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defaultThemeVersion="124226"/>
  <mc:AlternateContent xmlns:mc="http://schemas.openxmlformats.org/markup-compatibility/2006">
    <mc:Choice Requires="x15">
      <x15ac:absPath xmlns:x15ac="http://schemas.microsoft.com/office/spreadsheetml/2010/11/ac" url="\\fs-03.mic5.soumu.go.jp\org1104\行政管理局(1104)\【000】新社屋－共有フォルダ整理\20_調査法制課長\★途中段階\210_【大】情報公開法関係\70_【中】情報公開法の運用\302021_【小】情報公開法参考資料（過去）\70_情報公開法の運用\10_情報公開法施行状況調査\令和３年度調査\230331 公表\★HP公表版\"/>
    </mc:Choice>
  </mc:AlternateContent>
  <xr:revisionPtr revIDLastSave="0" documentId="13_ncr:81_{580AC13C-32B2-438D-9123-27FF15CC6F5B}" xr6:coauthVersionLast="36" xr6:coauthVersionMax="36" xr10:uidLastSave="{00000000-0000-0000-0000-000000000000}"/>
  <bookViews>
    <workbookView xWindow="5830" yWindow="5460" windowWidth="23060" windowHeight="5510" tabRatio="914" firstSheet="2" activeTab="2" xr2:uid="{00000000-000D-0000-FFFF-FFFF00000000}"/>
  </bookViews>
  <sheets>
    <sheet name="集計表（元表）" sheetId="1" state="hidden" r:id="rId1"/>
    <sheet name="事例表確認" sheetId="2" state="hidden" r:id="rId2"/>
    <sheet name="表紙（資料１）" sheetId="3" r:id="rId3"/>
    <sheet name="01請求" sheetId="4" r:id="rId4"/>
    <sheet name="02処理" sheetId="5" r:id="rId5"/>
    <sheet name="03決定" sheetId="6" r:id="rId6"/>
    <sheet name="04延長" sheetId="7" r:id="rId7"/>
    <sheet name="05不開示理由" sheetId="8" r:id="rId8"/>
    <sheet name="06不開示情報内訳" sheetId="9" r:id="rId9"/>
    <sheet name="07存否応答拒否内訳" sheetId="10" r:id="rId10"/>
    <sheet name="08その他の内訳" sheetId="11" r:id="rId11"/>
    <sheet name="09第三者意見照会" sheetId="12" r:id="rId12"/>
    <sheet name="10審査請求新規" sheetId="13" r:id="rId13"/>
    <sheet name="11審査請求件数と処理" sheetId="14" r:id="rId14"/>
    <sheet name="12裁決" sheetId="15" r:id="rId15"/>
    <sheet name="13審査請求～裁決期間" sheetId="16" r:id="rId16"/>
    <sheet name="14審査請求～諮問期間" sheetId="17" r:id="rId17"/>
    <sheet name="15答申～裁決期間" sheetId="18" r:id="rId18"/>
    <sheet name="16審査会" sheetId="19" r:id="rId19"/>
    <sheet name="17手数料" sheetId="20" r:id="rId20"/>
  </sheets>
  <definedNames>
    <definedName name="_xlnm._FilterDatabase" localSheetId="3" hidden="1">'01請求'!$A$7:$R$205</definedName>
    <definedName name="_xlnm._FilterDatabase" localSheetId="4" hidden="1">'02処理'!$A$6:$K$205</definedName>
    <definedName name="_xlnm._FilterDatabase" localSheetId="5" hidden="1">'03決定'!$A$7:$J$7</definedName>
    <definedName name="_xlnm._FilterDatabase" localSheetId="6" hidden="1">'04延長'!$A$6:$T$205</definedName>
    <definedName name="_xlnm._FilterDatabase" localSheetId="7" hidden="1">'05不開示理由'!$A$6:$G$206</definedName>
    <definedName name="_xlnm._FilterDatabase" localSheetId="8" hidden="1">'06不開示情報内訳'!$A$7:$K$208</definedName>
    <definedName name="_xlnm._FilterDatabase" localSheetId="9" hidden="1">'07存否応答拒否内訳'!$A$7:$K$208</definedName>
    <definedName name="_xlnm._FilterDatabase" localSheetId="10" hidden="1">'08その他の内訳'!$A$7:$N$7</definedName>
    <definedName name="_xlnm._FilterDatabase" localSheetId="11" hidden="1">'09第三者意見照会'!$A$11:$K$211</definedName>
    <definedName name="_xlnm._FilterDatabase" localSheetId="12" hidden="1">'10審査請求新規'!$A$6:$L$207</definedName>
    <definedName name="_xlnm._FilterDatabase" localSheetId="13" hidden="1">'11審査請求件数と処理'!$A$6:$Q$205</definedName>
    <definedName name="_xlnm._FilterDatabase" localSheetId="14" hidden="1">'12裁決'!$A$6:$R$205</definedName>
    <definedName name="_xlnm._FilterDatabase" localSheetId="15" hidden="1">'13審査請求～裁決期間'!$A$5:$L$204</definedName>
    <definedName name="_xlnm._FilterDatabase" localSheetId="16" hidden="1">'14審査請求～諮問期間'!$A$5:$J$204</definedName>
    <definedName name="_xlnm._FilterDatabase" localSheetId="17" hidden="1">'15答申～裁決期間'!$A$5:$K$204</definedName>
    <definedName name="_xlnm._FilterDatabase" localSheetId="18" hidden="1">'16審査会'!$A$6:$L$60</definedName>
    <definedName name="_xlnm._FilterDatabase" localSheetId="19" hidden="1">'17手数料'!$A$6:$H$205</definedName>
    <definedName name="_xlnm.Print_Area" localSheetId="3">'01請求'!$A$2:$K$205</definedName>
    <definedName name="_xlnm.Print_Area" localSheetId="4">'02処理'!$A$3:$H$205</definedName>
    <definedName name="_xlnm.Print_Area" localSheetId="5">'03決定'!$A$3:$I$208</definedName>
    <definedName name="_xlnm.Print_Area" localSheetId="6">'04延長'!$A$3:$M$205</definedName>
    <definedName name="_xlnm.Print_Area" localSheetId="7">'05不開示理由'!$A$3:$G$206</definedName>
    <definedName name="_xlnm.Print_Area" localSheetId="8">'06不開示情報内訳'!$A$3:$K$208</definedName>
    <definedName name="_xlnm.Print_Area" localSheetId="9">'07存否応答拒否内訳'!$A$3:$K$208</definedName>
    <definedName name="_xlnm.Print_Area" localSheetId="10">'08その他の内訳'!$A$3:$J$206</definedName>
    <definedName name="_xlnm.Print_Area" localSheetId="11">'09第三者意見照会'!$A$3:$J$211</definedName>
    <definedName name="_xlnm.Print_Area" localSheetId="12">'10審査請求新規'!$A$2:$L$207</definedName>
    <definedName name="_xlnm.Print_Area" localSheetId="13">'11審査請求件数と処理'!$A$3:$K$205</definedName>
    <definedName name="_xlnm.Print_Area" localSheetId="14">'12裁決'!$A$3:$M$205</definedName>
    <definedName name="_xlnm.Print_Area" localSheetId="15">'13審査請求～裁決期間'!$A$2:$I$204</definedName>
    <definedName name="_xlnm.Print_Area" localSheetId="16">'14審査請求～諮問期間'!$A$2:$F$204</definedName>
    <definedName name="_xlnm.Print_Area" localSheetId="17">'15答申～裁決期間'!$A$2:$F$204</definedName>
    <definedName name="_xlnm.Print_Area" localSheetId="18">'16審査会'!$A$2:$J$62</definedName>
    <definedName name="_xlnm.Print_Area" localSheetId="19">'17手数料'!$A$2:$H$205</definedName>
    <definedName name="_xlnm.Print_Area" localSheetId="2">'表紙（資料１）'!$A$1:$I$36</definedName>
    <definedName name="_xlnm.Print_Titles" localSheetId="3">'01請求'!$3:$6</definedName>
    <definedName name="_xlnm.Print_Titles" localSheetId="4">'02処理'!$4:$6</definedName>
    <definedName name="_xlnm.Print_Titles" localSheetId="5">'03決定'!$4:$7</definedName>
    <definedName name="_xlnm.Print_Titles" localSheetId="6">'04延長'!$4:$6</definedName>
    <definedName name="_xlnm.Print_Titles" localSheetId="7">'05不開示理由'!$4:$6</definedName>
    <definedName name="_xlnm.Print_Titles" localSheetId="8">'06不開示情報内訳'!$4:$7</definedName>
    <definedName name="_xlnm.Print_Titles" localSheetId="9">'07存否応答拒否内訳'!$4:$7</definedName>
    <definedName name="_xlnm.Print_Titles" localSheetId="10">'08その他の内訳'!$4:$7</definedName>
    <definedName name="_xlnm.Print_Titles" localSheetId="11">'09第三者意見照会'!$4:$10</definedName>
    <definedName name="_xlnm.Print_Titles" localSheetId="12">'10審査請求新規'!$3:$6</definedName>
    <definedName name="_xlnm.Print_Titles" localSheetId="13">'11審査請求件数と処理'!$4:$6</definedName>
    <definedName name="_xlnm.Print_Titles" localSheetId="14">'12裁決'!$4:$6</definedName>
    <definedName name="_xlnm.Print_Titles" localSheetId="15">'13審査請求～裁決期間'!$3:$5</definedName>
    <definedName name="_xlnm.Print_Titles" localSheetId="16">'14審査請求～諮問期間'!$3:$5</definedName>
    <definedName name="_xlnm.Print_Titles" localSheetId="17">'15答申～裁決期間'!$3:$5</definedName>
    <definedName name="_xlnm.Print_Titles" localSheetId="18">'16審査会'!$3:$6</definedName>
    <definedName name="_xlnm.Print_Titles" localSheetId="19">'17手数料'!$3:$6</definedName>
    <definedName name="Z_156B148A_5D6E_44BF_8637_7AD5C003405A_.wvu.Cols" localSheetId="1" hidden="1">事例表確認!$DL:$DQ</definedName>
    <definedName name="Z_156B148A_5D6E_44BF_8637_7AD5C003405A_.wvu.FilterData" localSheetId="3" hidden="1">'01請求'!$A$7:$R$205</definedName>
    <definedName name="Z_156B148A_5D6E_44BF_8637_7AD5C003405A_.wvu.FilterData" localSheetId="4" hidden="1">'02処理'!$A$6:$K$205</definedName>
    <definedName name="Z_156B148A_5D6E_44BF_8637_7AD5C003405A_.wvu.FilterData" localSheetId="5" hidden="1">'03決定'!$A$7:$J$7</definedName>
    <definedName name="Z_156B148A_5D6E_44BF_8637_7AD5C003405A_.wvu.FilterData" localSheetId="6" hidden="1">'04延長'!$A$6:$T$205</definedName>
    <definedName name="Z_156B148A_5D6E_44BF_8637_7AD5C003405A_.wvu.FilterData" localSheetId="7" hidden="1">'05不開示理由'!$A$6:$G$206</definedName>
    <definedName name="Z_156B148A_5D6E_44BF_8637_7AD5C003405A_.wvu.FilterData" localSheetId="8" hidden="1">'06不開示情報内訳'!$A$7:$K$208</definedName>
    <definedName name="Z_156B148A_5D6E_44BF_8637_7AD5C003405A_.wvu.FilterData" localSheetId="9" hidden="1">'07存否応答拒否内訳'!$A$7:$K$208</definedName>
    <definedName name="Z_156B148A_5D6E_44BF_8637_7AD5C003405A_.wvu.FilterData" localSheetId="10" hidden="1">'08その他の内訳'!$A$7:$N$7</definedName>
    <definedName name="Z_156B148A_5D6E_44BF_8637_7AD5C003405A_.wvu.FilterData" localSheetId="11" hidden="1">'09第三者意見照会'!$A$11:$K$211</definedName>
    <definedName name="Z_156B148A_5D6E_44BF_8637_7AD5C003405A_.wvu.FilterData" localSheetId="12" hidden="1">'10審査請求新規'!$A$6:$L$207</definedName>
    <definedName name="Z_156B148A_5D6E_44BF_8637_7AD5C003405A_.wvu.FilterData" localSheetId="13" hidden="1">'11審査請求件数と処理'!$A$6:$Q$205</definedName>
    <definedName name="Z_156B148A_5D6E_44BF_8637_7AD5C003405A_.wvu.FilterData" localSheetId="14" hidden="1">'12裁決'!$A$6:$R$205</definedName>
    <definedName name="Z_156B148A_5D6E_44BF_8637_7AD5C003405A_.wvu.FilterData" localSheetId="15" hidden="1">'13審査請求～裁決期間'!$A$5:$L$204</definedName>
    <definedName name="Z_156B148A_5D6E_44BF_8637_7AD5C003405A_.wvu.FilterData" localSheetId="16" hidden="1">'14審査請求～諮問期間'!$A$5:$J$204</definedName>
    <definedName name="Z_156B148A_5D6E_44BF_8637_7AD5C003405A_.wvu.FilterData" localSheetId="17" hidden="1">'15答申～裁決期間'!$A$5:$K$204</definedName>
    <definedName name="Z_156B148A_5D6E_44BF_8637_7AD5C003405A_.wvu.FilterData" localSheetId="18" hidden="1">'16審査会'!$A$6:$L$60</definedName>
    <definedName name="Z_156B148A_5D6E_44BF_8637_7AD5C003405A_.wvu.FilterData" localSheetId="19" hidden="1">'17手数料'!$A$6:$H$205</definedName>
    <definedName name="Z_156B148A_5D6E_44BF_8637_7AD5C003405A_.wvu.PrintArea" localSheetId="3" hidden="1">'01請求'!$A$2:$K$205</definedName>
    <definedName name="Z_156B148A_5D6E_44BF_8637_7AD5C003405A_.wvu.PrintArea" localSheetId="4" hidden="1">'02処理'!$A$3:$H$205</definedName>
    <definedName name="Z_156B148A_5D6E_44BF_8637_7AD5C003405A_.wvu.PrintArea" localSheetId="5" hidden="1">'03決定'!$A$3:$I$208</definedName>
    <definedName name="Z_156B148A_5D6E_44BF_8637_7AD5C003405A_.wvu.PrintArea" localSheetId="6" hidden="1">'04延長'!$A$3:$M$205</definedName>
    <definedName name="Z_156B148A_5D6E_44BF_8637_7AD5C003405A_.wvu.PrintArea" localSheetId="7" hidden="1">'05不開示理由'!$A$3:$G$206</definedName>
    <definedName name="Z_156B148A_5D6E_44BF_8637_7AD5C003405A_.wvu.PrintArea" localSheetId="8" hidden="1">'06不開示情報内訳'!$A$3:$K$208</definedName>
    <definedName name="Z_156B148A_5D6E_44BF_8637_7AD5C003405A_.wvu.PrintArea" localSheetId="9" hidden="1">'07存否応答拒否内訳'!$A$3:$K$208</definedName>
    <definedName name="Z_156B148A_5D6E_44BF_8637_7AD5C003405A_.wvu.PrintArea" localSheetId="10" hidden="1">'08その他の内訳'!$A$3:$J$206</definedName>
    <definedName name="Z_156B148A_5D6E_44BF_8637_7AD5C003405A_.wvu.PrintArea" localSheetId="11" hidden="1">'09第三者意見照会'!$A$3:$J$211</definedName>
    <definedName name="Z_156B148A_5D6E_44BF_8637_7AD5C003405A_.wvu.PrintArea" localSheetId="12" hidden="1">'10審査請求新規'!$A$2:$L$207</definedName>
    <definedName name="Z_156B148A_5D6E_44BF_8637_7AD5C003405A_.wvu.PrintArea" localSheetId="13" hidden="1">'11審査請求件数と処理'!$A$3:$K$205</definedName>
    <definedName name="Z_156B148A_5D6E_44BF_8637_7AD5C003405A_.wvu.PrintArea" localSheetId="14" hidden="1">'12裁決'!$A$3:$M$205</definedName>
    <definedName name="Z_156B148A_5D6E_44BF_8637_7AD5C003405A_.wvu.PrintArea" localSheetId="15" hidden="1">'13審査請求～裁決期間'!$A$2:$I$204</definedName>
    <definedName name="Z_156B148A_5D6E_44BF_8637_7AD5C003405A_.wvu.PrintArea" localSheetId="16" hidden="1">'14審査請求～諮問期間'!$A$2:$F$204</definedName>
    <definedName name="Z_156B148A_5D6E_44BF_8637_7AD5C003405A_.wvu.PrintArea" localSheetId="17" hidden="1">'15答申～裁決期間'!$A$2:$F$204</definedName>
    <definedName name="Z_156B148A_5D6E_44BF_8637_7AD5C003405A_.wvu.PrintArea" localSheetId="18" hidden="1">'16審査会'!$A$2:$J$62</definedName>
    <definedName name="Z_156B148A_5D6E_44BF_8637_7AD5C003405A_.wvu.PrintArea" localSheetId="19" hidden="1">'17手数料'!$A$2:$H$205</definedName>
    <definedName name="Z_156B148A_5D6E_44BF_8637_7AD5C003405A_.wvu.PrintArea" localSheetId="2" hidden="1">'表紙（資料１）'!$A$1:$I$36</definedName>
    <definedName name="Z_156B148A_5D6E_44BF_8637_7AD5C003405A_.wvu.PrintTitles" localSheetId="3" hidden="1">'01請求'!$3:$6</definedName>
    <definedName name="Z_156B148A_5D6E_44BF_8637_7AD5C003405A_.wvu.PrintTitles" localSheetId="4" hidden="1">'02処理'!$4:$6</definedName>
    <definedName name="Z_156B148A_5D6E_44BF_8637_7AD5C003405A_.wvu.PrintTitles" localSheetId="5" hidden="1">'03決定'!$4:$7</definedName>
    <definedName name="Z_156B148A_5D6E_44BF_8637_7AD5C003405A_.wvu.PrintTitles" localSheetId="6" hidden="1">'04延長'!$4:$6</definedName>
    <definedName name="Z_156B148A_5D6E_44BF_8637_7AD5C003405A_.wvu.PrintTitles" localSheetId="7" hidden="1">'05不開示理由'!$4:$6</definedName>
    <definedName name="Z_156B148A_5D6E_44BF_8637_7AD5C003405A_.wvu.PrintTitles" localSheetId="8" hidden="1">'06不開示情報内訳'!$4:$7</definedName>
    <definedName name="Z_156B148A_5D6E_44BF_8637_7AD5C003405A_.wvu.PrintTitles" localSheetId="9" hidden="1">'07存否応答拒否内訳'!$4:$7</definedName>
    <definedName name="Z_156B148A_5D6E_44BF_8637_7AD5C003405A_.wvu.PrintTitles" localSheetId="10" hidden="1">'08その他の内訳'!$4:$7</definedName>
    <definedName name="Z_156B148A_5D6E_44BF_8637_7AD5C003405A_.wvu.PrintTitles" localSheetId="11" hidden="1">'09第三者意見照会'!$4:$10</definedName>
    <definedName name="Z_156B148A_5D6E_44BF_8637_7AD5C003405A_.wvu.PrintTitles" localSheetId="12" hidden="1">'10審査請求新規'!$3:$6</definedName>
    <definedName name="Z_156B148A_5D6E_44BF_8637_7AD5C003405A_.wvu.PrintTitles" localSheetId="13" hidden="1">'11審査請求件数と処理'!$4:$6</definedName>
    <definedName name="Z_156B148A_5D6E_44BF_8637_7AD5C003405A_.wvu.PrintTitles" localSheetId="14" hidden="1">'12裁決'!$4:$6</definedName>
    <definedName name="Z_156B148A_5D6E_44BF_8637_7AD5C003405A_.wvu.PrintTitles" localSheetId="15" hidden="1">'13審査請求～裁決期間'!$3:$5</definedName>
    <definedName name="Z_156B148A_5D6E_44BF_8637_7AD5C003405A_.wvu.PrintTitles" localSheetId="16" hidden="1">'14審査請求～諮問期間'!$3:$5</definedName>
    <definedName name="Z_156B148A_5D6E_44BF_8637_7AD5C003405A_.wvu.PrintTitles" localSheetId="17" hidden="1">'15答申～裁決期間'!$3:$5</definedName>
    <definedName name="Z_156B148A_5D6E_44BF_8637_7AD5C003405A_.wvu.PrintTitles" localSheetId="18" hidden="1">'16審査会'!$3:$6</definedName>
    <definedName name="Z_156B148A_5D6E_44BF_8637_7AD5C003405A_.wvu.PrintTitles" localSheetId="19" hidden="1">'17手数料'!$3:$6</definedName>
    <definedName name="Z_E117E705_7DF5_4112_A303_DC2D8A8A0F03_.wvu.Cols" localSheetId="1" hidden="1">事例表確認!$DL:$DQ</definedName>
    <definedName name="Z_E117E705_7DF5_4112_A303_DC2D8A8A0F03_.wvu.FilterData" localSheetId="3" hidden="1">'01請求'!$A$7:$R$205</definedName>
    <definedName name="Z_E117E705_7DF5_4112_A303_DC2D8A8A0F03_.wvu.FilterData" localSheetId="4" hidden="1">'02処理'!$A$6:$K$205</definedName>
    <definedName name="Z_E117E705_7DF5_4112_A303_DC2D8A8A0F03_.wvu.FilterData" localSheetId="5" hidden="1">'03決定'!$A$7:$J$7</definedName>
    <definedName name="Z_E117E705_7DF5_4112_A303_DC2D8A8A0F03_.wvu.FilterData" localSheetId="6" hidden="1">'04延長'!$A$6:$T$205</definedName>
    <definedName name="Z_E117E705_7DF5_4112_A303_DC2D8A8A0F03_.wvu.FilterData" localSheetId="7" hidden="1">'05不開示理由'!$A$6:$G$206</definedName>
    <definedName name="Z_E117E705_7DF5_4112_A303_DC2D8A8A0F03_.wvu.FilterData" localSheetId="8" hidden="1">'06不開示情報内訳'!$A$7:$K$208</definedName>
    <definedName name="Z_E117E705_7DF5_4112_A303_DC2D8A8A0F03_.wvu.FilterData" localSheetId="9" hidden="1">'07存否応答拒否内訳'!$A$7:$K$208</definedName>
    <definedName name="Z_E117E705_7DF5_4112_A303_DC2D8A8A0F03_.wvu.FilterData" localSheetId="10" hidden="1">'08その他の内訳'!$A$7:$N$7</definedName>
    <definedName name="Z_E117E705_7DF5_4112_A303_DC2D8A8A0F03_.wvu.FilterData" localSheetId="11" hidden="1">'09第三者意見照会'!$A$11:$K$211</definedName>
    <definedName name="Z_E117E705_7DF5_4112_A303_DC2D8A8A0F03_.wvu.FilterData" localSheetId="12" hidden="1">'10審査請求新規'!$A$6:$L$207</definedName>
    <definedName name="Z_E117E705_7DF5_4112_A303_DC2D8A8A0F03_.wvu.FilterData" localSheetId="13" hidden="1">'11審査請求件数と処理'!$A$6:$Q$205</definedName>
    <definedName name="Z_E117E705_7DF5_4112_A303_DC2D8A8A0F03_.wvu.FilterData" localSheetId="14" hidden="1">'12裁決'!$A$6:$R$205</definedName>
    <definedName name="Z_E117E705_7DF5_4112_A303_DC2D8A8A0F03_.wvu.FilterData" localSheetId="15" hidden="1">'13審査請求～裁決期間'!$A$5:$L$204</definedName>
    <definedName name="Z_E117E705_7DF5_4112_A303_DC2D8A8A0F03_.wvu.FilterData" localSheetId="16" hidden="1">'14審査請求～諮問期間'!$A$5:$J$204</definedName>
    <definedName name="Z_E117E705_7DF5_4112_A303_DC2D8A8A0F03_.wvu.FilterData" localSheetId="17" hidden="1">'15答申～裁決期間'!$A$5:$K$204</definedName>
    <definedName name="Z_E117E705_7DF5_4112_A303_DC2D8A8A0F03_.wvu.FilterData" localSheetId="18" hidden="1">'16審査会'!$A$6:$L$60</definedName>
    <definedName name="Z_E117E705_7DF5_4112_A303_DC2D8A8A0F03_.wvu.FilterData" localSheetId="19" hidden="1">'17手数料'!$A$6:$H$205</definedName>
    <definedName name="Z_E117E705_7DF5_4112_A303_DC2D8A8A0F03_.wvu.PrintArea" localSheetId="3" hidden="1">'01請求'!$A$2:$K$205</definedName>
    <definedName name="Z_E117E705_7DF5_4112_A303_DC2D8A8A0F03_.wvu.PrintArea" localSheetId="4" hidden="1">'02処理'!$A$3:$H$205</definedName>
    <definedName name="Z_E117E705_7DF5_4112_A303_DC2D8A8A0F03_.wvu.PrintArea" localSheetId="5" hidden="1">'03決定'!$A$3:$I$208</definedName>
    <definedName name="Z_E117E705_7DF5_4112_A303_DC2D8A8A0F03_.wvu.PrintArea" localSheetId="6" hidden="1">'04延長'!$A$3:$M$205</definedName>
    <definedName name="Z_E117E705_7DF5_4112_A303_DC2D8A8A0F03_.wvu.PrintArea" localSheetId="7" hidden="1">'05不開示理由'!$A$3:$G$206</definedName>
    <definedName name="Z_E117E705_7DF5_4112_A303_DC2D8A8A0F03_.wvu.PrintArea" localSheetId="8" hidden="1">'06不開示情報内訳'!$A$3:$K$208</definedName>
    <definedName name="Z_E117E705_7DF5_4112_A303_DC2D8A8A0F03_.wvu.PrintArea" localSheetId="9" hidden="1">'07存否応答拒否内訳'!$A$3:$K$208</definedName>
    <definedName name="Z_E117E705_7DF5_4112_A303_DC2D8A8A0F03_.wvu.PrintArea" localSheetId="10" hidden="1">'08その他の内訳'!$A$3:$J$206</definedName>
    <definedName name="Z_E117E705_7DF5_4112_A303_DC2D8A8A0F03_.wvu.PrintArea" localSheetId="11" hidden="1">'09第三者意見照会'!$A$3:$J$211</definedName>
    <definedName name="Z_E117E705_7DF5_4112_A303_DC2D8A8A0F03_.wvu.PrintArea" localSheetId="12" hidden="1">'10審査請求新規'!$A$2:$L$207</definedName>
    <definedName name="Z_E117E705_7DF5_4112_A303_DC2D8A8A0F03_.wvu.PrintArea" localSheetId="13" hidden="1">'11審査請求件数と処理'!$A$3:$K$205</definedName>
    <definedName name="Z_E117E705_7DF5_4112_A303_DC2D8A8A0F03_.wvu.PrintArea" localSheetId="14" hidden="1">'12裁決'!$A$3:$M$205</definedName>
    <definedName name="Z_E117E705_7DF5_4112_A303_DC2D8A8A0F03_.wvu.PrintArea" localSheetId="15" hidden="1">'13審査請求～裁決期間'!$A$2:$I$204</definedName>
    <definedName name="Z_E117E705_7DF5_4112_A303_DC2D8A8A0F03_.wvu.PrintArea" localSheetId="16" hidden="1">'14審査請求～諮問期間'!$A$2:$F$204</definedName>
    <definedName name="Z_E117E705_7DF5_4112_A303_DC2D8A8A0F03_.wvu.PrintArea" localSheetId="17" hidden="1">'15答申～裁決期間'!$A$2:$F$204</definedName>
    <definedName name="Z_E117E705_7DF5_4112_A303_DC2D8A8A0F03_.wvu.PrintArea" localSheetId="18" hidden="1">'16審査会'!$A$2:$J$62</definedName>
    <definedName name="Z_E117E705_7DF5_4112_A303_DC2D8A8A0F03_.wvu.PrintArea" localSheetId="19" hidden="1">'17手数料'!$A$2:$H$205</definedName>
    <definedName name="Z_E117E705_7DF5_4112_A303_DC2D8A8A0F03_.wvu.PrintArea" localSheetId="2" hidden="1">'表紙（資料１）'!$A$1:$I$36</definedName>
    <definedName name="Z_E117E705_7DF5_4112_A303_DC2D8A8A0F03_.wvu.PrintTitles" localSheetId="3" hidden="1">'01請求'!$3:$6</definedName>
    <definedName name="Z_E117E705_7DF5_4112_A303_DC2D8A8A0F03_.wvu.PrintTitles" localSheetId="4" hidden="1">'02処理'!$4:$6</definedName>
    <definedName name="Z_E117E705_7DF5_4112_A303_DC2D8A8A0F03_.wvu.PrintTitles" localSheetId="5" hidden="1">'03決定'!$4:$7</definedName>
    <definedName name="Z_E117E705_7DF5_4112_A303_DC2D8A8A0F03_.wvu.PrintTitles" localSheetId="6" hidden="1">'04延長'!$4:$6</definedName>
    <definedName name="Z_E117E705_7DF5_4112_A303_DC2D8A8A0F03_.wvu.PrintTitles" localSheetId="7" hidden="1">'05不開示理由'!$4:$6</definedName>
    <definedName name="Z_E117E705_7DF5_4112_A303_DC2D8A8A0F03_.wvu.PrintTitles" localSheetId="8" hidden="1">'06不開示情報内訳'!$4:$7</definedName>
    <definedName name="Z_E117E705_7DF5_4112_A303_DC2D8A8A0F03_.wvu.PrintTitles" localSheetId="9" hidden="1">'07存否応答拒否内訳'!$4:$7</definedName>
    <definedName name="Z_E117E705_7DF5_4112_A303_DC2D8A8A0F03_.wvu.PrintTitles" localSheetId="10" hidden="1">'08その他の内訳'!$4:$7</definedName>
    <definedName name="Z_E117E705_7DF5_4112_A303_DC2D8A8A0F03_.wvu.PrintTitles" localSheetId="11" hidden="1">'09第三者意見照会'!$4:$10</definedName>
    <definedName name="Z_E117E705_7DF5_4112_A303_DC2D8A8A0F03_.wvu.PrintTitles" localSheetId="12" hidden="1">'10審査請求新規'!$3:$6</definedName>
    <definedName name="Z_E117E705_7DF5_4112_A303_DC2D8A8A0F03_.wvu.PrintTitles" localSheetId="13" hidden="1">'11審査請求件数と処理'!$4:$6</definedName>
    <definedName name="Z_E117E705_7DF5_4112_A303_DC2D8A8A0F03_.wvu.PrintTitles" localSheetId="14" hidden="1">'12裁決'!$4:$6</definedName>
    <definedName name="Z_E117E705_7DF5_4112_A303_DC2D8A8A0F03_.wvu.PrintTitles" localSheetId="15" hidden="1">'13審査請求～裁決期間'!$3:$5</definedName>
    <definedName name="Z_E117E705_7DF5_4112_A303_DC2D8A8A0F03_.wvu.PrintTitles" localSheetId="16" hidden="1">'14審査請求～諮問期間'!$3:$5</definedName>
    <definedName name="Z_E117E705_7DF5_4112_A303_DC2D8A8A0F03_.wvu.PrintTitles" localSheetId="17" hidden="1">'15答申～裁決期間'!$3:$5</definedName>
    <definedName name="Z_E117E705_7DF5_4112_A303_DC2D8A8A0F03_.wvu.PrintTitles" localSheetId="18" hidden="1">'16審査会'!$3:$6</definedName>
    <definedName name="Z_E117E705_7DF5_4112_A303_DC2D8A8A0F03_.wvu.PrintTitles" localSheetId="19" hidden="1">'17手数料'!$3:$6</definedName>
    <definedName name="Z_EFA9DE25_2BA3_4E2E_8081_5C788FB89BEA_.wvu.Cols" localSheetId="1" hidden="1">事例表確認!$DL:$DQ</definedName>
    <definedName name="Z_EFA9DE25_2BA3_4E2E_8081_5C788FB89BEA_.wvu.FilterData" localSheetId="3" hidden="1">'01請求'!$A$7:$R$205</definedName>
    <definedName name="Z_EFA9DE25_2BA3_4E2E_8081_5C788FB89BEA_.wvu.FilterData" localSheetId="4" hidden="1">'02処理'!$A$6:$K$205</definedName>
    <definedName name="Z_EFA9DE25_2BA3_4E2E_8081_5C788FB89BEA_.wvu.FilterData" localSheetId="5" hidden="1">'03決定'!$A$7:$J$7</definedName>
    <definedName name="Z_EFA9DE25_2BA3_4E2E_8081_5C788FB89BEA_.wvu.FilterData" localSheetId="6" hidden="1">'04延長'!$A$6:$T$205</definedName>
    <definedName name="Z_EFA9DE25_2BA3_4E2E_8081_5C788FB89BEA_.wvu.FilterData" localSheetId="7" hidden="1">'05不開示理由'!$A$6:$G$206</definedName>
    <definedName name="Z_EFA9DE25_2BA3_4E2E_8081_5C788FB89BEA_.wvu.FilterData" localSheetId="8" hidden="1">'06不開示情報内訳'!$A$7:$K$208</definedName>
    <definedName name="Z_EFA9DE25_2BA3_4E2E_8081_5C788FB89BEA_.wvu.FilterData" localSheetId="9" hidden="1">'07存否応答拒否内訳'!$A$7:$K$208</definedName>
    <definedName name="Z_EFA9DE25_2BA3_4E2E_8081_5C788FB89BEA_.wvu.FilterData" localSheetId="10" hidden="1">'08その他の内訳'!$A$7:$N$7</definedName>
    <definedName name="Z_EFA9DE25_2BA3_4E2E_8081_5C788FB89BEA_.wvu.FilterData" localSheetId="11" hidden="1">'09第三者意見照会'!$A$11:$K$211</definedName>
    <definedName name="Z_EFA9DE25_2BA3_4E2E_8081_5C788FB89BEA_.wvu.FilterData" localSheetId="12" hidden="1">'10審査請求新規'!$A$6:$L$207</definedName>
    <definedName name="Z_EFA9DE25_2BA3_4E2E_8081_5C788FB89BEA_.wvu.FilterData" localSheetId="13" hidden="1">'11審査請求件数と処理'!$A$6:$Q$205</definedName>
    <definedName name="Z_EFA9DE25_2BA3_4E2E_8081_5C788FB89BEA_.wvu.FilterData" localSheetId="14" hidden="1">'12裁決'!$A$6:$R$205</definedName>
    <definedName name="Z_EFA9DE25_2BA3_4E2E_8081_5C788FB89BEA_.wvu.FilterData" localSheetId="15" hidden="1">'13審査請求～裁決期間'!$A$5:$L$204</definedName>
    <definedName name="Z_EFA9DE25_2BA3_4E2E_8081_5C788FB89BEA_.wvu.FilterData" localSheetId="16" hidden="1">'14審査請求～諮問期間'!$A$5:$J$204</definedName>
    <definedName name="Z_EFA9DE25_2BA3_4E2E_8081_5C788FB89BEA_.wvu.FilterData" localSheetId="17" hidden="1">'15答申～裁決期間'!$A$5:$K$204</definedName>
    <definedName name="Z_EFA9DE25_2BA3_4E2E_8081_5C788FB89BEA_.wvu.FilterData" localSheetId="18" hidden="1">'16審査会'!$A$6:$L$60</definedName>
    <definedName name="Z_EFA9DE25_2BA3_4E2E_8081_5C788FB89BEA_.wvu.FilterData" localSheetId="19" hidden="1">'17手数料'!$A$6:$H$205</definedName>
    <definedName name="Z_EFA9DE25_2BA3_4E2E_8081_5C788FB89BEA_.wvu.PrintArea" localSheetId="3" hidden="1">'01請求'!$A$2:$K$205</definedName>
    <definedName name="Z_EFA9DE25_2BA3_4E2E_8081_5C788FB89BEA_.wvu.PrintArea" localSheetId="4" hidden="1">'02処理'!$A$3:$H$205</definedName>
    <definedName name="Z_EFA9DE25_2BA3_4E2E_8081_5C788FB89BEA_.wvu.PrintArea" localSheetId="5" hidden="1">'03決定'!$A$3:$I$208</definedName>
    <definedName name="Z_EFA9DE25_2BA3_4E2E_8081_5C788FB89BEA_.wvu.PrintArea" localSheetId="6" hidden="1">'04延長'!$A$3:$M$205</definedName>
    <definedName name="Z_EFA9DE25_2BA3_4E2E_8081_5C788FB89BEA_.wvu.PrintArea" localSheetId="7" hidden="1">'05不開示理由'!$A$3:$G$206</definedName>
    <definedName name="Z_EFA9DE25_2BA3_4E2E_8081_5C788FB89BEA_.wvu.PrintArea" localSheetId="8" hidden="1">'06不開示情報内訳'!$A$3:$K$208</definedName>
    <definedName name="Z_EFA9DE25_2BA3_4E2E_8081_5C788FB89BEA_.wvu.PrintArea" localSheetId="9" hidden="1">'07存否応答拒否内訳'!$A$3:$K$208</definedName>
    <definedName name="Z_EFA9DE25_2BA3_4E2E_8081_5C788FB89BEA_.wvu.PrintArea" localSheetId="10" hidden="1">'08その他の内訳'!$A$3:$J$206</definedName>
    <definedName name="Z_EFA9DE25_2BA3_4E2E_8081_5C788FB89BEA_.wvu.PrintArea" localSheetId="11" hidden="1">'09第三者意見照会'!$A$3:$J$211</definedName>
    <definedName name="Z_EFA9DE25_2BA3_4E2E_8081_5C788FB89BEA_.wvu.PrintArea" localSheetId="12" hidden="1">'10審査請求新規'!$A$2:$L$207</definedName>
    <definedName name="Z_EFA9DE25_2BA3_4E2E_8081_5C788FB89BEA_.wvu.PrintArea" localSheetId="13" hidden="1">'11審査請求件数と処理'!$A$3:$K$205</definedName>
    <definedName name="Z_EFA9DE25_2BA3_4E2E_8081_5C788FB89BEA_.wvu.PrintArea" localSheetId="14" hidden="1">'12裁決'!$A$3:$M$205</definedName>
    <definedName name="Z_EFA9DE25_2BA3_4E2E_8081_5C788FB89BEA_.wvu.PrintArea" localSheetId="15" hidden="1">'13審査請求～裁決期間'!$A$2:$I$204</definedName>
    <definedName name="Z_EFA9DE25_2BA3_4E2E_8081_5C788FB89BEA_.wvu.PrintArea" localSheetId="16" hidden="1">'14審査請求～諮問期間'!$A$2:$F$204</definedName>
    <definedName name="Z_EFA9DE25_2BA3_4E2E_8081_5C788FB89BEA_.wvu.PrintArea" localSheetId="17" hidden="1">'15答申～裁決期間'!$A$2:$F$204</definedName>
    <definedName name="Z_EFA9DE25_2BA3_4E2E_8081_5C788FB89BEA_.wvu.PrintArea" localSheetId="18" hidden="1">'16審査会'!$A$2:$J$62</definedName>
    <definedName name="Z_EFA9DE25_2BA3_4E2E_8081_5C788FB89BEA_.wvu.PrintArea" localSheetId="19" hidden="1">'17手数料'!$A$2:$H$205</definedName>
    <definedName name="Z_EFA9DE25_2BA3_4E2E_8081_5C788FB89BEA_.wvu.PrintArea" localSheetId="2" hidden="1">'表紙（資料１）'!$A$1:$I$36</definedName>
    <definedName name="Z_EFA9DE25_2BA3_4E2E_8081_5C788FB89BEA_.wvu.PrintTitles" localSheetId="3" hidden="1">'01請求'!$3:$6</definedName>
    <definedName name="Z_EFA9DE25_2BA3_4E2E_8081_5C788FB89BEA_.wvu.PrintTitles" localSheetId="4" hidden="1">'02処理'!$4:$6</definedName>
    <definedName name="Z_EFA9DE25_2BA3_4E2E_8081_5C788FB89BEA_.wvu.PrintTitles" localSheetId="5" hidden="1">'03決定'!$4:$7</definedName>
    <definedName name="Z_EFA9DE25_2BA3_4E2E_8081_5C788FB89BEA_.wvu.PrintTitles" localSheetId="6" hidden="1">'04延長'!$4:$6</definedName>
    <definedName name="Z_EFA9DE25_2BA3_4E2E_8081_5C788FB89BEA_.wvu.PrintTitles" localSheetId="7" hidden="1">'05不開示理由'!$4:$6</definedName>
    <definedName name="Z_EFA9DE25_2BA3_4E2E_8081_5C788FB89BEA_.wvu.PrintTitles" localSheetId="8" hidden="1">'06不開示情報内訳'!$4:$7</definedName>
    <definedName name="Z_EFA9DE25_2BA3_4E2E_8081_5C788FB89BEA_.wvu.PrintTitles" localSheetId="9" hidden="1">'07存否応答拒否内訳'!$4:$7</definedName>
    <definedName name="Z_EFA9DE25_2BA3_4E2E_8081_5C788FB89BEA_.wvu.PrintTitles" localSheetId="10" hidden="1">'08その他の内訳'!$4:$7</definedName>
    <definedName name="Z_EFA9DE25_2BA3_4E2E_8081_5C788FB89BEA_.wvu.PrintTitles" localSheetId="11" hidden="1">'09第三者意見照会'!$4:$10</definedName>
    <definedName name="Z_EFA9DE25_2BA3_4E2E_8081_5C788FB89BEA_.wvu.PrintTitles" localSheetId="12" hidden="1">'10審査請求新規'!$3:$6</definedName>
    <definedName name="Z_EFA9DE25_2BA3_4E2E_8081_5C788FB89BEA_.wvu.PrintTitles" localSheetId="13" hidden="1">'11審査請求件数と処理'!$4:$6</definedName>
    <definedName name="Z_EFA9DE25_2BA3_4E2E_8081_5C788FB89BEA_.wvu.PrintTitles" localSheetId="14" hidden="1">'12裁決'!$4:$6</definedName>
    <definedName name="Z_EFA9DE25_2BA3_4E2E_8081_5C788FB89BEA_.wvu.PrintTitles" localSheetId="15" hidden="1">'13審査請求～裁決期間'!$3:$5</definedName>
    <definedName name="Z_EFA9DE25_2BA3_4E2E_8081_5C788FB89BEA_.wvu.PrintTitles" localSheetId="16" hidden="1">'14審査請求～諮問期間'!$3:$5</definedName>
    <definedName name="Z_EFA9DE25_2BA3_4E2E_8081_5C788FB89BEA_.wvu.PrintTitles" localSheetId="17" hidden="1">'15答申～裁決期間'!$3:$5</definedName>
    <definedName name="Z_EFA9DE25_2BA3_4E2E_8081_5C788FB89BEA_.wvu.PrintTitles" localSheetId="18" hidden="1">'16審査会'!$3:$6</definedName>
    <definedName name="Z_EFA9DE25_2BA3_4E2E_8081_5C788FB89BEA_.wvu.PrintTitles" localSheetId="19" hidden="1">'17手数料'!$3:$6</definedName>
  </definedNames>
  <calcPr calcId="191029"/>
  <customWorkbookViews>
    <customWorkbookView name="八鍬　智康 - 個人用ビュー" guid="{156B148A-5D6E-44BF-8637-7AD5C003405A}" mergeInterval="0" personalView="1" maximized="1" xWindow="-1928" yWindow="-8" windowWidth="1936" windowHeight="1056" tabRatio="914" activeSheetId="3" showComments="commIndAndComment"/>
    <customWorkbookView name="中井　雄三 - 個人用ビュー" guid="{EFA9DE25-2BA3-4E2E-8081-5C788FB89BEA}" mergeInterval="0" personalView="1" maximized="1" xWindow="72" yWindow="-9" windowWidth="1857" windowHeight="1098" tabRatio="914" activeSheetId="20"/>
    <customWorkbookView name="宇野　悠希 - 個人用ビュー" guid="{E117E705-7DF5-4112-A303-DC2D8A8A0F03}" mergeInterval="0" personalView="1" maximized="1" xWindow="1912" yWindow="-8" windowWidth="1936" windowHeight="1056" tabRatio="914" activeSheetId="3" showComments="commIndAndComment"/>
  </customWorkbookViews>
</workbook>
</file>

<file path=xl/calcChain.xml><?xml version="1.0" encoding="utf-8"?>
<calcChain xmlns="http://schemas.openxmlformats.org/spreadsheetml/2006/main">
  <c r="D38" i="5" l="1"/>
  <c r="C14" i="2" l="1"/>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5" i="2"/>
  <c r="C46" i="2"/>
  <c r="C47" i="2"/>
  <c r="C48" i="2"/>
  <c r="C49" i="2"/>
  <c r="C50" i="2"/>
  <c r="C51" i="2"/>
  <c r="C52" i="2"/>
  <c r="C53" i="2"/>
  <c r="C54" i="2"/>
  <c r="C55" i="2"/>
  <c r="C56" i="2"/>
  <c r="C57" i="2"/>
  <c r="C58" i="2"/>
  <c r="C59" i="2"/>
  <c r="C60" i="2"/>
  <c r="C61"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1" i="2"/>
  <c r="C102" i="2"/>
  <c r="C103" i="2"/>
  <c r="C104" i="2"/>
  <c r="C105" i="2"/>
  <c r="C106" i="2"/>
  <c r="C107" i="2"/>
  <c r="C108" i="2"/>
  <c r="C109" i="2"/>
  <c r="C110" i="2"/>
  <c r="C112" i="2"/>
  <c r="C113" i="2"/>
  <c r="C114" i="2"/>
  <c r="C115"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4" i="2"/>
  <c r="C205" i="2"/>
  <c r="C207" i="2"/>
  <c r="C209" i="2"/>
  <c r="C13" i="2"/>
  <c r="D15" i="2"/>
  <c r="D57" i="19" l="1"/>
  <c r="F57" i="19"/>
  <c r="G57" i="19"/>
  <c r="H57" i="19"/>
  <c r="I57" i="19"/>
  <c r="J57" i="19"/>
  <c r="C57" i="19"/>
  <c r="E56" i="19"/>
  <c r="E54" i="19"/>
  <c r="E53" i="19"/>
  <c r="E42" i="19"/>
  <c r="E32" i="19"/>
  <c r="E33" i="19"/>
  <c r="E34" i="19"/>
  <c r="E35" i="19"/>
  <c r="E36" i="19"/>
  <c r="E37" i="19"/>
  <c r="E38" i="19"/>
  <c r="E39" i="19"/>
  <c r="E40" i="19"/>
  <c r="E41" i="19"/>
  <c r="E43" i="19"/>
  <c r="E44" i="19"/>
  <c r="E45" i="19"/>
  <c r="E46" i="19"/>
  <c r="E47" i="19"/>
  <c r="E48" i="19"/>
  <c r="E49" i="19"/>
  <c r="E50" i="19"/>
  <c r="E51" i="19"/>
  <c r="E31" i="19"/>
  <c r="E29" i="19"/>
  <c r="E28" i="19"/>
  <c r="E24" i="19"/>
  <c r="E25" i="19"/>
  <c r="E26" i="19"/>
  <c r="E23" i="19"/>
  <c r="E9" i="19"/>
  <c r="E10" i="19"/>
  <c r="E57" i="19" s="1"/>
  <c r="E11" i="19"/>
  <c r="E12" i="19"/>
  <c r="E13" i="19"/>
  <c r="E14" i="19"/>
  <c r="E15" i="19"/>
  <c r="E16" i="19"/>
  <c r="E17" i="19"/>
  <c r="E18" i="19"/>
  <c r="E19" i="19"/>
  <c r="E20" i="19"/>
  <c r="E21" i="19"/>
  <c r="E8" i="19"/>
  <c r="C11" i="6" l="1"/>
  <c r="CG105" i="2" l="1"/>
  <c r="H109" i="2"/>
  <c r="I109" i="2"/>
  <c r="D152" i="4" l="1"/>
  <c r="E152" i="4"/>
  <c r="F152" i="4"/>
  <c r="G152" i="4"/>
  <c r="H152" i="4"/>
  <c r="I64" i="4" l="1"/>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13" i="5"/>
  <c r="H101" i="2" l="1"/>
  <c r="CI14" i="2"/>
  <c r="CJ14" i="2"/>
  <c r="CK14" i="2"/>
  <c r="CL14" i="2"/>
  <c r="CM14" i="2"/>
  <c r="CN14" i="2"/>
  <c r="CO14" i="2"/>
  <c r="CP14" i="2"/>
  <c r="CQ14" i="2"/>
  <c r="CR14" i="2"/>
  <c r="CS14" i="2"/>
  <c r="CT14" i="2"/>
  <c r="CU14" i="2"/>
  <c r="CV14" i="2"/>
  <c r="CW14" i="2"/>
  <c r="CX14" i="2"/>
  <c r="CY14" i="2"/>
  <c r="CZ14" i="2"/>
  <c r="DA14" i="2"/>
  <c r="DB14" i="2"/>
  <c r="DC14" i="2"/>
  <c r="DD14" i="2"/>
  <c r="DE14" i="2"/>
  <c r="DF14" i="2"/>
  <c r="DG14" i="2"/>
  <c r="DH14" i="2"/>
  <c r="DI14" i="2"/>
  <c r="DJ14" i="2"/>
  <c r="DK14" i="2"/>
  <c r="DL14" i="2"/>
  <c r="DM14" i="2"/>
  <c r="DN14" i="2"/>
  <c r="DO14" i="2"/>
  <c r="DP14" i="2"/>
  <c r="DQ14" i="2"/>
  <c r="CI15" i="2"/>
  <c r="CJ15" i="2"/>
  <c r="CK15" i="2"/>
  <c r="CL15" i="2"/>
  <c r="CM15" i="2"/>
  <c r="CN15" i="2"/>
  <c r="CO15" i="2"/>
  <c r="CP15" i="2"/>
  <c r="CQ15" i="2"/>
  <c r="CR15" i="2"/>
  <c r="CS15" i="2"/>
  <c r="CT15" i="2"/>
  <c r="CU15" i="2"/>
  <c r="CV15" i="2"/>
  <c r="CW15" i="2"/>
  <c r="CX15" i="2"/>
  <c r="CY15" i="2"/>
  <c r="CZ15" i="2"/>
  <c r="DA15" i="2"/>
  <c r="DB15" i="2"/>
  <c r="DC15" i="2"/>
  <c r="DD15" i="2"/>
  <c r="DE15" i="2"/>
  <c r="DF15" i="2"/>
  <c r="DG15" i="2"/>
  <c r="DH15" i="2"/>
  <c r="DI15" i="2"/>
  <c r="DJ15" i="2"/>
  <c r="DK15" i="2"/>
  <c r="DL15" i="2"/>
  <c r="DM15" i="2"/>
  <c r="DN15" i="2"/>
  <c r="DO15" i="2"/>
  <c r="DP15" i="2"/>
  <c r="DQ15" i="2"/>
  <c r="CI16" i="2"/>
  <c r="CJ16" i="2"/>
  <c r="CK16" i="2"/>
  <c r="CL16" i="2"/>
  <c r="CM16" i="2"/>
  <c r="CN16" i="2"/>
  <c r="CO16" i="2"/>
  <c r="CP16" i="2"/>
  <c r="CQ16" i="2"/>
  <c r="CR16" i="2"/>
  <c r="CS16" i="2"/>
  <c r="CT16" i="2"/>
  <c r="CU16" i="2"/>
  <c r="CV16" i="2"/>
  <c r="CW16" i="2"/>
  <c r="CX16" i="2"/>
  <c r="CY16" i="2"/>
  <c r="CZ16" i="2"/>
  <c r="DA16" i="2"/>
  <c r="DB16" i="2"/>
  <c r="DC16" i="2"/>
  <c r="DD16" i="2"/>
  <c r="DE16" i="2"/>
  <c r="DF16" i="2"/>
  <c r="DG16" i="2"/>
  <c r="DH16" i="2"/>
  <c r="DI16" i="2"/>
  <c r="DJ16" i="2"/>
  <c r="DK16" i="2"/>
  <c r="DL16" i="2"/>
  <c r="DM16" i="2"/>
  <c r="DN16" i="2"/>
  <c r="DO16" i="2"/>
  <c r="DP16" i="2"/>
  <c r="DQ16" i="2"/>
  <c r="CI17" i="2"/>
  <c r="CJ17" i="2"/>
  <c r="CK17" i="2"/>
  <c r="CL17" i="2"/>
  <c r="CM17" i="2"/>
  <c r="CN17" i="2"/>
  <c r="CO17" i="2"/>
  <c r="CP17" i="2"/>
  <c r="CQ17" i="2"/>
  <c r="CR17" i="2"/>
  <c r="CS17" i="2"/>
  <c r="CT17" i="2"/>
  <c r="CU17" i="2"/>
  <c r="CV17" i="2"/>
  <c r="CW17" i="2"/>
  <c r="CX17" i="2"/>
  <c r="CY17" i="2"/>
  <c r="CZ17" i="2"/>
  <c r="DA17" i="2"/>
  <c r="DB17" i="2"/>
  <c r="DC17" i="2"/>
  <c r="DD17" i="2"/>
  <c r="DE17" i="2"/>
  <c r="DF17" i="2"/>
  <c r="DG17" i="2"/>
  <c r="DH17" i="2"/>
  <c r="DI17" i="2"/>
  <c r="DJ17" i="2"/>
  <c r="DK17" i="2"/>
  <c r="DL17" i="2"/>
  <c r="DM17" i="2"/>
  <c r="DN17" i="2"/>
  <c r="DO17" i="2"/>
  <c r="DP17" i="2"/>
  <c r="DQ17" i="2"/>
  <c r="CI18" i="2"/>
  <c r="CJ18" i="2"/>
  <c r="CK18" i="2"/>
  <c r="CL18" i="2"/>
  <c r="CM18" i="2"/>
  <c r="CN18" i="2"/>
  <c r="CO18" i="2"/>
  <c r="CP18" i="2"/>
  <c r="CQ18" i="2"/>
  <c r="CR18" i="2"/>
  <c r="CS18" i="2"/>
  <c r="CT18" i="2"/>
  <c r="CU18" i="2"/>
  <c r="CV18" i="2"/>
  <c r="CW18" i="2"/>
  <c r="CX18" i="2"/>
  <c r="CY18" i="2"/>
  <c r="CZ18" i="2"/>
  <c r="DA18" i="2"/>
  <c r="DB18" i="2"/>
  <c r="DC18" i="2"/>
  <c r="DD18" i="2"/>
  <c r="DE18" i="2"/>
  <c r="DF18" i="2"/>
  <c r="DG18" i="2"/>
  <c r="DH18" i="2"/>
  <c r="DI18" i="2"/>
  <c r="DJ18" i="2"/>
  <c r="DK18" i="2"/>
  <c r="DL18" i="2"/>
  <c r="DM18" i="2"/>
  <c r="DN18" i="2"/>
  <c r="DO18" i="2"/>
  <c r="DP18" i="2"/>
  <c r="DQ18" i="2"/>
  <c r="CI19" i="2"/>
  <c r="CJ19" i="2"/>
  <c r="CK19" i="2"/>
  <c r="CL19" i="2"/>
  <c r="CM19" i="2"/>
  <c r="CN19" i="2"/>
  <c r="CO19" i="2"/>
  <c r="CP19" i="2"/>
  <c r="CQ19" i="2"/>
  <c r="CR19" i="2"/>
  <c r="CS19" i="2"/>
  <c r="CT19" i="2"/>
  <c r="CU19" i="2"/>
  <c r="CV19" i="2"/>
  <c r="CW19" i="2"/>
  <c r="CX19" i="2"/>
  <c r="CY19" i="2"/>
  <c r="CZ19" i="2"/>
  <c r="DA19" i="2"/>
  <c r="DB19" i="2"/>
  <c r="DC19" i="2"/>
  <c r="DD19" i="2"/>
  <c r="DE19" i="2"/>
  <c r="DF19" i="2"/>
  <c r="DG19" i="2"/>
  <c r="DH19" i="2"/>
  <c r="DI19" i="2"/>
  <c r="DJ19" i="2"/>
  <c r="DK19" i="2"/>
  <c r="DL19" i="2"/>
  <c r="DM19" i="2"/>
  <c r="DN19" i="2"/>
  <c r="DO19" i="2"/>
  <c r="DP19" i="2"/>
  <c r="DQ19" i="2"/>
  <c r="CI20" i="2"/>
  <c r="CJ20" i="2"/>
  <c r="CK20" i="2"/>
  <c r="CL20" i="2"/>
  <c r="CM20" i="2"/>
  <c r="CN20" i="2"/>
  <c r="CO20" i="2"/>
  <c r="CP20" i="2"/>
  <c r="CQ20" i="2"/>
  <c r="CR20" i="2"/>
  <c r="CS20" i="2"/>
  <c r="CT20" i="2"/>
  <c r="CU20" i="2"/>
  <c r="CV20" i="2"/>
  <c r="CW20" i="2"/>
  <c r="CX20" i="2"/>
  <c r="CY20" i="2"/>
  <c r="CZ20" i="2"/>
  <c r="DA20" i="2"/>
  <c r="DB20" i="2"/>
  <c r="DC20" i="2"/>
  <c r="DD20" i="2"/>
  <c r="DE20" i="2"/>
  <c r="DF20" i="2"/>
  <c r="DG20" i="2"/>
  <c r="DH20" i="2"/>
  <c r="DI20" i="2"/>
  <c r="DJ20" i="2"/>
  <c r="DK20" i="2"/>
  <c r="DL20" i="2"/>
  <c r="DM20" i="2"/>
  <c r="DN20" i="2"/>
  <c r="DO20" i="2"/>
  <c r="DP20" i="2"/>
  <c r="DQ20" i="2"/>
  <c r="CI21" i="2"/>
  <c r="CJ21" i="2"/>
  <c r="CK21" i="2"/>
  <c r="CL21" i="2"/>
  <c r="CM21" i="2"/>
  <c r="CN21" i="2"/>
  <c r="CO21" i="2"/>
  <c r="CP21" i="2"/>
  <c r="CQ21" i="2"/>
  <c r="CR21" i="2"/>
  <c r="CS21" i="2"/>
  <c r="CT21" i="2"/>
  <c r="CU21" i="2"/>
  <c r="CV21" i="2"/>
  <c r="CW21" i="2"/>
  <c r="CX21" i="2"/>
  <c r="CY21" i="2"/>
  <c r="CZ21" i="2"/>
  <c r="DA21" i="2"/>
  <c r="DB21" i="2"/>
  <c r="DC21" i="2"/>
  <c r="DD21" i="2"/>
  <c r="DE21" i="2"/>
  <c r="DF21" i="2"/>
  <c r="DG21" i="2"/>
  <c r="DH21" i="2"/>
  <c r="DI21" i="2"/>
  <c r="DJ21" i="2"/>
  <c r="DK21" i="2"/>
  <c r="DL21" i="2"/>
  <c r="DM21" i="2"/>
  <c r="DN21" i="2"/>
  <c r="DO21" i="2"/>
  <c r="DP21" i="2"/>
  <c r="DQ21" i="2"/>
  <c r="CI22" i="2"/>
  <c r="CJ22" i="2"/>
  <c r="CK22" i="2"/>
  <c r="CL22" i="2"/>
  <c r="CM22" i="2"/>
  <c r="CN22" i="2"/>
  <c r="CO22" i="2"/>
  <c r="CP22" i="2"/>
  <c r="CQ22" i="2"/>
  <c r="CR22" i="2"/>
  <c r="CS22" i="2"/>
  <c r="CT22" i="2"/>
  <c r="CU22" i="2"/>
  <c r="CV22" i="2"/>
  <c r="CW22" i="2"/>
  <c r="CX22" i="2"/>
  <c r="CY22" i="2"/>
  <c r="CZ22" i="2"/>
  <c r="DA22" i="2"/>
  <c r="DB22" i="2"/>
  <c r="DC22" i="2"/>
  <c r="DD22" i="2"/>
  <c r="DE22" i="2"/>
  <c r="DF22" i="2"/>
  <c r="DG22" i="2"/>
  <c r="DH22" i="2"/>
  <c r="DI22" i="2"/>
  <c r="DJ22" i="2"/>
  <c r="DK22" i="2"/>
  <c r="DL22" i="2"/>
  <c r="DM22" i="2"/>
  <c r="DN22" i="2"/>
  <c r="DO22" i="2"/>
  <c r="DP22" i="2"/>
  <c r="DQ22" i="2"/>
  <c r="CI23" i="2"/>
  <c r="CJ23" i="2"/>
  <c r="CK23" i="2"/>
  <c r="CL23" i="2"/>
  <c r="CM23" i="2"/>
  <c r="CN23" i="2"/>
  <c r="CO23" i="2"/>
  <c r="CP23" i="2"/>
  <c r="CQ23" i="2"/>
  <c r="CR23" i="2"/>
  <c r="CS23" i="2"/>
  <c r="CT23" i="2"/>
  <c r="CU23" i="2"/>
  <c r="CV23" i="2"/>
  <c r="CW23" i="2"/>
  <c r="CX23" i="2"/>
  <c r="CY23" i="2"/>
  <c r="CZ23" i="2"/>
  <c r="DA23" i="2"/>
  <c r="DB23" i="2"/>
  <c r="DC23" i="2"/>
  <c r="DD23" i="2"/>
  <c r="DE23" i="2"/>
  <c r="DF23" i="2"/>
  <c r="DG23" i="2"/>
  <c r="DH23" i="2"/>
  <c r="DI23" i="2"/>
  <c r="DJ23" i="2"/>
  <c r="DK23" i="2"/>
  <c r="DL23" i="2"/>
  <c r="DM23" i="2"/>
  <c r="DN23" i="2"/>
  <c r="DO23" i="2"/>
  <c r="DP23" i="2"/>
  <c r="DQ23" i="2"/>
  <c r="CI24" i="2"/>
  <c r="CJ24" i="2"/>
  <c r="CK24" i="2"/>
  <c r="CL24" i="2"/>
  <c r="CM24" i="2"/>
  <c r="CN24" i="2"/>
  <c r="CO24" i="2"/>
  <c r="CP24" i="2"/>
  <c r="CQ24" i="2"/>
  <c r="CR24" i="2"/>
  <c r="CS24" i="2"/>
  <c r="CT24" i="2"/>
  <c r="CU24" i="2"/>
  <c r="CV24" i="2"/>
  <c r="CW24" i="2"/>
  <c r="CX24" i="2"/>
  <c r="CY24" i="2"/>
  <c r="CZ24" i="2"/>
  <c r="DA24" i="2"/>
  <c r="DB24" i="2"/>
  <c r="DC24" i="2"/>
  <c r="DD24" i="2"/>
  <c r="DE24" i="2"/>
  <c r="DF24" i="2"/>
  <c r="DG24" i="2"/>
  <c r="DH24" i="2"/>
  <c r="DI24" i="2"/>
  <c r="DJ24" i="2"/>
  <c r="DK24" i="2"/>
  <c r="DL24" i="2"/>
  <c r="DM24" i="2"/>
  <c r="DN24" i="2"/>
  <c r="DO24" i="2"/>
  <c r="DP24" i="2"/>
  <c r="DQ24" i="2"/>
  <c r="CI25" i="2"/>
  <c r="CJ25" i="2"/>
  <c r="CK25" i="2"/>
  <c r="CL25" i="2"/>
  <c r="CM25" i="2"/>
  <c r="CN25" i="2"/>
  <c r="CO25" i="2"/>
  <c r="CP25" i="2"/>
  <c r="CQ25" i="2"/>
  <c r="CR25" i="2"/>
  <c r="CS25" i="2"/>
  <c r="CT25" i="2"/>
  <c r="CU25" i="2"/>
  <c r="CV25" i="2"/>
  <c r="CW25" i="2"/>
  <c r="CX25" i="2"/>
  <c r="CY25" i="2"/>
  <c r="CZ25" i="2"/>
  <c r="DA25" i="2"/>
  <c r="DB25" i="2"/>
  <c r="DC25" i="2"/>
  <c r="DD25" i="2"/>
  <c r="DE25" i="2"/>
  <c r="DF25" i="2"/>
  <c r="DG25" i="2"/>
  <c r="DH25" i="2"/>
  <c r="DI25" i="2"/>
  <c r="DJ25" i="2"/>
  <c r="DK25" i="2"/>
  <c r="DL25" i="2"/>
  <c r="DM25" i="2"/>
  <c r="DN25" i="2"/>
  <c r="DO25" i="2"/>
  <c r="DP25" i="2"/>
  <c r="DQ25" i="2"/>
  <c r="CI26" i="2"/>
  <c r="CJ26" i="2"/>
  <c r="CK26" i="2"/>
  <c r="CL26" i="2"/>
  <c r="CM26" i="2"/>
  <c r="CN26" i="2"/>
  <c r="CO26" i="2"/>
  <c r="CP26" i="2"/>
  <c r="CQ26" i="2"/>
  <c r="CR26" i="2"/>
  <c r="CS26" i="2"/>
  <c r="CT26" i="2"/>
  <c r="CU26" i="2"/>
  <c r="CV26" i="2"/>
  <c r="CW26" i="2"/>
  <c r="CX26" i="2"/>
  <c r="CY26" i="2"/>
  <c r="CZ26" i="2"/>
  <c r="DA26" i="2"/>
  <c r="DB26" i="2"/>
  <c r="DC26" i="2"/>
  <c r="DD26" i="2"/>
  <c r="DE26" i="2"/>
  <c r="DF26" i="2"/>
  <c r="DG26" i="2"/>
  <c r="DH26" i="2"/>
  <c r="DI26" i="2"/>
  <c r="DJ26" i="2"/>
  <c r="DK26" i="2"/>
  <c r="DL26" i="2"/>
  <c r="DM26" i="2"/>
  <c r="DN26" i="2"/>
  <c r="DO26" i="2"/>
  <c r="DP26" i="2"/>
  <c r="DQ26" i="2"/>
  <c r="CI27" i="2"/>
  <c r="CJ27" i="2"/>
  <c r="CK27" i="2"/>
  <c r="CL27" i="2"/>
  <c r="CM27" i="2"/>
  <c r="CN27" i="2"/>
  <c r="CO27" i="2"/>
  <c r="CP27" i="2"/>
  <c r="CQ27" i="2"/>
  <c r="CR27" i="2"/>
  <c r="CS27" i="2"/>
  <c r="CT27" i="2"/>
  <c r="CU27" i="2"/>
  <c r="CV27" i="2"/>
  <c r="CW27" i="2"/>
  <c r="CX27" i="2"/>
  <c r="CY27" i="2"/>
  <c r="CZ27" i="2"/>
  <c r="DA27" i="2"/>
  <c r="DB27" i="2"/>
  <c r="DC27" i="2"/>
  <c r="DD27" i="2"/>
  <c r="DE27" i="2"/>
  <c r="DF27" i="2"/>
  <c r="DG27" i="2"/>
  <c r="DH27" i="2"/>
  <c r="DI27" i="2"/>
  <c r="DJ27" i="2"/>
  <c r="DK27" i="2"/>
  <c r="DL27" i="2"/>
  <c r="DM27" i="2"/>
  <c r="DN27" i="2"/>
  <c r="DO27" i="2"/>
  <c r="DP27" i="2"/>
  <c r="DQ27" i="2"/>
  <c r="CI28" i="2"/>
  <c r="CJ28" i="2"/>
  <c r="CK28" i="2"/>
  <c r="CL28" i="2"/>
  <c r="CM28" i="2"/>
  <c r="CN28" i="2"/>
  <c r="CO28" i="2"/>
  <c r="CP28" i="2"/>
  <c r="CQ28" i="2"/>
  <c r="CR28" i="2"/>
  <c r="CS28" i="2"/>
  <c r="CT28" i="2"/>
  <c r="CU28" i="2"/>
  <c r="CV28" i="2"/>
  <c r="CW28" i="2"/>
  <c r="CX28" i="2"/>
  <c r="CY28" i="2"/>
  <c r="CZ28" i="2"/>
  <c r="DA28" i="2"/>
  <c r="DB28" i="2"/>
  <c r="DC28" i="2"/>
  <c r="DD28" i="2"/>
  <c r="DE28" i="2"/>
  <c r="DF28" i="2"/>
  <c r="DG28" i="2"/>
  <c r="DH28" i="2"/>
  <c r="DI28" i="2"/>
  <c r="DJ28" i="2"/>
  <c r="DK28" i="2"/>
  <c r="DL28" i="2"/>
  <c r="DM28" i="2"/>
  <c r="DN28" i="2"/>
  <c r="DO28" i="2"/>
  <c r="DP28" i="2"/>
  <c r="DQ28" i="2"/>
  <c r="CI29" i="2"/>
  <c r="CJ29" i="2"/>
  <c r="CK29" i="2"/>
  <c r="CL29" i="2"/>
  <c r="CM29" i="2"/>
  <c r="CN29" i="2"/>
  <c r="CO29" i="2"/>
  <c r="CP29" i="2"/>
  <c r="CQ29" i="2"/>
  <c r="CR29" i="2"/>
  <c r="CS29" i="2"/>
  <c r="CT29" i="2"/>
  <c r="CU29" i="2"/>
  <c r="CV29" i="2"/>
  <c r="CW29" i="2"/>
  <c r="CX29" i="2"/>
  <c r="CY29" i="2"/>
  <c r="CZ29" i="2"/>
  <c r="DA29" i="2"/>
  <c r="DB29" i="2"/>
  <c r="DC29" i="2"/>
  <c r="DD29" i="2"/>
  <c r="DE29" i="2"/>
  <c r="DF29" i="2"/>
  <c r="DG29" i="2"/>
  <c r="DH29" i="2"/>
  <c r="DI29" i="2"/>
  <c r="DJ29" i="2"/>
  <c r="DK29" i="2"/>
  <c r="DL29" i="2"/>
  <c r="DM29" i="2"/>
  <c r="DN29" i="2"/>
  <c r="DO29" i="2"/>
  <c r="DP29" i="2"/>
  <c r="DQ29" i="2"/>
  <c r="CI30" i="2"/>
  <c r="CJ30" i="2"/>
  <c r="CK30" i="2"/>
  <c r="CL30" i="2"/>
  <c r="CM30" i="2"/>
  <c r="CN30" i="2"/>
  <c r="CO30" i="2"/>
  <c r="CP30" i="2"/>
  <c r="CQ30" i="2"/>
  <c r="CR30" i="2"/>
  <c r="CS30" i="2"/>
  <c r="CT30" i="2"/>
  <c r="CU30" i="2"/>
  <c r="CV30" i="2"/>
  <c r="CW30" i="2"/>
  <c r="CX30" i="2"/>
  <c r="CY30" i="2"/>
  <c r="CZ30" i="2"/>
  <c r="DA30" i="2"/>
  <c r="DB30" i="2"/>
  <c r="DC30" i="2"/>
  <c r="DD30" i="2"/>
  <c r="DE30" i="2"/>
  <c r="DF30" i="2"/>
  <c r="DG30" i="2"/>
  <c r="DH30" i="2"/>
  <c r="DI30" i="2"/>
  <c r="DJ30" i="2"/>
  <c r="DK30" i="2"/>
  <c r="DL30" i="2"/>
  <c r="DM30" i="2"/>
  <c r="DN30" i="2"/>
  <c r="DO30" i="2"/>
  <c r="DP30" i="2"/>
  <c r="DQ30" i="2"/>
  <c r="CI31" i="2"/>
  <c r="CJ31" i="2"/>
  <c r="CK31" i="2"/>
  <c r="CL31" i="2"/>
  <c r="CM31" i="2"/>
  <c r="CN31" i="2"/>
  <c r="CO31" i="2"/>
  <c r="CP31" i="2"/>
  <c r="CQ31" i="2"/>
  <c r="CR31" i="2"/>
  <c r="CS31" i="2"/>
  <c r="CT31" i="2"/>
  <c r="CU31" i="2"/>
  <c r="CV31" i="2"/>
  <c r="CW31" i="2"/>
  <c r="CX31" i="2"/>
  <c r="CY31" i="2"/>
  <c r="CZ31" i="2"/>
  <c r="DA31" i="2"/>
  <c r="DB31" i="2"/>
  <c r="DC31" i="2"/>
  <c r="DD31" i="2"/>
  <c r="DE31" i="2"/>
  <c r="DF31" i="2"/>
  <c r="DG31" i="2"/>
  <c r="DH31" i="2"/>
  <c r="DI31" i="2"/>
  <c r="DJ31" i="2"/>
  <c r="DK31" i="2"/>
  <c r="DL31" i="2"/>
  <c r="DM31" i="2"/>
  <c r="DN31" i="2"/>
  <c r="DO31" i="2"/>
  <c r="DP31" i="2"/>
  <c r="DQ31" i="2"/>
  <c r="CI32" i="2"/>
  <c r="CJ32" i="2"/>
  <c r="CK32" i="2"/>
  <c r="CL32" i="2"/>
  <c r="CM32" i="2"/>
  <c r="CN32" i="2"/>
  <c r="CO32" i="2"/>
  <c r="CP32" i="2"/>
  <c r="CQ32" i="2"/>
  <c r="CR32" i="2"/>
  <c r="CS32" i="2"/>
  <c r="CT32" i="2"/>
  <c r="CU32" i="2"/>
  <c r="CV32" i="2"/>
  <c r="CW32" i="2"/>
  <c r="CX32" i="2"/>
  <c r="CY32" i="2"/>
  <c r="CZ32" i="2"/>
  <c r="DA32" i="2"/>
  <c r="DB32" i="2"/>
  <c r="DC32" i="2"/>
  <c r="DD32" i="2"/>
  <c r="DE32" i="2"/>
  <c r="DF32" i="2"/>
  <c r="DG32" i="2"/>
  <c r="DH32" i="2"/>
  <c r="DI32" i="2"/>
  <c r="DJ32" i="2"/>
  <c r="DK32" i="2"/>
  <c r="DL32" i="2"/>
  <c r="DM32" i="2"/>
  <c r="DN32" i="2"/>
  <c r="DO32" i="2"/>
  <c r="DP32" i="2"/>
  <c r="DQ32" i="2"/>
  <c r="CI33" i="2"/>
  <c r="CJ33" i="2"/>
  <c r="CK33" i="2"/>
  <c r="CL33" i="2"/>
  <c r="CM33" i="2"/>
  <c r="CN33" i="2"/>
  <c r="CO33" i="2"/>
  <c r="CP33" i="2"/>
  <c r="CQ33" i="2"/>
  <c r="CR33" i="2"/>
  <c r="CS33" i="2"/>
  <c r="CT33" i="2"/>
  <c r="CU33" i="2"/>
  <c r="CV33" i="2"/>
  <c r="CW33" i="2"/>
  <c r="CX33" i="2"/>
  <c r="CY33" i="2"/>
  <c r="CZ33" i="2"/>
  <c r="DA33" i="2"/>
  <c r="DB33" i="2"/>
  <c r="DC33" i="2"/>
  <c r="DD33" i="2"/>
  <c r="DE33" i="2"/>
  <c r="DF33" i="2"/>
  <c r="DG33" i="2"/>
  <c r="DH33" i="2"/>
  <c r="DI33" i="2"/>
  <c r="DJ33" i="2"/>
  <c r="DK33" i="2"/>
  <c r="DL33" i="2"/>
  <c r="DM33" i="2"/>
  <c r="DN33" i="2"/>
  <c r="DO33" i="2"/>
  <c r="DP33" i="2"/>
  <c r="DQ33" i="2"/>
  <c r="CI34" i="2"/>
  <c r="CJ34" i="2"/>
  <c r="CK34" i="2"/>
  <c r="CL34" i="2"/>
  <c r="CM34" i="2"/>
  <c r="CN34" i="2"/>
  <c r="CO34" i="2"/>
  <c r="CP34" i="2"/>
  <c r="CQ34" i="2"/>
  <c r="CR34" i="2"/>
  <c r="CS34" i="2"/>
  <c r="CT34" i="2"/>
  <c r="CU34" i="2"/>
  <c r="CV34" i="2"/>
  <c r="CW34" i="2"/>
  <c r="CX34" i="2"/>
  <c r="CY34" i="2"/>
  <c r="CZ34" i="2"/>
  <c r="DA34" i="2"/>
  <c r="DB34" i="2"/>
  <c r="DC34" i="2"/>
  <c r="DD34" i="2"/>
  <c r="DE34" i="2"/>
  <c r="DF34" i="2"/>
  <c r="DG34" i="2"/>
  <c r="DH34" i="2"/>
  <c r="DI34" i="2"/>
  <c r="DJ34" i="2"/>
  <c r="DK34" i="2"/>
  <c r="DL34" i="2"/>
  <c r="DM34" i="2"/>
  <c r="DN34" i="2"/>
  <c r="DO34" i="2"/>
  <c r="DP34" i="2"/>
  <c r="DQ34" i="2"/>
  <c r="CI35" i="2"/>
  <c r="CJ35" i="2"/>
  <c r="CK35" i="2"/>
  <c r="CL35" i="2"/>
  <c r="CM35" i="2"/>
  <c r="CN35" i="2"/>
  <c r="CO35" i="2"/>
  <c r="CP35" i="2"/>
  <c r="CQ35" i="2"/>
  <c r="CR35" i="2"/>
  <c r="CS35" i="2"/>
  <c r="CT35" i="2"/>
  <c r="CU35" i="2"/>
  <c r="CV35" i="2"/>
  <c r="CW35" i="2"/>
  <c r="CX35" i="2"/>
  <c r="CY35" i="2"/>
  <c r="CZ35" i="2"/>
  <c r="DA35" i="2"/>
  <c r="DB35" i="2"/>
  <c r="DC35" i="2"/>
  <c r="DD35" i="2"/>
  <c r="DE35" i="2"/>
  <c r="DF35" i="2"/>
  <c r="DG35" i="2"/>
  <c r="DH35" i="2"/>
  <c r="DI35" i="2"/>
  <c r="DJ35" i="2"/>
  <c r="DK35" i="2"/>
  <c r="DL35" i="2"/>
  <c r="DM35" i="2"/>
  <c r="DN35" i="2"/>
  <c r="DO35" i="2"/>
  <c r="DP35" i="2"/>
  <c r="DQ35" i="2"/>
  <c r="CI36" i="2"/>
  <c r="CJ36" i="2"/>
  <c r="CK36" i="2"/>
  <c r="CL36" i="2"/>
  <c r="CM36" i="2"/>
  <c r="CN36" i="2"/>
  <c r="CO36" i="2"/>
  <c r="CP36" i="2"/>
  <c r="CQ36" i="2"/>
  <c r="CR36" i="2"/>
  <c r="CS36" i="2"/>
  <c r="CT36" i="2"/>
  <c r="CU36" i="2"/>
  <c r="CV36" i="2"/>
  <c r="CW36" i="2"/>
  <c r="CX36" i="2"/>
  <c r="CY36" i="2"/>
  <c r="CZ36" i="2"/>
  <c r="DA36" i="2"/>
  <c r="DB36" i="2"/>
  <c r="DC36" i="2"/>
  <c r="DD36" i="2"/>
  <c r="DE36" i="2"/>
  <c r="DF36" i="2"/>
  <c r="DG36" i="2"/>
  <c r="DH36" i="2"/>
  <c r="DI36" i="2"/>
  <c r="DJ36" i="2"/>
  <c r="DK36" i="2"/>
  <c r="DL36" i="2"/>
  <c r="DM36" i="2"/>
  <c r="DN36" i="2"/>
  <c r="DO36" i="2"/>
  <c r="DP36" i="2"/>
  <c r="DQ36" i="2"/>
  <c r="CI37" i="2"/>
  <c r="CJ37" i="2"/>
  <c r="CK37" i="2"/>
  <c r="CL37" i="2"/>
  <c r="CM37" i="2"/>
  <c r="CN37" i="2"/>
  <c r="CO37" i="2"/>
  <c r="CP37" i="2"/>
  <c r="CQ37" i="2"/>
  <c r="CR37" i="2"/>
  <c r="CS37" i="2"/>
  <c r="CT37" i="2"/>
  <c r="CU37" i="2"/>
  <c r="CV37" i="2"/>
  <c r="CW37" i="2"/>
  <c r="CX37" i="2"/>
  <c r="CY37" i="2"/>
  <c r="CZ37" i="2"/>
  <c r="DA37" i="2"/>
  <c r="DB37" i="2"/>
  <c r="DC37" i="2"/>
  <c r="DD37" i="2"/>
  <c r="DE37" i="2"/>
  <c r="DF37" i="2"/>
  <c r="DG37" i="2"/>
  <c r="DH37" i="2"/>
  <c r="DI37" i="2"/>
  <c r="DJ37" i="2"/>
  <c r="DK37" i="2"/>
  <c r="DL37" i="2"/>
  <c r="DM37" i="2"/>
  <c r="DN37" i="2"/>
  <c r="DO37" i="2"/>
  <c r="DP37" i="2"/>
  <c r="DQ37" i="2"/>
  <c r="CI38" i="2"/>
  <c r="CJ38" i="2"/>
  <c r="CK38" i="2"/>
  <c r="CL38" i="2"/>
  <c r="CM38" i="2"/>
  <c r="CN38" i="2"/>
  <c r="CO38" i="2"/>
  <c r="CP38" i="2"/>
  <c r="CQ38" i="2"/>
  <c r="CR38" i="2"/>
  <c r="CS38" i="2"/>
  <c r="CT38" i="2"/>
  <c r="CU38" i="2"/>
  <c r="CV38" i="2"/>
  <c r="CW38" i="2"/>
  <c r="CX38" i="2"/>
  <c r="CY38" i="2"/>
  <c r="CZ38" i="2"/>
  <c r="DA38" i="2"/>
  <c r="DB38" i="2"/>
  <c r="DC38" i="2"/>
  <c r="DD38" i="2"/>
  <c r="DE38" i="2"/>
  <c r="DF38" i="2"/>
  <c r="DG38" i="2"/>
  <c r="DH38" i="2"/>
  <c r="DI38" i="2"/>
  <c r="DJ38" i="2"/>
  <c r="DK38" i="2"/>
  <c r="DL38" i="2"/>
  <c r="DM38" i="2"/>
  <c r="DN38" i="2"/>
  <c r="DO38" i="2"/>
  <c r="DP38" i="2"/>
  <c r="DQ38" i="2"/>
  <c r="CI39" i="2"/>
  <c r="CJ39" i="2"/>
  <c r="CK39" i="2"/>
  <c r="CL39" i="2"/>
  <c r="CM39" i="2"/>
  <c r="CN39" i="2"/>
  <c r="CO39" i="2"/>
  <c r="CP39" i="2"/>
  <c r="CQ39" i="2"/>
  <c r="CR39" i="2"/>
  <c r="CS39" i="2"/>
  <c r="CT39" i="2"/>
  <c r="CU39" i="2"/>
  <c r="CV39" i="2"/>
  <c r="CW39" i="2"/>
  <c r="CX39" i="2"/>
  <c r="CY39" i="2"/>
  <c r="CZ39" i="2"/>
  <c r="DA39" i="2"/>
  <c r="DB39" i="2"/>
  <c r="DC39" i="2"/>
  <c r="DD39" i="2"/>
  <c r="DE39" i="2"/>
  <c r="DF39" i="2"/>
  <c r="DG39" i="2"/>
  <c r="DH39" i="2"/>
  <c r="DI39" i="2"/>
  <c r="DJ39" i="2"/>
  <c r="DK39" i="2"/>
  <c r="DL39" i="2"/>
  <c r="DM39" i="2"/>
  <c r="DN39" i="2"/>
  <c r="DO39" i="2"/>
  <c r="DP39" i="2"/>
  <c r="DQ39" i="2"/>
  <c r="CI40" i="2"/>
  <c r="CJ40" i="2"/>
  <c r="CK40" i="2"/>
  <c r="CL40" i="2"/>
  <c r="CM40" i="2"/>
  <c r="CN40" i="2"/>
  <c r="CO40" i="2"/>
  <c r="CP40" i="2"/>
  <c r="CQ40" i="2"/>
  <c r="CR40" i="2"/>
  <c r="CS40" i="2"/>
  <c r="CT40" i="2"/>
  <c r="CU40" i="2"/>
  <c r="CV40" i="2"/>
  <c r="CW40" i="2"/>
  <c r="CX40" i="2"/>
  <c r="CY40" i="2"/>
  <c r="CZ40" i="2"/>
  <c r="DA40" i="2"/>
  <c r="DB40" i="2"/>
  <c r="DC40" i="2"/>
  <c r="DD40" i="2"/>
  <c r="DE40" i="2"/>
  <c r="DF40" i="2"/>
  <c r="DG40" i="2"/>
  <c r="DH40" i="2"/>
  <c r="DI40" i="2"/>
  <c r="DJ40" i="2"/>
  <c r="DK40" i="2"/>
  <c r="DL40" i="2"/>
  <c r="DM40" i="2"/>
  <c r="DN40" i="2"/>
  <c r="DO40" i="2"/>
  <c r="DP40" i="2"/>
  <c r="DQ40" i="2"/>
  <c r="CI41" i="2"/>
  <c r="CJ41" i="2"/>
  <c r="CK41" i="2"/>
  <c r="CL41" i="2"/>
  <c r="CM41" i="2"/>
  <c r="CN41" i="2"/>
  <c r="CO41" i="2"/>
  <c r="CP41" i="2"/>
  <c r="CQ41" i="2"/>
  <c r="CR41" i="2"/>
  <c r="CS41" i="2"/>
  <c r="CT41" i="2"/>
  <c r="CU41" i="2"/>
  <c r="CV41" i="2"/>
  <c r="CW41" i="2"/>
  <c r="CX41" i="2"/>
  <c r="CY41" i="2"/>
  <c r="CZ41" i="2"/>
  <c r="DA41" i="2"/>
  <c r="DB41" i="2"/>
  <c r="DC41" i="2"/>
  <c r="DD41" i="2"/>
  <c r="DE41" i="2"/>
  <c r="DF41" i="2"/>
  <c r="DG41" i="2"/>
  <c r="DH41" i="2"/>
  <c r="DI41" i="2"/>
  <c r="DJ41" i="2"/>
  <c r="DK41" i="2"/>
  <c r="DL41" i="2"/>
  <c r="DM41" i="2"/>
  <c r="DN41" i="2"/>
  <c r="DO41" i="2"/>
  <c r="DP41" i="2"/>
  <c r="DQ41" i="2"/>
  <c r="CI42" i="2"/>
  <c r="CJ42" i="2"/>
  <c r="CK42" i="2"/>
  <c r="CL42" i="2"/>
  <c r="CM42" i="2"/>
  <c r="CN42" i="2"/>
  <c r="CO42" i="2"/>
  <c r="CP42" i="2"/>
  <c r="CQ42" i="2"/>
  <c r="CR42" i="2"/>
  <c r="CS42" i="2"/>
  <c r="CT42" i="2"/>
  <c r="CU42" i="2"/>
  <c r="CV42" i="2"/>
  <c r="CW42" i="2"/>
  <c r="CX42" i="2"/>
  <c r="CY42" i="2"/>
  <c r="CZ42" i="2"/>
  <c r="DA42" i="2"/>
  <c r="DB42" i="2"/>
  <c r="DC42" i="2"/>
  <c r="DD42" i="2"/>
  <c r="DE42" i="2"/>
  <c r="DF42" i="2"/>
  <c r="DG42" i="2"/>
  <c r="DH42" i="2"/>
  <c r="DI42" i="2"/>
  <c r="DJ42" i="2"/>
  <c r="DK42" i="2"/>
  <c r="DL42" i="2"/>
  <c r="DM42" i="2"/>
  <c r="DN42" i="2"/>
  <c r="DO42" i="2"/>
  <c r="DP42" i="2"/>
  <c r="DQ42" i="2"/>
  <c r="CI43" i="2"/>
  <c r="CJ43" i="2"/>
  <c r="CK43" i="2"/>
  <c r="CL43" i="2"/>
  <c r="CM43" i="2"/>
  <c r="CN43" i="2"/>
  <c r="CO43" i="2"/>
  <c r="CP43" i="2"/>
  <c r="CQ43" i="2"/>
  <c r="CR43" i="2"/>
  <c r="CS43" i="2"/>
  <c r="CT43" i="2"/>
  <c r="CU43" i="2"/>
  <c r="CV43" i="2"/>
  <c r="CW43" i="2"/>
  <c r="CX43" i="2"/>
  <c r="CY43" i="2"/>
  <c r="CZ43" i="2"/>
  <c r="DA43" i="2"/>
  <c r="DB43" i="2"/>
  <c r="DC43" i="2"/>
  <c r="DD43" i="2"/>
  <c r="DE43" i="2"/>
  <c r="DF43" i="2"/>
  <c r="DG43" i="2"/>
  <c r="DH43" i="2"/>
  <c r="DI43" i="2"/>
  <c r="DJ43" i="2"/>
  <c r="DK43" i="2"/>
  <c r="DL43" i="2"/>
  <c r="DM43" i="2"/>
  <c r="DN43" i="2"/>
  <c r="DO43" i="2"/>
  <c r="DP43" i="2"/>
  <c r="DQ43" i="2"/>
  <c r="CI44" i="2"/>
  <c r="CJ44" i="2"/>
  <c r="CK44" i="2"/>
  <c r="CL44" i="2"/>
  <c r="CM44" i="2"/>
  <c r="CN44" i="2"/>
  <c r="CO44" i="2"/>
  <c r="CP44" i="2"/>
  <c r="CQ44" i="2"/>
  <c r="CR44" i="2"/>
  <c r="CS44" i="2"/>
  <c r="CT44" i="2"/>
  <c r="CU44" i="2"/>
  <c r="CV44" i="2"/>
  <c r="CW44" i="2"/>
  <c r="CX44" i="2"/>
  <c r="CY44" i="2"/>
  <c r="CZ44" i="2"/>
  <c r="DA44" i="2"/>
  <c r="DB44" i="2"/>
  <c r="DC44" i="2"/>
  <c r="DD44" i="2"/>
  <c r="DE44" i="2"/>
  <c r="DF44" i="2"/>
  <c r="DG44" i="2"/>
  <c r="DH44" i="2"/>
  <c r="DI44" i="2"/>
  <c r="DJ44" i="2"/>
  <c r="DK44" i="2"/>
  <c r="DL44" i="2"/>
  <c r="DM44" i="2"/>
  <c r="DN44" i="2"/>
  <c r="DO44" i="2"/>
  <c r="DP44" i="2"/>
  <c r="DQ44" i="2"/>
  <c r="CI45" i="2"/>
  <c r="CJ45" i="2"/>
  <c r="CK45" i="2"/>
  <c r="CL45" i="2"/>
  <c r="CM45" i="2"/>
  <c r="CN45" i="2"/>
  <c r="CO45" i="2"/>
  <c r="CP45" i="2"/>
  <c r="CQ45" i="2"/>
  <c r="CR45" i="2"/>
  <c r="CS45" i="2"/>
  <c r="CT45" i="2"/>
  <c r="CU45" i="2"/>
  <c r="CV45" i="2"/>
  <c r="CW45" i="2"/>
  <c r="CX45" i="2"/>
  <c r="CY45" i="2"/>
  <c r="CZ45" i="2"/>
  <c r="DA45" i="2"/>
  <c r="DB45" i="2"/>
  <c r="DC45" i="2"/>
  <c r="DD45" i="2"/>
  <c r="DE45" i="2"/>
  <c r="DF45" i="2"/>
  <c r="DG45" i="2"/>
  <c r="DH45" i="2"/>
  <c r="DI45" i="2"/>
  <c r="DJ45" i="2"/>
  <c r="DK45" i="2"/>
  <c r="DL45" i="2"/>
  <c r="DM45" i="2"/>
  <c r="DN45" i="2"/>
  <c r="DO45" i="2"/>
  <c r="DP45" i="2"/>
  <c r="DQ45" i="2"/>
  <c r="CI46" i="2"/>
  <c r="CJ46" i="2"/>
  <c r="CK46" i="2"/>
  <c r="CL46" i="2"/>
  <c r="CM46" i="2"/>
  <c r="CN46" i="2"/>
  <c r="CO46" i="2"/>
  <c r="CP46" i="2"/>
  <c r="CQ46" i="2"/>
  <c r="CR46" i="2"/>
  <c r="CS46" i="2"/>
  <c r="CT46" i="2"/>
  <c r="CU46" i="2"/>
  <c r="CV46" i="2"/>
  <c r="CW46" i="2"/>
  <c r="CX46" i="2"/>
  <c r="CY46" i="2"/>
  <c r="CZ46" i="2"/>
  <c r="DA46" i="2"/>
  <c r="DB46" i="2"/>
  <c r="DC46" i="2"/>
  <c r="DD46" i="2"/>
  <c r="DE46" i="2"/>
  <c r="DF46" i="2"/>
  <c r="DG46" i="2"/>
  <c r="DH46" i="2"/>
  <c r="DI46" i="2"/>
  <c r="DJ46" i="2"/>
  <c r="DK46" i="2"/>
  <c r="DL46" i="2"/>
  <c r="DM46" i="2"/>
  <c r="DN46" i="2"/>
  <c r="DO46" i="2"/>
  <c r="DP46" i="2"/>
  <c r="DQ46" i="2"/>
  <c r="CI47" i="2"/>
  <c r="CJ47" i="2"/>
  <c r="CK47" i="2"/>
  <c r="CL47" i="2"/>
  <c r="CM47" i="2"/>
  <c r="CN47" i="2"/>
  <c r="CO47" i="2"/>
  <c r="CP47" i="2"/>
  <c r="CQ47" i="2"/>
  <c r="CR47" i="2"/>
  <c r="CS47" i="2"/>
  <c r="CT47" i="2"/>
  <c r="CU47" i="2"/>
  <c r="CV47" i="2"/>
  <c r="CW47" i="2"/>
  <c r="CX47" i="2"/>
  <c r="CY47" i="2"/>
  <c r="CZ47" i="2"/>
  <c r="DA47" i="2"/>
  <c r="DB47" i="2"/>
  <c r="DC47" i="2"/>
  <c r="DD47" i="2"/>
  <c r="DE47" i="2"/>
  <c r="DF47" i="2"/>
  <c r="DG47" i="2"/>
  <c r="DH47" i="2"/>
  <c r="DI47" i="2"/>
  <c r="DJ47" i="2"/>
  <c r="DK47" i="2"/>
  <c r="DL47" i="2"/>
  <c r="DM47" i="2"/>
  <c r="DN47" i="2"/>
  <c r="DO47" i="2"/>
  <c r="DP47" i="2"/>
  <c r="DQ47" i="2"/>
  <c r="CI48" i="2"/>
  <c r="CJ48" i="2"/>
  <c r="CK48" i="2"/>
  <c r="CL48" i="2"/>
  <c r="CM48" i="2"/>
  <c r="CN48" i="2"/>
  <c r="CO48" i="2"/>
  <c r="CP48" i="2"/>
  <c r="CQ48" i="2"/>
  <c r="CR48" i="2"/>
  <c r="CS48" i="2"/>
  <c r="CT48" i="2"/>
  <c r="CU48" i="2"/>
  <c r="CV48" i="2"/>
  <c r="CW48" i="2"/>
  <c r="CX48" i="2"/>
  <c r="CY48" i="2"/>
  <c r="CZ48" i="2"/>
  <c r="DA48" i="2"/>
  <c r="DB48" i="2"/>
  <c r="DC48" i="2"/>
  <c r="DD48" i="2"/>
  <c r="DE48" i="2"/>
  <c r="DF48" i="2"/>
  <c r="DG48" i="2"/>
  <c r="DH48" i="2"/>
  <c r="DI48" i="2"/>
  <c r="DJ48" i="2"/>
  <c r="DK48" i="2"/>
  <c r="DL48" i="2"/>
  <c r="DM48" i="2"/>
  <c r="DN48" i="2"/>
  <c r="DO48" i="2"/>
  <c r="DP48" i="2"/>
  <c r="DQ48" i="2"/>
  <c r="CI49" i="2"/>
  <c r="CJ49" i="2"/>
  <c r="CK49" i="2"/>
  <c r="CL49" i="2"/>
  <c r="CM49" i="2"/>
  <c r="CN49" i="2"/>
  <c r="CO49" i="2"/>
  <c r="CP49" i="2"/>
  <c r="CQ49" i="2"/>
  <c r="CR49" i="2"/>
  <c r="CS49" i="2"/>
  <c r="CT49" i="2"/>
  <c r="CU49" i="2"/>
  <c r="CV49" i="2"/>
  <c r="CW49" i="2"/>
  <c r="CX49" i="2"/>
  <c r="CY49" i="2"/>
  <c r="CZ49" i="2"/>
  <c r="DA49" i="2"/>
  <c r="DB49" i="2"/>
  <c r="DC49" i="2"/>
  <c r="DD49" i="2"/>
  <c r="DE49" i="2"/>
  <c r="DF49" i="2"/>
  <c r="DG49" i="2"/>
  <c r="DH49" i="2"/>
  <c r="DI49" i="2"/>
  <c r="DJ49" i="2"/>
  <c r="DK49" i="2"/>
  <c r="DL49" i="2"/>
  <c r="DM49" i="2"/>
  <c r="DN49" i="2"/>
  <c r="DO49" i="2"/>
  <c r="DP49" i="2"/>
  <c r="DQ49" i="2"/>
  <c r="CI50" i="2"/>
  <c r="CJ50" i="2"/>
  <c r="CK50" i="2"/>
  <c r="CL50" i="2"/>
  <c r="CM50" i="2"/>
  <c r="CN50" i="2"/>
  <c r="CO50" i="2"/>
  <c r="CP50" i="2"/>
  <c r="CQ50" i="2"/>
  <c r="CR50" i="2"/>
  <c r="CS50" i="2"/>
  <c r="CT50" i="2"/>
  <c r="CU50" i="2"/>
  <c r="CV50" i="2"/>
  <c r="CW50" i="2"/>
  <c r="CX50" i="2"/>
  <c r="CY50" i="2"/>
  <c r="CZ50" i="2"/>
  <c r="DA50" i="2"/>
  <c r="DB50" i="2"/>
  <c r="DC50" i="2"/>
  <c r="DD50" i="2"/>
  <c r="DE50" i="2"/>
  <c r="DF50" i="2"/>
  <c r="DG50" i="2"/>
  <c r="DH50" i="2"/>
  <c r="DI50" i="2"/>
  <c r="DJ50" i="2"/>
  <c r="DK50" i="2"/>
  <c r="DL50" i="2"/>
  <c r="DM50" i="2"/>
  <c r="DN50" i="2"/>
  <c r="DO50" i="2"/>
  <c r="DP50" i="2"/>
  <c r="DQ50" i="2"/>
  <c r="CI51" i="2"/>
  <c r="CJ51" i="2"/>
  <c r="CK51" i="2"/>
  <c r="CL51" i="2"/>
  <c r="CM51" i="2"/>
  <c r="CN51" i="2"/>
  <c r="CO51" i="2"/>
  <c r="CP51" i="2"/>
  <c r="CQ51" i="2"/>
  <c r="CR51" i="2"/>
  <c r="CS51" i="2"/>
  <c r="CT51" i="2"/>
  <c r="CU51" i="2"/>
  <c r="CV51" i="2"/>
  <c r="CW51" i="2"/>
  <c r="CX51" i="2"/>
  <c r="CY51" i="2"/>
  <c r="CZ51" i="2"/>
  <c r="DA51" i="2"/>
  <c r="DB51" i="2"/>
  <c r="DC51" i="2"/>
  <c r="DD51" i="2"/>
  <c r="DE51" i="2"/>
  <c r="DF51" i="2"/>
  <c r="DG51" i="2"/>
  <c r="DH51" i="2"/>
  <c r="DI51" i="2"/>
  <c r="DJ51" i="2"/>
  <c r="DK51" i="2"/>
  <c r="DL51" i="2"/>
  <c r="DM51" i="2"/>
  <c r="DN51" i="2"/>
  <c r="DO51" i="2"/>
  <c r="DP51" i="2"/>
  <c r="DQ51" i="2"/>
  <c r="CI52" i="2"/>
  <c r="CJ52" i="2"/>
  <c r="CK52" i="2"/>
  <c r="CL52" i="2"/>
  <c r="CM52" i="2"/>
  <c r="CN52" i="2"/>
  <c r="CO52" i="2"/>
  <c r="CP52" i="2"/>
  <c r="CQ52" i="2"/>
  <c r="CR52" i="2"/>
  <c r="CS52" i="2"/>
  <c r="CT52" i="2"/>
  <c r="CU52" i="2"/>
  <c r="CV52" i="2"/>
  <c r="CW52" i="2"/>
  <c r="CX52" i="2"/>
  <c r="CY52" i="2"/>
  <c r="CZ52" i="2"/>
  <c r="DA52" i="2"/>
  <c r="DB52" i="2"/>
  <c r="DC52" i="2"/>
  <c r="DD52" i="2"/>
  <c r="DE52" i="2"/>
  <c r="DF52" i="2"/>
  <c r="DG52" i="2"/>
  <c r="DH52" i="2"/>
  <c r="DI52" i="2"/>
  <c r="DJ52" i="2"/>
  <c r="DK52" i="2"/>
  <c r="DL52" i="2"/>
  <c r="DM52" i="2"/>
  <c r="DN52" i="2"/>
  <c r="DO52" i="2"/>
  <c r="DP52" i="2"/>
  <c r="DQ52" i="2"/>
  <c r="CI53" i="2"/>
  <c r="CJ53" i="2"/>
  <c r="CK53" i="2"/>
  <c r="CL53" i="2"/>
  <c r="CM53" i="2"/>
  <c r="CN53" i="2"/>
  <c r="CO53" i="2"/>
  <c r="CP53" i="2"/>
  <c r="CQ53" i="2"/>
  <c r="CR53" i="2"/>
  <c r="CS53" i="2"/>
  <c r="CT53" i="2"/>
  <c r="CU53" i="2"/>
  <c r="CV53" i="2"/>
  <c r="CW53" i="2"/>
  <c r="CX53" i="2"/>
  <c r="CY53" i="2"/>
  <c r="CZ53" i="2"/>
  <c r="DA53" i="2"/>
  <c r="DB53" i="2"/>
  <c r="DC53" i="2"/>
  <c r="DD53" i="2"/>
  <c r="DE53" i="2"/>
  <c r="DF53" i="2"/>
  <c r="DG53" i="2"/>
  <c r="DH53" i="2"/>
  <c r="DI53" i="2"/>
  <c r="DJ53" i="2"/>
  <c r="DK53" i="2"/>
  <c r="DL53" i="2"/>
  <c r="DM53" i="2"/>
  <c r="DN53" i="2"/>
  <c r="DO53" i="2"/>
  <c r="DP53" i="2"/>
  <c r="DQ53" i="2"/>
  <c r="CI54" i="2"/>
  <c r="CJ54" i="2"/>
  <c r="CK54" i="2"/>
  <c r="CL54" i="2"/>
  <c r="CM54" i="2"/>
  <c r="CN54" i="2"/>
  <c r="CO54" i="2"/>
  <c r="CP54" i="2"/>
  <c r="CQ54" i="2"/>
  <c r="CR54" i="2"/>
  <c r="CS54" i="2"/>
  <c r="CT54" i="2"/>
  <c r="CU54" i="2"/>
  <c r="CV54" i="2"/>
  <c r="CW54" i="2"/>
  <c r="CX54" i="2"/>
  <c r="CY54" i="2"/>
  <c r="CZ54" i="2"/>
  <c r="DA54" i="2"/>
  <c r="DB54" i="2"/>
  <c r="DC54" i="2"/>
  <c r="DD54" i="2"/>
  <c r="DE54" i="2"/>
  <c r="DF54" i="2"/>
  <c r="DG54" i="2"/>
  <c r="DH54" i="2"/>
  <c r="DI54" i="2"/>
  <c r="DJ54" i="2"/>
  <c r="DK54" i="2"/>
  <c r="DL54" i="2"/>
  <c r="DM54" i="2"/>
  <c r="DN54" i="2"/>
  <c r="DO54" i="2"/>
  <c r="DP54" i="2"/>
  <c r="DQ54" i="2"/>
  <c r="CI55" i="2"/>
  <c r="CJ55" i="2"/>
  <c r="CK55" i="2"/>
  <c r="CL55" i="2"/>
  <c r="CM55" i="2"/>
  <c r="CN55" i="2"/>
  <c r="CO55" i="2"/>
  <c r="CP55" i="2"/>
  <c r="CQ55" i="2"/>
  <c r="CR55" i="2"/>
  <c r="CS55" i="2"/>
  <c r="CT55" i="2"/>
  <c r="CU55" i="2"/>
  <c r="CV55" i="2"/>
  <c r="CW55" i="2"/>
  <c r="CX55" i="2"/>
  <c r="CY55" i="2"/>
  <c r="CZ55" i="2"/>
  <c r="DA55" i="2"/>
  <c r="DB55" i="2"/>
  <c r="DC55" i="2"/>
  <c r="DD55" i="2"/>
  <c r="DE55" i="2"/>
  <c r="DF55" i="2"/>
  <c r="DG55" i="2"/>
  <c r="DH55" i="2"/>
  <c r="DI55" i="2"/>
  <c r="DJ55" i="2"/>
  <c r="DK55" i="2"/>
  <c r="DL55" i="2"/>
  <c r="DM55" i="2"/>
  <c r="DN55" i="2"/>
  <c r="DO55" i="2"/>
  <c r="DP55" i="2"/>
  <c r="DQ55" i="2"/>
  <c r="CI56" i="2"/>
  <c r="CJ56" i="2"/>
  <c r="CK56" i="2"/>
  <c r="CL56" i="2"/>
  <c r="CM56" i="2"/>
  <c r="CN56" i="2"/>
  <c r="CO56" i="2"/>
  <c r="CP56" i="2"/>
  <c r="CQ56" i="2"/>
  <c r="CR56" i="2"/>
  <c r="CS56" i="2"/>
  <c r="CT56" i="2"/>
  <c r="CU56" i="2"/>
  <c r="CV56" i="2"/>
  <c r="CW56" i="2"/>
  <c r="CX56" i="2"/>
  <c r="CY56" i="2"/>
  <c r="CZ56" i="2"/>
  <c r="DA56" i="2"/>
  <c r="DB56" i="2"/>
  <c r="DC56" i="2"/>
  <c r="DD56" i="2"/>
  <c r="DE56" i="2"/>
  <c r="DF56" i="2"/>
  <c r="DG56" i="2"/>
  <c r="DH56" i="2"/>
  <c r="DI56" i="2"/>
  <c r="DJ56" i="2"/>
  <c r="DK56" i="2"/>
  <c r="DL56" i="2"/>
  <c r="DM56" i="2"/>
  <c r="DN56" i="2"/>
  <c r="DO56" i="2"/>
  <c r="DP56" i="2"/>
  <c r="DQ56" i="2"/>
  <c r="CI57" i="2"/>
  <c r="CJ57" i="2"/>
  <c r="CK57" i="2"/>
  <c r="CL57" i="2"/>
  <c r="CM57" i="2"/>
  <c r="CN57" i="2"/>
  <c r="CO57" i="2"/>
  <c r="CP57" i="2"/>
  <c r="CQ57" i="2"/>
  <c r="CR57" i="2"/>
  <c r="CS57" i="2"/>
  <c r="CT57" i="2"/>
  <c r="CU57" i="2"/>
  <c r="CV57" i="2"/>
  <c r="CW57" i="2"/>
  <c r="CX57" i="2"/>
  <c r="CY57" i="2"/>
  <c r="CZ57" i="2"/>
  <c r="DA57" i="2"/>
  <c r="DB57" i="2"/>
  <c r="DC57" i="2"/>
  <c r="DD57" i="2"/>
  <c r="DE57" i="2"/>
  <c r="DF57" i="2"/>
  <c r="DG57" i="2"/>
  <c r="DH57" i="2"/>
  <c r="DI57" i="2"/>
  <c r="DJ57" i="2"/>
  <c r="DK57" i="2"/>
  <c r="DL57" i="2"/>
  <c r="DM57" i="2"/>
  <c r="DN57" i="2"/>
  <c r="DO57" i="2"/>
  <c r="DP57" i="2"/>
  <c r="DQ57" i="2"/>
  <c r="CI58" i="2"/>
  <c r="CJ58" i="2"/>
  <c r="CK58" i="2"/>
  <c r="CL58" i="2"/>
  <c r="CM58" i="2"/>
  <c r="CN58" i="2"/>
  <c r="CO58" i="2"/>
  <c r="CP58" i="2"/>
  <c r="CQ58" i="2"/>
  <c r="CR58" i="2"/>
  <c r="CS58" i="2"/>
  <c r="CT58" i="2"/>
  <c r="CU58" i="2"/>
  <c r="CV58" i="2"/>
  <c r="CW58" i="2"/>
  <c r="CX58" i="2"/>
  <c r="CY58" i="2"/>
  <c r="CZ58" i="2"/>
  <c r="DA58" i="2"/>
  <c r="DB58" i="2"/>
  <c r="DC58" i="2"/>
  <c r="DD58" i="2"/>
  <c r="DE58" i="2"/>
  <c r="DF58" i="2"/>
  <c r="DG58" i="2"/>
  <c r="DH58" i="2"/>
  <c r="DI58" i="2"/>
  <c r="DJ58" i="2"/>
  <c r="DK58" i="2"/>
  <c r="DL58" i="2"/>
  <c r="DM58" i="2"/>
  <c r="DN58" i="2"/>
  <c r="DO58" i="2"/>
  <c r="DP58" i="2"/>
  <c r="DQ58" i="2"/>
  <c r="CI59" i="2"/>
  <c r="CJ59" i="2"/>
  <c r="CK59" i="2"/>
  <c r="CL59" i="2"/>
  <c r="CM59" i="2"/>
  <c r="CN59" i="2"/>
  <c r="CO59" i="2"/>
  <c r="CP59" i="2"/>
  <c r="CQ59" i="2"/>
  <c r="CR59" i="2"/>
  <c r="CS59" i="2"/>
  <c r="CT59" i="2"/>
  <c r="CU59" i="2"/>
  <c r="CV59" i="2"/>
  <c r="CW59" i="2"/>
  <c r="CX59" i="2"/>
  <c r="CY59" i="2"/>
  <c r="CZ59" i="2"/>
  <c r="DA59" i="2"/>
  <c r="DB59" i="2"/>
  <c r="DC59" i="2"/>
  <c r="DD59" i="2"/>
  <c r="DE59" i="2"/>
  <c r="DF59" i="2"/>
  <c r="DG59" i="2"/>
  <c r="DH59" i="2"/>
  <c r="DI59" i="2"/>
  <c r="DJ59" i="2"/>
  <c r="DK59" i="2"/>
  <c r="DL59" i="2"/>
  <c r="DM59" i="2"/>
  <c r="DN59" i="2"/>
  <c r="DO59" i="2"/>
  <c r="DP59" i="2"/>
  <c r="DQ59" i="2"/>
  <c r="CI60" i="2"/>
  <c r="CJ60" i="2"/>
  <c r="CK60" i="2"/>
  <c r="CL60" i="2"/>
  <c r="CM60" i="2"/>
  <c r="CN60" i="2"/>
  <c r="CO60" i="2"/>
  <c r="CP60" i="2"/>
  <c r="CQ60" i="2"/>
  <c r="CR60" i="2"/>
  <c r="CS60" i="2"/>
  <c r="CT60" i="2"/>
  <c r="CU60" i="2"/>
  <c r="CV60" i="2"/>
  <c r="CW60" i="2"/>
  <c r="CX60" i="2"/>
  <c r="CY60" i="2"/>
  <c r="CZ60" i="2"/>
  <c r="DA60" i="2"/>
  <c r="DB60" i="2"/>
  <c r="DC60" i="2"/>
  <c r="DD60" i="2"/>
  <c r="DE60" i="2"/>
  <c r="DF60" i="2"/>
  <c r="DG60" i="2"/>
  <c r="DH60" i="2"/>
  <c r="DI60" i="2"/>
  <c r="DJ60" i="2"/>
  <c r="DK60" i="2"/>
  <c r="DL60" i="2"/>
  <c r="DM60" i="2"/>
  <c r="DN60" i="2"/>
  <c r="DO60" i="2"/>
  <c r="DP60" i="2"/>
  <c r="DQ60" i="2"/>
  <c r="CI61" i="2"/>
  <c r="CJ61" i="2"/>
  <c r="CK61" i="2"/>
  <c r="CL61" i="2"/>
  <c r="CM61" i="2"/>
  <c r="CN61" i="2"/>
  <c r="CO61" i="2"/>
  <c r="CP61" i="2"/>
  <c r="CQ61" i="2"/>
  <c r="CR61" i="2"/>
  <c r="CS61" i="2"/>
  <c r="CT61" i="2"/>
  <c r="CU61" i="2"/>
  <c r="CV61" i="2"/>
  <c r="CW61" i="2"/>
  <c r="CX61" i="2"/>
  <c r="CY61" i="2"/>
  <c r="CZ61" i="2"/>
  <c r="DA61" i="2"/>
  <c r="DB61" i="2"/>
  <c r="DC61" i="2"/>
  <c r="DD61" i="2"/>
  <c r="DE61" i="2"/>
  <c r="DF61" i="2"/>
  <c r="DG61" i="2"/>
  <c r="DH61" i="2"/>
  <c r="DI61" i="2"/>
  <c r="DJ61" i="2"/>
  <c r="DK61" i="2"/>
  <c r="DL61" i="2"/>
  <c r="DM61" i="2"/>
  <c r="DN61" i="2"/>
  <c r="DO61" i="2"/>
  <c r="DP61" i="2"/>
  <c r="DQ61" i="2"/>
  <c r="CI62" i="2"/>
  <c r="CJ62" i="2"/>
  <c r="CK62" i="2"/>
  <c r="CL62" i="2"/>
  <c r="CM62" i="2"/>
  <c r="CN62" i="2"/>
  <c r="CO62" i="2"/>
  <c r="CP62" i="2"/>
  <c r="CQ62" i="2"/>
  <c r="CR62" i="2"/>
  <c r="CS62" i="2"/>
  <c r="CT62" i="2"/>
  <c r="CU62" i="2"/>
  <c r="CV62" i="2"/>
  <c r="CW62" i="2"/>
  <c r="CX62" i="2"/>
  <c r="CY62" i="2"/>
  <c r="CZ62" i="2"/>
  <c r="DA62" i="2"/>
  <c r="DB62" i="2"/>
  <c r="DC62" i="2"/>
  <c r="DD62" i="2"/>
  <c r="DE62" i="2"/>
  <c r="DF62" i="2"/>
  <c r="DG62" i="2"/>
  <c r="DH62" i="2"/>
  <c r="DI62" i="2"/>
  <c r="DJ62" i="2"/>
  <c r="DK62" i="2"/>
  <c r="DL62" i="2"/>
  <c r="DM62" i="2"/>
  <c r="DN62" i="2"/>
  <c r="DO62" i="2"/>
  <c r="DP62" i="2"/>
  <c r="DQ62" i="2"/>
  <c r="CI63" i="2"/>
  <c r="CJ63" i="2"/>
  <c r="CK63" i="2"/>
  <c r="CL63" i="2"/>
  <c r="CM63" i="2"/>
  <c r="CN63" i="2"/>
  <c r="CO63" i="2"/>
  <c r="CP63" i="2"/>
  <c r="CQ63" i="2"/>
  <c r="CR63" i="2"/>
  <c r="CS63" i="2"/>
  <c r="CT63" i="2"/>
  <c r="CU63" i="2"/>
  <c r="CV63" i="2"/>
  <c r="CW63" i="2"/>
  <c r="CX63" i="2"/>
  <c r="CY63" i="2"/>
  <c r="CZ63" i="2"/>
  <c r="DA63" i="2"/>
  <c r="DB63" i="2"/>
  <c r="DC63" i="2"/>
  <c r="DD63" i="2"/>
  <c r="DE63" i="2"/>
  <c r="DF63" i="2"/>
  <c r="DG63" i="2"/>
  <c r="DH63" i="2"/>
  <c r="DI63" i="2"/>
  <c r="DJ63" i="2"/>
  <c r="DK63" i="2"/>
  <c r="DL63" i="2"/>
  <c r="DM63" i="2"/>
  <c r="DN63" i="2"/>
  <c r="DO63" i="2"/>
  <c r="DP63" i="2"/>
  <c r="DQ63" i="2"/>
  <c r="CI64" i="2"/>
  <c r="CJ64" i="2"/>
  <c r="CK64" i="2"/>
  <c r="CL64" i="2"/>
  <c r="CM64" i="2"/>
  <c r="CN64" i="2"/>
  <c r="CO64" i="2"/>
  <c r="CP64" i="2"/>
  <c r="CQ64" i="2"/>
  <c r="CR64" i="2"/>
  <c r="CS64" i="2"/>
  <c r="CT64" i="2"/>
  <c r="CU64" i="2"/>
  <c r="CV64" i="2"/>
  <c r="CW64" i="2"/>
  <c r="CX64" i="2"/>
  <c r="CY64" i="2"/>
  <c r="CZ64" i="2"/>
  <c r="DA64" i="2"/>
  <c r="DB64" i="2"/>
  <c r="DC64" i="2"/>
  <c r="DD64" i="2"/>
  <c r="DE64" i="2"/>
  <c r="DF64" i="2"/>
  <c r="DG64" i="2"/>
  <c r="DH64" i="2"/>
  <c r="DI64" i="2"/>
  <c r="DJ64" i="2"/>
  <c r="DK64" i="2"/>
  <c r="DL64" i="2"/>
  <c r="DM64" i="2"/>
  <c r="DN64" i="2"/>
  <c r="DO64" i="2"/>
  <c r="DP64" i="2"/>
  <c r="DQ64" i="2"/>
  <c r="CI65" i="2"/>
  <c r="CJ65" i="2"/>
  <c r="CK65" i="2"/>
  <c r="CL65" i="2"/>
  <c r="CM65" i="2"/>
  <c r="CN65" i="2"/>
  <c r="CO65" i="2"/>
  <c r="CP65" i="2"/>
  <c r="CQ65" i="2"/>
  <c r="CR65" i="2"/>
  <c r="CS65" i="2"/>
  <c r="CT65" i="2"/>
  <c r="CU65" i="2"/>
  <c r="CV65" i="2"/>
  <c r="CW65" i="2"/>
  <c r="CX65" i="2"/>
  <c r="CY65" i="2"/>
  <c r="CZ65" i="2"/>
  <c r="DA65" i="2"/>
  <c r="DB65" i="2"/>
  <c r="DC65" i="2"/>
  <c r="DD65" i="2"/>
  <c r="DE65" i="2"/>
  <c r="DF65" i="2"/>
  <c r="DG65" i="2"/>
  <c r="DH65" i="2"/>
  <c r="DI65" i="2"/>
  <c r="DJ65" i="2"/>
  <c r="DK65" i="2"/>
  <c r="DL65" i="2"/>
  <c r="DM65" i="2"/>
  <c r="DN65" i="2"/>
  <c r="DO65" i="2"/>
  <c r="DP65" i="2"/>
  <c r="DQ65" i="2"/>
  <c r="CI66" i="2"/>
  <c r="CJ66" i="2"/>
  <c r="CK66" i="2"/>
  <c r="CL66" i="2"/>
  <c r="CM66" i="2"/>
  <c r="CN66" i="2"/>
  <c r="CO66" i="2"/>
  <c r="CP66" i="2"/>
  <c r="CQ66" i="2"/>
  <c r="CR66" i="2"/>
  <c r="CS66" i="2"/>
  <c r="CT66" i="2"/>
  <c r="CU66" i="2"/>
  <c r="CV66" i="2"/>
  <c r="CW66" i="2"/>
  <c r="CX66" i="2"/>
  <c r="CY66" i="2"/>
  <c r="CZ66" i="2"/>
  <c r="DA66" i="2"/>
  <c r="DB66" i="2"/>
  <c r="DC66" i="2"/>
  <c r="DD66" i="2"/>
  <c r="DE66" i="2"/>
  <c r="DF66" i="2"/>
  <c r="DG66" i="2"/>
  <c r="DH66" i="2"/>
  <c r="DI66" i="2"/>
  <c r="DJ66" i="2"/>
  <c r="DK66" i="2"/>
  <c r="DL66" i="2"/>
  <c r="DM66" i="2"/>
  <c r="DN66" i="2"/>
  <c r="DO66" i="2"/>
  <c r="DP66" i="2"/>
  <c r="DQ66" i="2"/>
  <c r="CI67" i="2"/>
  <c r="CJ67" i="2"/>
  <c r="CK67" i="2"/>
  <c r="CL67" i="2"/>
  <c r="CM67" i="2"/>
  <c r="CN67" i="2"/>
  <c r="CO67" i="2"/>
  <c r="CP67" i="2"/>
  <c r="CQ67" i="2"/>
  <c r="CR67" i="2"/>
  <c r="CS67" i="2"/>
  <c r="CT67" i="2"/>
  <c r="CU67" i="2"/>
  <c r="CV67" i="2"/>
  <c r="CW67" i="2"/>
  <c r="CX67" i="2"/>
  <c r="CY67" i="2"/>
  <c r="CZ67" i="2"/>
  <c r="DA67" i="2"/>
  <c r="DB67" i="2"/>
  <c r="DC67" i="2"/>
  <c r="DD67" i="2"/>
  <c r="DE67" i="2"/>
  <c r="DF67" i="2"/>
  <c r="DG67" i="2"/>
  <c r="DH67" i="2"/>
  <c r="DI67" i="2"/>
  <c r="DJ67" i="2"/>
  <c r="DK67" i="2"/>
  <c r="DL67" i="2"/>
  <c r="DM67" i="2"/>
  <c r="DN67" i="2"/>
  <c r="DO67" i="2"/>
  <c r="DP67" i="2"/>
  <c r="DQ67" i="2"/>
  <c r="CI68" i="2"/>
  <c r="CJ68" i="2"/>
  <c r="CK68" i="2"/>
  <c r="CL68" i="2"/>
  <c r="CM68" i="2"/>
  <c r="CN68" i="2"/>
  <c r="CO68" i="2"/>
  <c r="CP68" i="2"/>
  <c r="CQ68" i="2"/>
  <c r="CR68" i="2"/>
  <c r="CS68" i="2"/>
  <c r="CT68" i="2"/>
  <c r="CU68" i="2"/>
  <c r="CV68" i="2"/>
  <c r="CW68" i="2"/>
  <c r="CX68" i="2"/>
  <c r="CY68" i="2"/>
  <c r="CZ68" i="2"/>
  <c r="DA68" i="2"/>
  <c r="DB68" i="2"/>
  <c r="DC68" i="2"/>
  <c r="DD68" i="2"/>
  <c r="DE68" i="2"/>
  <c r="DF68" i="2"/>
  <c r="DG68" i="2"/>
  <c r="DH68" i="2"/>
  <c r="DI68" i="2"/>
  <c r="DJ68" i="2"/>
  <c r="DK68" i="2"/>
  <c r="DL68" i="2"/>
  <c r="DM68" i="2"/>
  <c r="DN68" i="2"/>
  <c r="DO68" i="2"/>
  <c r="DP68" i="2"/>
  <c r="DQ68" i="2"/>
  <c r="CI69" i="2"/>
  <c r="CJ69" i="2"/>
  <c r="CK69" i="2"/>
  <c r="CL69" i="2"/>
  <c r="CM69" i="2"/>
  <c r="CN69" i="2"/>
  <c r="CO69" i="2"/>
  <c r="CP69" i="2"/>
  <c r="CQ69" i="2"/>
  <c r="CR69" i="2"/>
  <c r="CS69" i="2"/>
  <c r="CT69" i="2"/>
  <c r="CU69" i="2"/>
  <c r="CV69" i="2"/>
  <c r="CW69" i="2"/>
  <c r="CX69" i="2"/>
  <c r="CY69" i="2"/>
  <c r="CZ69" i="2"/>
  <c r="DA69" i="2"/>
  <c r="DB69" i="2"/>
  <c r="DC69" i="2"/>
  <c r="DD69" i="2"/>
  <c r="DE69" i="2"/>
  <c r="DF69" i="2"/>
  <c r="DG69" i="2"/>
  <c r="DH69" i="2"/>
  <c r="DI69" i="2"/>
  <c r="DJ69" i="2"/>
  <c r="DK69" i="2"/>
  <c r="DL69" i="2"/>
  <c r="DM69" i="2"/>
  <c r="DN69" i="2"/>
  <c r="DO69" i="2"/>
  <c r="DP69" i="2"/>
  <c r="DQ69" i="2"/>
  <c r="CI70" i="2"/>
  <c r="CJ70" i="2"/>
  <c r="CK70" i="2"/>
  <c r="CL70" i="2"/>
  <c r="CM70" i="2"/>
  <c r="CN70" i="2"/>
  <c r="CO70" i="2"/>
  <c r="CP70" i="2"/>
  <c r="CQ70" i="2"/>
  <c r="CR70" i="2"/>
  <c r="CS70" i="2"/>
  <c r="CT70" i="2"/>
  <c r="CU70" i="2"/>
  <c r="CV70" i="2"/>
  <c r="CW70" i="2"/>
  <c r="CX70" i="2"/>
  <c r="CY70" i="2"/>
  <c r="CZ70" i="2"/>
  <c r="DA70" i="2"/>
  <c r="DB70" i="2"/>
  <c r="DC70" i="2"/>
  <c r="DD70" i="2"/>
  <c r="DE70" i="2"/>
  <c r="DF70" i="2"/>
  <c r="DG70" i="2"/>
  <c r="DH70" i="2"/>
  <c r="DI70" i="2"/>
  <c r="DJ70" i="2"/>
  <c r="DK70" i="2"/>
  <c r="DL70" i="2"/>
  <c r="DM70" i="2"/>
  <c r="DN70" i="2"/>
  <c r="DO70" i="2"/>
  <c r="DP70" i="2"/>
  <c r="DQ70" i="2"/>
  <c r="CI71" i="2"/>
  <c r="CJ71" i="2"/>
  <c r="CK71" i="2"/>
  <c r="CL71" i="2"/>
  <c r="CM71" i="2"/>
  <c r="CN71" i="2"/>
  <c r="CO71" i="2"/>
  <c r="CP71" i="2"/>
  <c r="CQ71" i="2"/>
  <c r="CR71" i="2"/>
  <c r="CS71" i="2"/>
  <c r="CT71" i="2"/>
  <c r="CU71" i="2"/>
  <c r="CV71" i="2"/>
  <c r="CW71" i="2"/>
  <c r="CX71" i="2"/>
  <c r="CY71" i="2"/>
  <c r="CZ71" i="2"/>
  <c r="DA71" i="2"/>
  <c r="DB71" i="2"/>
  <c r="DC71" i="2"/>
  <c r="DD71" i="2"/>
  <c r="DE71" i="2"/>
  <c r="DF71" i="2"/>
  <c r="DG71" i="2"/>
  <c r="DH71" i="2"/>
  <c r="DI71" i="2"/>
  <c r="DJ71" i="2"/>
  <c r="DK71" i="2"/>
  <c r="DL71" i="2"/>
  <c r="DM71" i="2"/>
  <c r="DN71" i="2"/>
  <c r="DO71" i="2"/>
  <c r="DP71" i="2"/>
  <c r="DQ71" i="2"/>
  <c r="CI72" i="2"/>
  <c r="CJ72" i="2"/>
  <c r="CK72" i="2"/>
  <c r="CL72" i="2"/>
  <c r="CM72" i="2"/>
  <c r="CN72" i="2"/>
  <c r="CO72" i="2"/>
  <c r="CP72" i="2"/>
  <c r="CQ72" i="2"/>
  <c r="CR72" i="2"/>
  <c r="CS72" i="2"/>
  <c r="CT72" i="2"/>
  <c r="CU72" i="2"/>
  <c r="CV72" i="2"/>
  <c r="CW72" i="2"/>
  <c r="CX72" i="2"/>
  <c r="CY72" i="2"/>
  <c r="CZ72" i="2"/>
  <c r="DA72" i="2"/>
  <c r="DB72" i="2"/>
  <c r="DC72" i="2"/>
  <c r="DD72" i="2"/>
  <c r="DE72" i="2"/>
  <c r="DF72" i="2"/>
  <c r="DG72" i="2"/>
  <c r="DH72" i="2"/>
  <c r="DI72" i="2"/>
  <c r="DJ72" i="2"/>
  <c r="DK72" i="2"/>
  <c r="DL72" i="2"/>
  <c r="DM72" i="2"/>
  <c r="DN72" i="2"/>
  <c r="DO72" i="2"/>
  <c r="DP72" i="2"/>
  <c r="DQ72" i="2"/>
  <c r="CI73" i="2"/>
  <c r="CJ73" i="2"/>
  <c r="CK73" i="2"/>
  <c r="CL73" i="2"/>
  <c r="CM73" i="2"/>
  <c r="CN73" i="2"/>
  <c r="CO73" i="2"/>
  <c r="CP73" i="2"/>
  <c r="CQ73" i="2"/>
  <c r="CR73" i="2"/>
  <c r="CS73" i="2"/>
  <c r="CT73" i="2"/>
  <c r="CU73" i="2"/>
  <c r="CV73" i="2"/>
  <c r="CW73" i="2"/>
  <c r="CX73" i="2"/>
  <c r="CY73" i="2"/>
  <c r="CZ73" i="2"/>
  <c r="DA73" i="2"/>
  <c r="DB73" i="2"/>
  <c r="DC73" i="2"/>
  <c r="DD73" i="2"/>
  <c r="DE73" i="2"/>
  <c r="DF73" i="2"/>
  <c r="DG73" i="2"/>
  <c r="DH73" i="2"/>
  <c r="DI73" i="2"/>
  <c r="DJ73" i="2"/>
  <c r="DK73" i="2"/>
  <c r="DL73" i="2"/>
  <c r="DM73" i="2"/>
  <c r="DN73" i="2"/>
  <c r="DO73" i="2"/>
  <c r="DP73" i="2"/>
  <c r="DQ73" i="2"/>
  <c r="CI74" i="2"/>
  <c r="CJ74" i="2"/>
  <c r="CK74" i="2"/>
  <c r="CL74" i="2"/>
  <c r="CM74" i="2"/>
  <c r="CN74" i="2"/>
  <c r="CO74" i="2"/>
  <c r="CP74" i="2"/>
  <c r="CQ74" i="2"/>
  <c r="CR74" i="2"/>
  <c r="CS74" i="2"/>
  <c r="CT74" i="2"/>
  <c r="CU74" i="2"/>
  <c r="CV74" i="2"/>
  <c r="CW74" i="2"/>
  <c r="CX74" i="2"/>
  <c r="CY74" i="2"/>
  <c r="CZ74" i="2"/>
  <c r="DA74" i="2"/>
  <c r="DB74" i="2"/>
  <c r="DC74" i="2"/>
  <c r="DD74" i="2"/>
  <c r="DE74" i="2"/>
  <c r="DF74" i="2"/>
  <c r="DG74" i="2"/>
  <c r="DH74" i="2"/>
  <c r="DI74" i="2"/>
  <c r="DJ74" i="2"/>
  <c r="DK74" i="2"/>
  <c r="DL74" i="2"/>
  <c r="DM74" i="2"/>
  <c r="DN74" i="2"/>
  <c r="DO74" i="2"/>
  <c r="DP74" i="2"/>
  <c r="DQ74" i="2"/>
  <c r="CI75" i="2"/>
  <c r="CJ75" i="2"/>
  <c r="CK75" i="2"/>
  <c r="CL75" i="2"/>
  <c r="CM75" i="2"/>
  <c r="CN75" i="2"/>
  <c r="CO75" i="2"/>
  <c r="CP75" i="2"/>
  <c r="CQ75" i="2"/>
  <c r="CR75" i="2"/>
  <c r="CS75" i="2"/>
  <c r="CT75" i="2"/>
  <c r="CU75" i="2"/>
  <c r="CV75" i="2"/>
  <c r="CW75" i="2"/>
  <c r="CX75" i="2"/>
  <c r="CY75" i="2"/>
  <c r="CZ75" i="2"/>
  <c r="DA75" i="2"/>
  <c r="DB75" i="2"/>
  <c r="DC75" i="2"/>
  <c r="DD75" i="2"/>
  <c r="DE75" i="2"/>
  <c r="DF75" i="2"/>
  <c r="DG75" i="2"/>
  <c r="DH75" i="2"/>
  <c r="DI75" i="2"/>
  <c r="DJ75" i="2"/>
  <c r="DK75" i="2"/>
  <c r="DL75" i="2"/>
  <c r="DM75" i="2"/>
  <c r="DN75" i="2"/>
  <c r="DO75" i="2"/>
  <c r="DP75" i="2"/>
  <c r="DQ75" i="2"/>
  <c r="CI76" i="2"/>
  <c r="CJ76" i="2"/>
  <c r="CK76" i="2"/>
  <c r="CL76" i="2"/>
  <c r="CM76" i="2"/>
  <c r="CN76" i="2"/>
  <c r="CO76" i="2"/>
  <c r="CP76" i="2"/>
  <c r="CQ76" i="2"/>
  <c r="CR76" i="2"/>
  <c r="CS76" i="2"/>
  <c r="CT76" i="2"/>
  <c r="CU76" i="2"/>
  <c r="CV76" i="2"/>
  <c r="CW76" i="2"/>
  <c r="CX76" i="2"/>
  <c r="CY76" i="2"/>
  <c r="CZ76" i="2"/>
  <c r="DA76" i="2"/>
  <c r="DB76" i="2"/>
  <c r="DC76" i="2"/>
  <c r="DD76" i="2"/>
  <c r="DE76" i="2"/>
  <c r="DF76" i="2"/>
  <c r="DG76" i="2"/>
  <c r="DH76" i="2"/>
  <c r="DI76" i="2"/>
  <c r="DJ76" i="2"/>
  <c r="DK76" i="2"/>
  <c r="DL76" i="2"/>
  <c r="DM76" i="2"/>
  <c r="DN76" i="2"/>
  <c r="DO76" i="2"/>
  <c r="DP76" i="2"/>
  <c r="DQ76" i="2"/>
  <c r="CI77" i="2"/>
  <c r="CJ77" i="2"/>
  <c r="CK77" i="2"/>
  <c r="CL77" i="2"/>
  <c r="CM77" i="2"/>
  <c r="CN77" i="2"/>
  <c r="CO77" i="2"/>
  <c r="CP77" i="2"/>
  <c r="CQ77" i="2"/>
  <c r="CR77" i="2"/>
  <c r="CS77" i="2"/>
  <c r="CT77" i="2"/>
  <c r="CU77" i="2"/>
  <c r="CV77" i="2"/>
  <c r="CW77" i="2"/>
  <c r="CX77" i="2"/>
  <c r="CY77" i="2"/>
  <c r="CZ77" i="2"/>
  <c r="DA77" i="2"/>
  <c r="DB77" i="2"/>
  <c r="DC77" i="2"/>
  <c r="DD77" i="2"/>
  <c r="DE77" i="2"/>
  <c r="DF77" i="2"/>
  <c r="DG77" i="2"/>
  <c r="DH77" i="2"/>
  <c r="DI77" i="2"/>
  <c r="DJ77" i="2"/>
  <c r="DK77" i="2"/>
  <c r="DL77" i="2"/>
  <c r="DM77" i="2"/>
  <c r="DN77" i="2"/>
  <c r="DO77" i="2"/>
  <c r="DP77" i="2"/>
  <c r="DQ77" i="2"/>
  <c r="CI78" i="2"/>
  <c r="CJ78" i="2"/>
  <c r="CK78" i="2"/>
  <c r="CL78" i="2"/>
  <c r="CM78" i="2"/>
  <c r="CN78" i="2"/>
  <c r="CO78" i="2"/>
  <c r="CP78" i="2"/>
  <c r="CQ78" i="2"/>
  <c r="CR78" i="2"/>
  <c r="CS78" i="2"/>
  <c r="CT78" i="2"/>
  <c r="CU78" i="2"/>
  <c r="CV78" i="2"/>
  <c r="CW78" i="2"/>
  <c r="CX78" i="2"/>
  <c r="CY78" i="2"/>
  <c r="CZ78" i="2"/>
  <c r="DA78" i="2"/>
  <c r="DB78" i="2"/>
  <c r="DC78" i="2"/>
  <c r="DD78" i="2"/>
  <c r="DE78" i="2"/>
  <c r="DF78" i="2"/>
  <c r="DG78" i="2"/>
  <c r="DH78" i="2"/>
  <c r="DI78" i="2"/>
  <c r="DJ78" i="2"/>
  <c r="DK78" i="2"/>
  <c r="DL78" i="2"/>
  <c r="DM78" i="2"/>
  <c r="DN78" i="2"/>
  <c r="DO78" i="2"/>
  <c r="DP78" i="2"/>
  <c r="DQ78" i="2"/>
  <c r="CI79" i="2"/>
  <c r="CJ79" i="2"/>
  <c r="CK79" i="2"/>
  <c r="CL79" i="2"/>
  <c r="CM79" i="2"/>
  <c r="CN79" i="2"/>
  <c r="CO79" i="2"/>
  <c r="CP79" i="2"/>
  <c r="CQ79" i="2"/>
  <c r="CR79" i="2"/>
  <c r="CS79" i="2"/>
  <c r="CT79" i="2"/>
  <c r="CU79" i="2"/>
  <c r="CV79" i="2"/>
  <c r="CW79" i="2"/>
  <c r="CX79" i="2"/>
  <c r="CY79" i="2"/>
  <c r="CZ79" i="2"/>
  <c r="DA79" i="2"/>
  <c r="DB79" i="2"/>
  <c r="DC79" i="2"/>
  <c r="DD79" i="2"/>
  <c r="DE79" i="2"/>
  <c r="DF79" i="2"/>
  <c r="DG79" i="2"/>
  <c r="DH79" i="2"/>
  <c r="DI79" i="2"/>
  <c r="DJ79" i="2"/>
  <c r="DK79" i="2"/>
  <c r="DL79" i="2"/>
  <c r="DM79" i="2"/>
  <c r="DN79" i="2"/>
  <c r="DO79" i="2"/>
  <c r="DP79" i="2"/>
  <c r="DQ79" i="2"/>
  <c r="CI80" i="2"/>
  <c r="CJ80" i="2"/>
  <c r="CK80" i="2"/>
  <c r="CL80" i="2"/>
  <c r="CM80" i="2"/>
  <c r="CN80" i="2"/>
  <c r="CO80" i="2"/>
  <c r="CP80" i="2"/>
  <c r="CQ80" i="2"/>
  <c r="CR80" i="2"/>
  <c r="CS80" i="2"/>
  <c r="CT80" i="2"/>
  <c r="CU80" i="2"/>
  <c r="CV80" i="2"/>
  <c r="CW80" i="2"/>
  <c r="CX80" i="2"/>
  <c r="CY80" i="2"/>
  <c r="CZ80" i="2"/>
  <c r="DA80" i="2"/>
  <c r="DB80" i="2"/>
  <c r="DC80" i="2"/>
  <c r="DD80" i="2"/>
  <c r="DE80" i="2"/>
  <c r="DF80" i="2"/>
  <c r="DG80" i="2"/>
  <c r="DH80" i="2"/>
  <c r="DI80" i="2"/>
  <c r="DJ80" i="2"/>
  <c r="DK80" i="2"/>
  <c r="DL80" i="2"/>
  <c r="DM80" i="2"/>
  <c r="DN80" i="2"/>
  <c r="DO80" i="2"/>
  <c r="DP80" i="2"/>
  <c r="DQ80" i="2"/>
  <c r="CI81" i="2"/>
  <c r="CJ81" i="2"/>
  <c r="CK81" i="2"/>
  <c r="CL81" i="2"/>
  <c r="CM81" i="2"/>
  <c r="CN81" i="2"/>
  <c r="CO81" i="2"/>
  <c r="CP81" i="2"/>
  <c r="CQ81" i="2"/>
  <c r="CR81" i="2"/>
  <c r="CS81" i="2"/>
  <c r="CT81" i="2"/>
  <c r="CU81" i="2"/>
  <c r="CV81" i="2"/>
  <c r="CW81" i="2"/>
  <c r="CX81" i="2"/>
  <c r="CY81" i="2"/>
  <c r="CZ81" i="2"/>
  <c r="DA81" i="2"/>
  <c r="DB81" i="2"/>
  <c r="DC81" i="2"/>
  <c r="DD81" i="2"/>
  <c r="DE81" i="2"/>
  <c r="DF81" i="2"/>
  <c r="DG81" i="2"/>
  <c r="DH81" i="2"/>
  <c r="DI81" i="2"/>
  <c r="DJ81" i="2"/>
  <c r="DK81" i="2"/>
  <c r="DL81" i="2"/>
  <c r="DM81" i="2"/>
  <c r="DN81" i="2"/>
  <c r="DO81" i="2"/>
  <c r="DP81" i="2"/>
  <c r="DQ81" i="2"/>
  <c r="CI82" i="2"/>
  <c r="CJ82" i="2"/>
  <c r="CK82" i="2"/>
  <c r="CL82" i="2"/>
  <c r="CM82" i="2"/>
  <c r="CN82" i="2"/>
  <c r="CO82" i="2"/>
  <c r="CP82" i="2"/>
  <c r="CQ82" i="2"/>
  <c r="CR82" i="2"/>
  <c r="CS82" i="2"/>
  <c r="CT82" i="2"/>
  <c r="CU82" i="2"/>
  <c r="CV82" i="2"/>
  <c r="CW82" i="2"/>
  <c r="CX82" i="2"/>
  <c r="CY82" i="2"/>
  <c r="CZ82" i="2"/>
  <c r="DA82" i="2"/>
  <c r="DB82" i="2"/>
  <c r="DC82" i="2"/>
  <c r="DD82" i="2"/>
  <c r="DE82" i="2"/>
  <c r="DF82" i="2"/>
  <c r="DG82" i="2"/>
  <c r="DH82" i="2"/>
  <c r="DI82" i="2"/>
  <c r="DJ82" i="2"/>
  <c r="DK82" i="2"/>
  <c r="DL82" i="2"/>
  <c r="DM82" i="2"/>
  <c r="DN82" i="2"/>
  <c r="DO82" i="2"/>
  <c r="DP82" i="2"/>
  <c r="DQ82" i="2"/>
  <c r="CI83" i="2"/>
  <c r="CJ83" i="2"/>
  <c r="CK83" i="2"/>
  <c r="CL83" i="2"/>
  <c r="CM83" i="2"/>
  <c r="CN83" i="2"/>
  <c r="CO83" i="2"/>
  <c r="CP83" i="2"/>
  <c r="CQ83" i="2"/>
  <c r="CR83" i="2"/>
  <c r="CS83" i="2"/>
  <c r="CT83" i="2"/>
  <c r="CU83" i="2"/>
  <c r="CV83" i="2"/>
  <c r="CW83" i="2"/>
  <c r="CX83" i="2"/>
  <c r="CY83" i="2"/>
  <c r="CZ83" i="2"/>
  <c r="DA83" i="2"/>
  <c r="DB83" i="2"/>
  <c r="DC83" i="2"/>
  <c r="DD83" i="2"/>
  <c r="DE83" i="2"/>
  <c r="DF83" i="2"/>
  <c r="DG83" i="2"/>
  <c r="DH83" i="2"/>
  <c r="DI83" i="2"/>
  <c r="DJ83" i="2"/>
  <c r="DK83" i="2"/>
  <c r="DL83" i="2"/>
  <c r="DM83" i="2"/>
  <c r="DN83" i="2"/>
  <c r="DO83" i="2"/>
  <c r="DP83" i="2"/>
  <c r="DQ83" i="2"/>
  <c r="CI84" i="2"/>
  <c r="CJ84" i="2"/>
  <c r="CK84" i="2"/>
  <c r="CL84" i="2"/>
  <c r="CM84" i="2"/>
  <c r="CN84" i="2"/>
  <c r="CO84" i="2"/>
  <c r="CP84" i="2"/>
  <c r="CQ84" i="2"/>
  <c r="CR84" i="2"/>
  <c r="CS84" i="2"/>
  <c r="CT84" i="2"/>
  <c r="CU84" i="2"/>
  <c r="CV84" i="2"/>
  <c r="CW84" i="2"/>
  <c r="CX84" i="2"/>
  <c r="CY84" i="2"/>
  <c r="CZ84" i="2"/>
  <c r="DA84" i="2"/>
  <c r="DB84" i="2"/>
  <c r="DC84" i="2"/>
  <c r="DD84" i="2"/>
  <c r="DE84" i="2"/>
  <c r="DF84" i="2"/>
  <c r="DG84" i="2"/>
  <c r="DH84" i="2"/>
  <c r="DI84" i="2"/>
  <c r="DJ84" i="2"/>
  <c r="DK84" i="2"/>
  <c r="DL84" i="2"/>
  <c r="DM84" i="2"/>
  <c r="DN84" i="2"/>
  <c r="DO84" i="2"/>
  <c r="DP84" i="2"/>
  <c r="DQ84" i="2"/>
  <c r="CI85" i="2"/>
  <c r="CJ85" i="2"/>
  <c r="CK85" i="2"/>
  <c r="CL85" i="2"/>
  <c r="CM85" i="2"/>
  <c r="CN85" i="2"/>
  <c r="CO85" i="2"/>
  <c r="CP85" i="2"/>
  <c r="CQ85" i="2"/>
  <c r="CR85" i="2"/>
  <c r="CS85" i="2"/>
  <c r="CT85" i="2"/>
  <c r="CU85" i="2"/>
  <c r="CV85" i="2"/>
  <c r="CW85" i="2"/>
  <c r="CX85" i="2"/>
  <c r="CY85" i="2"/>
  <c r="CZ85" i="2"/>
  <c r="DA85" i="2"/>
  <c r="DB85" i="2"/>
  <c r="DC85" i="2"/>
  <c r="DD85" i="2"/>
  <c r="DE85" i="2"/>
  <c r="DF85" i="2"/>
  <c r="DG85" i="2"/>
  <c r="DH85" i="2"/>
  <c r="DI85" i="2"/>
  <c r="DJ85" i="2"/>
  <c r="DK85" i="2"/>
  <c r="DL85" i="2"/>
  <c r="DM85" i="2"/>
  <c r="DN85" i="2"/>
  <c r="DO85" i="2"/>
  <c r="DP85" i="2"/>
  <c r="DQ85" i="2"/>
  <c r="CI86" i="2"/>
  <c r="CJ86" i="2"/>
  <c r="CK86" i="2"/>
  <c r="CL86" i="2"/>
  <c r="CM86" i="2"/>
  <c r="CN86" i="2"/>
  <c r="CO86" i="2"/>
  <c r="CP86" i="2"/>
  <c r="CQ86" i="2"/>
  <c r="CR86" i="2"/>
  <c r="CS86" i="2"/>
  <c r="CT86" i="2"/>
  <c r="CU86" i="2"/>
  <c r="CV86" i="2"/>
  <c r="CW86" i="2"/>
  <c r="CX86" i="2"/>
  <c r="CY86" i="2"/>
  <c r="CZ86" i="2"/>
  <c r="DA86" i="2"/>
  <c r="DB86" i="2"/>
  <c r="DC86" i="2"/>
  <c r="DD86" i="2"/>
  <c r="DE86" i="2"/>
  <c r="DF86" i="2"/>
  <c r="DG86" i="2"/>
  <c r="DH86" i="2"/>
  <c r="DI86" i="2"/>
  <c r="DJ86" i="2"/>
  <c r="DK86" i="2"/>
  <c r="DL86" i="2"/>
  <c r="DM86" i="2"/>
  <c r="DN86" i="2"/>
  <c r="DO86" i="2"/>
  <c r="DP86" i="2"/>
  <c r="DQ86" i="2"/>
  <c r="CI87" i="2"/>
  <c r="CJ87" i="2"/>
  <c r="CK87" i="2"/>
  <c r="CL87" i="2"/>
  <c r="CM87" i="2"/>
  <c r="CN87" i="2"/>
  <c r="CO87" i="2"/>
  <c r="CP87" i="2"/>
  <c r="CQ87" i="2"/>
  <c r="CR87" i="2"/>
  <c r="CS87" i="2"/>
  <c r="CT87" i="2"/>
  <c r="CU87" i="2"/>
  <c r="CV87" i="2"/>
  <c r="CW87" i="2"/>
  <c r="CX87" i="2"/>
  <c r="CY87" i="2"/>
  <c r="CZ87" i="2"/>
  <c r="DA87" i="2"/>
  <c r="DB87" i="2"/>
  <c r="DC87" i="2"/>
  <c r="DD87" i="2"/>
  <c r="DE87" i="2"/>
  <c r="DF87" i="2"/>
  <c r="DG87" i="2"/>
  <c r="DH87" i="2"/>
  <c r="DI87" i="2"/>
  <c r="DJ87" i="2"/>
  <c r="DK87" i="2"/>
  <c r="DL87" i="2"/>
  <c r="DM87" i="2"/>
  <c r="DN87" i="2"/>
  <c r="DO87" i="2"/>
  <c r="DP87" i="2"/>
  <c r="DQ87" i="2"/>
  <c r="CI88" i="2"/>
  <c r="CJ88" i="2"/>
  <c r="CK88" i="2"/>
  <c r="CL88" i="2"/>
  <c r="CM88" i="2"/>
  <c r="CN88" i="2"/>
  <c r="CO88" i="2"/>
  <c r="CP88" i="2"/>
  <c r="CQ88" i="2"/>
  <c r="CR88" i="2"/>
  <c r="CS88" i="2"/>
  <c r="CT88" i="2"/>
  <c r="CU88" i="2"/>
  <c r="CV88" i="2"/>
  <c r="CW88" i="2"/>
  <c r="CX88" i="2"/>
  <c r="CY88" i="2"/>
  <c r="CZ88" i="2"/>
  <c r="DA88" i="2"/>
  <c r="DB88" i="2"/>
  <c r="DC88" i="2"/>
  <c r="DD88" i="2"/>
  <c r="DE88" i="2"/>
  <c r="DF88" i="2"/>
  <c r="DG88" i="2"/>
  <c r="DH88" i="2"/>
  <c r="DI88" i="2"/>
  <c r="DJ88" i="2"/>
  <c r="DK88" i="2"/>
  <c r="DL88" i="2"/>
  <c r="DM88" i="2"/>
  <c r="DN88" i="2"/>
  <c r="DO88" i="2"/>
  <c r="DP88" i="2"/>
  <c r="DQ88" i="2"/>
  <c r="CI89" i="2"/>
  <c r="CJ89" i="2"/>
  <c r="CK89" i="2"/>
  <c r="CL89" i="2"/>
  <c r="CM89" i="2"/>
  <c r="CN89" i="2"/>
  <c r="CO89" i="2"/>
  <c r="CP89" i="2"/>
  <c r="CQ89" i="2"/>
  <c r="CR89" i="2"/>
  <c r="CS89" i="2"/>
  <c r="CT89" i="2"/>
  <c r="CU89" i="2"/>
  <c r="CV89" i="2"/>
  <c r="CW89" i="2"/>
  <c r="CX89" i="2"/>
  <c r="CY89" i="2"/>
  <c r="CZ89" i="2"/>
  <c r="DA89" i="2"/>
  <c r="DB89" i="2"/>
  <c r="DC89" i="2"/>
  <c r="DD89" i="2"/>
  <c r="DE89" i="2"/>
  <c r="DF89" i="2"/>
  <c r="DG89" i="2"/>
  <c r="DH89" i="2"/>
  <c r="DI89" i="2"/>
  <c r="DJ89" i="2"/>
  <c r="DK89" i="2"/>
  <c r="DL89" i="2"/>
  <c r="DM89" i="2"/>
  <c r="DN89" i="2"/>
  <c r="DO89" i="2"/>
  <c r="DP89" i="2"/>
  <c r="DQ89" i="2"/>
  <c r="CI90" i="2"/>
  <c r="CJ90" i="2"/>
  <c r="CK90" i="2"/>
  <c r="CL90" i="2"/>
  <c r="CM90" i="2"/>
  <c r="CN90" i="2"/>
  <c r="CO90" i="2"/>
  <c r="CP90" i="2"/>
  <c r="CQ90" i="2"/>
  <c r="CR90" i="2"/>
  <c r="CS90" i="2"/>
  <c r="CT90" i="2"/>
  <c r="CU90" i="2"/>
  <c r="CV90" i="2"/>
  <c r="CW90" i="2"/>
  <c r="CX90" i="2"/>
  <c r="CY90" i="2"/>
  <c r="CZ90" i="2"/>
  <c r="DA90" i="2"/>
  <c r="DB90" i="2"/>
  <c r="DC90" i="2"/>
  <c r="DD90" i="2"/>
  <c r="DE90" i="2"/>
  <c r="DF90" i="2"/>
  <c r="DG90" i="2"/>
  <c r="DH90" i="2"/>
  <c r="DI90" i="2"/>
  <c r="DJ90" i="2"/>
  <c r="DK90" i="2"/>
  <c r="DL90" i="2"/>
  <c r="DM90" i="2"/>
  <c r="DN90" i="2"/>
  <c r="DO90" i="2"/>
  <c r="DP90" i="2"/>
  <c r="DQ90" i="2"/>
  <c r="CI91" i="2"/>
  <c r="CJ91" i="2"/>
  <c r="CK91" i="2"/>
  <c r="CL91" i="2"/>
  <c r="CM91" i="2"/>
  <c r="CN91" i="2"/>
  <c r="CO91" i="2"/>
  <c r="CP91" i="2"/>
  <c r="CQ91" i="2"/>
  <c r="CR91" i="2"/>
  <c r="CS91" i="2"/>
  <c r="CT91" i="2"/>
  <c r="CU91" i="2"/>
  <c r="CV91" i="2"/>
  <c r="CW91" i="2"/>
  <c r="CX91" i="2"/>
  <c r="CY91" i="2"/>
  <c r="CZ91" i="2"/>
  <c r="DA91" i="2"/>
  <c r="DB91" i="2"/>
  <c r="DC91" i="2"/>
  <c r="DD91" i="2"/>
  <c r="DE91" i="2"/>
  <c r="DF91" i="2"/>
  <c r="DG91" i="2"/>
  <c r="DH91" i="2"/>
  <c r="DI91" i="2"/>
  <c r="DJ91" i="2"/>
  <c r="DK91" i="2"/>
  <c r="DL91" i="2"/>
  <c r="DM91" i="2"/>
  <c r="DN91" i="2"/>
  <c r="DO91" i="2"/>
  <c r="DP91" i="2"/>
  <c r="DQ91" i="2"/>
  <c r="CI92" i="2"/>
  <c r="CJ92" i="2"/>
  <c r="CK92" i="2"/>
  <c r="CL92" i="2"/>
  <c r="CM92" i="2"/>
  <c r="CN92" i="2"/>
  <c r="CO92" i="2"/>
  <c r="CP92" i="2"/>
  <c r="CQ92" i="2"/>
  <c r="CR92" i="2"/>
  <c r="CS92" i="2"/>
  <c r="CT92" i="2"/>
  <c r="CU92" i="2"/>
  <c r="CV92" i="2"/>
  <c r="CW92" i="2"/>
  <c r="CX92" i="2"/>
  <c r="CY92" i="2"/>
  <c r="CZ92" i="2"/>
  <c r="DA92" i="2"/>
  <c r="DB92" i="2"/>
  <c r="DC92" i="2"/>
  <c r="DD92" i="2"/>
  <c r="DE92" i="2"/>
  <c r="DF92" i="2"/>
  <c r="DG92" i="2"/>
  <c r="DH92" i="2"/>
  <c r="DI92" i="2"/>
  <c r="DJ92" i="2"/>
  <c r="DK92" i="2"/>
  <c r="DL92" i="2"/>
  <c r="DM92" i="2"/>
  <c r="DN92" i="2"/>
  <c r="DO92" i="2"/>
  <c r="DP92" i="2"/>
  <c r="DQ92" i="2"/>
  <c r="CI93" i="2"/>
  <c r="CJ93" i="2"/>
  <c r="CK93" i="2"/>
  <c r="CL93" i="2"/>
  <c r="CM93" i="2"/>
  <c r="CN93" i="2"/>
  <c r="CO93" i="2"/>
  <c r="CP93" i="2"/>
  <c r="CQ93" i="2"/>
  <c r="CR93" i="2"/>
  <c r="CS93" i="2"/>
  <c r="CT93" i="2"/>
  <c r="CU93" i="2"/>
  <c r="CV93" i="2"/>
  <c r="CW93" i="2"/>
  <c r="CX93" i="2"/>
  <c r="CY93" i="2"/>
  <c r="CZ93" i="2"/>
  <c r="DA93" i="2"/>
  <c r="DB93" i="2"/>
  <c r="DC93" i="2"/>
  <c r="DD93" i="2"/>
  <c r="DE93" i="2"/>
  <c r="DF93" i="2"/>
  <c r="DG93" i="2"/>
  <c r="DH93" i="2"/>
  <c r="DI93" i="2"/>
  <c r="DJ93" i="2"/>
  <c r="DK93" i="2"/>
  <c r="DL93" i="2"/>
  <c r="DM93" i="2"/>
  <c r="DN93" i="2"/>
  <c r="DO93" i="2"/>
  <c r="DP93" i="2"/>
  <c r="DQ93" i="2"/>
  <c r="CI94" i="2"/>
  <c r="CJ94" i="2"/>
  <c r="CK94" i="2"/>
  <c r="CL94" i="2"/>
  <c r="CM94" i="2"/>
  <c r="CN94" i="2"/>
  <c r="CO94" i="2"/>
  <c r="CP94" i="2"/>
  <c r="CQ94" i="2"/>
  <c r="CR94" i="2"/>
  <c r="CS94" i="2"/>
  <c r="CT94" i="2"/>
  <c r="CU94" i="2"/>
  <c r="CV94" i="2"/>
  <c r="CW94" i="2"/>
  <c r="CX94" i="2"/>
  <c r="CY94" i="2"/>
  <c r="CZ94" i="2"/>
  <c r="DA94" i="2"/>
  <c r="DB94" i="2"/>
  <c r="DC94" i="2"/>
  <c r="DD94" i="2"/>
  <c r="DE94" i="2"/>
  <c r="DF94" i="2"/>
  <c r="DG94" i="2"/>
  <c r="DH94" i="2"/>
  <c r="DI94" i="2"/>
  <c r="DJ94" i="2"/>
  <c r="DK94" i="2"/>
  <c r="DL94" i="2"/>
  <c r="DM94" i="2"/>
  <c r="DN94" i="2"/>
  <c r="DO94" i="2"/>
  <c r="DP94" i="2"/>
  <c r="DQ94" i="2"/>
  <c r="CI95" i="2"/>
  <c r="CJ95" i="2"/>
  <c r="CK95" i="2"/>
  <c r="CL95" i="2"/>
  <c r="CM95" i="2"/>
  <c r="CN95" i="2"/>
  <c r="CO95" i="2"/>
  <c r="CP95" i="2"/>
  <c r="CQ95" i="2"/>
  <c r="CR95" i="2"/>
  <c r="CS95" i="2"/>
  <c r="CT95" i="2"/>
  <c r="CU95" i="2"/>
  <c r="CV95" i="2"/>
  <c r="CW95" i="2"/>
  <c r="CX95" i="2"/>
  <c r="CY95" i="2"/>
  <c r="CZ95" i="2"/>
  <c r="DA95" i="2"/>
  <c r="DB95" i="2"/>
  <c r="DC95" i="2"/>
  <c r="DD95" i="2"/>
  <c r="DE95" i="2"/>
  <c r="DF95" i="2"/>
  <c r="DG95" i="2"/>
  <c r="DH95" i="2"/>
  <c r="DI95" i="2"/>
  <c r="DJ95" i="2"/>
  <c r="DK95" i="2"/>
  <c r="DL95" i="2"/>
  <c r="DM95" i="2"/>
  <c r="DN95" i="2"/>
  <c r="DO95" i="2"/>
  <c r="DP95" i="2"/>
  <c r="DQ95" i="2"/>
  <c r="CI96" i="2"/>
  <c r="CJ96" i="2"/>
  <c r="CK96" i="2"/>
  <c r="CL96" i="2"/>
  <c r="CM96" i="2"/>
  <c r="CN96" i="2"/>
  <c r="CO96" i="2"/>
  <c r="CP96" i="2"/>
  <c r="CQ96" i="2"/>
  <c r="CR96" i="2"/>
  <c r="CS96" i="2"/>
  <c r="CT96" i="2"/>
  <c r="CU96" i="2"/>
  <c r="CV96" i="2"/>
  <c r="CW96" i="2"/>
  <c r="CX96" i="2"/>
  <c r="CY96" i="2"/>
  <c r="CZ96" i="2"/>
  <c r="DA96" i="2"/>
  <c r="DB96" i="2"/>
  <c r="DC96" i="2"/>
  <c r="DD96" i="2"/>
  <c r="DE96" i="2"/>
  <c r="DF96" i="2"/>
  <c r="DG96" i="2"/>
  <c r="DH96" i="2"/>
  <c r="DI96" i="2"/>
  <c r="DJ96" i="2"/>
  <c r="DK96" i="2"/>
  <c r="DL96" i="2"/>
  <c r="DM96" i="2"/>
  <c r="DN96" i="2"/>
  <c r="DO96" i="2"/>
  <c r="DP96" i="2"/>
  <c r="DQ96" i="2"/>
  <c r="CI97" i="2"/>
  <c r="CJ97" i="2"/>
  <c r="CK97" i="2"/>
  <c r="CL97" i="2"/>
  <c r="CM97" i="2"/>
  <c r="CN97" i="2"/>
  <c r="CO97" i="2"/>
  <c r="CP97" i="2"/>
  <c r="CQ97" i="2"/>
  <c r="CR97" i="2"/>
  <c r="CS97" i="2"/>
  <c r="CT97" i="2"/>
  <c r="CU97" i="2"/>
  <c r="CV97" i="2"/>
  <c r="CW97" i="2"/>
  <c r="CX97" i="2"/>
  <c r="CY97" i="2"/>
  <c r="CZ97" i="2"/>
  <c r="DA97" i="2"/>
  <c r="DB97" i="2"/>
  <c r="DC97" i="2"/>
  <c r="DD97" i="2"/>
  <c r="DE97" i="2"/>
  <c r="DF97" i="2"/>
  <c r="DG97" i="2"/>
  <c r="DH97" i="2"/>
  <c r="DI97" i="2"/>
  <c r="DJ97" i="2"/>
  <c r="DK97" i="2"/>
  <c r="DL97" i="2"/>
  <c r="DM97" i="2"/>
  <c r="DN97" i="2"/>
  <c r="DO97" i="2"/>
  <c r="DP97" i="2"/>
  <c r="DQ97" i="2"/>
  <c r="CI98" i="2"/>
  <c r="CJ98" i="2"/>
  <c r="CK98" i="2"/>
  <c r="CL98" i="2"/>
  <c r="CM98" i="2"/>
  <c r="CN98" i="2"/>
  <c r="CO98" i="2"/>
  <c r="CP98" i="2"/>
  <c r="CQ98" i="2"/>
  <c r="CR98" i="2"/>
  <c r="CS98" i="2"/>
  <c r="CT98" i="2"/>
  <c r="CU98" i="2"/>
  <c r="CV98" i="2"/>
  <c r="CW98" i="2"/>
  <c r="CX98" i="2"/>
  <c r="CY98" i="2"/>
  <c r="CZ98" i="2"/>
  <c r="DA98" i="2"/>
  <c r="DB98" i="2"/>
  <c r="DC98" i="2"/>
  <c r="DD98" i="2"/>
  <c r="DE98" i="2"/>
  <c r="DF98" i="2"/>
  <c r="DG98" i="2"/>
  <c r="DH98" i="2"/>
  <c r="DI98" i="2"/>
  <c r="DJ98" i="2"/>
  <c r="DK98" i="2"/>
  <c r="DL98" i="2"/>
  <c r="DM98" i="2"/>
  <c r="DN98" i="2"/>
  <c r="DO98" i="2"/>
  <c r="DP98" i="2"/>
  <c r="DQ98" i="2"/>
  <c r="CI99" i="2"/>
  <c r="CJ99" i="2"/>
  <c r="CK99" i="2"/>
  <c r="CL99" i="2"/>
  <c r="CM99" i="2"/>
  <c r="CN99" i="2"/>
  <c r="CO99" i="2"/>
  <c r="CP99" i="2"/>
  <c r="CQ99" i="2"/>
  <c r="CR99" i="2"/>
  <c r="CS99" i="2"/>
  <c r="CT99" i="2"/>
  <c r="CU99" i="2"/>
  <c r="CV99" i="2"/>
  <c r="CW99" i="2"/>
  <c r="CX99" i="2"/>
  <c r="CY99" i="2"/>
  <c r="CZ99" i="2"/>
  <c r="DA99" i="2"/>
  <c r="DB99" i="2"/>
  <c r="DC99" i="2"/>
  <c r="DD99" i="2"/>
  <c r="DE99" i="2"/>
  <c r="DF99" i="2"/>
  <c r="DG99" i="2"/>
  <c r="DH99" i="2"/>
  <c r="DI99" i="2"/>
  <c r="DJ99" i="2"/>
  <c r="DK99" i="2"/>
  <c r="DL99" i="2"/>
  <c r="DM99" i="2"/>
  <c r="DN99" i="2"/>
  <c r="DO99" i="2"/>
  <c r="DP99" i="2"/>
  <c r="DQ99" i="2"/>
  <c r="CI101" i="2"/>
  <c r="CJ101" i="2"/>
  <c r="CK101" i="2"/>
  <c r="CL101" i="2"/>
  <c r="CM101" i="2"/>
  <c r="CN101" i="2"/>
  <c r="CO101" i="2"/>
  <c r="CP101" i="2"/>
  <c r="CQ101" i="2"/>
  <c r="CR101" i="2"/>
  <c r="CS101" i="2"/>
  <c r="CT101" i="2"/>
  <c r="CU101" i="2"/>
  <c r="CV101" i="2"/>
  <c r="CW101" i="2"/>
  <c r="CX101" i="2"/>
  <c r="CY101" i="2"/>
  <c r="CZ101" i="2"/>
  <c r="DA101" i="2"/>
  <c r="DB101" i="2"/>
  <c r="DC101" i="2"/>
  <c r="DD101" i="2"/>
  <c r="DE101" i="2"/>
  <c r="DF101" i="2"/>
  <c r="DG101" i="2"/>
  <c r="DH101" i="2"/>
  <c r="DI101" i="2"/>
  <c r="DJ101" i="2"/>
  <c r="DK101" i="2"/>
  <c r="DL101" i="2"/>
  <c r="DM101" i="2"/>
  <c r="DN101" i="2"/>
  <c r="DO101" i="2"/>
  <c r="DP101" i="2"/>
  <c r="DQ101" i="2"/>
  <c r="CI102" i="2"/>
  <c r="CJ102" i="2"/>
  <c r="CK102" i="2"/>
  <c r="CL102" i="2"/>
  <c r="CM102" i="2"/>
  <c r="CN102" i="2"/>
  <c r="CO102" i="2"/>
  <c r="CP102" i="2"/>
  <c r="CQ102" i="2"/>
  <c r="CR102" i="2"/>
  <c r="CS102" i="2"/>
  <c r="CT102" i="2"/>
  <c r="CU102" i="2"/>
  <c r="CV102" i="2"/>
  <c r="CW102" i="2"/>
  <c r="CX102" i="2"/>
  <c r="CY102" i="2"/>
  <c r="CZ102" i="2"/>
  <c r="DA102" i="2"/>
  <c r="DB102" i="2"/>
  <c r="DC102" i="2"/>
  <c r="DD102" i="2"/>
  <c r="DE102" i="2"/>
  <c r="DF102" i="2"/>
  <c r="DG102" i="2"/>
  <c r="DH102" i="2"/>
  <c r="DI102" i="2"/>
  <c r="DJ102" i="2"/>
  <c r="DK102" i="2"/>
  <c r="DL102" i="2"/>
  <c r="DM102" i="2"/>
  <c r="DN102" i="2"/>
  <c r="DO102" i="2"/>
  <c r="DP102" i="2"/>
  <c r="DQ102" i="2"/>
  <c r="CI103" i="2"/>
  <c r="CJ103" i="2"/>
  <c r="CK103" i="2"/>
  <c r="CL103" i="2"/>
  <c r="CM103" i="2"/>
  <c r="CN103" i="2"/>
  <c r="CO103" i="2"/>
  <c r="CP103" i="2"/>
  <c r="CQ103" i="2"/>
  <c r="CR103" i="2"/>
  <c r="CS103" i="2"/>
  <c r="CT103" i="2"/>
  <c r="CU103" i="2"/>
  <c r="CV103" i="2"/>
  <c r="CW103" i="2"/>
  <c r="CX103" i="2"/>
  <c r="CY103" i="2"/>
  <c r="CZ103" i="2"/>
  <c r="DA103" i="2"/>
  <c r="DB103" i="2"/>
  <c r="DC103" i="2"/>
  <c r="DD103" i="2"/>
  <c r="DE103" i="2"/>
  <c r="DF103" i="2"/>
  <c r="DG103" i="2"/>
  <c r="DH103" i="2"/>
  <c r="DI103" i="2"/>
  <c r="DJ103" i="2"/>
  <c r="DK103" i="2"/>
  <c r="DL103" i="2"/>
  <c r="DM103" i="2"/>
  <c r="DN103" i="2"/>
  <c r="DO103" i="2"/>
  <c r="DP103" i="2"/>
  <c r="DQ103" i="2"/>
  <c r="CI104" i="2"/>
  <c r="CJ104" i="2"/>
  <c r="CK104" i="2"/>
  <c r="CL104" i="2"/>
  <c r="CM104" i="2"/>
  <c r="CN104" i="2"/>
  <c r="CO104" i="2"/>
  <c r="CP104" i="2"/>
  <c r="CQ104" i="2"/>
  <c r="CR104" i="2"/>
  <c r="CS104" i="2"/>
  <c r="CT104" i="2"/>
  <c r="CU104" i="2"/>
  <c r="CV104" i="2"/>
  <c r="CW104" i="2"/>
  <c r="CX104" i="2"/>
  <c r="CY104" i="2"/>
  <c r="CZ104" i="2"/>
  <c r="DA104" i="2"/>
  <c r="DB104" i="2"/>
  <c r="DC104" i="2"/>
  <c r="DD104" i="2"/>
  <c r="DE104" i="2"/>
  <c r="DF104" i="2"/>
  <c r="DG104" i="2"/>
  <c r="DH104" i="2"/>
  <c r="DI104" i="2"/>
  <c r="DJ104" i="2"/>
  <c r="DK104" i="2"/>
  <c r="DL104" i="2"/>
  <c r="DM104" i="2"/>
  <c r="DN104" i="2"/>
  <c r="DO104" i="2"/>
  <c r="DP104" i="2"/>
  <c r="DQ104" i="2"/>
  <c r="CI105" i="2"/>
  <c r="CJ105" i="2"/>
  <c r="CK105" i="2"/>
  <c r="CL105" i="2"/>
  <c r="CM105" i="2"/>
  <c r="CN105" i="2"/>
  <c r="CO105" i="2"/>
  <c r="CP105" i="2"/>
  <c r="CQ105" i="2"/>
  <c r="CR105" i="2"/>
  <c r="CS105" i="2"/>
  <c r="CT105" i="2"/>
  <c r="CU105" i="2"/>
  <c r="CV105" i="2"/>
  <c r="CW105" i="2"/>
  <c r="CX105" i="2"/>
  <c r="CY105" i="2"/>
  <c r="CZ105" i="2"/>
  <c r="DA105" i="2"/>
  <c r="DB105" i="2"/>
  <c r="DC105" i="2"/>
  <c r="DD105" i="2"/>
  <c r="DE105" i="2"/>
  <c r="DF105" i="2"/>
  <c r="DG105" i="2"/>
  <c r="DH105" i="2"/>
  <c r="DI105" i="2"/>
  <c r="DJ105" i="2"/>
  <c r="DK105" i="2"/>
  <c r="DL105" i="2"/>
  <c r="DM105" i="2"/>
  <c r="DN105" i="2"/>
  <c r="DO105" i="2"/>
  <c r="DP105" i="2"/>
  <c r="DQ105" i="2"/>
  <c r="CI106" i="2"/>
  <c r="CJ106" i="2"/>
  <c r="CK106" i="2"/>
  <c r="CL106" i="2"/>
  <c r="CM106" i="2"/>
  <c r="CN106" i="2"/>
  <c r="CO106" i="2"/>
  <c r="CP106" i="2"/>
  <c r="CQ106" i="2"/>
  <c r="CR106" i="2"/>
  <c r="CS106" i="2"/>
  <c r="CT106" i="2"/>
  <c r="CU106" i="2"/>
  <c r="CV106" i="2"/>
  <c r="CW106" i="2"/>
  <c r="CX106" i="2"/>
  <c r="CY106" i="2"/>
  <c r="CZ106" i="2"/>
  <c r="DA106" i="2"/>
  <c r="DB106" i="2"/>
  <c r="DC106" i="2"/>
  <c r="DD106" i="2"/>
  <c r="DE106" i="2"/>
  <c r="DF106" i="2"/>
  <c r="DG106" i="2"/>
  <c r="DH106" i="2"/>
  <c r="DI106" i="2"/>
  <c r="DJ106" i="2"/>
  <c r="DK106" i="2"/>
  <c r="DL106" i="2"/>
  <c r="DM106" i="2"/>
  <c r="DN106" i="2"/>
  <c r="DO106" i="2"/>
  <c r="DP106" i="2"/>
  <c r="DQ106" i="2"/>
  <c r="CI107" i="2"/>
  <c r="CJ107" i="2"/>
  <c r="CK107" i="2"/>
  <c r="CL107" i="2"/>
  <c r="CM107" i="2"/>
  <c r="CN107" i="2"/>
  <c r="CO107" i="2"/>
  <c r="CP107" i="2"/>
  <c r="CQ107" i="2"/>
  <c r="CR107" i="2"/>
  <c r="CS107" i="2"/>
  <c r="CT107" i="2"/>
  <c r="CU107" i="2"/>
  <c r="CV107" i="2"/>
  <c r="CW107" i="2"/>
  <c r="CX107" i="2"/>
  <c r="CY107" i="2"/>
  <c r="CZ107" i="2"/>
  <c r="DA107" i="2"/>
  <c r="DB107" i="2"/>
  <c r="DC107" i="2"/>
  <c r="DD107" i="2"/>
  <c r="DE107" i="2"/>
  <c r="DF107" i="2"/>
  <c r="DG107" i="2"/>
  <c r="DH107" i="2"/>
  <c r="DI107" i="2"/>
  <c r="DJ107" i="2"/>
  <c r="DK107" i="2"/>
  <c r="DL107" i="2"/>
  <c r="DM107" i="2"/>
  <c r="DN107" i="2"/>
  <c r="DO107" i="2"/>
  <c r="DP107" i="2"/>
  <c r="DQ107" i="2"/>
  <c r="CI108" i="2"/>
  <c r="CJ108" i="2"/>
  <c r="CK108" i="2"/>
  <c r="CL108" i="2"/>
  <c r="CM108" i="2"/>
  <c r="CN108" i="2"/>
  <c r="CO108" i="2"/>
  <c r="CP108" i="2"/>
  <c r="CQ108" i="2"/>
  <c r="CR108" i="2"/>
  <c r="CS108" i="2"/>
  <c r="CT108" i="2"/>
  <c r="CU108" i="2"/>
  <c r="CV108" i="2"/>
  <c r="CW108" i="2"/>
  <c r="CX108" i="2"/>
  <c r="CY108" i="2"/>
  <c r="CZ108" i="2"/>
  <c r="DA108" i="2"/>
  <c r="DB108" i="2"/>
  <c r="DC108" i="2"/>
  <c r="DD108" i="2"/>
  <c r="DE108" i="2"/>
  <c r="DF108" i="2"/>
  <c r="DG108" i="2"/>
  <c r="DH108" i="2"/>
  <c r="DI108" i="2"/>
  <c r="DJ108" i="2"/>
  <c r="DK108" i="2"/>
  <c r="DL108" i="2"/>
  <c r="DM108" i="2"/>
  <c r="DN108" i="2"/>
  <c r="DO108" i="2"/>
  <c r="DP108" i="2"/>
  <c r="DQ108" i="2"/>
  <c r="CI109" i="2"/>
  <c r="CJ109" i="2"/>
  <c r="CK109" i="2"/>
  <c r="CL109" i="2"/>
  <c r="CM109" i="2"/>
  <c r="CN109" i="2"/>
  <c r="CO109" i="2"/>
  <c r="CP109" i="2"/>
  <c r="CQ109" i="2"/>
  <c r="CR109" i="2"/>
  <c r="CS109" i="2"/>
  <c r="CT109" i="2"/>
  <c r="CU109" i="2"/>
  <c r="CV109" i="2"/>
  <c r="CW109" i="2"/>
  <c r="CX109" i="2"/>
  <c r="CY109" i="2"/>
  <c r="CZ109" i="2"/>
  <c r="DA109" i="2"/>
  <c r="DB109" i="2"/>
  <c r="DC109" i="2"/>
  <c r="DD109" i="2"/>
  <c r="DE109" i="2"/>
  <c r="DF109" i="2"/>
  <c r="DG109" i="2"/>
  <c r="DH109" i="2"/>
  <c r="DI109" i="2"/>
  <c r="DJ109" i="2"/>
  <c r="DK109" i="2"/>
  <c r="DL109" i="2"/>
  <c r="DM109" i="2"/>
  <c r="DN109" i="2"/>
  <c r="DO109" i="2"/>
  <c r="DP109" i="2"/>
  <c r="DQ109" i="2"/>
  <c r="CI110" i="2"/>
  <c r="CJ110" i="2"/>
  <c r="CK110" i="2"/>
  <c r="CL110" i="2"/>
  <c r="CM110" i="2"/>
  <c r="CN110" i="2"/>
  <c r="CO110" i="2"/>
  <c r="CP110" i="2"/>
  <c r="CQ110" i="2"/>
  <c r="CR110" i="2"/>
  <c r="CS110" i="2"/>
  <c r="CT110" i="2"/>
  <c r="CU110" i="2"/>
  <c r="CV110" i="2"/>
  <c r="CW110" i="2"/>
  <c r="CX110" i="2"/>
  <c r="CY110" i="2"/>
  <c r="CZ110" i="2"/>
  <c r="DA110" i="2"/>
  <c r="DB110" i="2"/>
  <c r="DC110" i="2"/>
  <c r="DD110" i="2"/>
  <c r="DE110" i="2"/>
  <c r="DF110" i="2"/>
  <c r="DG110" i="2"/>
  <c r="DH110" i="2"/>
  <c r="DI110" i="2"/>
  <c r="DJ110" i="2"/>
  <c r="DK110" i="2"/>
  <c r="DL110" i="2"/>
  <c r="DM110" i="2"/>
  <c r="DN110" i="2"/>
  <c r="DO110" i="2"/>
  <c r="DP110" i="2"/>
  <c r="DQ110" i="2"/>
  <c r="CI112" i="2"/>
  <c r="CJ112" i="2"/>
  <c r="CK112" i="2"/>
  <c r="CL112" i="2"/>
  <c r="CM112" i="2"/>
  <c r="CN112" i="2"/>
  <c r="CO112" i="2"/>
  <c r="CP112" i="2"/>
  <c r="CQ112" i="2"/>
  <c r="CR112" i="2"/>
  <c r="CS112" i="2"/>
  <c r="CT112" i="2"/>
  <c r="CU112" i="2"/>
  <c r="CV112" i="2"/>
  <c r="CW112" i="2"/>
  <c r="CX112" i="2"/>
  <c r="CY112" i="2"/>
  <c r="CZ112" i="2"/>
  <c r="DA112" i="2"/>
  <c r="DB112" i="2"/>
  <c r="DC112" i="2"/>
  <c r="DD112" i="2"/>
  <c r="DE112" i="2"/>
  <c r="DF112" i="2"/>
  <c r="DG112" i="2"/>
  <c r="DH112" i="2"/>
  <c r="DI112" i="2"/>
  <c r="DJ112" i="2"/>
  <c r="DK112" i="2"/>
  <c r="DL112" i="2"/>
  <c r="DM112" i="2"/>
  <c r="DN112" i="2"/>
  <c r="DO112" i="2"/>
  <c r="DP112" i="2"/>
  <c r="DQ112" i="2"/>
  <c r="CI113" i="2"/>
  <c r="CJ113" i="2"/>
  <c r="CK113" i="2"/>
  <c r="CL113" i="2"/>
  <c r="CM113" i="2"/>
  <c r="CN113" i="2"/>
  <c r="CO113" i="2"/>
  <c r="CP113" i="2"/>
  <c r="CQ113" i="2"/>
  <c r="CR113" i="2"/>
  <c r="CS113" i="2"/>
  <c r="CT113" i="2"/>
  <c r="CU113" i="2"/>
  <c r="CV113" i="2"/>
  <c r="CW113" i="2"/>
  <c r="CX113" i="2"/>
  <c r="CY113" i="2"/>
  <c r="CZ113" i="2"/>
  <c r="DA113" i="2"/>
  <c r="DB113" i="2"/>
  <c r="DC113" i="2"/>
  <c r="DD113" i="2"/>
  <c r="DE113" i="2"/>
  <c r="DF113" i="2"/>
  <c r="DG113" i="2"/>
  <c r="DH113" i="2"/>
  <c r="DI113" i="2"/>
  <c r="DJ113" i="2"/>
  <c r="DK113" i="2"/>
  <c r="DL113" i="2"/>
  <c r="DM113" i="2"/>
  <c r="DN113" i="2"/>
  <c r="DO113" i="2"/>
  <c r="DP113" i="2"/>
  <c r="DQ113" i="2"/>
  <c r="CI114" i="2"/>
  <c r="CJ114" i="2"/>
  <c r="CK114" i="2"/>
  <c r="CL114" i="2"/>
  <c r="CM114" i="2"/>
  <c r="CN114" i="2"/>
  <c r="CO114" i="2"/>
  <c r="CP114" i="2"/>
  <c r="CQ114" i="2"/>
  <c r="CR114" i="2"/>
  <c r="CS114" i="2"/>
  <c r="CT114" i="2"/>
  <c r="CU114" i="2"/>
  <c r="CV114" i="2"/>
  <c r="CW114" i="2"/>
  <c r="CX114" i="2"/>
  <c r="CY114" i="2"/>
  <c r="CZ114" i="2"/>
  <c r="DA114" i="2"/>
  <c r="DB114" i="2"/>
  <c r="DC114" i="2"/>
  <c r="DD114" i="2"/>
  <c r="DE114" i="2"/>
  <c r="DF114" i="2"/>
  <c r="DG114" i="2"/>
  <c r="DH114" i="2"/>
  <c r="DI114" i="2"/>
  <c r="DJ114" i="2"/>
  <c r="DK114" i="2"/>
  <c r="DL114" i="2"/>
  <c r="DM114" i="2"/>
  <c r="DN114" i="2"/>
  <c r="DO114" i="2"/>
  <c r="DP114" i="2"/>
  <c r="DQ114" i="2"/>
  <c r="CI115" i="2"/>
  <c r="CJ115" i="2"/>
  <c r="CK115" i="2"/>
  <c r="CL115" i="2"/>
  <c r="CM115" i="2"/>
  <c r="CN115" i="2"/>
  <c r="CO115" i="2"/>
  <c r="CP115" i="2"/>
  <c r="CQ115" i="2"/>
  <c r="CR115" i="2"/>
  <c r="CS115" i="2"/>
  <c r="CT115" i="2"/>
  <c r="CU115" i="2"/>
  <c r="CV115" i="2"/>
  <c r="CW115" i="2"/>
  <c r="CX115" i="2"/>
  <c r="CY115" i="2"/>
  <c r="CZ115" i="2"/>
  <c r="DA115" i="2"/>
  <c r="DB115" i="2"/>
  <c r="DC115" i="2"/>
  <c r="DD115" i="2"/>
  <c r="DE115" i="2"/>
  <c r="DF115" i="2"/>
  <c r="DG115" i="2"/>
  <c r="DH115" i="2"/>
  <c r="DI115" i="2"/>
  <c r="DJ115" i="2"/>
  <c r="DK115" i="2"/>
  <c r="DL115" i="2"/>
  <c r="DM115" i="2"/>
  <c r="DN115" i="2"/>
  <c r="DO115" i="2"/>
  <c r="DP115" i="2"/>
  <c r="DQ115" i="2"/>
  <c r="CI116" i="2"/>
  <c r="CJ116" i="2"/>
  <c r="CK116" i="2"/>
  <c r="CL116" i="2"/>
  <c r="CM116" i="2"/>
  <c r="CN116" i="2"/>
  <c r="CO116" i="2"/>
  <c r="CP116" i="2"/>
  <c r="CQ116" i="2"/>
  <c r="CR116" i="2"/>
  <c r="CS116" i="2"/>
  <c r="CT116" i="2"/>
  <c r="CU116" i="2"/>
  <c r="CV116" i="2"/>
  <c r="CW116" i="2"/>
  <c r="CX116" i="2"/>
  <c r="CY116" i="2"/>
  <c r="CZ116" i="2"/>
  <c r="DA116" i="2"/>
  <c r="DB116" i="2"/>
  <c r="DC116" i="2"/>
  <c r="DD116" i="2"/>
  <c r="DE116" i="2"/>
  <c r="DF116" i="2"/>
  <c r="DG116" i="2"/>
  <c r="DH116" i="2"/>
  <c r="DI116" i="2"/>
  <c r="DJ116" i="2"/>
  <c r="DK116" i="2"/>
  <c r="DL116" i="2"/>
  <c r="DM116" i="2"/>
  <c r="DN116" i="2"/>
  <c r="DO116" i="2"/>
  <c r="DP116" i="2"/>
  <c r="DQ116" i="2"/>
  <c r="CI118" i="2"/>
  <c r="CJ118" i="2"/>
  <c r="CK118" i="2"/>
  <c r="CL118" i="2"/>
  <c r="CM118" i="2"/>
  <c r="CN118" i="2"/>
  <c r="CO118" i="2"/>
  <c r="CP118" i="2"/>
  <c r="CQ118" i="2"/>
  <c r="CR118" i="2"/>
  <c r="CS118" i="2"/>
  <c r="CT118" i="2"/>
  <c r="CU118" i="2"/>
  <c r="CV118" i="2"/>
  <c r="CW118" i="2"/>
  <c r="CX118" i="2"/>
  <c r="CY118" i="2"/>
  <c r="CZ118" i="2"/>
  <c r="DA118" i="2"/>
  <c r="DB118" i="2"/>
  <c r="DC118" i="2"/>
  <c r="DD118" i="2"/>
  <c r="DE118" i="2"/>
  <c r="DF118" i="2"/>
  <c r="DG118" i="2"/>
  <c r="DH118" i="2"/>
  <c r="DI118" i="2"/>
  <c r="DJ118" i="2"/>
  <c r="DK118" i="2"/>
  <c r="DL118" i="2"/>
  <c r="DM118" i="2"/>
  <c r="DN118" i="2"/>
  <c r="DO118" i="2"/>
  <c r="DP118" i="2"/>
  <c r="DQ118" i="2"/>
  <c r="CI119" i="2"/>
  <c r="CJ119" i="2"/>
  <c r="CK119" i="2"/>
  <c r="CL119" i="2"/>
  <c r="CM119" i="2"/>
  <c r="CN119" i="2"/>
  <c r="CO119" i="2"/>
  <c r="CP119" i="2"/>
  <c r="CQ119" i="2"/>
  <c r="CR119" i="2"/>
  <c r="CS119" i="2"/>
  <c r="CT119" i="2"/>
  <c r="CU119" i="2"/>
  <c r="CV119" i="2"/>
  <c r="CW119" i="2"/>
  <c r="CX119" i="2"/>
  <c r="CY119" i="2"/>
  <c r="CZ119" i="2"/>
  <c r="DA119" i="2"/>
  <c r="DB119" i="2"/>
  <c r="DC119" i="2"/>
  <c r="DD119" i="2"/>
  <c r="DE119" i="2"/>
  <c r="DF119" i="2"/>
  <c r="DG119" i="2"/>
  <c r="DH119" i="2"/>
  <c r="DI119" i="2"/>
  <c r="DJ119" i="2"/>
  <c r="DK119" i="2"/>
  <c r="DL119" i="2"/>
  <c r="DM119" i="2"/>
  <c r="DN119" i="2"/>
  <c r="DO119" i="2"/>
  <c r="DP119" i="2"/>
  <c r="DQ119" i="2"/>
  <c r="CI120" i="2"/>
  <c r="CJ120" i="2"/>
  <c r="CK120" i="2"/>
  <c r="CL120" i="2"/>
  <c r="CM120" i="2"/>
  <c r="CN120" i="2"/>
  <c r="CO120" i="2"/>
  <c r="CP120" i="2"/>
  <c r="CQ120" i="2"/>
  <c r="CR120" i="2"/>
  <c r="CS120" i="2"/>
  <c r="CT120" i="2"/>
  <c r="CU120" i="2"/>
  <c r="CV120" i="2"/>
  <c r="CW120" i="2"/>
  <c r="CX120" i="2"/>
  <c r="CY120" i="2"/>
  <c r="CZ120" i="2"/>
  <c r="DA120" i="2"/>
  <c r="DB120" i="2"/>
  <c r="DC120" i="2"/>
  <c r="DD120" i="2"/>
  <c r="DE120" i="2"/>
  <c r="DF120" i="2"/>
  <c r="DG120" i="2"/>
  <c r="DH120" i="2"/>
  <c r="DI120" i="2"/>
  <c r="DJ120" i="2"/>
  <c r="DK120" i="2"/>
  <c r="DL120" i="2"/>
  <c r="DM120" i="2"/>
  <c r="DN120" i="2"/>
  <c r="DO120" i="2"/>
  <c r="DP120" i="2"/>
  <c r="DQ120" i="2"/>
  <c r="CI121" i="2"/>
  <c r="CJ121" i="2"/>
  <c r="CK121" i="2"/>
  <c r="CL121" i="2"/>
  <c r="CM121" i="2"/>
  <c r="CN121" i="2"/>
  <c r="CO121" i="2"/>
  <c r="CP121" i="2"/>
  <c r="CQ121" i="2"/>
  <c r="CR121" i="2"/>
  <c r="CS121" i="2"/>
  <c r="CT121" i="2"/>
  <c r="CU121" i="2"/>
  <c r="CV121" i="2"/>
  <c r="CW121" i="2"/>
  <c r="CX121" i="2"/>
  <c r="CY121" i="2"/>
  <c r="CZ121" i="2"/>
  <c r="DA121" i="2"/>
  <c r="DB121" i="2"/>
  <c r="DC121" i="2"/>
  <c r="DD121" i="2"/>
  <c r="DE121" i="2"/>
  <c r="DF121" i="2"/>
  <c r="DG121" i="2"/>
  <c r="DH121" i="2"/>
  <c r="DI121" i="2"/>
  <c r="DJ121" i="2"/>
  <c r="DK121" i="2"/>
  <c r="DL121" i="2"/>
  <c r="DM121" i="2"/>
  <c r="DN121" i="2"/>
  <c r="DO121" i="2"/>
  <c r="DP121" i="2"/>
  <c r="DQ121" i="2"/>
  <c r="CI122" i="2"/>
  <c r="CJ122" i="2"/>
  <c r="CK122" i="2"/>
  <c r="CL122" i="2"/>
  <c r="CM122" i="2"/>
  <c r="CN122" i="2"/>
  <c r="CO122" i="2"/>
  <c r="CP122" i="2"/>
  <c r="CQ122" i="2"/>
  <c r="CR122" i="2"/>
  <c r="CS122" i="2"/>
  <c r="CT122" i="2"/>
  <c r="CU122" i="2"/>
  <c r="CV122" i="2"/>
  <c r="CW122" i="2"/>
  <c r="CX122" i="2"/>
  <c r="CY122" i="2"/>
  <c r="CZ122" i="2"/>
  <c r="DA122" i="2"/>
  <c r="DB122" i="2"/>
  <c r="DC122" i="2"/>
  <c r="DD122" i="2"/>
  <c r="DE122" i="2"/>
  <c r="DF122" i="2"/>
  <c r="DG122" i="2"/>
  <c r="DH122" i="2"/>
  <c r="DI122" i="2"/>
  <c r="DJ122" i="2"/>
  <c r="DK122" i="2"/>
  <c r="DL122" i="2"/>
  <c r="DM122" i="2"/>
  <c r="DN122" i="2"/>
  <c r="DO122" i="2"/>
  <c r="DP122" i="2"/>
  <c r="DQ122" i="2"/>
  <c r="CI123" i="2"/>
  <c r="CJ123" i="2"/>
  <c r="CK123" i="2"/>
  <c r="CL123" i="2"/>
  <c r="CM123" i="2"/>
  <c r="CN123" i="2"/>
  <c r="CO123" i="2"/>
  <c r="CP123" i="2"/>
  <c r="CQ123" i="2"/>
  <c r="CR123" i="2"/>
  <c r="CS123" i="2"/>
  <c r="CT123" i="2"/>
  <c r="CU123" i="2"/>
  <c r="CV123" i="2"/>
  <c r="CW123" i="2"/>
  <c r="CX123" i="2"/>
  <c r="CY123" i="2"/>
  <c r="CZ123" i="2"/>
  <c r="DA123" i="2"/>
  <c r="DB123" i="2"/>
  <c r="DC123" i="2"/>
  <c r="DD123" i="2"/>
  <c r="DE123" i="2"/>
  <c r="DF123" i="2"/>
  <c r="DG123" i="2"/>
  <c r="DH123" i="2"/>
  <c r="DI123" i="2"/>
  <c r="DJ123" i="2"/>
  <c r="DK123" i="2"/>
  <c r="DL123" i="2"/>
  <c r="DM123" i="2"/>
  <c r="DN123" i="2"/>
  <c r="DO123" i="2"/>
  <c r="DP123" i="2"/>
  <c r="DQ123" i="2"/>
  <c r="CI124" i="2"/>
  <c r="CJ124" i="2"/>
  <c r="CK124" i="2"/>
  <c r="CL124" i="2"/>
  <c r="CM124" i="2"/>
  <c r="CN124" i="2"/>
  <c r="CO124" i="2"/>
  <c r="CP124" i="2"/>
  <c r="CQ124" i="2"/>
  <c r="CR124" i="2"/>
  <c r="CS124" i="2"/>
  <c r="CT124" i="2"/>
  <c r="CU124" i="2"/>
  <c r="CV124" i="2"/>
  <c r="CW124" i="2"/>
  <c r="CX124" i="2"/>
  <c r="CY124" i="2"/>
  <c r="CZ124" i="2"/>
  <c r="DA124" i="2"/>
  <c r="DB124" i="2"/>
  <c r="DC124" i="2"/>
  <c r="DD124" i="2"/>
  <c r="DE124" i="2"/>
  <c r="DF124" i="2"/>
  <c r="DG124" i="2"/>
  <c r="DH124" i="2"/>
  <c r="DI124" i="2"/>
  <c r="DJ124" i="2"/>
  <c r="DK124" i="2"/>
  <c r="DL124" i="2"/>
  <c r="DM124" i="2"/>
  <c r="DN124" i="2"/>
  <c r="DO124" i="2"/>
  <c r="DP124" i="2"/>
  <c r="DQ124" i="2"/>
  <c r="CI125" i="2"/>
  <c r="CJ125" i="2"/>
  <c r="CK125" i="2"/>
  <c r="CL125" i="2"/>
  <c r="CM125" i="2"/>
  <c r="CN125" i="2"/>
  <c r="CO125" i="2"/>
  <c r="CP125" i="2"/>
  <c r="CQ125" i="2"/>
  <c r="CR125" i="2"/>
  <c r="CS125" i="2"/>
  <c r="CT125" i="2"/>
  <c r="CU125" i="2"/>
  <c r="CV125" i="2"/>
  <c r="CW125" i="2"/>
  <c r="CX125" i="2"/>
  <c r="CY125" i="2"/>
  <c r="CZ125" i="2"/>
  <c r="DA125" i="2"/>
  <c r="DB125" i="2"/>
  <c r="DC125" i="2"/>
  <c r="DD125" i="2"/>
  <c r="DE125" i="2"/>
  <c r="DF125" i="2"/>
  <c r="DG125" i="2"/>
  <c r="DH125" i="2"/>
  <c r="DI125" i="2"/>
  <c r="DJ125" i="2"/>
  <c r="DK125" i="2"/>
  <c r="DL125" i="2"/>
  <c r="DM125" i="2"/>
  <c r="DN125" i="2"/>
  <c r="DO125" i="2"/>
  <c r="DP125" i="2"/>
  <c r="DQ125" i="2"/>
  <c r="CI126" i="2"/>
  <c r="CJ126" i="2"/>
  <c r="CK126" i="2"/>
  <c r="CL126" i="2"/>
  <c r="CM126" i="2"/>
  <c r="CN126" i="2"/>
  <c r="CO126" i="2"/>
  <c r="CP126" i="2"/>
  <c r="CQ126" i="2"/>
  <c r="CR126" i="2"/>
  <c r="CS126" i="2"/>
  <c r="CT126" i="2"/>
  <c r="CU126" i="2"/>
  <c r="CV126" i="2"/>
  <c r="CW126" i="2"/>
  <c r="CX126" i="2"/>
  <c r="CY126" i="2"/>
  <c r="CZ126" i="2"/>
  <c r="DA126" i="2"/>
  <c r="DB126" i="2"/>
  <c r="DC126" i="2"/>
  <c r="DD126" i="2"/>
  <c r="DE126" i="2"/>
  <c r="DF126" i="2"/>
  <c r="DG126" i="2"/>
  <c r="DH126" i="2"/>
  <c r="DI126" i="2"/>
  <c r="DJ126" i="2"/>
  <c r="DK126" i="2"/>
  <c r="DL126" i="2"/>
  <c r="DM126" i="2"/>
  <c r="DN126" i="2"/>
  <c r="DO126" i="2"/>
  <c r="DP126" i="2"/>
  <c r="DQ126" i="2"/>
  <c r="CI127" i="2"/>
  <c r="CJ127" i="2"/>
  <c r="CK127" i="2"/>
  <c r="CL127" i="2"/>
  <c r="CM127" i="2"/>
  <c r="CN127" i="2"/>
  <c r="CO127" i="2"/>
  <c r="CP127" i="2"/>
  <c r="CQ127" i="2"/>
  <c r="CR127" i="2"/>
  <c r="CS127" i="2"/>
  <c r="CT127" i="2"/>
  <c r="CU127" i="2"/>
  <c r="CV127" i="2"/>
  <c r="CW127" i="2"/>
  <c r="CX127" i="2"/>
  <c r="CY127" i="2"/>
  <c r="CZ127" i="2"/>
  <c r="DA127" i="2"/>
  <c r="DB127" i="2"/>
  <c r="DC127" i="2"/>
  <c r="DD127" i="2"/>
  <c r="DE127" i="2"/>
  <c r="DF127" i="2"/>
  <c r="DG127" i="2"/>
  <c r="DH127" i="2"/>
  <c r="DI127" i="2"/>
  <c r="DJ127" i="2"/>
  <c r="DK127" i="2"/>
  <c r="DL127" i="2"/>
  <c r="DM127" i="2"/>
  <c r="DN127" i="2"/>
  <c r="DO127" i="2"/>
  <c r="DP127" i="2"/>
  <c r="DQ127" i="2"/>
  <c r="CI128" i="2"/>
  <c r="CJ128" i="2"/>
  <c r="CK128" i="2"/>
  <c r="CL128" i="2"/>
  <c r="CM128" i="2"/>
  <c r="CN128" i="2"/>
  <c r="CO128" i="2"/>
  <c r="CP128" i="2"/>
  <c r="CQ128" i="2"/>
  <c r="CR128" i="2"/>
  <c r="CS128" i="2"/>
  <c r="CT128" i="2"/>
  <c r="CU128" i="2"/>
  <c r="CV128" i="2"/>
  <c r="CW128" i="2"/>
  <c r="CX128" i="2"/>
  <c r="CY128" i="2"/>
  <c r="CZ128" i="2"/>
  <c r="DA128" i="2"/>
  <c r="DB128" i="2"/>
  <c r="DC128" i="2"/>
  <c r="DD128" i="2"/>
  <c r="DE128" i="2"/>
  <c r="DF128" i="2"/>
  <c r="DG128" i="2"/>
  <c r="DH128" i="2"/>
  <c r="DI128" i="2"/>
  <c r="DJ128" i="2"/>
  <c r="DK128" i="2"/>
  <c r="DL128" i="2"/>
  <c r="DM128" i="2"/>
  <c r="DN128" i="2"/>
  <c r="DO128" i="2"/>
  <c r="DP128" i="2"/>
  <c r="DQ128" i="2"/>
  <c r="CI129" i="2"/>
  <c r="CJ129" i="2"/>
  <c r="CK129" i="2"/>
  <c r="CL129" i="2"/>
  <c r="CM129" i="2"/>
  <c r="CN129" i="2"/>
  <c r="CO129" i="2"/>
  <c r="CP129" i="2"/>
  <c r="CQ129" i="2"/>
  <c r="CR129" i="2"/>
  <c r="CS129" i="2"/>
  <c r="CT129" i="2"/>
  <c r="CU129" i="2"/>
  <c r="CV129" i="2"/>
  <c r="CW129" i="2"/>
  <c r="CX129" i="2"/>
  <c r="CY129" i="2"/>
  <c r="CZ129" i="2"/>
  <c r="DA129" i="2"/>
  <c r="DB129" i="2"/>
  <c r="DC129" i="2"/>
  <c r="DD129" i="2"/>
  <c r="DE129" i="2"/>
  <c r="DF129" i="2"/>
  <c r="DG129" i="2"/>
  <c r="DH129" i="2"/>
  <c r="DI129" i="2"/>
  <c r="DJ129" i="2"/>
  <c r="DK129" i="2"/>
  <c r="DL129" i="2"/>
  <c r="DM129" i="2"/>
  <c r="DN129" i="2"/>
  <c r="DO129" i="2"/>
  <c r="DP129" i="2"/>
  <c r="DQ129" i="2"/>
  <c r="CI130" i="2"/>
  <c r="CJ130" i="2"/>
  <c r="CK130" i="2"/>
  <c r="CL130" i="2"/>
  <c r="CM130" i="2"/>
  <c r="CN130" i="2"/>
  <c r="CO130" i="2"/>
  <c r="CP130" i="2"/>
  <c r="CQ130" i="2"/>
  <c r="CR130" i="2"/>
  <c r="CS130" i="2"/>
  <c r="CT130" i="2"/>
  <c r="CU130" i="2"/>
  <c r="CV130" i="2"/>
  <c r="CW130" i="2"/>
  <c r="CX130" i="2"/>
  <c r="CY130" i="2"/>
  <c r="CZ130" i="2"/>
  <c r="DA130" i="2"/>
  <c r="DB130" i="2"/>
  <c r="DC130" i="2"/>
  <c r="DD130" i="2"/>
  <c r="DE130" i="2"/>
  <c r="DF130" i="2"/>
  <c r="DG130" i="2"/>
  <c r="DH130" i="2"/>
  <c r="DI130" i="2"/>
  <c r="DJ130" i="2"/>
  <c r="DK130" i="2"/>
  <c r="DL130" i="2"/>
  <c r="DM130" i="2"/>
  <c r="DN130" i="2"/>
  <c r="DO130" i="2"/>
  <c r="DP130" i="2"/>
  <c r="DQ130" i="2"/>
  <c r="CI131" i="2"/>
  <c r="CJ131" i="2"/>
  <c r="CK131" i="2"/>
  <c r="CL131" i="2"/>
  <c r="CM131" i="2"/>
  <c r="CN131" i="2"/>
  <c r="CO131" i="2"/>
  <c r="CP131" i="2"/>
  <c r="CQ131" i="2"/>
  <c r="CR131" i="2"/>
  <c r="CS131" i="2"/>
  <c r="CT131" i="2"/>
  <c r="CU131" i="2"/>
  <c r="CV131" i="2"/>
  <c r="CW131" i="2"/>
  <c r="CX131" i="2"/>
  <c r="CY131" i="2"/>
  <c r="CZ131" i="2"/>
  <c r="DA131" i="2"/>
  <c r="DB131" i="2"/>
  <c r="DC131" i="2"/>
  <c r="DD131" i="2"/>
  <c r="DE131" i="2"/>
  <c r="DF131" i="2"/>
  <c r="DG131" i="2"/>
  <c r="DH131" i="2"/>
  <c r="DI131" i="2"/>
  <c r="DJ131" i="2"/>
  <c r="DK131" i="2"/>
  <c r="DL131" i="2"/>
  <c r="DM131" i="2"/>
  <c r="DN131" i="2"/>
  <c r="DO131" i="2"/>
  <c r="DP131" i="2"/>
  <c r="DQ131" i="2"/>
  <c r="CI132" i="2"/>
  <c r="CJ132" i="2"/>
  <c r="CK132" i="2"/>
  <c r="CL132" i="2"/>
  <c r="CM132" i="2"/>
  <c r="CN132" i="2"/>
  <c r="CO132" i="2"/>
  <c r="CP132" i="2"/>
  <c r="CQ132" i="2"/>
  <c r="CR132" i="2"/>
  <c r="CS132" i="2"/>
  <c r="CT132" i="2"/>
  <c r="CU132" i="2"/>
  <c r="CV132" i="2"/>
  <c r="CW132" i="2"/>
  <c r="CX132" i="2"/>
  <c r="CY132" i="2"/>
  <c r="CZ132" i="2"/>
  <c r="DA132" i="2"/>
  <c r="DB132" i="2"/>
  <c r="DC132" i="2"/>
  <c r="DD132" i="2"/>
  <c r="DE132" i="2"/>
  <c r="DF132" i="2"/>
  <c r="DG132" i="2"/>
  <c r="DH132" i="2"/>
  <c r="DI132" i="2"/>
  <c r="DJ132" i="2"/>
  <c r="DK132" i="2"/>
  <c r="DL132" i="2"/>
  <c r="DM132" i="2"/>
  <c r="DN132" i="2"/>
  <c r="DO132" i="2"/>
  <c r="DP132" i="2"/>
  <c r="DQ132" i="2"/>
  <c r="CI133" i="2"/>
  <c r="CJ133" i="2"/>
  <c r="CK133" i="2"/>
  <c r="CL133" i="2"/>
  <c r="CM133" i="2"/>
  <c r="CN133" i="2"/>
  <c r="CO133" i="2"/>
  <c r="CP133" i="2"/>
  <c r="CQ133" i="2"/>
  <c r="CR133" i="2"/>
  <c r="CS133" i="2"/>
  <c r="CT133" i="2"/>
  <c r="CU133" i="2"/>
  <c r="CV133" i="2"/>
  <c r="CW133" i="2"/>
  <c r="CX133" i="2"/>
  <c r="CY133" i="2"/>
  <c r="CZ133" i="2"/>
  <c r="DA133" i="2"/>
  <c r="DB133" i="2"/>
  <c r="DC133" i="2"/>
  <c r="DD133" i="2"/>
  <c r="DE133" i="2"/>
  <c r="DF133" i="2"/>
  <c r="DG133" i="2"/>
  <c r="DH133" i="2"/>
  <c r="DI133" i="2"/>
  <c r="DJ133" i="2"/>
  <c r="DK133" i="2"/>
  <c r="DL133" i="2"/>
  <c r="DM133" i="2"/>
  <c r="DN133" i="2"/>
  <c r="DO133" i="2"/>
  <c r="DP133" i="2"/>
  <c r="DQ133" i="2"/>
  <c r="CI134" i="2"/>
  <c r="CJ134" i="2"/>
  <c r="CK134" i="2"/>
  <c r="CL134" i="2"/>
  <c r="CM134" i="2"/>
  <c r="CN134" i="2"/>
  <c r="CO134" i="2"/>
  <c r="CP134" i="2"/>
  <c r="CQ134" i="2"/>
  <c r="CR134" i="2"/>
  <c r="CS134" i="2"/>
  <c r="CT134" i="2"/>
  <c r="CU134" i="2"/>
  <c r="CV134" i="2"/>
  <c r="CW134" i="2"/>
  <c r="CX134" i="2"/>
  <c r="CY134" i="2"/>
  <c r="CZ134" i="2"/>
  <c r="DA134" i="2"/>
  <c r="DB134" i="2"/>
  <c r="DC134" i="2"/>
  <c r="DD134" i="2"/>
  <c r="DE134" i="2"/>
  <c r="DF134" i="2"/>
  <c r="DG134" i="2"/>
  <c r="DH134" i="2"/>
  <c r="DI134" i="2"/>
  <c r="DJ134" i="2"/>
  <c r="DK134" i="2"/>
  <c r="DL134" i="2"/>
  <c r="DM134" i="2"/>
  <c r="DN134" i="2"/>
  <c r="DO134" i="2"/>
  <c r="DP134" i="2"/>
  <c r="DQ134" i="2"/>
  <c r="CI135" i="2"/>
  <c r="CJ135" i="2"/>
  <c r="CK135" i="2"/>
  <c r="CL135" i="2"/>
  <c r="CM135" i="2"/>
  <c r="CN135" i="2"/>
  <c r="CO135" i="2"/>
  <c r="CP135" i="2"/>
  <c r="CQ135" i="2"/>
  <c r="CR135" i="2"/>
  <c r="CS135" i="2"/>
  <c r="CT135" i="2"/>
  <c r="CU135" i="2"/>
  <c r="CV135" i="2"/>
  <c r="CW135" i="2"/>
  <c r="CX135" i="2"/>
  <c r="CY135" i="2"/>
  <c r="CZ135" i="2"/>
  <c r="DA135" i="2"/>
  <c r="DB135" i="2"/>
  <c r="DC135" i="2"/>
  <c r="DD135" i="2"/>
  <c r="DE135" i="2"/>
  <c r="DF135" i="2"/>
  <c r="DG135" i="2"/>
  <c r="DH135" i="2"/>
  <c r="DI135" i="2"/>
  <c r="DJ135" i="2"/>
  <c r="DK135" i="2"/>
  <c r="DL135" i="2"/>
  <c r="DM135" i="2"/>
  <c r="DN135" i="2"/>
  <c r="DO135" i="2"/>
  <c r="DP135" i="2"/>
  <c r="DQ135" i="2"/>
  <c r="CI136" i="2"/>
  <c r="CJ136" i="2"/>
  <c r="CK136" i="2"/>
  <c r="CL136" i="2"/>
  <c r="CM136" i="2"/>
  <c r="CN136" i="2"/>
  <c r="CO136" i="2"/>
  <c r="CP136" i="2"/>
  <c r="CQ136" i="2"/>
  <c r="CR136" i="2"/>
  <c r="CS136" i="2"/>
  <c r="CT136" i="2"/>
  <c r="CU136" i="2"/>
  <c r="CV136" i="2"/>
  <c r="CW136" i="2"/>
  <c r="CX136" i="2"/>
  <c r="CY136" i="2"/>
  <c r="CZ136" i="2"/>
  <c r="DA136" i="2"/>
  <c r="DB136" i="2"/>
  <c r="DC136" i="2"/>
  <c r="DD136" i="2"/>
  <c r="DE136" i="2"/>
  <c r="DF136" i="2"/>
  <c r="DG136" i="2"/>
  <c r="DH136" i="2"/>
  <c r="DI136" i="2"/>
  <c r="DJ136" i="2"/>
  <c r="DK136" i="2"/>
  <c r="DL136" i="2"/>
  <c r="DM136" i="2"/>
  <c r="DN136" i="2"/>
  <c r="DO136" i="2"/>
  <c r="DP136" i="2"/>
  <c r="DQ136" i="2"/>
  <c r="CI137" i="2"/>
  <c r="CJ137" i="2"/>
  <c r="CK137" i="2"/>
  <c r="CL137" i="2"/>
  <c r="CM137" i="2"/>
  <c r="CN137" i="2"/>
  <c r="CO137" i="2"/>
  <c r="CP137" i="2"/>
  <c r="CQ137" i="2"/>
  <c r="CR137" i="2"/>
  <c r="CS137" i="2"/>
  <c r="CT137" i="2"/>
  <c r="CU137" i="2"/>
  <c r="CV137" i="2"/>
  <c r="CW137" i="2"/>
  <c r="CX137" i="2"/>
  <c r="CY137" i="2"/>
  <c r="CZ137" i="2"/>
  <c r="DA137" i="2"/>
  <c r="DB137" i="2"/>
  <c r="DC137" i="2"/>
  <c r="DD137" i="2"/>
  <c r="DE137" i="2"/>
  <c r="DF137" i="2"/>
  <c r="DG137" i="2"/>
  <c r="DH137" i="2"/>
  <c r="DI137" i="2"/>
  <c r="DJ137" i="2"/>
  <c r="DK137" i="2"/>
  <c r="DL137" i="2"/>
  <c r="DM137" i="2"/>
  <c r="DN137" i="2"/>
  <c r="DO137" i="2"/>
  <c r="DP137" i="2"/>
  <c r="DQ137" i="2"/>
  <c r="CI138" i="2"/>
  <c r="CJ138" i="2"/>
  <c r="CK138" i="2"/>
  <c r="CL138" i="2"/>
  <c r="CM138" i="2"/>
  <c r="CN138" i="2"/>
  <c r="CO138" i="2"/>
  <c r="CP138" i="2"/>
  <c r="CQ138" i="2"/>
  <c r="CR138" i="2"/>
  <c r="CS138" i="2"/>
  <c r="CT138" i="2"/>
  <c r="CU138" i="2"/>
  <c r="CV138" i="2"/>
  <c r="CW138" i="2"/>
  <c r="CX138" i="2"/>
  <c r="CY138" i="2"/>
  <c r="CZ138" i="2"/>
  <c r="DA138" i="2"/>
  <c r="DB138" i="2"/>
  <c r="DC138" i="2"/>
  <c r="DD138" i="2"/>
  <c r="DE138" i="2"/>
  <c r="DF138" i="2"/>
  <c r="DG138" i="2"/>
  <c r="DH138" i="2"/>
  <c r="DI138" i="2"/>
  <c r="DJ138" i="2"/>
  <c r="DK138" i="2"/>
  <c r="DL138" i="2"/>
  <c r="DM138" i="2"/>
  <c r="DN138" i="2"/>
  <c r="DO138" i="2"/>
  <c r="DP138" i="2"/>
  <c r="DQ138" i="2"/>
  <c r="CI139" i="2"/>
  <c r="CJ139" i="2"/>
  <c r="CK139" i="2"/>
  <c r="CL139" i="2"/>
  <c r="CM139" i="2"/>
  <c r="CN139" i="2"/>
  <c r="CO139" i="2"/>
  <c r="CP139" i="2"/>
  <c r="CQ139" i="2"/>
  <c r="CR139" i="2"/>
  <c r="CS139" i="2"/>
  <c r="CT139" i="2"/>
  <c r="CU139" i="2"/>
  <c r="CV139" i="2"/>
  <c r="CW139" i="2"/>
  <c r="CX139" i="2"/>
  <c r="CY139" i="2"/>
  <c r="CZ139" i="2"/>
  <c r="DA139" i="2"/>
  <c r="DB139" i="2"/>
  <c r="DC139" i="2"/>
  <c r="DD139" i="2"/>
  <c r="DE139" i="2"/>
  <c r="DF139" i="2"/>
  <c r="DG139" i="2"/>
  <c r="DH139" i="2"/>
  <c r="DI139" i="2"/>
  <c r="DJ139" i="2"/>
  <c r="DK139" i="2"/>
  <c r="DL139" i="2"/>
  <c r="DM139" i="2"/>
  <c r="DN139" i="2"/>
  <c r="DO139" i="2"/>
  <c r="DP139" i="2"/>
  <c r="DQ139" i="2"/>
  <c r="CI140" i="2"/>
  <c r="CJ140" i="2"/>
  <c r="CK140" i="2"/>
  <c r="CL140" i="2"/>
  <c r="CM140" i="2"/>
  <c r="CN140" i="2"/>
  <c r="CO140" i="2"/>
  <c r="CP140" i="2"/>
  <c r="CQ140" i="2"/>
  <c r="CR140" i="2"/>
  <c r="CS140" i="2"/>
  <c r="CT140" i="2"/>
  <c r="CU140" i="2"/>
  <c r="CV140" i="2"/>
  <c r="CW140" i="2"/>
  <c r="CX140" i="2"/>
  <c r="CY140" i="2"/>
  <c r="CZ140" i="2"/>
  <c r="DA140" i="2"/>
  <c r="DB140" i="2"/>
  <c r="DC140" i="2"/>
  <c r="DD140" i="2"/>
  <c r="DE140" i="2"/>
  <c r="DF140" i="2"/>
  <c r="DG140" i="2"/>
  <c r="DH140" i="2"/>
  <c r="DI140" i="2"/>
  <c r="DJ140" i="2"/>
  <c r="DK140" i="2"/>
  <c r="DL140" i="2"/>
  <c r="DM140" i="2"/>
  <c r="DN140" i="2"/>
  <c r="DO140" i="2"/>
  <c r="DP140" i="2"/>
  <c r="DQ140" i="2"/>
  <c r="CI141" i="2"/>
  <c r="CJ141" i="2"/>
  <c r="CK141" i="2"/>
  <c r="CL141" i="2"/>
  <c r="CM141" i="2"/>
  <c r="CN141" i="2"/>
  <c r="CO141" i="2"/>
  <c r="CP141" i="2"/>
  <c r="CQ141" i="2"/>
  <c r="CR141" i="2"/>
  <c r="CS141" i="2"/>
  <c r="CT141" i="2"/>
  <c r="CU141" i="2"/>
  <c r="CV141" i="2"/>
  <c r="CW141" i="2"/>
  <c r="CX141" i="2"/>
  <c r="CY141" i="2"/>
  <c r="CZ141" i="2"/>
  <c r="DA141" i="2"/>
  <c r="DB141" i="2"/>
  <c r="DC141" i="2"/>
  <c r="DD141" i="2"/>
  <c r="DE141" i="2"/>
  <c r="DF141" i="2"/>
  <c r="DG141" i="2"/>
  <c r="DH141" i="2"/>
  <c r="DI141" i="2"/>
  <c r="DJ141" i="2"/>
  <c r="DK141" i="2"/>
  <c r="DL141" i="2"/>
  <c r="DM141" i="2"/>
  <c r="DN141" i="2"/>
  <c r="DO141" i="2"/>
  <c r="DP141" i="2"/>
  <c r="DQ141" i="2"/>
  <c r="CI142" i="2"/>
  <c r="CJ142" i="2"/>
  <c r="CK142" i="2"/>
  <c r="CL142" i="2"/>
  <c r="CM142" i="2"/>
  <c r="CN142" i="2"/>
  <c r="CO142" i="2"/>
  <c r="CP142" i="2"/>
  <c r="CQ142" i="2"/>
  <c r="CR142" i="2"/>
  <c r="CS142" i="2"/>
  <c r="CT142" i="2"/>
  <c r="CU142" i="2"/>
  <c r="CV142" i="2"/>
  <c r="CW142" i="2"/>
  <c r="CX142" i="2"/>
  <c r="CY142" i="2"/>
  <c r="CZ142" i="2"/>
  <c r="DA142" i="2"/>
  <c r="DB142" i="2"/>
  <c r="DC142" i="2"/>
  <c r="DD142" i="2"/>
  <c r="DE142" i="2"/>
  <c r="DF142" i="2"/>
  <c r="DG142" i="2"/>
  <c r="DH142" i="2"/>
  <c r="DI142" i="2"/>
  <c r="DJ142" i="2"/>
  <c r="DK142" i="2"/>
  <c r="DL142" i="2"/>
  <c r="DM142" i="2"/>
  <c r="DN142" i="2"/>
  <c r="DO142" i="2"/>
  <c r="DP142" i="2"/>
  <c r="DQ142" i="2"/>
  <c r="CI143" i="2"/>
  <c r="CJ143" i="2"/>
  <c r="CK143" i="2"/>
  <c r="CL143" i="2"/>
  <c r="CM143" i="2"/>
  <c r="CN143" i="2"/>
  <c r="CO143" i="2"/>
  <c r="CP143" i="2"/>
  <c r="CQ143" i="2"/>
  <c r="CR143" i="2"/>
  <c r="CS143" i="2"/>
  <c r="CT143" i="2"/>
  <c r="CU143" i="2"/>
  <c r="CV143" i="2"/>
  <c r="CW143" i="2"/>
  <c r="CX143" i="2"/>
  <c r="CY143" i="2"/>
  <c r="CZ143" i="2"/>
  <c r="DA143" i="2"/>
  <c r="DB143" i="2"/>
  <c r="DC143" i="2"/>
  <c r="DD143" i="2"/>
  <c r="DE143" i="2"/>
  <c r="DF143" i="2"/>
  <c r="DG143" i="2"/>
  <c r="DH143" i="2"/>
  <c r="DI143" i="2"/>
  <c r="DJ143" i="2"/>
  <c r="DK143" i="2"/>
  <c r="DL143" i="2"/>
  <c r="DM143" i="2"/>
  <c r="DN143" i="2"/>
  <c r="DO143" i="2"/>
  <c r="DP143" i="2"/>
  <c r="DQ143" i="2"/>
  <c r="CI144" i="2"/>
  <c r="CJ144" i="2"/>
  <c r="CK144" i="2"/>
  <c r="CL144" i="2"/>
  <c r="CM144" i="2"/>
  <c r="CN144" i="2"/>
  <c r="CO144" i="2"/>
  <c r="CP144" i="2"/>
  <c r="CQ144" i="2"/>
  <c r="CR144" i="2"/>
  <c r="CS144" i="2"/>
  <c r="CT144" i="2"/>
  <c r="CU144" i="2"/>
  <c r="CV144" i="2"/>
  <c r="CW144" i="2"/>
  <c r="CX144" i="2"/>
  <c r="CY144" i="2"/>
  <c r="CZ144" i="2"/>
  <c r="DA144" i="2"/>
  <c r="DB144" i="2"/>
  <c r="DC144" i="2"/>
  <c r="DD144" i="2"/>
  <c r="DE144" i="2"/>
  <c r="DF144" i="2"/>
  <c r="DG144" i="2"/>
  <c r="DH144" i="2"/>
  <c r="DI144" i="2"/>
  <c r="DJ144" i="2"/>
  <c r="DK144" i="2"/>
  <c r="DL144" i="2"/>
  <c r="DM144" i="2"/>
  <c r="DN144" i="2"/>
  <c r="DO144" i="2"/>
  <c r="DP144" i="2"/>
  <c r="DQ144" i="2"/>
  <c r="CI145" i="2"/>
  <c r="CJ145" i="2"/>
  <c r="CK145" i="2"/>
  <c r="CL145" i="2"/>
  <c r="CM145" i="2"/>
  <c r="CN145" i="2"/>
  <c r="CO145" i="2"/>
  <c r="CP145" i="2"/>
  <c r="CQ145" i="2"/>
  <c r="CR145" i="2"/>
  <c r="CS145" i="2"/>
  <c r="CT145" i="2"/>
  <c r="CU145" i="2"/>
  <c r="CV145" i="2"/>
  <c r="CW145" i="2"/>
  <c r="CX145" i="2"/>
  <c r="CY145" i="2"/>
  <c r="CZ145" i="2"/>
  <c r="DA145" i="2"/>
  <c r="DB145" i="2"/>
  <c r="DC145" i="2"/>
  <c r="DD145" i="2"/>
  <c r="DE145" i="2"/>
  <c r="DF145" i="2"/>
  <c r="DG145" i="2"/>
  <c r="DH145" i="2"/>
  <c r="DI145" i="2"/>
  <c r="DJ145" i="2"/>
  <c r="DK145" i="2"/>
  <c r="DL145" i="2"/>
  <c r="DM145" i="2"/>
  <c r="DN145" i="2"/>
  <c r="DO145" i="2"/>
  <c r="DP145" i="2"/>
  <c r="DQ145" i="2"/>
  <c r="CI146" i="2"/>
  <c r="CJ146" i="2"/>
  <c r="CK146" i="2"/>
  <c r="CL146" i="2"/>
  <c r="CM146" i="2"/>
  <c r="CN146" i="2"/>
  <c r="CO146" i="2"/>
  <c r="CP146" i="2"/>
  <c r="CQ146" i="2"/>
  <c r="CR146" i="2"/>
  <c r="CS146" i="2"/>
  <c r="CT146" i="2"/>
  <c r="CU146" i="2"/>
  <c r="CV146" i="2"/>
  <c r="CW146" i="2"/>
  <c r="CX146" i="2"/>
  <c r="CY146" i="2"/>
  <c r="CZ146" i="2"/>
  <c r="DA146" i="2"/>
  <c r="DB146" i="2"/>
  <c r="DC146" i="2"/>
  <c r="DD146" i="2"/>
  <c r="DE146" i="2"/>
  <c r="DF146" i="2"/>
  <c r="DG146" i="2"/>
  <c r="DH146" i="2"/>
  <c r="DI146" i="2"/>
  <c r="DJ146" i="2"/>
  <c r="DK146" i="2"/>
  <c r="DL146" i="2"/>
  <c r="DM146" i="2"/>
  <c r="DN146" i="2"/>
  <c r="DO146" i="2"/>
  <c r="DP146" i="2"/>
  <c r="DQ146" i="2"/>
  <c r="CI147" i="2"/>
  <c r="CJ147" i="2"/>
  <c r="CK147" i="2"/>
  <c r="CL147" i="2"/>
  <c r="CM147" i="2"/>
  <c r="CN147" i="2"/>
  <c r="CO147" i="2"/>
  <c r="CP147" i="2"/>
  <c r="CQ147" i="2"/>
  <c r="CR147" i="2"/>
  <c r="CS147" i="2"/>
  <c r="CT147" i="2"/>
  <c r="CU147" i="2"/>
  <c r="CV147" i="2"/>
  <c r="CW147" i="2"/>
  <c r="CX147" i="2"/>
  <c r="CY147" i="2"/>
  <c r="CZ147" i="2"/>
  <c r="DA147" i="2"/>
  <c r="DB147" i="2"/>
  <c r="DC147" i="2"/>
  <c r="DD147" i="2"/>
  <c r="DE147" i="2"/>
  <c r="DF147" i="2"/>
  <c r="DG147" i="2"/>
  <c r="DH147" i="2"/>
  <c r="DI147" i="2"/>
  <c r="DJ147" i="2"/>
  <c r="DK147" i="2"/>
  <c r="DL147" i="2"/>
  <c r="DM147" i="2"/>
  <c r="DN147" i="2"/>
  <c r="DO147" i="2"/>
  <c r="DP147" i="2"/>
  <c r="DQ147" i="2"/>
  <c r="CI148" i="2"/>
  <c r="CJ148" i="2"/>
  <c r="CK148" i="2"/>
  <c r="CL148" i="2"/>
  <c r="CM148" i="2"/>
  <c r="CN148" i="2"/>
  <c r="CO148" i="2"/>
  <c r="CP148" i="2"/>
  <c r="CQ148" i="2"/>
  <c r="CR148" i="2"/>
  <c r="CS148" i="2"/>
  <c r="CT148" i="2"/>
  <c r="CU148" i="2"/>
  <c r="CV148" i="2"/>
  <c r="CW148" i="2"/>
  <c r="CX148" i="2"/>
  <c r="CY148" i="2"/>
  <c r="CZ148" i="2"/>
  <c r="DA148" i="2"/>
  <c r="DB148" i="2"/>
  <c r="DC148" i="2"/>
  <c r="DD148" i="2"/>
  <c r="DE148" i="2"/>
  <c r="DF148" i="2"/>
  <c r="DG148" i="2"/>
  <c r="DH148" i="2"/>
  <c r="DI148" i="2"/>
  <c r="DJ148" i="2"/>
  <c r="DK148" i="2"/>
  <c r="DL148" i="2"/>
  <c r="DM148" i="2"/>
  <c r="DN148" i="2"/>
  <c r="DO148" i="2"/>
  <c r="DP148" i="2"/>
  <c r="DQ148" i="2"/>
  <c r="CI149" i="2"/>
  <c r="CJ149" i="2"/>
  <c r="CK149" i="2"/>
  <c r="CL149" i="2"/>
  <c r="CM149" i="2"/>
  <c r="CN149" i="2"/>
  <c r="CO149" i="2"/>
  <c r="CP149" i="2"/>
  <c r="CQ149" i="2"/>
  <c r="CR149" i="2"/>
  <c r="CS149" i="2"/>
  <c r="CT149" i="2"/>
  <c r="CU149" i="2"/>
  <c r="CV149" i="2"/>
  <c r="CW149" i="2"/>
  <c r="CX149" i="2"/>
  <c r="CY149" i="2"/>
  <c r="CZ149" i="2"/>
  <c r="DA149" i="2"/>
  <c r="DB149" i="2"/>
  <c r="DC149" i="2"/>
  <c r="DD149" i="2"/>
  <c r="DE149" i="2"/>
  <c r="DF149" i="2"/>
  <c r="DG149" i="2"/>
  <c r="DH149" i="2"/>
  <c r="DI149" i="2"/>
  <c r="DJ149" i="2"/>
  <c r="DK149" i="2"/>
  <c r="DL149" i="2"/>
  <c r="DM149" i="2"/>
  <c r="DN149" i="2"/>
  <c r="DO149" i="2"/>
  <c r="DP149" i="2"/>
  <c r="DQ149" i="2"/>
  <c r="CI150" i="2"/>
  <c r="CJ150" i="2"/>
  <c r="CK150" i="2"/>
  <c r="CL150" i="2"/>
  <c r="CM150" i="2"/>
  <c r="CN150" i="2"/>
  <c r="CO150" i="2"/>
  <c r="CP150" i="2"/>
  <c r="CQ150" i="2"/>
  <c r="CR150" i="2"/>
  <c r="CS150" i="2"/>
  <c r="CT150" i="2"/>
  <c r="CU150" i="2"/>
  <c r="CV150" i="2"/>
  <c r="CW150" i="2"/>
  <c r="CX150" i="2"/>
  <c r="CY150" i="2"/>
  <c r="CZ150" i="2"/>
  <c r="DA150" i="2"/>
  <c r="DB150" i="2"/>
  <c r="DC150" i="2"/>
  <c r="DD150" i="2"/>
  <c r="DE150" i="2"/>
  <c r="DF150" i="2"/>
  <c r="DG150" i="2"/>
  <c r="DH150" i="2"/>
  <c r="DI150" i="2"/>
  <c r="DJ150" i="2"/>
  <c r="DK150" i="2"/>
  <c r="DL150" i="2"/>
  <c r="DM150" i="2"/>
  <c r="DN150" i="2"/>
  <c r="DO150" i="2"/>
  <c r="DP150" i="2"/>
  <c r="DQ150" i="2"/>
  <c r="CI151" i="2"/>
  <c r="CJ151" i="2"/>
  <c r="CK151" i="2"/>
  <c r="CL151" i="2"/>
  <c r="CM151" i="2"/>
  <c r="CN151" i="2"/>
  <c r="CO151" i="2"/>
  <c r="CP151" i="2"/>
  <c r="CQ151" i="2"/>
  <c r="CR151" i="2"/>
  <c r="CS151" i="2"/>
  <c r="CT151" i="2"/>
  <c r="CU151" i="2"/>
  <c r="CV151" i="2"/>
  <c r="CW151" i="2"/>
  <c r="CX151" i="2"/>
  <c r="CY151" i="2"/>
  <c r="CZ151" i="2"/>
  <c r="DA151" i="2"/>
  <c r="DB151" i="2"/>
  <c r="DC151" i="2"/>
  <c r="DD151" i="2"/>
  <c r="DE151" i="2"/>
  <c r="DF151" i="2"/>
  <c r="DG151" i="2"/>
  <c r="DH151" i="2"/>
  <c r="DI151" i="2"/>
  <c r="DJ151" i="2"/>
  <c r="DK151" i="2"/>
  <c r="DL151" i="2"/>
  <c r="DM151" i="2"/>
  <c r="DN151" i="2"/>
  <c r="DO151" i="2"/>
  <c r="DP151" i="2"/>
  <c r="DQ151" i="2"/>
  <c r="CI152" i="2"/>
  <c r="CJ152" i="2"/>
  <c r="CK152" i="2"/>
  <c r="CL152" i="2"/>
  <c r="CM152" i="2"/>
  <c r="CN152" i="2"/>
  <c r="CO152" i="2"/>
  <c r="CP152" i="2"/>
  <c r="CQ152" i="2"/>
  <c r="CR152" i="2"/>
  <c r="CS152" i="2"/>
  <c r="CT152" i="2"/>
  <c r="CU152" i="2"/>
  <c r="CV152" i="2"/>
  <c r="CW152" i="2"/>
  <c r="CX152" i="2"/>
  <c r="CY152" i="2"/>
  <c r="CZ152" i="2"/>
  <c r="DA152" i="2"/>
  <c r="DB152" i="2"/>
  <c r="DC152" i="2"/>
  <c r="DD152" i="2"/>
  <c r="DE152" i="2"/>
  <c r="DF152" i="2"/>
  <c r="DG152" i="2"/>
  <c r="DH152" i="2"/>
  <c r="DI152" i="2"/>
  <c r="DJ152" i="2"/>
  <c r="DK152" i="2"/>
  <c r="DL152" i="2"/>
  <c r="DM152" i="2"/>
  <c r="DN152" i="2"/>
  <c r="DO152" i="2"/>
  <c r="DP152" i="2"/>
  <c r="DQ152" i="2"/>
  <c r="CI153" i="2"/>
  <c r="CJ153" i="2"/>
  <c r="CK153" i="2"/>
  <c r="CL153" i="2"/>
  <c r="CM153" i="2"/>
  <c r="CN153" i="2"/>
  <c r="CO153" i="2"/>
  <c r="CP153" i="2"/>
  <c r="CQ153" i="2"/>
  <c r="CR153" i="2"/>
  <c r="CS153" i="2"/>
  <c r="CT153" i="2"/>
  <c r="CU153" i="2"/>
  <c r="CV153" i="2"/>
  <c r="CW153" i="2"/>
  <c r="CX153" i="2"/>
  <c r="CY153" i="2"/>
  <c r="CZ153" i="2"/>
  <c r="DA153" i="2"/>
  <c r="DB153" i="2"/>
  <c r="DC153" i="2"/>
  <c r="DD153" i="2"/>
  <c r="DE153" i="2"/>
  <c r="DF153" i="2"/>
  <c r="DG153" i="2"/>
  <c r="DH153" i="2"/>
  <c r="DI153" i="2"/>
  <c r="DJ153" i="2"/>
  <c r="DK153" i="2"/>
  <c r="DL153" i="2"/>
  <c r="DM153" i="2"/>
  <c r="DN153" i="2"/>
  <c r="DO153" i="2"/>
  <c r="DP153" i="2"/>
  <c r="DQ153" i="2"/>
  <c r="CI154" i="2"/>
  <c r="CJ154" i="2"/>
  <c r="CK154" i="2"/>
  <c r="CL154" i="2"/>
  <c r="CM154" i="2"/>
  <c r="CN154" i="2"/>
  <c r="CO154" i="2"/>
  <c r="CP154" i="2"/>
  <c r="CQ154" i="2"/>
  <c r="CR154" i="2"/>
  <c r="CS154" i="2"/>
  <c r="CT154" i="2"/>
  <c r="CU154" i="2"/>
  <c r="CV154" i="2"/>
  <c r="CW154" i="2"/>
  <c r="CX154" i="2"/>
  <c r="CY154" i="2"/>
  <c r="CZ154" i="2"/>
  <c r="DA154" i="2"/>
  <c r="DB154" i="2"/>
  <c r="DC154" i="2"/>
  <c r="DD154" i="2"/>
  <c r="DE154" i="2"/>
  <c r="DF154" i="2"/>
  <c r="DG154" i="2"/>
  <c r="DH154" i="2"/>
  <c r="DI154" i="2"/>
  <c r="DJ154" i="2"/>
  <c r="DK154" i="2"/>
  <c r="DL154" i="2"/>
  <c r="DM154" i="2"/>
  <c r="DN154" i="2"/>
  <c r="DO154" i="2"/>
  <c r="DP154" i="2"/>
  <c r="DQ154" i="2"/>
  <c r="CI155" i="2"/>
  <c r="CJ155" i="2"/>
  <c r="CK155" i="2"/>
  <c r="CL155" i="2"/>
  <c r="CM155" i="2"/>
  <c r="CN155" i="2"/>
  <c r="CO155" i="2"/>
  <c r="CP155" i="2"/>
  <c r="CQ155" i="2"/>
  <c r="CR155" i="2"/>
  <c r="CS155" i="2"/>
  <c r="CT155" i="2"/>
  <c r="CU155" i="2"/>
  <c r="CV155" i="2"/>
  <c r="CW155" i="2"/>
  <c r="CX155" i="2"/>
  <c r="CY155" i="2"/>
  <c r="CZ155" i="2"/>
  <c r="DA155" i="2"/>
  <c r="DB155" i="2"/>
  <c r="DC155" i="2"/>
  <c r="DD155" i="2"/>
  <c r="DE155" i="2"/>
  <c r="DF155" i="2"/>
  <c r="DG155" i="2"/>
  <c r="DH155" i="2"/>
  <c r="DI155" i="2"/>
  <c r="DJ155" i="2"/>
  <c r="DK155" i="2"/>
  <c r="DL155" i="2"/>
  <c r="DM155" i="2"/>
  <c r="DN155" i="2"/>
  <c r="DO155" i="2"/>
  <c r="DP155" i="2"/>
  <c r="DQ155" i="2"/>
  <c r="CI156" i="2"/>
  <c r="CJ156" i="2"/>
  <c r="CK156" i="2"/>
  <c r="CL156" i="2"/>
  <c r="CM156" i="2"/>
  <c r="CN156" i="2"/>
  <c r="CO156" i="2"/>
  <c r="CP156" i="2"/>
  <c r="CQ156" i="2"/>
  <c r="CR156" i="2"/>
  <c r="CS156" i="2"/>
  <c r="CT156" i="2"/>
  <c r="CU156" i="2"/>
  <c r="CV156" i="2"/>
  <c r="CW156" i="2"/>
  <c r="CX156" i="2"/>
  <c r="CY156" i="2"/>
  <c r="CZ156" i="2"/>
  <c r="DA156" i="2"/>
  <c r="DB156" i="2"/>
  <c r="DC156" i="2"/>
  <c r="DD156" i="2"/>
  <c r="DE156" i="2"/>
  <c r="DF156" i="2"/>
  <c r="DG156" i="2"/>
  <c r="DH156" i="2"/>
  <c r="DI156" i="2"/>
  <c r="DJ156" i="2"/>
  <c r="DK156" i="2"/>
  <c r="DL156" i="2"/>
  <c r="DM156" i="2"/>
  <c r="DN156" i="2"/>
  <c r="DO156" i="2"/>
  <c r="DP156" i="2"/>
  <c r="DQ156" i="2"/>
  <c r="CI157" i="2"/>
  <c r="CJ157" i="2"/>
  <c r="CK157" i="2"/>
  <c r="CL157" i="2"/>
  <c r="CM157" i="2"/>
  <c r="CN157" i="2"/>
  <c r="CO157" i="2"/>
  <c r="CP157" i="2"/>
  <c r="CQ157" i="2"/>
  <c r="CR157" i="2"/>
  <c r="CS157" i="2"/>
  <c r="CT157" i="2"/>
  <c r="CU157" i="2"/>
  <c r="CV157" i="2"/>
  <c r="CW157" i="2"/>
  <c r="CX157" i="2"/>
  <c r="CY157" i="2"/>
  <c r="CZ157" i="2"/>
  <c r="DA157" i="2"/>
  <c r="DB157" i="2"/>
  <c r="DC157" i="2"/>
  <c r="DD157" i="2"/>
  <c r="DE157" i="2"/>
  <c r="DF157" i="2"/>
  <c r="DG157" i="2"/>
  <c r="DH157" i="2"/>
  <c r="DI157" i="2"/>
  <c r="DJ157" i="2"/>
  <c r="DK157" i="2"/>
  <c r="DL157" i="2"/>
  <c r="DM157" i="2"/>
  <c r="DN157" i="2"/>
  <c r="DO157" i="2"/>
  <c r="DP157" i="2"/>
  <c r="DQ157" i="2"/>
  <c r="CI158" i="2"/>
  <c r="CJ158" i="2"/>
  <c r="CK158" i="2"/>
  <c r="CL158" i="2"/>
  <c r="CM158" i="2"/>
  <c r="CN158" i="2"/>
  <c r="CO158" i="2"/>
  <c r="CP158" i="2"/>
  <c r="CQ158" i="2"/>
  <c r="CR158" i="2"/>
  <c r="CS158" i="2"/>
  <c r="CT158" i="2"/>
  <c r="CU158" i="2"/>
  <c r="CV158" i="2"/>
  <c r="CW158" i="2"/>
  <c r="CX158" i="2"/>
  <c r="CY158" i="2"/>
  <c r="CZ158" i="2"/>
  <c r="DA158" i="2"/>
  <c r="DB158" i="2"/>
  <c r="DC158" i="2"/>
  <c r="DD158" i="2"/>
  <c r="DE158" i="2"/>
  <c r="DF158" i="2"/>
  <c r="DG158" i="2"/>
  <c r="DH158" i="2"/>
  <c r="DI158" i="2"/>
  <c r="DJ158" i="2"/>
  <c r="DK158" i="2"/>
  <c r="DL158" i="2"/>
  <c r="DM158" i="2"/>
  <c r="DN158" i="2"/>
  <c r="DO158" i="2"/>
  <c r="DP158" i="2"/>
  <c r="DQ158" i="2"/>
  <c r="CI159" i="2"/>
  <c r="CJ159" i="2"/>
  <c r="CK159" i="2"/>
  <c r="CL159" i="2"/>
  <c r="CM159" i="2"/>
  <c r="CN159" i="2"/>
  <c r="CO159" i="2"/>
  <c r="CP159" i="2"/>
  <c r="CQ159" i="2"/>
  <c r="CR159" i="2"/>
  <c r="CS159" i="2"/>
  <c r="CT159" i="2"/>
  <c r="CU159" i="2"/>
  <c r="CV159" i="2"/>
  <c r="CW159" i="2"/>
  <c r="CX159" i="2"/>
  <c r="CY159" i="2"/>
  <c r="CZ159" i="2"/>
  <c r="DA159" i="2"/>
  <c r="DB159" i="2"/>
  <c r="DC159" i="2"/>
  <c r="DD159" i="2"/>
  <c r="DE159" i="2"/>
  <c r="DF159" i="2"/>
  <c r="DG159" i="2"/>
  <c r="DH159" i="2"/>
  <c r="DI159" i="2"/>
  <c r="DJ159" i="2"/>
  <c r="DK159" i="2"/>
  <c r="DL159" i="2"/>
  <c r="DM159" i="2"/>
  <c r="DN159" i="2"/>
  <c r="DO159" i="2"/>
  <c r="DP159" i="2"/>
  <c r="DQ159" i="2"/>
  <c r="CI160" i="2"/>
  <c r="CJ160" i="2"/>
  <c r="CK160" i="2"/>
  <c r="CL160" i="2"/>
  <c r="CM160" i="2"/>
  <c r="CN160" i="2"/>
  <c r="CO160" i="2"/>
  <c r="CP160" i="2"/>
  <c r="CQ160" i="2"/>
  <c r="CR160" i="2"/>
  <c r="CS160" i="2"/>
  <c r="CT160" i="2"/>
  <c r="CU160" i="2"/>
  <c r="CV160" i="2"/>
  <c r="CW160" i="2"/>
  <c r="CX160" i="2"/>
  <c r="CY160" i="2"/>
  <c r="CZ160" i="2"/>
  <c r="DA160" i="2"/>
  <c r="DB160" i="2"/>
  <c r="DC160" i="2"/>
  <c r="DD160" i="2"/>
  <c r="DE160" i="2"/>
  <c r="DF160" i="2"/>
  <c r="DG160" i="2"/>
  <c r="DH160" i="2"/>
  <c r="DI160" i="2"/>
  <c r="DJ160" i="2"/>
  <c r="DK160" i="2"/>
  <c r="DL160" i="2"/>
  <c r="DM160" i="2"/>
  <c r="DN160" i="2"/>
  <c r="DO160" i="2"/>
  <c r="DP160" i="2"/>
  <c r="DQ160" i="2"/>
  <c r="CI161" i="2"/>
  <c r="CJ161" i="2"/>
  <c r="CK161" i="2"/>
  <c r="CL161" i="2"/>
  <c r="CM161" i="2"/>
  <c r="CN161" i="2"/>
  <c r="CO161" i="2"/>
  <c r="CP161" i="2"/>
  <c r="CQ161" i="2"/>
  <c r="CR161" i="2"/>
  <c r="CS161" i="2"/>
  <c r="CT161" i="2"/>
  <c r="CU161" i="2"/>
  <c r="CV161" i="2"/>
  <c r="CW161" i="2"/>
  <c r="CX161" i="2"/>
  <c r="CY161" i="2"/>
  <c r="CZ161" i="2"/>
  <c r="DA161" i="2"/>
  <c r="DB161" i="2"/>
  <c r="DC161" i="2"/>
  <c r="DD161" i="2"/>
  <c r="DE161" i="2"/>
  <c r="DF161" i="2"/>
  <c r="DG161" i="2"/>
  <c r="DH161" i="2"/>
  <c r="DI161" i="2"/>
  <c r="DJ161" i="2"/>
  <c r="DK161" i="2"/>
  <c r="DL161" i="2"/>
  <c r="DM161" i="2"/>
  <c r="DN161" i="2"/>
  <c r="DO161" i="2"/>
  <c r="DP161" i="2"/>
  <c r="DQ161" i="2"/>
  <c r="CI162" i="2"/>
  <c r="CJ162" i="2"/>
  <c r="CK162" i="2"/>
  <c r="CL162" i="2"/>
  <c r="CM162" i="2"/>
  <c r="CN162" i="2"/>
  <c r="CO162" i="2"/>
  <c r="CP162" i="2"/>
  <c r="CQ162" i="2"/>
  <c r="CR162" i="2"/>
  <c r="CS162" i="2"/>
  <c r="CT162" i="2"/>
  <c r="CU162" i="2"/>
  <c r="CV162" i="2"/>
  <c r="CW162" i="2"/>
  <c r="CX162" i="2"/>
  <c r="CY162" i="2"/>
  <c r="CZ162" i="2"/>
  <c r="DA162" i="2"/>
  <c r="DB162" i="2"/>
  <c r="DC162" i="2"/>
  <c r="DD162" i="2"/>
  <c r="DE162" i="2"/>
  <c r="DF162" i="2"/>
  <c r="DG162" i="2"/>
  <c r="DH162" i="2"/>
  <c r="DI162" i="2"/>
  <c r="DJ162" i="2"/>
  <c r="DK162" i="2"/>
  <c r="DL162" i="2"/>
  <c r="DM162" i="2"/>
  <c r="DN162" i="2"/>
  <c r="DO162" i="2"/>
  <c r="DP162" i="2"/>
  <c r="DQ162" i="2"/>
  <c r="CI163" i="2"/>
  <c r="CJ163" i="2"/>
  <c r="CK163" i="2"/>
  <c r="CL163" i="2"/>
  <c r="CM163" i="2"/>
  <c r="CN163" i="2"/>
  <c r="CO163" i="2"/>
  <c r="CP163" i="2"/>
  <c r="CQ163" i="2"/>
  <c r="CR163" i="2"/>
  <c r="CS163" i="2"/>
  <c r="CT163" i="2"/>
  <c r="CU163" i="2"/>
  <c r="CV163" i="2"/>
  <c r="CW163" i="2"/>
  <c r="CX163" i="2"/>
  <c r="CY163" i="2"/>
  <c r="CZ163" i="2"/>
  <c r="DA163" i="2"/>
  <c r="DB163" i="2"/>
  <c r="DC163" i="2"/>
  <c r="DD163" i="2"/>
  <c r="DE163" i="2"/>
  <c r="DF163" i="2"/>
  <c r="DG163" i="2"/>
  <c r="DH163" i="2"/>
  <c r="DI163" i="2"/>
  <c r="DJ163" i="2"/>
  <c r="DK163" i="2"/>
  <c r="DL163" i="2"/>
  <c r="DM163" i="2"/>
  <c r="DN163" i="2"/>
  <c r="DO163" i="2"/>
  <c r="DP163" i="2"/>
  <c r="DQ163" i="2"/>
  <c r="CI164" i="2"/>
  <c r="CJ164" i="2"/>
  <c r="CK164" i="2"/>
  <c r="CL164" i="2"/>
  <c r="CM164" i="2"/>
  <c r="CN164" i="2"/>
  <c r="CO164" i="2"/>
  <c r="CP164" i="2"/>
  <c r="CQ164" i="2"/>
  <c r="CR164" i="2"/>
  <c r="CS164" i="2"/>
  <c r="CT164" i="2"/>
  <c r="CU164" i="2"/>
  <c r="CV164" i="2"/>
  <c r="CW164" i="2"/>
  <c r="CX164" i="2"/>
  <c r="CY164" i="2"/>
  <c r="CZ164" i="2"/>
  <c r="DA164" i="2"/>
  <c r="DB164" i="2"/>
  <c r="DC164" i="2"/>
  <c r="DD164" i="2"/>
  <c r="DE164" i="2"/>
  <c r="DF164" i="2"/>
  <c r="DG164" i="2"/>
  <c r="DH164" i="2"/>
  <c r="DI164" i="2"/>
  <c r="DJ164" i="2"/>
  <c r="DK164" i="2"/>
  <c r="DL164" i="2"/>
  <c r="DM164" i="2"/>
  <c r="DN164" i="2"/>
  <c r="DO164" i="2"/>
  <c r="DP164" i="2"/>
  <c r="DQ164" i="2"/>
  <c r="CI165" i="2"/>
  <c r="CJ165" i="2"/>
  <c r="CK165" i="2"/>
  <c r="CL165" i="2"/>
  <c r="CM165" i="2"/>
  <c r="CN165" i="2"/>
  <c r="CO165" i="2"/>
  <c r="CP165" i="2"/>
  <c r="CQ165" i="2"/>
  <c r="CR165" i="2"/>
  <c r="CS165" i="2"/>
  <c r="CT165" i="2"/>
  <c r="CU165" i="2"/>
  <c r="CV165" i="2"/>
  <c r="CW165" i="2"/>
  <c r="CX165" i="2"/>
  <c r="CY165" i="2"/>
  <c r="CZ165" i="2"/>
  <c r="DA165" i="2"/>
  <c r="DB165" i="2"/>
  <c r="DC165" i="2"/>
  <c r="DD165" i="2"/>
  <c r="DE165" i="2"/>
  <c r="DF165" i="2"/>
  <c r="DG165" i="2"/>
  <c r="DH165" i="2"/>
  <c r="DI165" i="2"/>
  <c r="DJ165" i="2"/>
  <c r="DK165" i="2"/>
  <c r="DL165" i="2"/>
  <c r="DM165" i="2"/>
  <c r="DN165" i="2"/>
  <c r="DO165" i="2"/>
  <c r="DP165" i="2"/>
  <c r="DQ165" i="2"/>
  <c r="CI166" i="2"/>
  <c r="CJ166" i="2"/>
  <c r="CK166" i="2"/>
  <c r="CL166" i="2"/>
  <c r="CM166" i="2"/>
  <c r="CN166" i="2"/>
  <c r="CO166" i="2"/>
  <c r="CP166" i="2"/>
  <c r="CQ166" i="2"/>
  <c r="CR166" i="2"/>
  <c r="CS166" i="2"/>
  <c r="CT166" i="2"/>
  <c r="CU166" i="2"/>
  <c r="CV166" i="2"/>
  <c r="CW166" i="2"/>
  <c r="CX166" i="2"/>
  <c r="CY166" i="2"/>
  <c r="CZ166" i="2"/>
  <c r="DA166" i="2"/>
  <c r="DB166" i="2"/>
  <c r="DC166" i="2"/>
  <c r="DD166" i="2"/>
  <c r="DE166" i="2"/>
  <c r="DF166" i="2"/>
  <c r="DG166" i="2"/>
  <c r="DH166" i="2"/>
  <c r="DI166" i="2"/>
  <c r="DJ166" i="2"/>
  <c r="DK166" i="2"/>
  <c r="DL166" i="2"/>
  <c r="DM166" i="2"/>
  <c r="DN166" i="2"/>
  <c r="DO166" i="2"/>
  <c r="DP166" i="2"/>
  <c r="DQ166" i="2"/>
  <c r="CI167" i="2"/>
  <c r="CJ167" i="2"/>
  <c r="CK167" i="2"/>
  <c r="CL167" i="2"/>
  <c r="CM167" i="2"/>
  <c r="CN167" i="2"/>
  <c r="CO167" i="2"/>
  <c r="CP167" i="2"/>
  <c r="CQ167" i="2"/>
  <c r="CR167" i="2"/>
  <c r="CS167" i="2"/>
  <c r="CT167" i="2"/>
  <c r="CU167" i="2"/>
  <c r="CV167" i="2"/>
  <c r="CW167" i="2"/>
  <c r="CX167" i="2"/>
  <c r="CY167" i="2"/>
  <c r="CZ167" i="2"/>
  <c r="DA167" i="2"/>
  <c r="DB167" i="2"/>
  <c r="DC167" i="2"/>
  <c r="DD167" i="2"/>
  <c r="DE167" i="2"/>
  <c r="DF167" i="2"/>
  <c r="DG167" i="2"/>
  <c r="DH167" i="2"/>
  <c r="DI167" i="2"/>
  <c r="DJ167" i="2"/>
  <c r="DK167" i="2"/>
  <c r="DL167" i="2"/>
  <c r="DM167" i="2"/>
  <c r="DN167" i="2"/>
  <c r="DO167" i="2"/>
  <c r="DP167" i="2"/>
  <c r="DQ167" i="2"/>
  <c r="CI168" i="2"/>
  <c r="CJ168" i="2"/>
  <c r="CK168" i="2"/>
  <c r="CL168" i="2"/>
  <c r="CM168" i="2"/>
  <c r="CN168" i="2"/>
  <c r="CO168" i="2"/>
  <c r="CP168" i="2"/>
  <c r="CQ168" i="2"/>
  <c r="CR168" i="2"/>
  <c r="CS168" i="2"/>
  <c r="CT168" i="2"/>
  <c r="CU168" i="2"/>
  <c r="CV168" i="2"/>
  <c r="CW168" i="2"/>
  <c r="CX168" i="2"/>
  <c r="CY168" i="2"/>
  <c r="CZ168" i="2"/>
  <c r="DA168" i="2"/>
  <c r="DB168" i="2"/>
  <c r="DC168" i="2"/>
  <c r="DD168" i="2"/>
  <c r="DE168" i="2"/>
  <c r="DF168" i="2"/>
  <c r="DG168" i="2"/>
  <c r="DH168" i="2"/>
  <c r="DI168" i="2"/>
  <c r="DJ168" i="2"/>
  <c r="DK168" i="2"/>
  <c r="DL168" i="2"/>
  <c r="DM168" i="2"/>
  <c r="DN168" i="2"/>
  <c r="DO168" i="2"/>
  <c r="DP168" i="2"/>
  <c r="DQ168" i="2"/>
  <c r="CI169" i="2"/>
  <c r="CJ169" i="2"/>
  <c r="CK169" i="2"/>
  <c r="CL169" i="2"/>
  <c r="CM169" i="2"/>
  <c r="CN169" i="2"/>
  <c r="CO169" i="2"/>
  <c r="CP169" i="2"/>
  <c r="CQ169" i="2"/>
  <c r="CR169" i="2"/>
  <c r="CS169" i="2"/>
  <c r="CT169" i="2"/>
  <c r="CU169" i="2"/>
  <c r="CV169" i="2"/>
  <c r="CW169" i="2"/>
  <c r="CX169" i="2"/>
  <c r="CY169" i="2"/>
  <c r="CZ169" i="2"/>
  <c r="DA169" i="2"/>
  <c r="DB169" i="2"/>
  <c r="DC169" i="2"/>
  <c r="DD169" i="2"/>
  <c r="DE169" i="2"/>
  <c r="DF169" i="2"/>
  <c r="DG169" i="2"/>
  <c r="DH169" i="2"/>
  <c r="DI169" i="2"/>
  <c r="DJ169" i="2"/>
  <c r="DK169" i="2"/>
  <c r="DL169" i="2"/>
  <c r="DM169" i="2"/>
  <c r="DN169" i="2"/>
  <c r="DO169" i="2"/>
  <c r="DP169" i="2"/>
  <c r="DQ169" i="2"/>
  <c r="CI170" i="2"/>
  <c r="CJ170" i="2"/>
  <c r="CK170" i="2"/>
  <c r="CL170" i="2"/>
  <c r="CM170" i="2"/>
  <c r="CN170" i="2"/>
  <c r="CO170" i="2"/>
  <c r="CP170" i="2"/>
  <c r="CQ170" i="2"/>
  <c r="CR170" i="2"/>
  <c r="CS170" i="2"/>
  <c r="CT170" i="2"/>
  <c r="CU170" i="2"/>
  <c r="CV170" i="2"/>
  <c r="CW170" i="2"/>
  <c r="CX170" i="2"/>
  <c r="CY170" i="2"/>
  <c r="CZ170" i="2"/>
  <c r="DA170" i="2"/>
  <c r="DB170" i="2"/>
  <c r="DC170" i="2"/>
  <c r="DD170" i="2"/>
  <c r="DE170" i="2"/>
  <c r="DF170" i="2"/>
  <c r="DG170" i="2"/>
  <c r="DH170" i="2"/>
  <c r="DI170" i="2"/>
  <c r="DJ170" i="2"/>
  <c r="DK170" i="2"/>
  <c r="DL170" i="2"/>
  <c r="DM170" i="2"/>
  <c r="DN170" i="2"/>
  <c r="DO170" i="2"/>
  <c r="DP170" i="2"/>
  <c r="DQ170" i="2"/>
  <c r="CI171" i="2"/>
  <c r="CJ171" i="2"/>
  <c r="CK171" i="2"/>
  <c r="CL171" i="2"/>
  <c r="CM171" i="2"/>
  <c r="CN171" i="2"/>
  <c r="CO171" i="2"/>
  <c r="CP171" i="2"/>
  <c r="CQ171" i="2"/>
  <c r="CR171" i="2"/>
  <c r="CS171" i="2"/>
  <c r="CT171" i="2"/>
  <c r="CU171" i="2"/>
  <c r="CV171" i="2"/>
  <c r="CW171" i="2"/>
  <c r="CX171" i="2"/>
  <c r="CY171" i="2"/>
  <c r="CZ171" i="2"/>
  <c r="DA171" i="2"/>
  <c r="DB171" i="2"/>
  <c r="DC171" i="2"/>
  <c r="DD171" i="2"/>
  <c r="DE171" i="2"/>
  <c r="DF171" i="2"/>
  <c r="DG171" i="2"/>
  <c r="DH171" i="2"/>
  <c r="DI171" i="2"/>
  <c r="DJ171" i="2"/>
  <c r="DK171" i="2"/>
  <c r="DL171" i="2"/>
  <c r="DM171" i="2"/>
  <c r="DN171" i="2"/>
  <c r="DO171" i="2"/>
  <c r="DP171" i="2"/>
  <c r="DQ171" i="2"/>
  <c r="CI172" i="2"/>
  <c r="CJ172" i="2"/>
  <c r="CK172" i="2"/>
  <c r="CL172" i="2"/>
  <c r="CM172" i="2"/>
  <c r="CN172" i="2"/>
  <c r="CO172" i="2"/>
  <c r="CP172" i="2"/>
  <c r="CQ172" i="2"/>
  <c r="CR172" i="2"/>
  <c r="CS172" i="2"/>
  <c r="CT172" i="2"/>
  <c r="CU172" i="2"/>
  <c r="CV172" i="2"/>
  <c r="CW172" i="2"/>
  <c r="CX172" i="2"/>
  <c r="CY172" i="2"/>
  <c r="CZ172" i="2"/>
  <c r="DA172" i="2"/>
  <c r="DB172" i="2"/>
  <c r="DC172" i="2"/>
  <c r="DD172" i="2"/>
  <c r="DE172" i="2"/>
  <c r="DF172" i="2"/>
  <c r="DG172" i="2"/>
  <c r="DH172" i="2"/>
  <c r="DI172" i="2"/>
  <c r="DJ172" i="2"/>
  <c r="DK172" i="2"/>
  <c r="DL172" i="2"/>
  <c r="DM172" i="2"/>
  <c r="DN172" i="2"/>
  <c r="DO172" i="2"/>
  <c r="DP172" i="2"/>
  <c r="DQ172" i="2"/>
  <c r="CI173" i="2"/>
  <c r="CJ173" i="2"/>
  <c r="CK173" i="2"/>
  <c r="CL173" i="2"/>
  <c r="CM173" i="2"/>
  <c r="CN173" i="2"/>
  <c r="CO173" i="2"/>
  <c r="CP173" i="2"/>
  <c r="CQ173" i="2"/>
  <c r="CR173" i="2"/>
  <c r="CS173" i="2"/>
  <c r="CT173" i="2"/>
  <c r="CU173" i="2"/>
  <c r="CV173" i="2"/>
  <c r="CW173" i="2"/>
  <c r="CX173" i="2"/>
  <c r="CY173" i="2"/>
  <c r="CZ173" i="2"/>
  <c r="DA173" i="2"/>
  <c r="DB173" i="2"/>
  <c r="DC173" i="2"/>
  <c r="DD173" i="2"/>
  <c r="DE173" i="2"/>
  <c r="DF173" i="2"/>
  <c r="DG173" i="2"/>
  <c r="DH173" i="2"/>
  <c r="DI173" i="2"/>
  <c r="DJ173" i="2"/>
  <c r="DK173" i="2"/>
  <c r="DL173" i="2"/>
  <c r="DM173" i="2"/>
  <c r="DN173" i="2"/>
  <c r="DO173" i="2"/>
  <c r="DP173" i="2"/>
  <c r="DQ173" i="2"/>
  <c r="CI174" i="2"/>
  <c r="CJ174" i="2"/>
  <c r="CK174" i="2"/>
  <c r="CL174" i="2"/>
  <c r="CM174" i="2"/>
  <c r="CN174" i="2"/>
  <c r="CO174" i="2"/>
  <c r="CP174" i="2"/>
  <c r="CQ174" i="2"/>
  <c r="CR174" i="2"/>
  <c r="CS174" i="2"/>
  <c r="CT174" i="2"/>
  <c r="CU174" i="2"/>
  <c r="CV174" i="2"/>
  <c r="CW174" i="2"/>
  <c r="CX174" i="2"/>
  <c r="CY174" i="2"/>
  <c r="CZ174" i="2"/>
  <c r="DA174" i="2"/>
  <c r="DB174" i="2"/>
  <c r="DC174" i="2"/>
  <c r="DD174" i="2"/>
  <c r="DE174" i="2"/>
  <c r="DF174" i="2"/>
  <c r="DG174" i="2"/>
  <c r="DH174" i="2"/>
  <c r="DI174" i="2"/>
  <c r="DJ174" i="2"/>
  <c r="DK174" i="2"/>
  <c r="DL174" i="2"/>
  <c r="DM174" i="2"/>
  <c r="DN174" i="2"/>
  <c r="DO174" i="2"/>
  <c r="DP174" i="2"/>
  <c r="DQ174" i="2"/>
  <c r="CI175" i="2"/>
  <c r="CJ175" i="2"/>
  <c r="CK175" i="2"/>
  <c r="CL175" i="2"/>
  <c r="CM175" i="2"/>
  <c r="CN175" i="2"/>
  <c r="CO175" i="2"/>
  <c r="CP175" i="2"/>
  <c r="CQ175" i="2"/>
  <c r="CR175" i="2"/>
  <c r="CS175" i="2"/>
  <c r="CT175" i="2"/>
  <c r="CU175" i="2"/>
  <c r="CV175" i="2"/>
  <c r="CW175" i="2"/>
  <c r="CX175" i="2"/>
  <c r="CY175" i="2"/>
  <c r="CZ175" i="2"/>
  <c r="DA175" i="2"/>
  <c r="DB175" i="2"/>
  <c r="DC175" i="2"/>
  <c r="DD175" i="2"/>
  <c r="DE175" i="2"/>
  <c r="DF175" i="2"/>
  <c r="DG175" i="2"/>
  <c r="DH175" i="2"/>
  <c r="DI175" i="2"/>
  <c r="DJ175" i="2"/>
  <c r="DK175" i="2"/>
  <c r="DL175" i="2"/>
  <c r="DM175" i="2"/>
  <c r="DN175" i="2"/>
  <c r="DO175" i="2"/>
  <c r="DP175" i="2"/>
  <c r="DQ175" i="2"/>
  <c r="CI176" i="2"/>
  <c r="CJ176" i="2"/>
  <c r="CK176" i="2"/>
  <c r="CL176" i="2"/>
  <c r="CM176" i="2"/>
  <c r="CN176" i="2"/>
  <c r="CO176" i="2"/>
  <c r="CP176" i="2"/>
  <c r="CQ176" i="2"/>
  <c r="CR176" i="2"/>
  <c r="CS176" i="2"/>
  <c r="CT176" i="2"/>
  <c r="CU176" i="2"/>
  <c r="CV176" i="2"/>
  <c r="CW176" i="2"/>
  <c r="CX176" i="2"/>
  <c r="CY176" i="2"/>
  <c r="CZ176" i="2"/>
  <c r="DA176" i="2"/>
  <c r="DB176" i="2"/>
  <c r="DC176" i="2"/>
  <c r="DD176" i="2"/>
  <c r="DE176" i="2"/>
  <c r="DF176" i="2"/>
  <c r="DG176" i="2"/>
  <c r="DH176" i="2"/>
  <c r="DI176" i="2"/>
  <c r="DJ176" i="2"/>
  <c r="DK176" i="2"/>
  <c r="DL176" i="2"/>
  <c r="DM176" i="2"/>
  <c r="DN176" i="2"/>
  <c r="DO176" i="2"/>
  <c r="DP176" i="2"/>
  <c r="DQ176" i="2"/>
  <c r="CI177" i="2"/>
  <c r="CJ177" i="2"/>
  <c r="CK177" i="2"/>
  <c r="CL177" i="2"/>
  <c r="CM177" i="2"/>
  <c r="CN177" i="2"/>
  <c r="CO177" i="2"/>
  <c r="CP177" i="2"/>
  <c r="CQ177" i="2"/>
  <c r="CR177" i="2"/>
  <c r="CS177" i="2"/>
  <c r="CT177" i="2"/>
  <c r="CU177" i="2"/>
  <c r="CV177" i="2"/>
  <c r="CW177" i="2"/>
  <c r="CX177" i="2"/>
  <c r="CY177" i="2"/>
  <c r="CZ177" i="2"/>
  <c r="DA177" i="2"/>
  <c r="DB177" i="2"/>
  <c r="DC177" i="2"/>
  <c r="DD177" i="2"/>
  <c r="DE177" i="2"/>
  <c r="DF177" i="2"/>
  <c r="DG177" i="2"/>
  <c r="DH177" i="2"/>
  <c r="DI177" i="2"/>
  <c r="DJ177" i="2"/>
  <c r="DK177" i="2"/>
  <c r="DL177" i="2"/>
  <c r="DM177" i="2"/>
  <c r="DN177" i="2"/>
  <c r="DO177" i="2"/>
  <c r="DP177" i="2"/>
  <c r="DQ177" i="2"/>
  <c r="CI178" i="2"/>
  <c r="CJ178" i="2"/>
  <c r="CK178" i="2"/>
  <c r="CL178" i="2"/>
  <c r="CM178" i="2"/>
  <c r="CN178" i="2"/>
  <c r="CO178" i="2"/>
  <c r="CP178" i="2"/>
  <c r="CQ178" i="2"/>
  <c r="CR178" i="2"/>
  <c r="CS178" i="2"/>
  <c r="CT178" i="2"/>
  <c r="CU178" i="2"/>
  <c r="CV178" i="2"/>
  <c r="CW178" i="2"/>
  <c r="CX178" i="2"/>
  <c r="CY178" i="2"/>
  <c r="CZ178" i="2"/>
  <c r="DA178" i="2"/>
  <c r="DB178" i="2"/>
  <c r="DC178" i="2"/>
  <c r="DD178" i="2"/>
  <c r="DE178" i="2"/>
  <c r="DF178" i="2"/>
  <c r="DG178" i="2"/>
  <c r="DH178" i="2"/>
  <c r="DI178" i="2"/>
  <c r="DJ178" i="2"/>
  <c r="DK178" i="2"/>
  <c r="DL178" i="2"/>
  <c r="DM178" i="2"/>
  <c r="DN178" i="2"/>
  <c r="DO178" i="2"/>
  <c r="DP178" i="2"/>
  <c r="DQ178" i="2"/>
  <c r="CI179" i="2"/>
  <c r="CJ179" i="2"/>
  <c r="CK179" i="2"/>
  <c r="CL179" i="2"/>
  <c r="CM179" i="2"/>
  <c r="CN179" i="2"/>
  <c r="CO179" i="2"/>
  <c r="CP179" i="2"/>
  <c r="CQ179" i="2"/>
  <c r="CR179" i="2"/>
  <c r="CS179" i="2"/>
  <c r="CT179" i="2"/>
  <c r="CU179" i="2"/>
  <c r="CV179" i="2"/>
  <c r="CW179" i="2"/>
  <c r="CX179" i="2"/>
  <c r="CY179" i="2"/>
  <c r="CZ179" i="2"/>
  <c r="DA179" i="2"/>
  <c r="DB179" i="2"/>
  <c r="DC179" i="2"/>
  <c r="DD179" i="2"/>
  <c r="DE179" i="2"/>
  <c r="DF179" i="2"/>
  <c r="DG179" i="2"/>
  <c r="DH179" i="2"/>
  <c r="DI179" i="2"/>
  <c r="DJ179" i="2"/>
  <c r="DK179" i="2"/>
  <c r="DL179" i="2"/>
  <c r="DM179" i="2"/>
  <c r="DN179" i="2"/>
  <c r="DO179" i="2"/>
  <c r="DP179" i="2"/>
  <c r="DQ179" i="2"/>
  <c r="CI180" i="2"/>
  <c r="CJ180" i="2"/>
  <c r="CK180" i="2"/>
  <c r="CL180" i="2"/>
  <c r="CM180" i="2"/>
  <c r="CN180" i="2"/>
  <c r="CO180" i="2"/>
  <c r="CP180" i="2"/>
  <c r="CQ180" i="2"/>
  <c r="CR180" i="2"/>
  <c r="CS180" i="2"/>
  <c r="CT180" i="2"/>
  <c r="CU180" i="2"/>
  <c r="CV180" i="2"/>
  <c r="CW180" i="2"/>
  <c r="CX180" i="2"/>
  <c r="CY180" i="2"/>
  <c r="CZ180" i="2"/>
  <c r="DA180" i="2"/>
  <c r="DB180" i="2"/>
  <c r="DC180" i="2"/>
  <c r="DD180" i="2"/>
  <c r="DE180" i="2"/>
  <c r="DF180" i="2"/>
  <c r="DG180" i="2"/>
  <c r="DH180" i="2"/>
  <c r="DI180" i="2"/>
  <c r="DJ180" i="2"/>
  <c r="DK180" i="2"/>
  <c r="DL180" i="2"/>
  <c r="DM180" i="2"/>
  <c r="DN180" i="2"/>
  <c r="DO180" i="2"/>
  <c r="DP180" i="2"/>
  <c r="DQ180" i="2"/>
  <c r="CI181" i="2"/>
  <c r="CJ181" i="2"/>
  <c r="CK181" i="2"/>
  <c r="CL181" i="2"/>
  <c r="CM181" i="2"/>
  <c r="CN181" i="2"/>
  <c r="CO181" i="2"/>
  <c r="CP181" i="2"/>
  <c r="CQ181" i="2"/>
  <c r="CR181" i="2"/>
  <c r="CS181" i="2"/>
  <c r="CT181" i="2"/>
  <c r="CU181" i="2"/>
  <c r="CV181" i="2"/>
  <c r="CW181" i="2"/>
  <c r="CX181" i="2"/>
  <c r="CY181" i="2"/>
  <c r="CZ181" i="2"/>
  <c r="DA181" i="2"/>
  <c r="DB181" i="2"/>
  <c r="DC181" i="2"/>
  <c r="DD181" i="2"/>
  <c r="DE181" i="2"/>
  <c r="DF181" i="2"/>
  <c r="DG181" i="2"/>
  <c r="DH181" i="2"/>
  <c r="DI181" i="2"/>
  <c r="DJ181" i="2"/>
  <c r="DK181" i="2"/>
  <c r="DL181" i="2"/>
  <c r="DM181" i="2"/>
  <c r="DN181" i="2"/>
  <c r="DO181" i="2"/>
  <c r="DP181" i="2"/>
  <c r="DQ181" i="2"/>
  <c r="CI182" i="2"/>
  <c r="CJ182" i="2"/>
  <c r="CK182" i="2"/>
  <c r="CL182" i="2"/>
  <c r="CM182" i="2"/>
  <c r="CN182" i="2"/>
  <c r="CO182" i="2"/>
  <c r="CP182" i="2"/>
  <c r="CQ182" i="2"/>
  <c r="CR182" i="2"/>
  <c r="CS182" i="2"/>
  <c r="CT182" i="2"/>
  <c r="CU182" i="2"/>
  <c r="CV182" i="2"/>
  <c r="CW182" i="2"/>
  <c r="CX182" i="2"/>
  <c r="CY182" i="2"/>
  <c r="CZ182" i="2"/>
  <c r="DA182" i="2"/>
  <c r="DB182" i="2"/>
  <c r="DC182" i="2"/>
  <c r="DD182" i="2"/>
  <c r="DE182" i="2"/>
  <c r="DF182" i="2"/>
  <c r="DG182" i="2"/>
  <c r="DH182" i="2"/>
  <c r="DI182" i="2"/>
  <c r="DJ182" i="2"/>
  <c r="DK182" i="2"/>
  <c r="DL182" i="2"/>
  <c r="DM182" i="2"/>
  <c r="DN182" i="2"/>
  <c r="DO182" i="2"/>
  <c r="DP182" i="2"/>
  <c r="DQ182" i="2"/>
  <c r="CI183" i="2"/>
  <c r="CJ183" i="2"/>
  <c r="CK183" i="2"/>
  <c r="CL183" i="2"/>
  <c r="CM183" i="2"/>
  <c r="CN183" i="2"/>
  <c r="CO183" i="2"/>
  <c r="CP183" i="2"/>
  <c r="CQ183" i="2"/>
  <c r="CR183" i="2"/>
  <c r="CS183" i="2"/>
  <c r="CT183" i="2"/>
  <c r="CU183" i="2"/>
  <c r="CV183" i="2"/>
  <c r="CW183" i="2"/>
  <c r="CX183" i="2"/>
  <c r="CY183" i="2"/>
  <c r="CZ183" i="2"/>
  <c r="DA183" i="2"/>
  <c r="DB183" i="2"/>
  <c r="DC183" i="2"/>
  <c r="DD183" i="2"/>
  <c r="DE183" i="2"/>
  <c r="DF183" i="2"/>
  <c r="DG183" i="2"/>
  <c r="DH183" i="2"/>
  <c r="DI183" i="2"/>
  <c r="DJ183" i="2"/>
  <c r="DK183" i="2"/>
  <c r="DL183" i="2"/>
  <c r="DM183" i="2"/>
  <c r="DN183" i="2"/>
  <c r="DO183" i="2"/>
  <c r="DP183" i="2"/>
  <c r="DQ183" i="2"/>
  <c r="CI184" i="2"/>
  <c r="CJ184" i="2"/>
  <c r="CK184" i="2"/>
  <c r="CL184" i="2"/>
  <c r="CM184" i="2"/>
  <c r="CN184" i="2"/>
  <c r="CO184" i="2"/>
  <c r="CP184" i="2"/>
  <c r="CQ184" i="2"/>
  <c r="CR184" i="2"/>
  <c r="CS184" i="2"/>
  <c r="CT184" i="2"/>
  <c r="CU184" i="2"/>
  <c r="CV184" i="2"/>
  <c r="CW184" i="2"/>
  <c r="CX184" i="2"/>
  <c r="CY184" i="2"/>
  <c r="CZ184" i="2"/>
  <c r="DA184" i="2"/>
  <c r="DB184" i="2"/>
  <c r="DC184" i="2"/>
  <c r="DD184" i="2"/>
  <c r="DE184" i="2"/>
  <c r="DF184" i="2"/>
  <c r="DG184" i="2"/>
  <c r="DH184" i="2"/>
  <c r="DI184" i="2"/>
  <c r="DJ184" i="2"/>
  <c r="DK184" i="2"/>
  <c r="DL184" i="2"/>
  <c r="DM184" i="2"/>
  <c r="DN184" i="2"/>
  <c r="DO184" i="2"/>
  <c r="DP184" i="2"/>
  <c r="DQ184" i="2"/>
  <c r="CI185" i="2"/>
  <c r="CJ185" i="2"/>
  <c r="CK185" i="2"/>
  <c r="CL185" i="2"/>
  <c r="CM185" i="2"/>
  <c r="CN185" i="2"/>
  <c r="CO185" i="2"/>
  <c r="CP185" i="2"/>
  <c r="CQ185" i="2"/>
  <c r="CR185" i="2"/>
  <c r="CS185" i="2"/>
  <c r="CT185" i="2"/>
  <c r="CU185" i="2"/>
  <c r="CV185" i="2"/>
  <c r="CW185" i="2"/>
  <c r="CX185" i="2"/>
  <c r="CY185" i="2"/>
  <c r="CZ185" i="2"/>
  <c r="DA185" i="2"/>
  <c r="DB185" i="2"/>
  <c r="DC185" i="2"/>
  <c r="DD185" i="2"/>
  <c r="DE185" i="2"/>
  <c r="DF185" i="2"/>
  <c r="DG185" i="2"/>
  <c r="DH185" i="2"/>
  <c r="DI185" i="2"/>
  <c r="DJ185" i="2"/>
  <c r="DK185" i="2"/>
  <c r="DL185" i="2"/>
  <c r="DM185" i="2"/>
  <c r="DN185" i="2"/>
  <c r="DO185" i="2"/>
  <c r="DP185" i="2"/>
  <c r="DQ185" i="2"/>
  <c r="CI186" i="2"/>
  <c r="CJ186" i="2"/>
  <c r="CK186" i="2"/>
  <c r="CL186" i="2"/>
  <c r="CM186" i="2"/>
  <c r="CN186" i="2"/>
  <c r="CO186" i="2"/>
  <c r="CP186" i="2"/>
  <c r="CQ186" i="2"/>
  <c r="CR186" i="2"/>
  <c r="CS186" i="2"/>
  <c r="CT186" i="2"/>
  <c r="CU186" i="2"/>
  <c r="CV186" i="2"/>
  <c r="CW186" i="2"/>
  <c r="CX186" i="2"/>
  <c r="CY186" i="2"/>
  <c r="CZ186" i="2"/>
  <c r="DA186" i="2"/>
  <c r="DB186" i="2"/>
  <c r="DC186" i="2"/>
  <c r="DD186" i="2"/>
  <c r="DE186" i="2"/>
  <c r="DF186" i="2"/>
  <c r="DG186" i="2"/>
  <c r="DH186" i="2"/>
  <c r="DI186" i="2"/>
  <c r="DJ186" i="2"/>
  <c r="DK186" i="2"/>
  <c r="DL186" i="2"/>
  <c r="DM186" i="2"/>
  <c r="DN186" i="2"/>
  <c r="DO186" i="2"/>
  <c r="DP186" i="2"/>
  <c r="DQ186" i="2"/>
  <c r="CI187" i="2"/>
  <c r="CJ187" i="2"/>
  <c r="CK187" i="2"/>
  <c r="CL187" i="2"/>
  <c r="CM187" i="2"/>
  <c r="CN187" i="2"/>
  <c r="CO187" i="2"/>
  <c r="CP187" i="2"/>
  <c r="CQ187" i="2"/>
  <c r="CR187" i="2"/>
  <c r="CS187" i="2"/>
  <c r="CT187" i="2"/>
  <c r="CU187" i="2"/>
  <c r="CV187" i="2"/>
  <c r="CW187" i="2"/>
  <c r="CX187" i="2"/>
  <c r="CY187" i="2"/>
  <c r="CZ187" i="2"/>
  <c r="DA187" i="2"/>
  <c r="DB187" i="2"/>
  <c r="DC187" i="2"/>
  <c r="DD187" i="2"/>
  <c r="DE187" i="2"/>
  <c r="DF187" i="2"/>
  <c r="DG187" i="2"/>
  <c r="DH187" i="2"/>
  <c r="DI187" i="2"/>
  <c r="DJ187" i="2"/>
  <c r="DK187" i="2"/>
  <c r="DL187" i="2"/>
  <c r="DM187" i="2"/>
  <c r="DN187" i="2"/>
  <c r="DO187" i="2"/>
  <c r="DP187" i="2"/>
  <c r="DQ187" i="2"/>
  <c r="CI188" i="2"/>
  <c r="CJ188" i="2"/>
  <c r="CK188" i="2"/>
  <c r="CL188" i="2"/>
  <c r="CM188" i="2"/>
  <c r="CN188" i="2"/>
  <c r="CO188" i="2"/>
  <c r="CP188" i="2"/>
  <c r="CQ188" i="2"/>
  <c r="CR188" i="2"/>
  <c r="CS188" i="2"/>
  <c r="CT188" i="2"/>
  <c r="CU188" i="2"/>
  <c r="CV188" i="2"/>
  <c r="CW188" i="2"/>
  <c r="CX188" i="2"/>
  <c r="CY188" i="2"/>
  <c r="CZ188" i="2"/>
  <c r="DA188" i="2"/>
  <c r="DB188" i="2"/>
  <c r="DC188" i="2"/>
  <c r="DD188" i="2"/>
  <c r="DE188" i="2"/>
  <c r="DF188" i="2"/>
  <c r="DG188" i="2"/>
  <c r="DH188" i="2"/>
  <c r="DI188" i="2"/>
  <c r="DJ188" i="2"/>
  <c r="DK188" i="2"/>
  <c r="DL188" i="2"/>
  <c r="DM188" i="2"/>
  <c r="DN188" i="2"/>
  <c r="DO188" i="2"/>
  <c r="DP188" i="2"/>
  <c r="DQ188" i="2"/>
  <c r="CI189" i="2"/>
  <c r="CJ189" i="2"/>
  <c r="CK189" i="2"/>
  <c r="CL189" i="2"/>
  <c r="CM189" i="2"/>
  <c r="CN189" i="2"/>
  <c r="CO189" i="2"/>
  <c r="CP189" i="2"/>
  <c r="CQ189" i="2"/>
  <c r="CR189" i="2"/>
  <c r="CS189" i="2"/>
  <c r="CT189" i="2"/>
  <c r="CU189" i="2"/>
  <c r="CV189" i="2"/>
  <c r="CW189" i="2"/>
  <c r="CX189" i="2"/>
  <c r="CY189" i="2"/>
  <c r="CZ189" i="2"/>
  <c r="DA189" i="2"/>
  <c r="DB189" i="2"/>
  <c r="DC189" i="2"/>
  <c r="DD189" i="2"/>
  <c r="DE189" i="2"/>
  <c r="DF189" i="2"/>
  <c r="DG189" i="2"/>
  <c r="DH189" i="2"/>
  <c r="DI189" i="2"/>
  <c r="DJ189" i="2"/>
  <c r="DK189" i="2"/>
  <c r="DL189" i="2"/>
  <c r="DM189" i="2"/>
  <c r="DN189" i="2"/>
  <c r="DO189" i="2"/>
  <c r="DP189" i="2"/>
  <c r="DQ189" i="2"/>
  <c r="CI190" i="2"/>
  <c r="CJ190" i="2"/>
  <c r="CK190" i="2"/>
  <c r="CL190" i="2"/>
  <c r="CM190" i="2"/>
  <c r="CN190" i="2"/>
  <c r="CO190" i="2"/>
  <c r="CP190" i="2"/>
  <c r="CQ190" i="2"/>
  <c r="CR190" i="2"/>
  <c r="CS190" i="2"/>
  <c r="CT190" i="2"/>
  <c r="CU190" i="2"/>
  <c r="CV190" i="2"/>
  <c r="CW190" i="2"/>
  <c r="CX190" i="2"/>
  <c r="CY190" i="2"/>
  <c r="CZ190" i="2"/>
  <c r="DA190" i="2"/>
  <c r="DB190" i="2"/>
  <c r="DC190" i="2"/>
  <c r="DD190" i="2"/>
  <c r="DE190" i="2"/>
  <c r="DF190" i="2"/>
  <c r="DG190" i="2"/>
  <c r="DH190" i="2"/>
  <c r="DI190" i="2"/>
  <c r="DJ190" i="2"/>
  <c r="DK190" i="2"/>
  <c r="DL190" i="2"/>
  <c r="DM190" i="2"/>
  <c r="DN190" i="2"/>
  <c r="DO190" i="2"/>
  <c r="DP190" i="2"/>
  <c r="DQ190" i="2"/>
  <c r="CI191" i="2"/>
  <c r="CJ191" i="2"/>
  <c r="CK191" i="2"/>
  <c r="CL191" i="2"/>
  <c r="CM191" i="2"/>
  <c r="CN191" i="2"/>
  <c r="CO191" i="2"/>
  <c r="CP191" i="2"/>
  <c r="CQ191" i="2"/>
  <c r="CR191" i="2"/>
  <c r="CS191" i="2"/>
  <c r="CT191" i="2"/>
  <c r="CU191" i="2"/>
  <c r="CV191" i="2"/>
  <c r="CW191" i="2"/>
  <c r="CX191" i="2"/>
  <c r="CY191" i="2"/>
  <c r="CZ191" i="2"/>
  <c r="DA191" i="2"/>
  <c r="DB191" i="2"/>
  <c r="DC191" i="2"/>
  <c r="DD191" i="2"/>
  <c r="DE191" i="2"/>
  <c r="DF191" i="2"/>
  <c r="DG191" i="2"/>
  <c r="DH191" i="2"/>
  <c r="DI191" i="2"/>
  <c r="DJ191" i="2"/>
  <c r="DK191" i="2"/>
  <c r="DL191" i="2"/>
  <c r="DM191" i="2"/>
  <c r="DN191" i="2"/>
  <c r="DO191" i="2"/>
  <c r="DP191" i="2"/>
  <c r="DQ191" i="2"/>
  <c r="CI192" i="2"/>
  <c r="CJ192" i="2"/>
  <c r="CK192" i="2"/>
  <c r="CL192" i="2"/>
  <c r="CM192" i="2"/>
  <c r="CN192" i="2"/>
  <c r="CO192" i="2"/>
  <c r="CP192" i="2"/>
  <c r="CQ192" i="2"/>
  <c r="CR192" i="2"/>
  <c r="CS192" i="2"/>
  <c r="CT192" i="2"/>
  <c r="CU192" i="2"/>
  <c r="CV192" i="2"/>
  <c r="CW192" i="2"/>
  <c r="CX192" i="2"/>
  <c r="CY192" i="2"/>
  <c r="CZ192" i="2"/>
  <c r="DA192" i="2"/>
  <c r="DB192" i="2"/>
  <c r="DC192" i="2"/>
  <c r="DD192" i="2"/>
  <c r="DE192" i="2"/>
  <c r="DF192" i="2"/>
  <c r="DG192" i="2"/>
  <c r="DH192" i="2"/>
  <c r="DI192" i="2"/>
  <c r="DJ192" i="2"/>
  <c r="DK192" i="2"/>
  <c r="DL192" i="2"/>
  <c r="DM192" i="2"/>
  <c r="DN192" i="2"/>
  <c r="DO192" i="2"/>
  <c r="DP192" i="2"/>
  <c r="DQ192" i="2"/>
  <c r="CI193" i="2"/>
  <c r="CJ193" i="2"/>
  <c r="CK193" i="2"/>
  <c r="CL193" i="2"/>
  <c r="CM193" i="2"/>
  <c r="CN193" i="2"/>
  <c r="CO193" i="2"/>
  <c r="CP193" i="2"/>
  <c r="CQ193" i="2"/>
  <c r="CR193" i="2"/>
  <c r="CS193" i="2"/>
  <c r="CT193" i="2"/>
  <c r="CU193" i="2"/>
  <c r="CV193" i="2"/>
  <c r="CW193" i="2"/>
  <c r="CX193" i="2"/>
  <c r="CY193" i="2"/>
  <c r="CZ193" i="2"/>
  <c r="DA193" i="2"/>
  <c r="DB193" i="2"/>
  <c r="DC193" i="2"/>
  <c r="DD193" i="2"/>
  <c r="DE193" i="2"/>
  <c r="DF193" i="2"/>
  <c r="DG193" i="2"/>
  <c r="DH193" i="2"/>
  <c r="DI193" i="2"/>
  <c r="DJ193" i="2"/>
  <c r="DK193" i="2"/>
  <c r="DL193" i="2"/>
  <c r="DM193" i="2"/>
  <c r="DN193" i="2"/>
  <c r="DO193" i="2"/>
  <c r="DP193" i="2"/>
  <c r="DQ193" i="2"/>
  <c r="CI194" i="2"/>
  <c r="CJ194" i="2"/>
  <c r="CK194" i="2"/>
  <c r="CL194" i="2"/>
  <c r="CM194" i="2"/>
  <c r="CN194" i="2"/>
  <c r="CO194" i="2"/>
  <c r="CP194" i="2"/>
  <c r="CQ194" i="2"/>
  <c r="CR194" i="2"/>
  <c r="CS194" i="2"/>
  <c r="CT194" i="2"/>
  <c r="CU194" i="2"/>
  <c r="CV194" i="2"/>
  <c r="CW194" i="2"/>
  <c r="CX194" i="2"/>
  <c r="CY194" i="2"/>
  <c r="CZ194" i="2"/>
  <c r="DA194" i="2"/>
  <c r="DB194" i="2"/>
  <c r="DC194" i="2"/>
  <c r="DD194" i="2"/>
  <c r="DE194" i="2"/>
  <c r="DF194" i="2"/>
  <c r="DG194" i="2"/>
  <c r="DH194" i="2"/>
  <c r="DI194" i="2"/>
  <c r="DJ194" i="2"/>
  <c r="DK194" i="2"/>
  <c r="DL194" i="2"/>
  <c r="DM194" i="2"/>
  <c r="DN194" i="2"/>
  <c r="DO194" i="2"/>
  <c r="DP194" i="2"/>
  <c r="DQ194" i="2"/>
  <c r="CI195" i="2"/>
  <c r="CJ195" i="2"/>
  <c r="CK195" i="2"/>
  <c r="CL195" i="2"/>
  <c r="CM195" i="2"/>
  <c r="CN195" i="2"/>
  <c r="CO195" i="2"/>
  <c r="CP195" i="2"/>
  <c r="CQ195" i="2"/>
  <c r="CR195" i="2"/>
  <c r="CS195" i="2"/>
  <c r="CT195" i="2"/>
  <c r="CU195" i="2"/>
  <c r="CV195" i="2"/>
  <c r="CW195" i="2"/>
  <c r="CX195" i="2"/>
  <c r="CY195" i="2"/>
  <c r="CZ195" i="2"/>
  <c r="DA195" i="2"/>
  <c r="DB195" i="2"/>
  <c r="DC195" i="2"/>
  <c r="DD195" i="2"/>
  <c r="DE195" i="2"/>
  <c r="DF195" i="2"/>
  <c r="DG195" i="2"/>
  <c r="DH195" i="2"/>
  <c r="DI195" i="2"/>
  <c r="DJ195" i="2"/>
  <c r="DK195" i="2"/>
  <c r="DL195" i="2"/>
  <c r="DM195" i="2"/>
  <c r="DN195" i="2"/>
  <c r="DO195" i="2"/>
  <c r="DP195" i="2"/>
  <c r="DQ195" i="2"/>
  <c r="CI196" i="2"/>
  <c r="CJ196" i="2"/>
  <c r="CK196" i="2"/>
  <c r="CL196" i="2"/>
  <c r="CM196" i="2"/>
  <c r="CN196" i="2"/>
  <c r="CO196" i="2"/>
  <c r="CP196" i="2"/>
  <c r="CQ196" i="2"/>
  <c r="CR196" i="2"/>
  <c r="CS196" i="2"/>
  <c r="CT196" i="2"/>
  <c r="CU196" i="2"/>
  <c r="CV196" i="2"/>
  <c r="CW196" i="2"/>
  <c r="CX196" i="2"/>
  <c r="CY196" i="2"/>
  <c r="CZ196" i="2"/>
  <c r="DA196" i="2"/>
  <c r="DB196" i="2"/>
  <c r="DC196" i="2"/>
  <c r="DD196" i="2"/>
  <c r="DE196" i="2"/>
  <c r="DF196" i="2"/>
  <c r="DG196" i="2"/>
  <c r="DH196" i="2"/>
  <c r="DI196" i="2"/>
  <c r="DJ196" i="2"/>
  <c r="DK196" i="2"/>
  <c r="DL196" i="2"/>
  <c r="DM196" i="2"/>
  <c r="DN196" i="2"/>
  <c r="DO196" i="2"/>
  <c r="DP196" i="2"/>
  <c r="DQ196" i="2"/>
  <c r="CI197" i="2"/>
  <c r="CJ197" i="2"/>
  <c r="CK197" i="2"/>
  <c r="CL197" i="2"/>
  <c r="CM197" i="2"/>
  <c r="CN197" i="2"/>
  <c r="CO197" i="2"/>
  <c r="CP197" i="2"/>
  <c r="CQ197" i="2"/>
  <c r="CR197" i="2"/>
  <c r="CS197" i="2"/>
  <c r="CT197" i="2"/>
  <c r="CU197" i="2"/>
  <c r="CV197" i="2"/>
  <c r="CW197" i="2"/>
  <c r="CX197" i="2"/>
  <c r="CY197" i="2"/>
  <c r="CZ197" i="2"/>
  <c r="DA197" i="2"/>
  <c r="DB197" i="2"/>
  <c r="DC197" i="2"/>
  <c r="DD197" i="2"/>
  <c r="DE197" i="2"/>
  <c r="DF197" i="2"/>
  <c r="DG197" i="2"/>
  <c r="DH197" i="2"/>
  <c r="DI197" i="2"/>
  <c r="DJ197" i="2"/>
  <c r="DK197" i="2"/>
  <c r="DL197" i="2"/>
  <c r="DM197" i="2"/>
  <c r="DN197" i="2"/>
  <c r="DO197" i="2"/>
  <c r="DP197" i="2"/>
  <c r="DQ197" i="2"/>
  <c r="CI198" i="2"/>
  <c r="CJ198" i="2"/>
  <c r="CK198" i="2"/>
  <c r="CL198" i="2"/>
  <c r="CM198" i="2"/>
  <c r="CN198" i="2"/>
  <c r="CO198" i="2"/>
  <c r="CP198" i="2"/>
  <c r="CQ198" i="2"/>
  <c r="CR198" i="2"/>
  <c r="CS198" i="2"/>
  <c r="CT198" i="2"/>
  <c r="CU198" i="2"/>
  <c r="CV198" i="2"/>
  <c r="CW198" i="2"/>
  <c r="CX198" i="2"/>
  <c r="CY198" i="2"/>
  <c r="CZ198" i="2"/>
  <c r="DA198" i="2"/>
  <c r="DB198" i="2"/>
  <c r="DC198" i="2"/>
  <c r="DD198" i="2"/>
  <c r="DE198" i="2"/>
  <c r="DF198" i="2"/>
  <c r="DG198" i="2"/>
  <c r="DH198" i="2"/>
  <c r="DI198" i="2"/>
  <c r="DJ198" i="2"/>
  <c r="DK198" i="2"/>
  <c r="DL198" i="2"/>
  <c r="DM198" i="2"/>
  <c r="DN198" i="2"/>
  <c r="DO198" i="2"/>
  <c r="DP198" i="2"/>
  <c r="DQ198" i="2"/>
  <c r="CI199" i="2"/>
  <c r="CJ199" i="2"/>
  <c r="CK199" i="2"/>
  <c r="CL199" i="2"/>
  <c r="CM199" i="2"/>
  <c r="CN199" i="2"/>
  <c r="CO199" i="2"/>
  <c r="CP199" i="2"/>
  <c r="CQ199" i="2"/>
  <c r="CR199" i="2"/>
  <c r="CS199" i="2"/>
  <c r="CT199" i="2"/>
  <c r="CU199" i="2"/>
  <c r="CV199" i="2"/>
  <c r="CW199" i="2"/>
  <c r="CX199" i="2"/>
  <c r="CY199" i="2"/>
  <c r="CZ199" i="2"/>
  <c r="DA199" i="2"/>
  <c r="DB199" i="2"/>
  <c r="DC199" i="2"/>
  <c r="DD199" i="2"/>
  <c r="DE199" i="2"/>
  <c r="DF199" i="2"/>
  <c r="DG199" i="2"/>
  <c r="DH199" i="2"/>
  <c r="DI199" i="2"/>
  <c r="DJ199" i="2"/>
  <c r="DK199" i="2"/>
  <c r="DL199" i="2"/>
  <c r="DM199" i="2"/>
  <c r="DN199" i="2"/>
  <c r="DO199" i="2"/>
  <c r="DP199" i="2"/>
  <c r="DQ199" i="2"/>
  <c r="CI200" i="2"/>
  <c r="CJ200" i="2"/>
  <c r="CK200" i="2"/>
  <c r="CL200" i="2"/>
  <c r="CM200" i="2"/>
  <c r="CN200" i="2"/>
  <c r="CO200" i="2"/>
  <c r="CP200" i="2"/>
  <c r="CQ200" i="2"/>
  <c r="CR200" i="2"/>
  <c r="CS200" i="2"/>
  <c r="CT200" i="2"/>
  <c r="CU200" i="2"/>
  <c r="CV200" i="2"/>
  <c r="CW200" i="2"/>
  <c r="CX200" i="2"/>
  <c r="CY200" i="2"/>
  <c r="CZ200" i="2"/>
  <c r="DA200" i="2"/>
  <c r="DB200" i="2"/>
  <c r="DC200" i="2"/>
  <c r="DD200" i="2"/>
  <c r="DE200" i="2"/>
  <c r="DF200" i="2"/>
  <c r="DG200" i="2"/>
  <c r="DH200" i="2"/>
  <c r="DI200" i="2"/>
  <c r="DJ200" i="2"/>
  <c r="DK200" i="2"/>
  <c r="DL200" i="2"/>
  <c r="DM200" i="2"/>
  <c r="DN200" i="2"/>
  <c r="DO200" i="2"/>
  <c r="DP200" i="2"/>
  <c r="DQ200" i="2"/>
  <c r="CI201" i="2"/>
  <c r="CJ201" i="2"/>
  <c r="CK201" i="2"/>
  <c r="CL201" i="2"/>
  <c r="CM201" i="2"/>
  <c r="CN201" i="2"/>
  <c r="CO201" i="2"/>
  <c r="CP201" i="2"/>
  <c r="CQ201" i="2"/>
  <c r="CR201" i="2"/>
  <c r="CS201" i="2"/>
  <c r="CT201" i="2"/>
  <c r="CU201" i="2"/>
  <c r="CV201" i="2"/>
  <c r="CW201" i="2"/>
  <c r="CX201" i="2"/>
  <c r="CY201" i="2"/>
  <c r="CZ201" i="2"/>
  <c r="DA201" i="2"/>
  <c r="DB201" i="2"/>
  <c r="DC201" i="2"/>
  <c r="DD201" i="2"/>
  <c r="DE201" i="2"/>
  <c r="DF201" i="2"/>
  <c r="DG201" i="2"/>
  <c r="DH201" i="2"/>
  <c r="DI201" i="2"/>
  <c r="DJ201" i="2"/>
  <c r="DK201" i="2"/>
  <c r="DL201" i="2"/>
  <c r="DM201" i="2"/>
  <c r="DN201" i="2"/>
  <c r="DO201" i="2"/>
  <c r="DP201" i="2"/>
  <c r="DQ201" i="2"/>
  <c r="CI202" i="2"/>
  <c r="CJ202" i="2"/>
  <c r="CK202" i="2"/>
  <c r="CL202" i="2"/>
  <c r="CM202" i="2"/>
  <c r="CN202" i="2"/>
  <c r="CO202" i="2"/>
  <c r="CP202" i="2"/>
  <c r="CQ202" i="2"/>
  <c r="CR202" i="2"/>
  <c r="CS202" i="2"/>
  <c r="CT202" i="2"/>
  <c r="CU202" i="2"/>
  <c r="CV202" i="2"/>
  <c r="CW202" i="2"/>
  <c r="CX202" i="2"/>
  <c r="CY202" i="2"/>
  <c r="CZ202" i="2"/>
  <c r="DA202" i="2"/>
  <c r="DB202" i="2"/>
  <c r="DC202" i="2"/>
  <c r="DD202" i="2"/>
  <c r="DE202" i="2"/>
  <c r="DF202" i="2"/>
  <c r="DG202" i="2"/>
  <c r="DH202" i="2"/>
  <c r="DI202" i="2"/>
  <c r="DJ202" i="2"/>
  <c r="DK202" i="2"/>
  <c r="DL202" i="2"/>
  <c r="DM202" i="2"/>
  <c r="DN202" i="2"/>
  <c r="DO202" i="2"/>
  <c r="DP202" i="2"/>
  <c r="DQ202" i="2"/>
  <c r="CI204" i="2"/>
  <c r="CJ204" i="2"/>
  <c r="CK204" i="2"/>
  <c r="CL204" i="2"/>
  <c r="CM204" i="2"/>
  <c r="CN204" i="2"/>
  <c r="CO204" i="2"/>
  <c r="CP204" i="2"/>
  <c r="CQ204" i="2"/>
  <c r="CR204" i="2"/>
  <c r="CS204" i="2"/>
  <c r="CT204" i="2"/>
  <c r="CU204" i="2"/>
  <c r="CV204" i="2"/>
  <c r="CW204" i="2"/>
  <c r="CX204" i="2"/>
  <c r="CY204" i="2"/>
  <c r="CZ204" i="2"/>
  <c r="DA204" i="2"/>
  <c r="DB204" i="2"/>
  <c r="DC204" i="2"/>
  <c r="DD204" i="2"/>
  <c r="DE204" i="2"/>
  <c r="DF204" i="2"/>
  <c r="DG204" i="2"/>
  <c r="DH204" i="2"/>
  <c r="DI204" i="2"/>
  <c r="DJ204" i="2"/>
  <c r="DK204" i="2"/>
  <c r="DL204" i="2"/>
  <c r="DM204" i="2"/>
  <c r="DN204" i="2"/>
  <c r="DO204" i="2"/>
  <c r="DP204" i="2"/>
  <c r="DQ204" i="2"/>
  <c r="CI205" i="2"/>
  <c r="CJ205" i="2"/>
  <c r="CK205" i="2"/>
  <c r="CL205" i="2"/>
  <c r="CM205" i="2"/>
  <c r="CN205" i="2"/>
  <c r="CO205" i="2"/>
  <c r="CP205" i="2"/>
  <c r="CQ205" i="2"/>
  <c r="CR205" i="2"/>
  <c r="CS205" i="2"/>
  <c r="CT205" i="2"/>
  <c r="CU205" i="2"/>
  <c r="CV205" i="2"/>
  <c r="CW205" i="2"/>
  <c r="CX205" i="2"/>
  <c r="CY205" i="2"/>
  <c r="CZ205" i="2"/>
  <c r="DA205" i="2"/>
  <c r="DB205" i="2"/>
  <c r="DC205" i="2"/>
  <c r="DD205" i="2"/>
  <c r="DE205" i="2"/>
  <c r="DF205" i="2"/>
  <c r="DG205" i="2"/>
  <c r="DH205" i="2"/>
  <c r="DI205" i="2"/>
  <c r="DJ205" i="2"/>
  <c r="DK205" i="2"/>
  <c r="DL205" i="2"/>
  <c r="DM205" i="2"/>
  <c r="DN205" i="2"/>
  <c r="DO205" i="2"/>
  <c r="DP205" i="2"/>
  <c r="DQ205" i="2"/>
  <c r="CI206" i="2"/>
  <c r="CJ206" i="2"/>
  <c r="CK206" i="2"/>
  <c r="CL206" i="2"/>
  <c r="CM206" i="2"/>
  <c r="CN206" i="2"/>
  <c r="CO206" i="2"/>
  <c r="CP206" i="2"/>
  <c r="CQ206" i="2"/>
  <c r="CR206" i="2"/>
  <c r="CS206" i="2"/>
  <c r="CT206" i="2"/>
  <c r="CU206" i="2"/>
  <c r="CV206" i="2"/>
  <c r="CW206" i="2"/>
  <c r="CX206" i="2"/>
  <c r="CY206" i="2"/>
  <c r="CZ206" i="2"/>
  <c r="DA206" i="2"/>
  <c r="DB206" i="2"/>
  <c r="DC206" i="2"/>
  <c r="DD206" i="2"/>
  <c r="DE206" i="2"/>
  <c r="DF206" i="2"/>
  <c r="DG206" i="2"/>
  <c r="DH206" i="2"/>
  <c r="DI206" i="2"/>
  <c r="DJ206" i="2"/>
  <c r="DK206" i="2"/>
  <c r="DL206" i="2"/>
  <c r="DM206" i="2"/>
  <c r="DN206" i="2"/>
  <c r="DO206" i="2"/>
  <c r="DP206" i="2"/>
  <c r="DQ206" i="2"/>
  <c r="CI207" i="2"/>
  <c r="CJ207" i="2"/>
  <c r="CK207" i="2"/>
  <c r="CL207" i="2"/>
  <c r="CM207" i="2"/>
  <c r="CN207" i="2"/>
  <c r="CO207" i="2"/>
  <c r="CP207" i="2"/>
  <c r="CQ207" i="2"/>
  <c r="CR207" i="2"/>
  <c r="CS207" i="2"/>
  <c r="CT207" i="2"/>
  <c r="CU207" i="2"/>
  <c r="CV207" i="2"/>
  <c r="CW207" i="2"/>
  <c r="CX207" i="2"/>
  <c r="CY207" i="2"/>
  <c r="CZ207" i="2"/>
  <c r="DA207" i="2"/>
  <c r="DB207" i="2"/>
  <c r="DC207" i="2"/>
  <c r="DD207" i="2"/>
  <c r="DE207" i="2"/>
  <c r="DF207" i="2"/>
  <c r="DG207" i="2"/>
  <c r="DH207" i="2"/>
  <c r="DI207" i="2"/>
  <c r="DJ207" i="2"/>
  <c r="DK207" i="2"/>
  <c r="DL207" i="2"/>
  <c r="DM207" i="2"/>
  <c r="DN207" i="2"/>
  <c r="DO207" i="2"/>
  <c r="DP207" i="2"/>
  <c r="DQ207" i="2"/>
  <c r="CI209" i="2"/>
  <c r="CJ209" i="2"/>
  <c r="CK209" i="2"/>
  <c r="CL209" i="2"/>
  <c r="CM209" i="2"/>
  <c r="CN209" i="2"/>
  <c r="CO209" i="2"/>
  <c r="CP209" i="2"/>
  <c r="CQ209" i="2"/>
  <c r="CR209" i="2"/>
  <c r="CS209" i="2"/>
  <c r="CT209" i="2"/>
  <c r="CU209" i="2"/>
  <c r="CV209" i="2"/>
  <c r="CW209" i="2"/>
  <c r="CX209" i="2"/>
  <c r="CY209" i="2"/>
  <c r="CZ209" i="2"/>
  <c r="DA209" i="2"/>
  <c r="DB209" i="2"/>
  <c r="DC209" i="2"/>
  <c r="DD209" i="2"/>
  <c r="DE209" i="2"/>
  <c r="DF209" i="2"/>
  <c r="DG209" i="2"/>
  <c r="DH209" i="2"/>
  <c r="DI209" i="2"/>
  <c r="DJ209" i="2"/>
  <c r="DK209" i="2"/>
  <c r="DL209" i="2"/>
  <c r="DM209" i="2"/>
  <c r="DN209" i="2"/>
  <c r="DO209" i="2"/>
  <c r="DP209" i="2"/>
  <c r="DQ209" i="2"/>
  <c r="CG14" i="2"/>
  <c r="CH14" i="2" s="1"/>
  <c r="CG15" i="2"/>
  <c r="CH15" i="2" s="1"/>
  <c r="CG16" i="2"/>
  <c r="CG17" i="2"/>
  <c r="CG18" i="2"/>
  <c r="CG19" i="2"/>
  <c r="CG20" i="2"/>
  <c r="CH20" i="2" s="1"/>
  <c r="CG21" i="2"/>
  <c r="CH21" i="2" s="1"/>
  <c r="CG22" i="2"/>
  <c r="CG23" i="2"/>
  <c r="CH23" i="2" s="1"/>
  <c r="CG24" i="2"/>
  <c r="CG25" i="2"/>
  <c r="CG26" i="2"/>
  <c r="CG27" i="2"/>
  <c r="CG28" i="2"/>
  <c r="CH28" i="2" s="1"/>
  <c r="CG29" i="2"/>
  <c r="CH29" i="2" s="1"/>
  <c r="CG30" i="2"/>
  <c r="CG31" i="2"/>
  <c r="CH31" i="2" s="1"/>
  <c r="CG32" i="2"/>
  <c r="CG33" i="2"/>
  <c r="CG34" i="2"/>
  <c r="CG35" i="2"/>
  <c r="CG36" i="2"/>
  <c r="CH36" i="2" s="1"/>
  <c r="CG37" i="2"/>
  <c r="CH37" i="2" s="1"/>
  <c r="CG38" i="2"/>
  <c r="CG39" i="2"/>
  <c r="CH39" i="2" s="1"/>
  <c r="CG40" i="2"/>
  <c r="CG41" i="2"/>
  <c r="CG42" i="2"/>
  <c r="CG43" i="2"/>
  <c r="CG44" i="2"/>
  <c r="CH44" i="2" s="1"/>
  <c r="CG45" i="2"/>
  <c r="CH45" i="2" s="1"/>
  <c r="CG46" i="2"/>
  <c r="CG47" i="2"/>
  <c r="CH47" i="2" s="1"/>
  <c r="CG48" i="2"/>
  <c r="CG49" i="2"/>
  <c r="CG50" i="2"/>
  <c r="CG51" i="2"/>
  <c r="CG52" i="2"/>
  <c r="CH52" i="2" s="1"/>
  <c r="CG53" i="2"/>
  <c r="CH53" i="2" s="1"/>
  <c r="CG54" i="2"/>
  <c r="CG55" i="2"/>
  <c r="CH55" i="2" s="1"/>
  <c r="CG56" i="2"/>
  <c r="CG57" i="2"/>
  <c r="CG58" i="2"/>
  <c r="CG59" i="2"/>
  <c r="CG60" i="2"/>
  <c r="CH60" i="2" s="1"/>
  <c r="CG61" i="2"/>
  <c r="CH61" i="2" s="1"/>
  <c r="CG62" i="2"/>
  <c r="CG63" i="2"/>
  <c r="CH63" i="2" s="1"/>
  <c r="CG64" i="2"/>
  <c r="CG65" i="2"/>
  <c r="CG66" i="2"/>
  <c r="CG67" i="2"/>
  <c r="CG68" i="2"/>
  <c r="CH68" i="2" s="1"/>
  <c r="CG69" i="2"/>
  <c r="CH69" i="2" s="1"/>
  <c r="CG70" i="2"/>
  <c r="CG71" i="2"/>
  <c r="CH71" i="2" s="1"/>
  <c r="CG72" i="2"/>
  <c r="CG73" i="2"/>
  <c r="CG74" i="2"/>
  <c r="CG75" i="2"/>
  <c r="CG76" i="2"/>
  <c r="CH76" i="2" s="1"/>
  <c r="CG77" i="2"/>
  <c r="CH77" i="2" s="1"/>
  <c r="CG78" i="2"/>
  <c r="CG79" i="2"/>
  <c r="CH79" i="2" s="1"/>
  <c r="CG80" i="2"/>
  <c r="CG81" i="2"/>
  <c r="CG82" i="2"/>
  <c r="CG83" i="2"/>
  <c r="CG84" i="2"/>
  <c r="CH84" i="2" s="1"/>
  <c r="CG85" i="2"/>
  <c r="CH85" i="2" s="1"/>
  <c r="CG86" i="2"/>
  <c r="CG87" i="2"/>
  <c r="CH87" i="2" s="1"/>
  <c r="CG88" i="2"/>
  <c r="CG89" i="2"/>
  <c r="CG90" i="2"/>
  <c r="CG91" i="2"/>
  <c r="CG92" i="2"/>
  <c r="CH92" i="2" s="1"/>
  <c r="CG93" i="2"/>
  <c r="CH93" i="2" s="1"/>
  <c r="CG94" i="2"/>
  <c r="CH94" i="2" s="1"/>
  <c r="CG95" i="2"/>
  <c r="CG96" i="2"/>
  <c r="CG97" i="2"/>
  <c r="CG98" i="2"/>
  <c r="CG99" i="2"/>
  <c r="CG101" i="2"/>
  <c r="CG102" i="2"/>
  <c r="CG103" i="2"/>
  <c r="CG104" i="2"/>
  <c r="CG106" i="2"/>
  <c r="CG107" i="2"/>
  <c r="CG108" i="2"/>
  <c r="CG109" i="2"/>
  <c r="CG110" i="2"/>
  <c r="CG112" i="2"/>
  <c r="CH112" i="2" s="1"/>
  <c r="CG113" i="2"/>
  <c r="CG114" i="2"/>
  <c r="CH114" i="2" s="1"/>
  <c r="CG115" i="2"/>
  <c r="CG116" i="2"/>
  <c r="CH116" i="2" s="1"/>
  <c r="CG118" i="2"/>
  <c r="CG119" i="2"/>
  <c r="CG120" i="2"/>
  <c r="CH120" i="2" s="1"/>
  <c r="CG121" i="2"/>
  <c r="CH121" i="2" s="1"/>
  <c r="CG122" i="2"/>
  <c r="CG123" i="2"/>
  <c r="CH123" i="2" s="1"/>
  <c r="CG124" i="2"/>
  <c r="CG125" i="2"/>
  <c r="CG126" i="2"/>
  <c r="CG127" i="2"/>
  <c r="CH127" i="2" s="1"/>
  <c r="CG128" i="2"/>
  <c r="CH128" i="2" s="1"/>
  <c r="CG129" i="2"/>
  <c r="CH129" i="2" s="1"/>
  <c r="CG130" i="2"/>
  <c r="CG131" i="2"/>
  <c r="CH131" i="2" s="1"/>
  <c r="CG132" i="2"/>
  <c r="CH132" i="2" s="1"/>
  <c r="CG133" i="2"/>
  <c r="CG134" i="2"/>
  <c r="CG135" i="2"/>
  <c r="CG136" i="2"/>
  <c r="CH136" i="2" s="1"/>
  <c r="CG137" i="2"/>
  <c r="CH137" i="2" s="1"/>
  <c r="CG138" i="2"/>
  <c r="CG139" i="2"/>
  <c r="CH139" i="2" s="1"/>
  <c r="CG140" i="2"/>
  <c r="CH140" i="2" s="1"/>
  <c r="CG141" i="2"/>
  <c r="CG142" i="2"/>
  <c r="CG143" i="2"/>
  <c r="CG144" i="2"/>
  <c r="CH144" i="2" s="1"/>
  <c r="CG145" i="2"/>
  <c r="CH145" i="2" s="1"/>
  <c r="CG146" i="2"/>
  <c r="CG147" i="2"/>
  <c r="CH147" i="2" s="1"/>
  <c r="CG148" i="2"/>
  <c r="CH148" i="2" s="1"/>
  <c r="CG149" i="2"/>
  <c r="CG150" i="2"/>
  <c r="CG151" i="2"/>
  <c r="CG152" i="2"/>
  <c r="CH152" i="2" s="1"/>
  <c r="CG153" i="2"/>
  <c r="CH153" i="2" s="1"/>
  <c r="CG154" i="2"/>
  <c r="CG155" i="2"/>
  <c r="CH155" i="2" s="1"/>
  <c r="CG156" i="2"/>
  <c r="CH156" i="2" s="1"/>
  <c r="CG157" i="2"/>
  <c r="CG158" i="2"/>
  <c r="CG159" i="2"/>
  <c r="CG160" i="2"/>
  <c r="CH160" i="2" s="1"/>
  <c r="CG161" i="2"/>
  <c r="CG162" i="2"/>
  <c r="CG163" i="2"/>
  <c r="CH163" i="2" s="1"/>
  <c r="CG164" i="2"/>
  <c r="CG165" i="2"/>
  <c r="CG166" i="2"/>
  <c r="CG167" i="2"/>
  <c r="CG168" i="2"/>
  <c r="CH168" i="2" s="1"/>
  <c r="CG169" i="2"/>
  <c r="CH169" i="2" s="1"/>
  <c r="CG170" i="2"/>
  <c r="CG171" i="2"/>
  <c r="CH171" i="2" s="1"/>
  <c r="CG172" i="2"/>
  <c r="CH172" i="2" s="1"/>
  <c r="CG173" i="2"/>
  <c r="CG174" i="2"/>
  <c r="CG175" i="2"/>
  <c r="CG176" i="2"/>
  <c r="CH176" i="2" s="1"/>
  <c r="CG177" i="2"/>
  <c r="CH177" i="2" s="1"/>
  <c r="CG178" i="2"/>
  <c r="CG179" i="2"/>
  <c r="CH179" i="2" s="1"/>
  <c r="CG180" i="2"/>
  <c r="CH180" i="2" s="1"/>
  <c r="CG181" i="2"/>
  <c r="CG182" i="2"/>
  <c r="CG183" i="2"/>
  <c r="CH183" i="2" s="1"/>
  <c r="CG184" i="2"/>
  <c r="CH184" i="2" s="1"/>
  <c r="CG185" i="2"/>
  <c r="CH185" i="2" s="1"/>
  <c r="CG186" i="2"/>
  <c r="CG187" i="2"/>
  <c r="CH187" i="2" s="1"/>
  <c r="CG188" i="2"/>
  <c r="CH188" i="2" s="1"/>
  <c r="CG189" i="2"/>
  <c r="CG190" i="2"/>
  <c r="CG191" i="2"/>
  <c r="CH191" i="2" s="1"/>
  <c r="CG192" i="2"/>
  <c r="CH192" i="2" s="1"/>
  <c r="CG193" i="2"/>
  <c r="CH193" i="2" s="1"/>
  <c r="CG194" i="2"/>
  <c r="CG195" i="2"/>
  <c r="CH195" i="2" s="1"/>
  <c r="CG196" i="2"/>
  <c r="CH196" i="2" s="1"/>
  <c r="CG197" i="2"/>
  <c r="CG198" i="2"/>
  <c r="CG199" i="2"/>
  <c r="CG200" i="2"/>
  <c r="CH200" i="2" s="1"/>
  <c r="CG201" i="2"/>
  <c r="CG202" i="2"/>
  <c r="CG204" i="2"/>
  <c r="CH204" i="2" s="1"/>
  <c r="CG205" i="2"/>
  <c r="CG206" i="2"/>
  <c r="CG207" i="2"/>
  <c r="CG209" i="2"/>
  <c r="CH209" i="2" s="1"/>
  <c r="P14" i="2"/>
  <c r="Q14" i="2"/>
  <c r="R14" i="2"/>
  <c r="S14" i="2"/>
  <c r="T14" i="2"/>
  <c r="U14" i="2"/>
  <c r="V14" i="2"/>
  <c r="W14" i="2"/>
  <c r="X14" i="2"/>
  <c r="Y14" i="2"/>
  <c r="Z14" i="2"/>
  <c r="AA14" i="2"/>
  <c r="AB14" i="2"/>
  <c r="AC14" i="2"/>
  <c r="AD14" i="2"/>
  <c r="AE14" i="2"/>
  <c r="AF14" i="2"/>
  <c r="AG14" i="2"/>
  <c r="AH14" i="2"/>
  <c r="AI14" i="2"/>
  <c r="AJ14" i="2"/>
  <c r="AK14" i="2"/>
  <c r="AL14" i="2"/>
  <c r="AM14" i="2"/>
  <c r="AN14" i="2"/>
  <c r="AO14" i="2"/>
  <c r="AP14" i="2"/>
  <c r="AQ14" i="2"/>
  <c r="AR14" i="2"/>
  <c r="AS14" i="2"/>
  <c r="AT14" i="2"/>
  <c r="AU14" i="2"/>
  <c r="AV14" i="2"/>
  <c r="AW14" i="2"/>
  <c r="AX14" i="2"/>
  <c r="AY14" i="2"/>
  <c r="AZ14" i="2"/>
  <c r="BA14" i="2"/>
  <c r="BB14" i="2"/>
  <c r="BC14" i="2"/>
  <c r="BD14" i="2"/>
  <c r="BE14" i="2"/>
  <c r="BF14" i="2"/>
  <c r="BG14" i="2"/>
  <c r="BH14" i="2"/>
  <c r="BI14" i="2"/>
  <c r="BJ14" i="2"/>
  <c r="BK14" i="2"/>
  <c r="BL14" i="2"/>
  <c r="BM14" i="2"/>
  <c r="BN14" i="2"/>
  <c r="BO14" i="2"/>
  <c r="BP14" i="2"/>
  <c r="BQ14" i="2"/>
  <c r="BR14" i="2"/>
  <c r="BS14" i="2"/>
  <c r="BT14" i="2"/>
  <c r="BU14" i="2"/>
  <c r="BV14" i="2"/>
  <c r="BW14" i="2"/>
  <c r="BX14" i="2"/>
  <c r="BY14" i="2"/>
  <c r="BZ14" i="2"/>
  <c r="CA14" i="2"/>
  <c r="CB14" i="2"/>
  <c r="CC14" i="2"/>
  <c r="CD14" i="2"/>
  <c r="CE14" i="2"/>
  <c r="P15" i="2"/>
  <c r="Q15" i="2"/>
  <c r="R15" i="2"/>
  <c r="S15" i="2"/>
  <c r="T15" i="2"/>
  <c r="U15" i="2"/>
  <c r="V15" i="2"/>
  <c r="W15" i="2"/>
  <c r="X15" i="2"/>
  <c r="Y15" i="2"/>
  <c r="Z15" i="2"/>
  <c r="AA15" i="2"/>
  <c r="AB15" i="2"/>
  <c r="AC15" i="2"/>
  <c r="AD15" i="2"/>
  <c r="AE15" i="2"/>
  <c r="AF15" i="2"/>
  <c r="AG15" i="2"/>
  <c r="AH15" i="2"/>
  <c r="AI15" i="2"/>
  <c r="AJ15" i="2"/>
  <c r="AK15" i="2"/>
  <c r="AL15" i="2"/>
  <c r="AM15" i="2"/>
  <c r="AN15" i="2"/>
  <c r="AO15" i="2"/>
  <c r="AP15" i="2"/>
  <c r="AQ15" i="2"/>
  <c r="AR15" i="2"/>
  <c r="AS15" i="2"/>
  <c r="AT15" i="2"/>
  <c r="AU15" i="2"/>
  <c r="AV15" i="2"/>
  <c r="AW15" i="2"/>
  <c r="AX15" i="2"/>
  <c r="AY15" i="2"/>
  <c r="AZ15" i="2"/>
  <c r="BA15" i="2"/>
  <c r="BB15" i="2"/>
  <c r="BC15" i="2"/>
  <c r="BD15" i="2"/>
  <c r="BE15" i="2"/>
  <c r="BF15" i="2"/>
  <c r="BG15" i="2"/>
  <c r="BH15" i="2"/>
  <c r="BI15" i="2"/>
  <c r="BJ15" i="2"/>
  <c r="BK15" i="2"/>
  <c r="BL15" i="2"/>
  <c r="BM15" i="2"/>
  <c r="BN15" i="2"/>
  <c r="BO15" i="2"/>
  <c r="BP15" i="2"/>
  <c r="BQ15" i="2"/>
  <c r="BR15" i="2"/>
  <c r="BS15" i="2"/>
  <c r="BT15" i="2"/>
  <c r="BU15" i="2"/>
  <c r="BV15" i="2"/>
  <c r="BW15" i="2"/>
  <c r="BX15" i="2"/>
  <c r="BY15" i="2"/>
  <c r="BZ15" i="2"/>
  <c r="CA15" i="2"/>
  <c r="CB15" i="2"/>
  <c r="CC15" i="2"/>
  <c r="CD15" i="2"/>
  <c r="CE15" i="2"/>
  <c r="P16" i="2"/>
  <c r="Q16" i="2"/>
  <c r="R16" i="2"/>
  <c r="S16" i="2"/>
  <c r="T16" i="2"/>
  <c r="U16" i="2"/>
  <c r="V16" i="2"/>
  <c r="W16" i="2"/>
  <c r="X16" i="2"/>
  <c r="Y16" i="2"/>
  <c r="Z16" i="2"/>
  <c r="AA16" i="2"/>
  <c r="AB16" i="2"/>
  <c r="AC16" i="2"/>
  <c r="AD16" i="2"/>
  <c r="AE16" i="2"/>
  <c r="AF16" i="2"/>
  <c r="AG16" i="2"/>
  <c r="AH16" i="2"/>
  <c r="AI16" i="2"/>
  <c r="AJ16" i="2"/>
  <c r="AK16" i="2"/>
  <c r="AL16" i="2"/>
  <c r="AM16" i="2"/>
  <c r="AN16" i="2"/>
  <c r="AO16" i="2"/>
  <c r="AP16" i="2"/>
  <c r="AQ16" i="2"/>
  <c r="AR16" i="2"/>
  <c r="AS16" i="2"/>
  <c r="AT16" i="2"/>
  <c r="AU16" i="2"/>
  <c r="AV16" i="2"/>
  <c r="AW16" i="2"/>
  <c r="AX16" i="2"/>
  <c r="AY16" i="2"/>
  <c r="AZ16" i="2"/>
  <c r="BA16" i="2"/>
  <c r="BB16" i="2"/>
  <c r="BC16" i="2"/>
  <c r="BD16" i="2"/>
  <c r="BE16" i="2"/>
  <c r="BF16" i="2"/>
  <c r="BG16" i="2"/>
  <c r="BH16" i="2"/>
  <c r="BI16" i="2"/>
  <c r="BJ16" i="2"/>
  <c r="BK16" i="2"/>
  <c r="BL16" i="2"/>
  <c r="BM16" i="2"/>
  <c r="BN16" i="2"/>
  <c r="BO16" i="2"/>
  <c r="BP16" i="2"/>
  <c r="BQ16" i="2"/>
  <c r="BR16" i="2"/>
  <c r="BS16" i="2"/>
  <c r="BT16" i="2"/>
  <c r="BU16" i="2"/>
  <c r="BV16" i="2"/>
  <c r="BW16" i="2"/>
  <c r="BX16" i="2"/>
  <c r="BY16" i="2"/>
  <c r="BZ16" i="2"/>
  <c r="CA16" i="2"/>
  <c r="CB16" i="2"/>
  <c r="CC16" i="2"/>
  <c r="CD16" i="2"/>
  <c r="CE16" i="2"/>
  <c r="P17" i="2"/>
  <c r="Q17" i="2"/>
  <c r="R17" i="2"/>
  <c r="S17" i="2"/>
  <c r="T17" i="2"/>
  <c r="U17" i="2"/>
  <c r="V17" i="2"/>
  <c r="W17" i="2"/>
  <c r="X17" i="2"/>
  <c r="Y17" i="2"/>
  <c r="Z17" i="2"/>
  <c r="AA17" i="2"/>
  <c r="AB17" i="2"/>
  <c r="AC17" i="2"/>
  <c r="AD17" i="2"/>
  <c r="AE17" i="2"/>
  <c r="AF17" i="2"/>
  <c r="AG17" i="2"/>
  <c r="AH17" i="2"/>
  <c r="AI17" i="2"/>
  <c r="AJ17" i="2"/>
  <c r="AK17" i="2"/>
  <c r="AL17" i="2"/>
  <c r="AM17" i="2"/>
  <c r="AN17" i="2"/>
  <c r="AO17" i="2"/>
  <c r="AP17" i="2"/>
  <c r="AQ17" i="2"/>
  <c r="AR17" i="2"/>
  <c r="AS17" i="2"/>
  <c r="AT17" i="2"/>
  <c r="AU17" i="2"/>
  <c r="AV17" i="2"/>
  <c r="AW17" i="2"/>
  <c r="AX17" i="2"/>
  <c r="AY17" i="2"/>
  <c r="AZ17" i="2"/>
  <c r="BA17" i="2"/>
  <c r="BB17" i="2"/>
  <c r="BC17" i="2"/>
  <c r="BD17" i="2"/>
  <c r="BE17" i="2"/>
  <c r="BF17" i="2"/>
  <c r="BG17" i="2"/>
  <c r="BH17" i="2"/>
  <c r="BI17" i="2"/>
  <c r="BJ17" i="2"/>
  <c r="BK17" i="2"/>
  <c r="BL17" i="2"/>
  <c r="BM17" i="2"/>
  <c r="BN17" i="2"/>
  <c r="BO17" i="2"/>
  <c r="BP17" i="2"/>
  <c r="BQ17" i="2"/>
  <c r="BR17" i="2"/>
  <c r="BS17" i="2"/>
  <c r="BT17" i="2"/>
  <c r="BU17" i="2"/>
  <c r="BV17" i="2"/>
  <c r="BW17" i="2"/>
  <c r="BX17" i="2"/>
  <c r="BY17" i="2"/>
  <c r="BZ17" i="2"/>
  <c r="CA17" i="2"/>
  <c r="CB17" i="2"/>
  <c r="CC17" i="2"/>
  <c r="CD17" i="2"/>
  <c r="CE17" i="2"/>
  <c r="P18" i="2"/>
  <c r="Q18" i="2"/>
  <c r="R18" i="2"/>
  <c r="S18" i="2"/>
  <c r="T18" i="2"/>
  <c r="U18" i="2"/>
  <c r="V18" i="2"/>
  <c r="W18" i="2"/>
  <c r="X18" i="2"/>
  <c r="Y18" i="2"/>
  <c r="Z18" i="2"/>
  <c r="AA18" i="2"/>
  <c r="AB18" i="2"/>
  <c r="AC18" i="2"/>
  <c r="AD18" i="2"/>
  <c r="AE18" i="2"/>
  <c r="AF18" i="2"/>
  <c r="AG18" i="2"/>
  <c r="AH18" i="2"/>
  <c r="AI18" i="2"/>
  <c r="AJ18" i="2"/>
  <c r="AK18" i="2"/>
  <c r="AL18" i="2"/>
  <c r="AM18" i="2"/>
  <c r="AN18" i="2"/>
  <c r="AO18" i="2"/>
  <c r="AP18" i="2"/>
  <c r="AQ18" i="2"/>
  <c r="AR18" i="2"/>
  <c r="AS18" i="2"/>
  <c r="AT18" i="2"/>
  <c r="AU18" i="2"/>
  <c r="AV18" i="2"/>
  <c r="AW18" i="2"/>
  <c r="AX18" i="2"/>
  <c r="AY18" i="2"/>
  <c r="AZ18" i="2"/>
  <c r="BA18" i="2"/>
  <c r="BB18" i="2"/>
  <c r="BC18" i="2"/>
  <c r="BD18" i="2"/>
  <c r="BE18" i="2"/>
  <c r="BF18" i="2"/>
  <c r="BG18" i="2"/>
  <c r="BH18" i="2"/>
  <c r="BI18" i="2"/>
  <c r="BJ18" i="2"/>
  <c r="BK18" i="2"/>
  <c r="BL18" i="2"/>
  <c r="BM18" i="2"/>
  <c r="BN18" i="2"/>
  <c r="BO18" i="2"/>
  <c r="BP18" i="2"/>
  <c r="BQ18" i="2"/>
  <c r="BR18" i="2"/>
  <c r="BS18" i="2"/>
  <c r="BT18" i="2"/>
  <c r="BU18" i="2"/>
  <c r="BV18" i="2"/>
  <c r="BW18" i="2"/>
  <c r="BX18" i="2"/>
  <c r="BY18" i="2"/>
  <c r="BZ18" i="2"/>
  <c r="CA18" i="2"/>
  <c r="CB18" i="2"/>
  <c r="CC18" i="2"/>
  <c r="CD18" i="2"/>
  <c r="CE18" i="2"/>
  <c r="P19" i="2"/>
  <c r="Q19" i="2"/>
  <c r="R19" i="2"/>
  <c r="S19" i="2"/>
  <c r="T19" i="2"/>
  <c r="U19" i="2"/>
  <c r="V19" i="2"/>
  <c r="W19" i="2"/>
  <c r="X19" i="2"/>
  <c r="Y19" i="2"/>
  <c r="Z19" i="2"/>
  <c r="AA19" i="2"/>
  <c r="AB19" i="2"/>
  <c r="AC19" i="2"/>
  <c r="AD19" i="2"/>
  <c r="AE19" i="2"/>
  <c r="AF19" i="2"/>
  <c r="AG19" i="2"/>
  <c r="AH19" i="2"/>
  <c r="AI19" i="2"/>
  <c r="AJ19" i="2"/>
  <c r="AK19" i="2"/>
  <c r="AL19" i="2"/>
  <c r="AM19" i="2"/>
  <c r="AN19" i="2"/>
  <c r="AO19" i="2"/>
  <c r="AP19" i="2"/>
  <c r="AQ19" i="2"/>
  <c r="AR19" i="2"/>
  <c r="AS19" i="2"/>
  <c r="AT19" i="2"/>
  <c r="AU19" i="2"/>
  <c r="AV19" i="2"/>
  <c r="AW19" i="2"/>
  <c r="AX19" i="2"/>
  <c r="AY19" i="2"/>
  <c r="AZ19" i="2"/>
  <c r="BA19" i="2"/>
  <c r="BB19" i="2"/>
  <c r="BC19" i="2"/>
  <c r="BD19" i="2"/>
  <c r="BE19" i="2"/>
  <c r="BF19" i="2"/>
  <c r="BG19" i="2"/>
  <c r="BH19" i="2"/>
  <c r="BI19" i="2"/>
  <c r="BJ19" i="2"/>
  <c r="BK19" i="2"/>
  <c r="BL19" i="2"/>
  <c r="BM19" i="2"/>
  <c r="BN19" i="2"/>
  <c r="BO19" i="2"/>
  <c r="BP19" i="2"/>
  <c r="BQ19" i="2"/>
  <c r="BR19" i="2"/>
  <c r="BS19" i="2"/>
  <c r="BT19" i="2"/>
  <c r="BU19" i="2"/>
  <c r="BV19" i="2"/>
  <c r="BW19" i="2"/>
  <c r="BX19" i="2"/>
  <c r="BY19" i="2"/>
  <c r="BZ19" i="2"/>
  <c r="CA19" i="2"/>
  <c r="CB19" i="2"/>
  <c r="CC19" i="2"/>
  <c r="CD19" i="2"/>
  <c r="CE19" i="2"/>
  <c r="P20" i="2"/>
  <c r="Q20" i="2"/>
  <c r="R20" i="2"/>
  <c r="S20" i="2"/>
  <c r="T20"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AY20" i="2"/>
  <c r="AZ20" i="2"/>
  <c r="BA20" i="2"/>
  <c r="BB20" i="2"/>
  <c r="BC20" i="2"/>
  <c r="BD20" i="2"/>
  <c r="BE20" i="2"/>
  <c r="BF20" i="2"/>
  <c r="BG20" i="2"/>
  <c r="BH20" i="2"/>
  <c r="BI20" i="2"/>
  <c r="BJ20" i="2"/>
  <c r="BK20" i="2"/>
  <c r="BL20" i="2"/>
  <c r="BM20" i="2"/>
  <c r="BN20" i="2"/>
  <c r="BO20" i="2"/>
  <c r="BP20" i="2"/>
  <c r="BQ20" i="2"/>
  <c r="BR20" i="2"/>
  <c r="BS20" i="2"/>
  <c r="BT20" i="2"/>
  <c r="BU20" i="2"/>
  <c r="BV20" i="2"/>
  <c r="BW20" i="2"/>
  <c r="BX20" i="2"/>
  <c r="BY20" i="2"/>
  <c r="BZ20" i="2"/>
  <c r="CA20" i="2"/>
  <c r="CB20" i="2"/>
  <c r="CC20" i="2"/>
  <c r="CD20" i="2"/>
  <c r="CE20" i="2"/>
  <c r="P21" i="2"/>
  <c r="Q21" i="2"/>
  <c r="R21" i="2"/>
  <c r="S21" i="2"/>
  <c r="T21"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AY21" i="2"/>
  <c r="AZ21" i="2"/>
  <c r="BA21" i="2"/>
  <c r="BB21" i="2"/>
  <c r="BC21" i="2"/>
  <c r="BD21" i="2"/>
  <c r="BE21" i="2"/>
  <c r="BF21" i="2"/>
  <c r="BG21" i="2"/>
  <c r="BH21" i="2"/>
  <c r="BI21" i="2"/>
  <c r="BJ21" i="2"/>
  <c r="BK21" i="2"/>
  <c r="BL21" i="2"/>
  <c r="BM21" i="2"/>
  <c r="BN21" i="2"/>
  <c r="BO21" i="2"/>
  <c r="BP21" i="2"/>
  <c r="BQ21" i="2"/>
  <c r="BR21" i="2"/>
  <c r="BS21" i="2"/>
  <c r="BT21" i="2"/>
  <c r="BU21" i="2"/>
  <c r="BV21" i="2"/>
  <c r="BW21" i="2"/>
  <c r="BX21" i="2"/>
  <c r="BY21" i="2"/>
  <c r="BZ21" i="2"/>
  <c r="CA21" i="2"/>
  <c r="CB21" i="2"/>
  <c r="CC21" i="2"/>
  <c r="CD21" i="2"/>
  <c r="CE21" i="2"/>
  <c r="P22" i="2"/>
  <c r="Q22" i="2"/>
  <c r="R22" i="2"/>
  <c r="S22" i="2"/>
  <c r="T22" i="2"/>
  <c r="U22" i="2"/>
  <c r="V22" i="2"/>
  <c r="W22" i="2"/>
  <c r="X22" i="2"/>
  <c r="Y22" i="2"/>
  <c r="Z22" i="2"/>
  <c r="AA22" i="2"/>
  <c r="AB22" i="2"/>
  <c r="AC22" i="2"/>
  <c r="AD22" i="2"/>
  <c r="AE22" i="2"/>
  <c r="AF22" i="2"/>
  <c r="AG22" i="2"/>
  <c r="AH22" i="2"/>
  <c r="AI22" i="2"/>
  <c r="AJ22" i="2"/>
  <c r="AK22" i="2"/>
  <c r="AL22" i="2"/>
  <c r="AM22" i="2"/>
  <c r="AN22" i="2"/>
  <c r="AO22" i="2"/>
  <c r="AP22" i="2"/>
  <c r="AQ22" i="2"/>
  <c r="AR22" i="2"/>
  <c r="AS22" i="2"/>
  <c r="AT22" i="2"/>
  <c r="AU22" i="2"/>
  <c r="AV22" i="2"/>
  <c r="AW22" i="2"/>
  <c r="AX22" i="2"/>
  <c r="AY22" i="2"/>
  <c r="AZ22" i="2"/>
  <c r="BA22" i="2"/>
  <c r="BB22" i="2"/>
  <c r="BC22" i="2"/>
  <c r="BD22" i="2"/>
  <c r="BE22" i="2"/>
  <c r="BF22" i="2"/>
  <c r="BG22" i="2"/>
  <c r="BH22" i="2"/>
  <c r="BI22" i="2"/>
  <c r="BJ22" i="2"/>
  <c r="BK22" i="2"/>
  <c r="BL22" i="2"/>
  <c r="BM22" i="2"/>
  <c r="BN22" i="2"/>
  <c r="BO22" i="2"/>
  <c r="BP22" i="2"/>
  <c r="BQ22" i="2"/>
  <c r="BR22" i="2"/>
  <c r="BS22" i="2"/>
  <c r="BT22" i="2"/>
  <c r="BU22" i="2"/>
  <c r="BV22" i="2"/>
  <c r="BW22" i="2"/>
  <c r="BX22" i="2"/>
  <c r="BY22" i="2"/>
  <c r="BZ22" i="2"/>
  <c r="CA22" i="2"/>
  <c r="CB22" i="2"/>
  <c r="CC22" i="2"/>
  <c r="CD22" i="2"/>
  <c r="CE22" i="2"/>
  <c r="P23" i="2"/>
  <c r="Q23" i="2"/>
  <c r="R23" i="2"/>
  <c r="S23"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AX23" i="2"/>
  <c r="AY23" i="2"/>
  <c r="AZ23" i="2"/>
  <c r="BA23" i="2"/>
  <c r="BB23" i="2"/>
  <c r="BC23" i="2"/>
  <c r="BD23" i="2"/>
  <c r="BE23" i="2"/>
  <c r="BF23" i="2"/>
  <c r="BG23" i="2"/>
  <c r="BH23" i="2"/>
  <c r="BI23" i="2"/>
  <c r="BJ23" i="2"/>
  <c r="BK23" i="2"/>
  <c r="BL23" i="2"/>
  <c r="BM23" i="2"/>
  <c r="BN23" i="2"/>
  <c r="BO23" i="2"/>
  <c r="BP23" i="2"/>
  <c r="BQ23" i="2"/>
  <c r="BR23" i="2"/>
  <c r="BS23" i="2"/>
  <c r="BT23" i="2"/>
  <c r="BU23" i="2"/>
  <c r="BV23" i="2"/>
  <c r="BW23" i="2"/>
  <c r="BX23" i="2"/>
  <c r="BY23" i="2"/>
  <c r="BZ23" i="2"/>
  <c r="CA23" i="2"/>
  <c r="CB23" i="2"/>
  <c r="CC23" i="2"/>
  <c r="CD23" i="2"/>
  <c r="CE23" i="2"/>
  <c r="P24" i="2"/>
  <c r="Q24" i="2"/>
  <c r="R24" i="2"/>
  <c r="S24"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AX24" i="2"/>
  <c r="AY24" i="2"/>
  <c r="AZ24" i="2"/>
  <c r="BA24" i="2"/>
  <c r="BB24" i="2"/>
  <c r="BC24" i="2"/>
  <c r="BD24" i="2"/>
  <c r="BE24" i="2"/>
  <c r="BF24" i="2"/>
  <c r="BG24" i="2"/>
  <c r="BH24" i="2"/>
  <c r="BI24" i="2"/>
  <c r="BJ24" i="2"/>
  <c r="BK24" i="2"/>
  <c r="BL24" i="2"/>
  <c r="BM24" i="2"/>
  <c r="BN24" i="2"/>
  <c r="BO24" i="2"/>
  <c r="BP24" i="2"/>
  <c r="BQ24" i="2"/>
  <c r="BR24" i="2"/>
  <c r="BS24" i="2"/>
  <c r="BT24" i="2"/>
  <c r="BU24" i="2"/>
  <c r="BV24" i="2"/>
  <c r="BW24" i="2"/>
  <c r="BX24" i="2"/>
  <c r="BY24" i="2"/>
  <c r="BZ24" i="2"/>
  <c r="CA24" i="2"/>
  <c r="CB24" i="2"/>
  <c r="CC24" i="2"/>
  <c r="CD24" i="2"/>
  <c r="CE24" i="2"/>
  <c r="P25" i="2"/>
  <c r="Q25" i="2"/>
  <c r="R25" i="2"/>
  <c r="S25" i="2"/>
  <c r="T25" i="2"/>
  <c r="U25" i="2"/>
  <c r="V25" i="2"/>
  <c r="W25" i="2"/>
  <c r="X25" i="2"/>
  <c r="Y25" i="2"/>
  <c r="Z25" i="2"/>
  <c r="AA25" i="2"/>
  <c r="AB25" i="2"/>
  <c r="AC25" i="2"/>
  <c r="AD25" i="2"/>
  <c r="AE25" i="2"/>
  <c r="AF25" i="2"/>
  <c r="AG25" i="2"/>
  <c r="AH25" i="2"/>
  <c r="AI25" i="2"/>
  <c r="AJ25" i="2"/>
  <c r="AK25" i="2"/>
  <c r="AL25" i="2"/>
  <c r="AM25" i="2"/>
  <c r="AN25" i="2"/>
  <c r="AO25" i="2"/>
  <c r="AP25" i="2"/>
  <c r="AQ25" i="2"/>
  <c r="AR25" i="2"/>
  <c r="AS25" i="2"/>
  <c r="AT25" i="2"/>
  <c r="AU25" i="2"/>
  <c r="AV25" i="2"/>
  <c r="AW25" i="2"/>
  <c r="AX25" i="2"/>
  <c r="AY25" i="2"/>
  <c r="AZ25" i="2"/>
  <c r="BA25" i="2"/>
  <c r="BB25" i="2"/>
  <c r="BC25" i="2"/>
  <c r="BD25" i="2"/>
  <c r="BE25" i="2"/>
  <c r="BF25" i="2"/>
  <c r="BG25" i="2"/>
  <c r="BH25" i="2"/>
  <c r="BI25" i="2"/>
  <c r="BJ25" i="2"/>
  <c r="BK25" i="2"/>
  <c r="BL25" i="2"/>
  <c r="BM25" i="2"/>
  <c r="BN25" i="2"/>
  <c r="BO25" i="2"/>
  <c r="BP25" i="2"/>
  <c r="BQ25" i="2"/>
  <c r="BR25" i="2"/>
  <c r="BS25" i="2"/>
  <c r="BT25" i="2"/>
  <c r="BU25" i="2"/>
  <c r="BV25" i="2"/>
  <c r="BW25" i="2"/>
  <c r="BX25" i="2"/>
  <c r="BY25" i="2"/>
  <c r="BZ25" i="2"/>
  <c r="CA25" i="2"/>
  <c r="CB25" i="2"/>
  <c r="CC25" i="2"/>
  <c r="CD25" i="2"/>
  <c r="CE25" i="2"/>
  <c r="P26" i="2"/>
  <c r="Q26" i="2"/>
  <c r="R26" i="2"/>
  <c r="S26" i="2"/>
  <c r="T26" i="2"/>
  <c r="U26" i="2"/>
  <c r="V26" i="2"/>
  <c r="W26" i="2"/>
  <c r="X26" i="2"/>
  <c r="Y26" i="2"/>
  <c r="Z26" i="2"/>
  <c r="AA26" i="2"/>
  <c r="AB26" i="2"/>
  <c r="AC26" i="2"/>
  <c r="AD26" i="2"/>
  <c r="AE26" i="2"/>
  <c r="AF26" i="2"/>
  <c r="AG26" i="2"/>
  <c r="AH26" i="2"/>
  <c r="AI26" i="2"/>
  <c r="AJ26" i="2"/>
  <c r="AK26" i="2"/>
  <c r="AL26" i="2"/>
  <c r="AM26" i="2"/>
  <c r="AN26" i="2"/>
  <c r="AO26" i="2"/>
  <c r="AP26" i="2"/>
  <c r="AQ26" i="2"/>
  <c r="AR26" i="2"/>
  <c r="AS26" i="2"/>
  <c r="AT26" i="2"/>
  <c r="AU26" i="2"/>
  <c r="AV26" i="2"/>
  <c r="AW26" i="2"/>
  <c r="AX26" i="2"/>
  <c r="AY26" i="2"/>
  <c r="AZ26" i="2"/>
  <c r="BA26" i="2"/>
  <c r="BB26" i="2"/>
  <c r="BC26" i="2"/>
  <c r="BD26" i="2"/>
  <c r="BE26" i="2"/>
  <c r="BF26" i="2"/>
  <c r="BG26" i="2"/>
  <c r="BH26" i="2"/>
  <c r="BI26" i="2"/>
  <c r="BJ26" i="2"/>
  <c r="BK26" i="2"/>
  <c r="BL26" i="2"/>
  <c r="BM26" i="2"/>
  <c r="F26" i="2" s="1"/>
  <c r="BN26" i="2"/>
  <c r="BO26" i="2"/>
  <c r="BP26" i="2"/>
  <c r="BQ26" i="2"/>
  <c r="BR26" i="2"/>
  <c r="BS26" i="2"/>
  <c r="BT26" i="2"/>
  <c r="BU26" i="2"/>
  <c r="BV26" i="2"/>
  <c r="BW26" i="2"/>
  <c r="BX26" i="2"/>
  <c r="BY26" i="2"/>
  <c r="BZ26" i="2"/>
  <c r="CA26" i="2"/>
  <c r="CB26" i="2"/>
  <c r="CC26" i="2"/>
  <c r="CD26" i="2"/>
  <c r="CE26" i="2"/>
  <c r="P27" i="2"/>
  <c r="Q27" i="2"/>
  <c r="R27" i="2"/>
  <c r="S27" i="2"/>
  <c r="T27" i="2"/>
  <c r="U27" i="2"/>
  <c r="V27" i="2"/>
  <c r="W27" i="2"/>
  <c r="X27" i="2"/>
  <c r="Y27" i="2"/>
  <c r="Z27" i="2"/>
  <c r="AA27" i="2"/>
  <c r="AB27" i="2"/>
  <c r="AC27" i="2"/>
  <c r="AD27" i="2"/>
  <c r="AE27" i="2"/>
  <c r="AF27" i="2"/>
  <c r="AG27" i="2"/>
  <c r="AH27" i="2"/>
  <c r="AI27" i="2"/>
  <c r="AJ27" i="2"/>
  <c r="AK27" i="2"/>
  <c r="AL27" i="2"/>
  <c r="AM27" i="2"/>
  <c r="AN27" i="2"/>
  <c r="AO27" i="2"/>
  <c r="AP27" i="2"/>
  <c r="AQ27" i="2"/>
  <c r="AR27" i="2"/>
  <c r="AS27" i="2"/>
  <c r="AT27" i="2"/>
  <c r="AU27" i="2"/>
  <c r="AV27" i="2"/>
  <c r="AW27" i="2"/>
  <c r="AX27" i="2"/>
  <c r="AY27" i="2"/>
  <c r="AZ27" i="2"/>
  <c r="BA27" i="2"/>
  <c r="BB27" i="2"/>
  <c r="BC27" i="2"/>
  <c r="BD27" i="2"/>
  <c r="BE27" i="2"/>
  <c r="BF27" i="2"/>
  <c r="BG27" i="2"/>
  <c r="BH27" i="2"/>
  <c r="BI27" i="2"/>
  <c r="BJ27" i="2"/>
  <c r="BK27" i="2"/>
  <c r="BL27" i="2"/>
  <c r="BM27" i="2"/>
  <c r="BN27" i="2"/>
  <c r="BO27" i="2"/>
  <c r="BP27" i="2"/>
  <c r="BQ27" i="2"/>
  <c r="BR27" i="2"/>
  <c r="BS27" i="2"/>
  <c r="BT27" i="2"/>
  <c r="BU27" i="2"/>
  <c r="BV27" i="2"/>
  <c r="BW27" i="2"/>
  <c r="BX27" i="2"/>
  <c r="BY27" i="2"/>
  <c r="BZ27" i="2"/>
  <c r="CA27" i="2"/>
  <c r="CB27" i="2"/>
  <c r="CC27" i="2"/>
  <c r="CD27" i="2"/>
  <c r="CE27" i="2"/>
  <c r="P28" i="2"/>
  <c r="Q28" i="2"/>
  <c r="R28" i="2"/>
  <c r="S28" i="2"/>
  <c r="T28" i="2"/>
  <c r="U28" i="2"/>
  <c r="V28" i="2"/>
  <c r="W28" i="2"/>
  <c r="X28" i="2"/>
  <c r="Y28" i="2"/>
  <c r="Z28" i="2"/>
  <c r="AA28" i="2"/>
  <c r="AB28" i="2"/>
  <c r="AC28" i="2"/>
  <c r="AD28" i="2"/>
  <c r="AE28" i="2"/>
  <c r="AF28" i="2"/>
  <c r="AG28" i="2"/>
  <c r="AH28" i="2"/>
  <c r="AI28" i="2"/>
  <c r="AJ28" i="2"/>
  <c r="AK28" i="2"/>
  <c r="AL28" i="2"/>
  <c r="AM28" i="2"/>
  <c r="AN28" i="2"/>
  <c r="AO28" i="2"/>
  <c r="AP28" i="2"/>
  <c r="AQ28" i="2"/>
  <c r="AR28" i="2"/>
  <c r="AS28" i="2"/>
  <c r="AT28" i="2"/>
  <c r="AU28" i="2"/>
  <c r="AV28" i="2"/>
  <c r="AW28" i="2"/>
  <c r="AX28" i="2"/>
  <c r="AY28" i="2"/>
  <c r="AZ28" i="2"/>
  <c r="BA28" i="2"/>
  <c r="BB28" i="2"/>
  <c r="BC28" i="2"/>
  <c r="BD28" i="2"/>
  <c r="BE28" i="2"/>
  <c r="BF28" i="2"/>
  <c r="BG28" i="2"/>
  <c r="BH28" i="2"/>
  <c r="BI28" i="2"/>
  <c r="BJ28" i="2"/>
  <c r="BK28" i="2"/>
  <c r="BL28" i="2"/>
  <c r="BM28" i="2"/>
  <c r="BN28" i="2"/>
  <c r="BO28" i="2"/>
  <c r="BP28" i="2"/>
  <c r="BQ28" i="2"/>
  <c r="BR28" i="2"/>
  <c r="BS28" i="2"/>
  <c r="BT28" i="2"/>
  <c r="BU28" i="2"/>
  <c r="BV28" i="2"/>
  <c r="BW28" i="2"/>
  <c r="BX28" i="2"/>
  <c r="BY28" i="2"/>
  <c r="BZ28" i="2"/>
  <c r="CA28" i="2"/>
  <c r="CB28" i="2"/>
  <c r="CC28" i="2"/>
  <c r="CD28" i="2"/>
  <c r="CE28" i="2"/>
  <c r="P29" i="2"/>
  <c r="Q29" i="2"/>
  <c r="R29" i="2"/>
  <c r="S29" i="2"/>
  <c r="T29" i="2"/>
  <c r="U29" i="2"/>
  <c r="V29" i="2"/>
  <c r="W29" i="2"/>
  <c r="X29" i="2"/>
  <c r="Y29" i="2"/>
  <c r="Z29" i="2"/>
  <c r="AA29" i="2"/>
  <c r="AB29" i="2"/>
  <c r="AC29" i="2"/>
  <c r="AD29" i="2"/>
  <c r="AE29" i="2"/>
  <c r="AF29" i="2"/>
  <c r="AG29" i="2"/>
  <c r="AH29" i="2"/>
  <c r="AI29" i="2"/>
  <c r="AJ29" i="2"/>
  <c r="AK29" i="2"/>
  <c r="AL29" i="2"/>
  <c r="AM29" i="2"/>
  <c r="AN29" i="2"/>
  <c r="AO29" i="2"/>
  <c r="AP29" i="2"/>
  <c r="AQ29" i="2"/>
  <c r="AR29" i="2"/>
  <c r="AS29" i="2"/>
  <c r="AT29" i="2"/>
  <c r="AU29" i="2"/>
  <c r="AV29" i="2"/>
  <c r="AW29" i="2"/>
  <c r="AX29" i="2"/>
  <c r="AY29" i="2"/>
  <c r="AZ29" i="2"/>
  <c r="BA29" i="2"/>
  <c r="BB29" i="2"/>
  <c r="BC29" i="2"/>
  <c r="BD29" i="2"/>
  <c r="BE29" i="2"/>
  <c r="BF29" i="2"/>
  <c r="BG29" i="2"/>
  <c r="BH29" i="2"/>
  <c r="BI29" i="2"/>
  <c r="BJ29" i="2"/>
  <c r="BK29" i="2"/>
  <c r="BL29" i="2"/>
  <c r="BM29" i="2"/>
  <c r="BN29" i="2"/>
  <c r="BO29" i="2"/>
  <c r="BP29" i="2"/>
  <c r="BQ29" i="2"/>
  <c r="BR29" i="2"/>
  <c r="BS29" i="2"/>
  <c r="BT29" i="2"/>
  <c r="BU29" i="2"/>
  <c r="BV29" i="2"/>
  <c r="BW29" i="2"/>
  <c r="BX29" i="2"/>
  <c r="BY29" i="2"/>
  <c r="BZ29" i="2"/>
  <c r="CA29" i="2"/>
  <c r="CB29" i="2"/>
  <c r="CC29" i="2"/>
  <c r="CD29" i="2"/>
  <c r="CE29" i="2"/>
  <c r="P30" i="2"/>
  <c r="Q30" i="2"/>
  <c r="R30" i="2"/>
  <c r="S30" i="2"/>
  <c r="T30" i="2"/>
  <c r="U30" i="2"/>
  <c r="V30" i="2"/>
  <c r="W30" i="2"/>
  <c r="X30" i="2"/>
  <c r="Y30" i="2"/>
  <c r="Z30" i="2"/>
  <c r="AA30" i="2"/>
  <c r="AB30" i="2"/>
  <c r="AC30" i="2"/>
  <c r="AD30" i="2"/>
  <c r="AE30" i="2"/>
  <c r="AF30" i="2"/>
  <c r="AG30" i="2"/>
  <c r="AH30" i="2"/>
  <c r="AI30" i="2"/>
  <c r="AJ30" i="2"/>
  <c r="AK30" i="2"/>
  <c r="AL30" i="2"/>
  <c r="AM30" i="2"/>
  <c r="AN30" i="2"/>
  <c r="AO30" i="2"/>
  <c r="AP30" i="2"/>
  <c r="AQ30" i="2"/>
  <c r="AR30" i="2"/>
  <c r="AS30" i="2"/>
  <c r="AT30" i="2"/>
  <c r="AU30" i="2"/>
  <c r="AV30" i="2"/>
  <c r="AW30" i="2"/>
  <c r="AX30" i="2"/>
  <c r="AY30" i="2"/>
  <c r="AZ30" i="2"/>
  <c r="BA30" i="2"/>
  <c r="BB30" i="2"/>
  <c r="BC30" i="2"/>
  <c r="BD30" i="2"/>
  <c r="BE30" i="2"/>
  <c r="BF30" i="2"/>
  <c r="BG30" i="2"/>
  <c r="BH30" i="2"/>
  <c r="BI30" i="2"/>
  <c r="BJ30" i="2"/>
  <c r="BK30" i="2"/>
  <c r="BL30" i="2"/>
  <c r="BM30" i="2"/>
  <c r="BN30" i="2"/>
  <c r="BO30" i="2"/>
  <c r="BP30" i="2"/>
  <c r="BQ30" i="2"/>
  <c r="BR30" i="2"/>
  <c r="BS30" i="2"/>
  <c r="BT30" i="2"/>
  <c r="BU30" i="2"/>
  <c r="BV30" i="2"/>
  <c r="BW30" i="2"/>
  <c r="BX30" i="2"/>
  <c r="BY30" i="2"/>
  <c r="BZ30" i="2"/>
  <c r="CA30" i="2"/>
  <c r="CB30" i="2"/>
  <c r="CC30" i="2"/>
  <c r="CD30" i="2"/>
  <c r="CE30" i="2"/>
  <c r="P31" i="2"/>
  <c r="Q31" i="2"/>
  <c r="R31" i="2"/>
  <c r="S31" i="2"/>
  <c r="T31" i="2"/>
  <c r="U31" i="2"/>
  <c r="V31" i="2"/>
  <c r="W31" i="2"/>
  <c r="X31" i="2"/>
  <c r="Y31" i="2"/>
  <c r="Z31" i="2"/>
  <c r="AA31" i="2"/>
  <c r="AB31" i="2"/>
  <c r="AC31" i="2"/>
  <c r="AD31" i="2"/>
  <c r="AE31" i="2"/>
  <c r="AF31" i="2"/>
  <c r="AG31" i="2"/>
  <c r="AH31" i="2"/>
  <c r="AI31" i="2"/>
  <c r="AJ31" i="2"/>
  <c r="AK31" i="2"/>
  <c r="AL31" i="2"/>
  <c r="AM31" i="2"/>
  <c r="AN31" i="2"/>
  <c r="AO31" i="2"/>
  <c r="AP31" i="2"/>
  <c r="AQ31" i="2"/>
  <c r="AR31" i="2"/>
  <c r="AS31" i="2"/>
  <c r="AT31" i="2"/>
  <c r="AU31" i="2"/>
  <c r="AV31" i="2"/>
  <c r="AW31" i="2"/>
  <c r="AX31" i="2"/>
  <c r="AY31" i="2"/>
  <c r="AZ31" i="2"/>
  <c r="BA31" i="2"/>
  <c r="BB31" i="2"/>
  <c r="BC31" i="2"/>
  <c r="BD31" i="2"/>
  <c r="BE31" i="2"/>
  <c r="BF31" i="2"/>
  <c r="BG31" i="2"/>
  <c r="BH31" i="2"/>
  <c r="BI31" i="2"/>
  <c r="BJ31" i="2"/>
  <c r="BK31" i="2"/>
  <c r="BL31" i="2"/>
  <c r="BM31" i="2"/>
  <c r="BN31" i="2"/>
  <c r="BO31" i="2"/>
  <c r="BP31" i="2"/>
  <c r="BQ31" i="2"/>
  <c r="BR31" i="2"/>
  <c r="BS31" i="2"/>
  <c r="BT31" i="2"/>
  <c r="BU31" i="2"/>
  <c r="BV31" i="2"/>
  <c r="BW31" i="2"/>
  <c r="BX31" i="2"/>
  <c r="BY31" i="2"/>
  <c r="BZ31" i="2"/>
  <c r="CA31" i="2"/>
  <c r="CB31" i="2"/>
  <c r="CC31" i="2"/>
  <c r="CD31" i="2"/>
  <c r="CE31" i="2"/>
  <c r="P32" i="2"/>
  <c r="Q32" i="2"/>
  <c r="R32" i="2"/>
  <c r="S32" i="2"/>
  <c r="T32" i="2"/>
  <c r="U32" i="2"/>
  <c r="V32" i="2"/>
  <c r="W32" i="2"/>
  <c r="X32" i="2"/>
  <c r="Y32" i="2"/>
  <c r="Z32" i="2"/>
  <c r="AA32" i="2"/>
  <c r="AB32" i="2"/>
  <c r="AC32" i="2"/>
  <c r="AD32" i="2"/>
  <c r="AE32" i="2"/>
  <c r="AF32" i="2"/>
  <c r="AG32" i="2"/>
  <c r="AH32" i="2"/>
  <c r="AI32" i="2"/>
  <c r="AJ32" i="2"/>
  <c r="AK32" i="2"/>
  <c r="AL32" i="2"/>
  <c r="AM32" i="2"/>
  <c r="AN32" i="2"/>
  <c r="AO32" i="2"/>
  <c r="AP32" i="2"/>
  <c r="AQ32" i="2"/>
  <c r="AR32" i="2"/>
  <c r="AS32" i="2"/>
  <c r="AT32" i="2"/>
  <c r="AU32" i="2"/>
  <c r="AV32" i="2"/>
  <c r="AW32" i="2"/>
  <c r="AX32" i="2"/>
  <c r="AY32" i="2"/>
  <c r="AZ32" i="2"/>
  <c r="BA32" i="2"/>
  <c r="BB32" i="2"/>
  <c r="BC32" i="2"/>
  <c r="BD32" i="2"/>
  <c r="BE32" i="2"/>
  <c r="BF32" i="2"/>
  <c r="BG32" i="2"/>
  <c r="BH32" i="2"/>
  <c r="BI32" i="2"/>
  <c r="BJ32" i="2"/>
  <c r="BK32" i="2"/>
  <c r="BL32" i="2"/>
  <c r="BM32" i="2"/>
  <c r="BN32" i="2"/>
  <c r="BO32" i="2"/>
  <c r="BP32" i="2"/>
  <c r="BQ32" i="2"/>
  <c r="BR32" i="2"/>
  <c r="BS32" i="2"/>
  <c r="BT32" i="2"/>
  <c r="BU32" i="2"/>
  <c r="BV32" i="2"/>
  <c r="BW32" i="2"/>
  <c r="BX32" i="2"/>
  <c r="BY32" i="2"/>
  <c r="BZ32" i="2"/>
  <c r="CA32" i="2"/>
  <c r="CB32" i="2"/>
  <c r="CC32" i="2"/>
  <c r="CD32" i="2"/>
  <c r="CE32" i="2"/>
  <c r="P33" i="2"/>
  <c r="Q33" i="2"/>
  <c r="R33" i="2"/>
  <c r="S33" i="2"/>
  <c r="T33" i="2"/>
  <c r="U33" i="2"/>
  <c r="V33" i="2"/>
  <c r="W33" i="2"/>
  <c r="X33" i="2"/>
  <c r="Y33" i="2"/>
  <c r="Z33" i="2"/>
  <c r="AA33" i="2"/>
  <c r="AB33" i="2"/>
  <c r="AC33" i="2"/>
  <c r="AD33" i="2"/>
  <c r="AE33" i="2"/>
  <c r="AF33" i="2"/>
  <c r="AG33" i="2"/>
  <c r="AH33" i="2"/>
  <c r="AI33" i="2"/>
  <c r="AJ33" i="2"/>
  <c r="AK33" i="2"/>
  <c r="AL33" i="2"/>
  <c r="AM33" i="2"/>
  <c r="AN33" i="2"/>
  <c r="AO33" i="2"/>
  <c r="AP33" i="2"/>
  <c r="AQ33" i="2"/>
  <c r="AR33" i="2"/>
  <c r="AS33" i="2"/>
  <c r="AT33" i="2"/>
  <c r="AU33" i="2"/>
  <c r="AV33" i="2"/>
  <c r="AW33" i="2"/>
  <c r="AX33" i="2"/>
  <c r="AY33" i="2"/>
  <c r="AZ33" i="2"/>
  <c r="BA33" i="2"/>
  <c r="BB33" i="2"/>
  <c r="BC33" i="2"/>
  <c r="BD33" i="2"/>
  <c r="BE33" i="2"/>
  <c r="BF33" i="2"/>
  <c r="BG33" i="2"/>
  <c r="BH33" i="2"/>
  <c r="BI33" i="2"/>
  <c r="BJ33" i="2"/>
  <c r="BK33" i="2"/>
  <c r="BL33" i="2"/>
  <c r="BM33" i="2"/>
  <c r="BN33" i="2"/>
  <c r="BO33" i="2"/>
  <c r="BP33" i="2"/>
  <c r="BQ33" i="2"/>
  <c r="BR33" i="2"/>
  <c r="BS33" i="2"/>
  <c r="BT33" i="2"/>
  <c r="BU33" i="2"/>
  <c r="BV33" i="2"/>
  <c r="BW33" i="2"/>
  <c r="BX33" i="2"/>
  <c r="BY33" i="2"/>
  <c r="BZ33" i="2"/>
  <c r="CA33" i="2"/>
  <c r="CB33" i="2"/>
  <c r="CC33" i="2"/>
  <c r="CD33" i="2"/>
  <c r="CE33" i="2"/>
  <c r="P34" i="2"/>
  <c r="Q34" i="2"/>
  <c r="R34" i="2"/>
  <c r="S34" i="2"/>
  <c r="T34" i="2"/>
  <c r="U34" i="2"/>
  <c r="V34" i="2"/>
  <c r="W34" i="2"/>
  <c r="X34" i="2"/>
  <c r="Y34" i="2"/>
  <c r="Z34" i="2"/>
  <c r="AA34" i="2"/>
  <c r="AB34" i="2"/>
  <c r="AC34" i="2"/>
  <c r="AD34" i="2"/>
  <c r="AE34" i="2"/>
  <c r="AF34" i="2"/>
  <c r="AG34" i="2"/>
  <c r="AH34" i="2"/>
  <c r="AI34" i="2"/>
  <c r="AJ34" i="2"/>
  <c r="AK34" i="2"/>
  <c r="AL34" i="2"/>
  <c r="AM34" i="2"/>
  <c r="AN34" i="2"/>
  <c r="AO34" i="2"/>
  <c r="AP34" i="2"/>
  <c r="AQ34" i="2"/>
  <c r="AR34" i="2"/>
  <c r="AS34" i="2"/>
  <c r="AT34" i="2"/>
  <c r="AU34" i="2"/>
  <c r="AV34" i="2"/>
  <c r="AW34" i="2"/>
  <c r="AX34" i="2"/>
  <c r="AY34" i="2"/>
  <c r="AZ34" i="2"/>
  <c r="BA34" i="2"/>
  <c r="BB34" i="2"/>
  <c r="BC34" i="2"/>
  <c r="BD34" i="2"/>
  <c r="BE34" i="2"/>
  <c r="BF34" i="2"/>
  <c r="BG34" i="2"/>
  <c r="BH34" i="2"/>
  <c r="BI34" i="2"/>
  <c r="BJ34" i="2"/>
  <c r="BK34" i="2"/>
  <c r="BL34" i="2"/>
  <c r="BM34" i="2"/>
  <c r="BN34" i="2"/>
  <c r="BO34" i="2"/>
  <c r="BP34" i="2"/>
  <c r="BQ34" i="2"/>
  <c r="BR34" i="2"/>
  <c r="BS34" i="2"/>
  <c r="BT34" i="2"/>
  <c r="BU34" i="2"/>
  <c r="BV34" i="2"/>
  <c r="BW34" i="2"/>
  <c r="BX34" i="2"/>
  <c r="BY34" i="2"/>
  <c r="BZ34" i="2"/>
  <c r="CA34" i="2"/>
  <c r="CB34" i="2"/>
  <c r="CC34" i="2"/>
  <c r="CD34" i="2"/>
  <c r="CE34" i="2"/>
  <c r="P35" i="2"/>
  <c r="Q35" i="2"/>
  <c r="R35" i="2"/>
  <c r="S35" i="2"/>
  <c r="T35" i="2"/>
  <c r="U35" i="2"/>
  <c r="V35" i="2"/>
  <c r="W35" i="2"/>
  <c r="X35" i="2"/>
  <c r="Y35" i="2"/>
  <c r="Z35" i="2"/>
  <c r="AA35" i="2"/>
  <c r="AB35" i="2"/>
  <c r="AC35" i="2"/>
  <c r="AD35" i="2"/>
  <c r="AE35" i="2"/>
  <c r="AF35" i="2"/>
  <c r="AG35" i="2"/>
  <c r="AH35" i="2"/>
  <c r="AI35" i="2"/>
  <c r="AJ35" i="2"/>
  <c r="AK35" i="2"/>
  <c r="AL35" i="2"/>
  <c r="AM35" i="2"/>
  <c r="AN35" i="2"/>
  <c r="AO35" i="2"/>
  <c r="AP35" i="2"/>
  <c r="AQ35" i="2"/>
  <c r="AR35" i="2"/>
  <c r="AS35" i="2"/>
  <c r="AT35" i="2"/>
  <c r="AU35" i="2"/>
  <c r="AV35" i="2"/>
  <c r="AW35" i="2"/>
  <c r="AX35" i="2"/>
  <c r="AY35" i="2"/>
  <c r="AZ35" i="2"/>
  <c r="BA35" i="2"/>
  <c r="BB35" i="2"/>
  <c r="BC35" i="2"/>
  <c r="BD35" i="2"/>
  <c r="BE35" i="2"/>
  <c r="BF35" i="2"/>
  <c r="BG35" i="2"/>
  <c r="BH35" i="2"/>
  <c r="BI35" i="2"/>
  <c r="BJ35" i="2"/>
  <c r="BK35" i="2"/>
  <c r="BL35" i="2"/>
  <c r="BM35" i="2"/>
  <c r="BN35" i="2"/>
  <c r="BO35" i="2"/>
  <c r="BP35" i="2"/>
  <c r="BQ35" i="2"/>
  <c r="BR35" i="2"/>
  <c r="BS35" i="2"/>
  <c r="BT35" i="2"/>
  <c r="BU35" i="2"/>
  <c r="BV35" i="2"/>
  <c r="BW35" i="2"/>
  <c r="BX35" i="2"/>
  <c r="BY35" i="2"/>
  <c r="BZ35" i="2"/>
  <c r="CA35" i="2"/>
  <c r="CB35" i="2"/>
  <c r="CC35" i="2"/>
  <c r="CD35" i="2"/>
  <c r="CE35" i="2"/>
  <c r="P36" i="2"/>
  <c r="Q36" i="2"/>
  <c r="R36" i="2"/>
  <c r="S36" i="2"/>
  <c r="T36" i="2"/>
  <c r="U36" i="2"/>
  <c r="V36" i="2"/>
  <c r="W36" i="2"/>
  <c r="X36" i="2"/>
  <c r="Y36" i="2"/>
  <c r="Z36" i="2"/>
  <c r="AA36" i="2"/>
  <c r="AB36" i="2"/>
  <c r="AC36" i="2"/>
  <c r="AD36" i="2"/>
  <c r="AE36" i="2"/>
  <c r="AF36" i="2"/>
  <c r="AG36" i="2"/>
  <c r="AH36" i="2"/>
  <c r="AI36" i="2"/>
  <c r="AJ36" i="2"/>
  <c r="AK36" i="2"/>
  <c r="AL36" i="2"/>
  <c r="AM36" i="2"/>
  <c r="AN36" i="2"/>
  <c r="AO36" i="2"/>
  <c r="AP36" i="2"/>
  <c r="AQ36" i="2"/>
  <c r="AR36" i="2"/>
  <c r="AS36" i="2"/>
  <c r="AT36" i="2"/>
  <c r="AU36" i="2"/>
  <c r="AV36" i="2"/>
  <c r="AW36" i="2"/>
  <c r="AX36" i="2"/>
  <c r="AY36" i="2"/>
  <c r="AZ36" i="2"/>
  <c r="BA36" i="2"/>
  <c r="BB36" i="2"/>
  <c r="BC36" i="2"/>
  <c r="BD36" i="2"/>
  <c r="BE36" i="2"/>
  <c r="BF36" i="2"/>
  <c r="BG36" i="2"/>
  <c r="BH36" i="2"/>
  <c r="BI36" i="2"/>
  <c r="BJ36" i="2"/>
  <c r="BK36" i="2"/>
  <c r="BL36" i="2"/>
  <c r="BM36" i="2"/>
  <c r="BN36" i="2"/>
  <c r="BO36" i="2"/>
  <c r="BP36" i="2"/>
  <c r="BQ36" i="2"/>
  <c r="BR36" i="2"/>
  <c r="BS36" i="2"/>
  <c r="BT36" i="2"/>
  <c r="BU36" i="2"/>
  <c r="BV36" i="2"/>
  <c r="BW36" i="2"/>
  <c r="BX36" i="2"/>
  <c r="BY36" i="2"/>
  <c r="BZ36" i="2"/>
  <c r="CA36" i="2"/>
  <c r="CB36" i="2"/>
  <c r="CC36" i="2"/>
  <c r="CD36" i="2"/>
  <c r="CE36" i="2"/>
  <c r="P37" i="2"/>
  <c r="Q37" i="2"/>
  <c r="R37" i="2"/>
  <c r="S37" i="2"/>
  <c r="T37" i="2"/>
  <c r="U37" i="2"/>
  <c r="V37" i="2"/>
  <c r="W37" i="2"/>
  <c r="X37" i="2"/>
  <c r="Y37" i="2"/>
  <c r="Z37" i="2"/>
  <c r="AA37" i="2"/>
  <c r="AB37" i="2"/>
  <c r="AC37" i="2"/>
  <c r="AD37" i="2"/>
  <c r="AE37" i="2"/>
  <c r="AF37" i="2"/>
  <c r="AG37" i="2"/>
  <c r="AH37" i="2"/>
  <c r="AI37" i="2"/>
  <c r="AJ37" i="2"/>
  <c r="AK37" i="2"/>
  <c r="AL37" i="2"/>
  <c r="AM37" i="2"/>
  <c r="AN37" i="2"/>
  <c r="AO37" i="2"/>
  <c r="AP37" i="2"/>
  <c r="AQ37" i="2"/>
  <c r="AR37" i="2"/>
  <c r="AS37" i="2"/>
  <c r="AT37" i="2"/>
  <c r="AU37" i="2"/>
  <c r="AV37" i="2"/>
  <c r="AW37" i="2"/>
  <c r="AX37" i="2"/>
  <c r="AY37" i="2"/>
  <c r="AZ37" i="2"/>
  <c r="BA37" i="2"/>
  <c r="BB37" i="2"/>
  <c r="BC37" i="2"/>
  <c r="BD37" i="2"/>
  <c r="BE37" i="2"/>
  <c r="BF37" i="2"/>
  <c r="BG37" i="2"/>
  <c r="BH37" i="2"/>
  <c r="BI37" i="2"/>
  <c r="BJ37" i="2"/>
  <c r="BK37" i="2"/>
  <c r="BL37" i="2"/>
  <c r="BM37" i="2"/>
  <c r="BN37" i="2"/>
  <c r="BO37" i="2"/>
  <c r="BP37" i="2"/>
  <c r="BQ37" i="2"/>
  <c r="BR37" i="2"/>
  <c r="BS37" i="2"/>
  <c r="BT37" i="2"/>
  <c r="BU37" i="2"/>
  <c r="BV37" i="2"/>
  <c r="BW37" i="2"/>
  <c r="BX37" i="2"/>
  <c r="BY37" i="2"/>
  <c r="BZ37" i="2"/>
  <c r="CA37" i="2"/>
  <c r="CB37" i="2"/>
  <c r="CC37" i="2"/>
  <c r="CD37" i="2"/>
  <c r="CE37" i="2"/>
  <c r="P38" i="2"/>
  <c r="Q38" i="2"/>
  <c r="R38" i="2"/>
  <c r="S38" i="2"/>
  <c r="T38" i="2"/>
  <c r="U38" i="2"/>
  <c r="V38" i="2"/>
  <c r="W38" i="2"/>
  <c r="X38" i="2"/>
  <c r="Y38" i="2"/>
  <c r="Z38" i="2"/>
  <c r="AA38" i="2"/>
  <c r="AB38" i="2"/>
  <c r="AC38" i="2"/>
  <c r="AD38" i="2"/>
  <c r="AE38" i="2"/>
  <c r="AF38" i="2"/>
  <c r="AG38" i="2"/>
  <c r="AH38" i="2"/>
  <c r="AI38" i="2"/>
  <c r="AJ38" i="2"/>
  <c r="AK38" i="2"/>
  <c r="AL38" i="2"/>
  <c r="AM38" i="2"/>
  <c r="AN38" i="2"/>
  <c r="AO38" i="2"/>
  <c r="AP38" i="2"/>
  <c r="AQ38" i="2"/>
  <c r="AR38" i="2"/>
  <c r="AS38" i="2"/>
  <c r="AT38" i="2"/>
  <c r="AU38" i="2"/>
  <c r="AV38" i="2"/>
  <c r="AW38" i="2"/>
  <c r="AX38" i="2"/>
  <c r="AY38" i="2"/>
  <c r="AZ38" i="2"/>
  <c r="BA38" i="2"/>
  <c r="BB38" i="2"/>
  <c r="BC38" i="2"/>
  <c r="BD38" i="2"/>
  <c r="BE38" i="2"/>
  <c r="BF38" i="2"/>
  <c r="BG38" i="2"/>
  <c r="BH38" i="2"/>
  <c r="BI38" i="2"/>
  <c r="BJ38" i="2"/>
  <c r="BK38" i="2"/>
  <c r="BL38" i="2"/>
  <c r="BM38" i="2"/>
  <c r="BN38" i="2"/>
  <c r="BO38" i="2"/>
  <c r="BP38" i="2"/>
  <c r="BQ38" i="2"/>
  <c r="BR38" i="2"/>
  <c r="BS38" i="2"/>
  <c r="BT38" i="2"/>
  <c r="BU38" i="2"/>
  <c r="BV38" i="2"/>
  <c r="BW38" i="2"/>
  <c r="BX38" i="2"/>
  <c r="BY38" i="2"/>
  <c r="BZ38" i="2"/>
  <c r="CA38" i="2"/>
  <c r="CB38" i="2"/>
  <c r="CC38" i="2"/>
  <c r="CD38" i="2"/>
  <c r="CE38" i="2"/>
  <c r="P39" i="2"/>
  <c r="Q39" i="2"/>
  <c r="R39" i="2"/>
  <c r="S39" i="2"/>
  <c r="T39" i="2"/>
  <c r="U39" i="2"/>
  <c r="V39" i="2"/>
  <c r="W39" i="2"/>
  <c r="X39" i="2"/>
  <c r="Y39" i="2"/>
  <c r="Z39" i="2"/>
  <c r="AA39" i="2"/>
  <c r="AB39" i="2"/>
  <c r="AC39" i="2"/>
  <c r="AD39" i="2"/>
  <c r="AE39" i="2"/>
  <c r="AF39" i="2"/>
  <c r="AG39" i="2"/>
  <c r="AH39" i="2"/>
  <c r="AI39" i="2"/>
  <c r="AJ39" i="2"/>
  <c r="AK39" i="2"/>
  <c r="AL39" i="2"/>
  <c r="AM39" i="2"/>
  <c r="AN39" i="2"/>
  <c r="AO39" i="2"/>
  <c r="AP39" i="2"/>
  <c r="AQ39" i="2"/>
  <c r="AR39" i="2"/>
  <c r="AS39" i="2"/>
  <c r="AT39" i="2"/>
  <c r="AU39" i="2"/>
  <c r="AV39" i="2"/>
  <c r="AW39" i="2"/>
  <c r="AX39" i="2"/>
  <c r="AY39" i="2"/>
  <c r="AZ39" i="2"/>
  <c r="BA39" i="2"/>
  <c r="BB39" i="2"/>
  <c r="BC39" i="2"/>
  <c r="BD39" i="2"/>
  <c r="BE39" i="2"/>
  <c r="BF39" i="2"/>
  <c r="BG39" i="2"/>
  <c r="BH39" i="2"/>
  <c r="BI39" i="2"/>
  <c r="BJ39" i="2"/>
  <c r="BK39" i="2"/>
  <c r="BL39" i="2"/>
  <c r="BM39" i="2"/>
  <c r="BN39" i="2"/>
  <c r="BO39" i="2"/>
  <c r="BP39" i="2"/>
  <c r="BQ39" i="2"/>
  <c r="BR39" i="2"/>
  <c r="BS39" i="2"/>
  <c r="BT39" i="2"/>
  <c r="BU39" i="2"/>
  <c r="BV39" i="2"/>
  <c r="BW39" i="2"/>
  <c r="BX39" i="2"/>
  <c r="BY39" i="2"/>
  <c r="BZ39" i="2"/>
  <c r="CA39" i="2"/>
  <c r="CB39" i="2"/>
  <c r="CC39" i="2"/>
  <c r="CD39" i="2"/>
  <c r="CE39" i="2"/>
  <c r="P40" i="2"/>
  <c r="Q40" i="2"/>
  <c r="R40" i="2"/>
  <c r="S40" i="2"/>
  <c r="T40" i="2"/>
  <c r="U40" i="2"/>
  <c r="V40" i="2"/>
  <c r="W40" i="2"/>
  <c r="X40" i="2"/>
  <c r="Y40" i="2"/>
  <c r="Z40" i="2"/>
  <c r="AA40" i="2"/>
  <c r="AB40" i="2"/>
  <c r="AC40" i="2"/>
  <c r="AD40" i="2"/>
  <c r="AE40" i="2"/>
  <c r="AF40" i="2"/>
  <c r="AG40" i="2"/>
  <c r="AH40" i="2"/>
  <c r="AI40" i="2"/>
  <c r="AJ40" i="2"/>
  <c r="AK40" i="2"/>
  <c r="AL40" i="2"/>
  <c r="AM40" i="2"/>
  <c r="AN40" i="2"/>
  <c r="AO40" i="2"/>
  <c r="AP40" i="2"/>
  <c r="AQ40" i="2"/>
  <c r="AR40" i="2"/>
  <c r="AS40" i="2"/>
  <c r="AT40" i="2"/>
  <c r="AU40" i="2"/>
  <c r="AV40" i="2"/>
  <c r="AW40" i="2"/>
  <c r="AX40" i="2"/>
  <c r="AY40" i="2"/>
  <c r="AZ40" i="2"/>
  <c r="BA40" i="2"/>
  <c r="BB40" i="2"/>
  <c r="BC40" i="2"/>
  <c r="BD40" i="2"/>
  <c r="BE40" i="2"/>
  <c r="BF40" i="2"/>
  <c r="BG40" i="2"/>
  <c r="BH40" i="2"/>
  <c r="BI40" i="2"/>
  <c r="BJ40" i="2"/>
  <c r="BK40" i="2"/>
  <c r="BL40" i="2"/>
  <c r="BM40" i="2"/>
  <c r="BN40" i="2"/>
  <c r="BO40" i="2"/>
  <c r="BP40" i="2"/>
  <c r="BQ40" i="2"/>
  <c r="BR40" i="2"/>
  <c r="BS40" i="2"/>
  <c r="BT40" i="2"/>
  <c r="BU40" i="2"/>
  <c r="BV40" i="2"/>
  <c r="BW40" i="2"/>
  <c r="BX40" i="2"/>
  <c r="BY40" i="2"/>
  <c r="BZ40" i="2"/>
  <c r="CA40" i="2"/>
  <c r="CB40" i="2"/>
  <c r="CC40" i="2"/>
  <c r="CD40" i="2"/>
  <c r="CE40" i="2"/>
  <c r="P41" i="2"/>
  <c r="Q41" i="2"/>
  <c r="R41" i="2"/>
  <c r="S41" i="2"/>
  <c r="T41" i="2"/>
  <c r="U41" i="2"/>
  <c r="V41" i="2"/>
  <c r="W41" i="2"/>
  <c r="X41" i="2"/>
  <c r="Y41" i="2"/>
  <c r="Z41" i="2"/>
  <c r="AA41" i="2"/>
  <c r="AB41" i="2"/>
  <c r="AC41" i="2"/>
  <c r="AD41" i="2"/>
  <c r="AE41" i="2"/>
  <c r="AF41" i="2"/>
  <c r="AG41" i="2"/>
  <c r="AH41" i="2"/>
  <c r="AI41" i="2"/>
  <c r="AJ41" i="2"/>
  <c r="AK41" i="2"/>
  <c r="AL41" i="2"/>
  <c r="AM41" i="2"/>
  <c r="AN41" i="2"/>
  <c r="AO41" i="2"/>
  <c r="AP41" i="2"/>
  <c r="AQ41" i="2"/>
  <c r="AR41" i="2"/>
  <c r="AS41" i="2"/>
  <c r="AT41" i="2"/>
  <c r="AU41" i="2"/>
  <c r="AV41" i="2"/>
  <c r="AW41" i="2"/>
  <c r="AX41" i="2"/>
  <c r="AY41" i="2"/>
  <c r="AZ41" i="2"/>
  <c r="BA41" i="2"/>
  <c r="BB41" i="2"/>
  <c r="BC41" i="2"/>
  <c r="BD41" i="2"/>
  <c r="BE41" i="2"/>
  <c r="BF41" i="2"/>
  <c r="BG41" i="2"/>
  <c r="BH41" i="2"/>
  <c r="BI41" i="2"/>
  <c r="BJ41" i="2"/>
  <c r="BK41" i="2"/>
  <c r="BL41" i="2"/>
  <c r="BM41" i="2"/>
  <c r="BN41" i="2"/>
  <c r="BO41" i="2"/>
  <c r="BP41" i="2"/>
  <c r="BQ41" i="2"/>
  <c r="BR41" i="2"/>
  <c r="BS41" i="2"/>
  <c r="BT41" i="2"/>
  <c r="BU41" i="2"/>
  <c r="BV41" i="2"/>
  <c r="BW41" i="2"/>
  <c r="BX41" i="2"/>
  <c r="BY41" i="2"/>
  <c r="BZ41" i="2"/>
  <c r="CA41" i="2"/>
  <c r="CB41" i="2"/>
  <c r="CC41" i="2"/>
  <c r="CD41" i="2"/>
  <c r="CE41" i="2"/>
  <c r="P42" i="2"/>
  <c r="Q42" i="2"/>
  <c r="R42" i="2"/>
  <c r="S42" i="2"/>
  <c r="T42" i="2"/>
  <c r="U42" i="2"/>
  <c r="V42" i="2"/>
  <c r="W42" i="2"/>
  <c r="X42" i="2"/>
  <c r="Y42" i="2"/>
  <c r="Z42" i="2"/>
  <c r="AA42" i="2"/>
  <c r="AB42" i="2"/>
  <c r="AC42" i="2"/>
  <c r="AD42" i="2"/>
  <c r="AE42" i="2"/>
  <c r="AF42" i="2"/>
  <c r="AG42" i="2"/>
  <c r="AH42" i="2"/>
  <c r="AI42" i="2"/>
  <c r="AJ42" i="2"/>
  <c r="AK42" i="2"/>
  <c r="AL42" i="2"/>
  <c r="AM42" i="2"/>
  <c r="AN42" i="2"/>
  <c r="AO42" i="2"/>
  <c r="AP42" i="2"/>
  <c r="AQ42" i="2"/>
  <c r="AR42" i="2"/>
  <c r="AS42" i="2"/>
  <c r="AT42" i="2"/>
  <c r="AU42" i="2"/>
  <c r="AV42" i="2"/>
  <c r="AW42" i="2"/>
  <c r="AX42" i="2"/>
  <c r="AY42" i="2"/>
  <c r="AZ42" i="2"/>
  <c r="BA42" i="2"/>
  <c r="BB42" i="2"/>
  <c r="BC42" i="2"/>
  <c r="BD42" i="2"/>
  <c r="BE42" i="2"/>
  <c r="BF42" i="2"/>
  <c r="BG42" i="2"/>
  <c r="BH42" i="2"/>
  <c r="BI42" i="2"/>
  <c r="BJ42" i="2"/>
  <c r="BK42" i="2"/>
  <c r="BL42" i="2"/>
  <c r="BM42" i="2"/>
  <c r="BN42" i="2"/>
  <c r="BO42" i="2"/>
  <c r="BP42" i="2"/>
  <c r="BQ42" i="2"/>
  <c r="BR42" i="2"/>
  <c r="BS42" i="2"/>
  <c r="BT42" i="2"/>
  <c r="BU42" i="2"/>
  <c r="BV42" i="2"/>
  <c r="BW42" i="2"/>
  <c r="BX42" i="2"/>
  <c r="BY42" i="2"/>
  <c r="BZ42" i="2"/>
  <c r="CA42" i="2"/>
  <c r="CB42" i="2"/>
  <c r="CC42" i="2"/>
  <c r="CD42" i="2"/>
  <c r="CE42" i="2"/>
  <c r="P43" i="2"/>
  <c r="Q43" i="2"/>
  <c r="R43" i="2"/>
  <c r="S43" i="2"/>
  <c r="T43" i="2"/>
  <c r="U43" i="2"/>
  <c r="V43" i="2"/>
  <c r="W43" i="2"/>
  <c r="X43" i="2"/>
  <c r="Y43" i="2"/>
  <c r="Z43" i="2"/>
  <c r="AA43" i="2"/>
  <c r="AB43" i="2"/>
  <c r="AC43" i="2"/>
  <c r="AD43" i="2"/>
  <c r="AE43" i="2"/>
  <c r="AF43" i="2"/>
  <c r="AG43" i="2"/>
  <c r="AH43" i="2"/>
  <c r="AI43" i="2"/>
  <c r="AJ43" i="2"/>
  <c r="AK43" i="2"/>
  <c r="AL43" i="2"/>
  <c r="AM43" i="2"/>
  <c r="AN43" i="2"/>
  <c r="AO43" i="2"/>
  <c r="AP43" i="2"/>
  <c r="AQ43" i="2"/>
  <c r="AR43" i="2"/>
  <c r="AS43" i="2"/>
  <c r="AT43" i="2"/>
  <c r="AU43" i="2"/>
  <c r="AV43" i="2"/>
  <c r="AW43" i="2"/>
  <c r="AX43" i="2"/>
  <c r="AY43" i="2"/>
  <c r="AZ43" i="2"/>
  <c r="BA43" i="2"/>
  <c r="BB43" i="2"/>
  <c r="BC43" i="2"/>
  <c r="BD43" i="2"/>
  <c r="BE43" i="2"/>
  <c r="BF43" i="2"/>
  <c r="BG43" i="2"/>
  <c r="BH43" i="2"/>
  <c r="BI43" i="2"/>
  <c r="BJ43" i="2"/>
  <c r="BK43" i="2"/>
  <c r="BL43" i="2"/>
  <c r="BM43" i="2"/>
  <c r="BN43" i="2"/>
  <c r="BO43" i="2"/>
  <c r="BP43" i="2"/>
  <c r="BQ43" i="2"/>
  <c r="BR43" i="2"/>
  <c r="BS43" i="2"/>
  <c r="BT43" i="2"/>
  <c r="BU43" i="2"/>
  <c r="BV43" i="2"/>
  <c r="BW43" i="2"/>
  <c r="BX43" i="2"/>
  <c r="BY43" i="2"/>
  <c r="BZ43" i="2"/>
  <c r="CA43" i="2"/>
  <c r="CB43" i="2"/>
  <c r="CC43" i="2"/>
  <c r="CD43" i="2"/>
  <c r="CE43" i="2"/>
  <c r="P44" i="2"/>
  <c r="Q44" i="2"/>
  <c r="R44" i="2"/>
  <c r="S44" i="2"/>
  <c r="T44" i="2"/>
  <c r="U44" i="2"/>
  <c r="V44" i="2"/>
  <c r="W44" i="2"/>
  <c r="X44" i="2"/>
  <c r="Y44" i="2"/>
  <c r="Z44" i="2"/>
  <c r="AA44" i="2"/>
  <c r="AB44" i="2"/>
  <c r="AC44" i="2"/>
  <c r="AD44" i="2"/>
  <c r="AE44" i="2"/>
  <c r="AF44" i="2"/>
  <c r="AG44" i="2"/>
  <c r="AH44" i="2"/>
  <c r="AI44" i="2"/>
  <c r="AJ44" i="2"/>
  <c r="AK44" i="2"/>
  <c r="AL44" i="2"/>
  <c r="AM44" i="2"/>
  <c r="AN44" i="2"/>
  <c r="AO44" i="2"/>
  <c r="AP44" i="2"/>
  <c r="AQ44" i="2"/>
  <c r="AR44" i="2"/>
  <c r="AS44" i="2"/>
  <c r="AT44" i="2"/>
  <c r="AU44" i="2"/>
  <c r="AV44" i="2"/>
  <c r="AW44" i="2"/>
  <c r="AX44" i="2"/>
  <c r="AY44" i="2"/>
  <c r="AZ44" i="2"/>
  <c r="BA44" i="2"/>
  <c r="BB44" i="2"/>
  <c r="BC44" i="2"/>
  <c r="BD44" i="2"/>
  <c r="BE44" i="2"/>
  <c r="BF44" i="2"/>
  <c r="BG44" i="2"/>
  <c r="BH44" i="2"/>
  <c r="BI44" i="2"/>
  <c r="BJ44" i="2"/>
  <c r="BK44" i="2"/>
  <c r="BL44" i="2"/>
  <c r="BM44" i="2"/>
  <c r="BN44" i="2"/>
  <c r="BO44" i="2"/>
  <c r="BP44" i="2"/>
  <c r="BQ44" i="2"/>
  <c r="BR44" i="2"/>
  <c r="BS44" i="2"/>
  <c r="BT44" i="2"/>
  <c r="BU44" i="2"/>
  <c r="BV44" i="2"/>
  <c r="BW44" i="2"/>
  <c r="BX44" i="2"/>
  <c r="BY44" i="2"/>
  <c r="BZ44" i="2"/>
  <c r="CA44" i="2"/>
  <c r="CB44" i="2"/>
  <c r="CC44" i="2"/>
  <c r="CD44" i="2"/>
  <c r="CE44" i="2"/>
  <c r="P45" i="2"/>
  <c r="Q45" i="2"/>
  <c r="R45" i="2"/>
  <c r="S45" i="2"/>
  <c r="T45" i="2"/>
  <c r="U45" i="2"/>
  <c r="V45" i="2"/>
  <c r="W45" i="2"/>
  <c r="X45" i="2"/>
  <c r="Y45" i="2"/>
  <c r="Z45" i="2"/>
  <c r="AA45" i="2"/>
  <c r="AB45" i="2"/>
  <c r="AC45" i="2"/>
  <c r="AD45" i="2"/>
  <c r="AE45" i="2"/>
  <c r="AF45" i="2"/>
  <c r="AG45" i="2"/>
  <c r="AH45" i="2"/>
  <c r="AI45" i="2"/>
  <c r="AJ45" i="2"/>
  <c r="AK45" i="2"/>
  <c r="AL45" i="2"/>
  <c r="AM45" i="2"/>
  <c r="AN45" i="2"/>
  <c r="AO45" i="2"/>
  <c r="AP45" i="2"/>
  <c r="AQ45" i="2"/>
  <c r="AR45" i="2"/>
  <c r="AS45" i="2"/>
  <c r="AT45" i="2"/>
  <c r="AU45" i="2"/>
  <c r="AV45" i="2"/>
  <c r="AW45" i="2"/>
  <c r="AX45" i="2"/>
  <c r="AY45" i="2"/>
  <c r="AZ45" i="2"/>
  <c r="BA45" i="2"/>
  <c r="BB45" i="2"/>
  <c r="BC45" i="2"/>
  <c r="BD45" i="2"/>
  <c r="BE45" i="2"/>
  <c r="BF45" i="2"/>
  <c r="BG45" i="2"/>
  <c r="BH45" i="2"/>
  <c r="BI45" i="2"/>
  <c r="BJ45" i="2"/>
  <c r="BK45" i="2"/>
  <c r="BL45" i="2"/>
  <c r="BM45" i="2"/>
  <c r="BN45" i="2"/>
  <c r="BO45" i="2"/>
  <c r="BP45" i="2"/>
  <c r="BQ45" i="2"/>
  <c r="BR45" i="2"/>
  <c r="BS45" i="2"/>
  <c r="BT45" i="2"/>
  <c r="BU45" i="2"/>
  <c r="BV45" i="2"/>
  <c r="BW45" i="2"/>
  <c r="BX45" i="2"/>
  <c r="BY45" i="2"/>
  <c r="BZ45" i="2"/>
  <c r="CA45" i="2"/>
  <c r="CB45" i="2"/>
  <c r="CC45" i="2"/>
  <c r="CD45" i="2"/>
  <c r="CE45" i="2"/>
  <c r="P46" i="2"/>
  <c r="Q46" i="2"/>
  <c r="R46" i="2"/>
  <c r="S46" i="2"/>
  <c r="T46" i="2"/>
  <c r="U46" i="2"/>
  <c r="V46" i="2"/>
  <c r="W46" i="2"/>
  <c r="X46" i="2"/>
  <c r="Y46" i="2"/>
  <c r="Z46" i="2"/>
  <c r="AA46" i="2"/>
  <c r="AB46" i="2"/>
  <c r="AC46" i="2"/>
  <c r="AD46" i="2"/>
  <c r="AE46" i="2"/>
  <c r="AF46" i="2"/>
  <c r="AG46" i="2"/>
  <c r="AH46" i="2"/>
  <c r="AI46" i="2"/>
  <c r="AJ46" i="2"/>
  <c r="AK46" i="2"/>
  <c r="AL46" i="2"/>
  <c r="AM46" i="2"/>
  <c r="AN46" i="2"/>
  <c r="AO46" i="2"/>
  <c r="AP46" i="2"/>
  <c r="AQ46" i="2"/>
  <c r="AR46" i="2"/>
  <c r="AS46" i="2"/>
  <c r="AT46" i="2"/>
  <c r="AU46" i="2"/>
  <c r="AV46" i="2"/>
  <c r="AW46" i="2"/>
  <c r="AX46" i="2"/>
  <c r="AY46" i="2"/>
  <c r="AZ46" i="2"/>
  <c r="BA46" i="2"/>
  <c r="BB46" i="2"/>
  <c r="BC46" i="2"/>
  <c r="BD46" i="2"/>
  <c r="BE46" i="2"/>
  <c r="BF46" i="2"/>
  <c r="BG46" i="2"/>
  <c r="BH46" i="2"/>
  <c r="BI46" i="2"/>
  <c r="BJ46" i="2"/>
  <c r="BK46" i="2"/>
  <c r="BL46" i="2"/>
  <c r="BM46" i="2"/>
  <c r="BN46" i="2"/>
  <c r="BO46" i="2"/>
  <c r="BP46" i="2"/>
  <c r="BQ46" i="2"/>
  <c r="BR46" i="2"/>
  <c r="BS46" i="2"/>
  <c r="BT46" i="2"/>
  <c r="BU46" i="2"/>
  <c r="BV46" i="2"/>
  <c r="BW46" i="2"/>
  <c r="BX46" i="2"/>
  <c r="BY46" i="2"/>
  <c r="BZ46" i="2"/>
  <c r="CA46" i="2"/>
  <c r="CB46" i="2"/>
  <c r="CC46" i="2"/>
  <c r="CD46" i="2"/>
  <c r="CE46" i="2"/>
  <c r="P47" i="2"/>
  <c r="Q47" i="2"/>
  <c r="R47" i="2"/>
  <c r="S47" i="2"/>
  <c r="T47" i="2"/>
  <c r="U47" i="2"/>
  <c r="V47" i="2"/>
  <c r="W47" i="2"/>
  <c r="X47" i="2"/>
  <c r="Y47" i="2"/>
  <c r="Z47" i="2"/>
  <c r="AA47" i="2"/>
  <c r="AB47" i="2"/>
  <c r="AC47" i="2"/>
  <c r="AD47" i="2"/>
  <c r="AE47" i="2"/>
  <c r="AF47" i="2"/>
  <c r="AG47" i="2"/>
  <c r="AH47" i="2"/>
  <c r="AI47" i="2"/>
  <c r="AJ47" i="2"/>
  <c r="AK47" i="2"/>
  <c r="AL47" i="2"/>
  <c r="AM47" i="2"/>
  <c r="AN47" i="2"/>
  <c r="AO47" i="2"/>
  <c r="AP47" i="2"/>
  <c r="AQ47" i="2"/>
  <c r="AR47" i="2"/>
  <c r="AS47" i="2"/>
  <c r="AT47" i="2"/>
  <c r="AU47" i="2"/>
  <c r="AV47" i="2"/>
  <c r="AW47" i="2"/>
  <c r="AX47" i="2"/>
  <c r="AY47" i="2"/>
  <c r="AZ47" i="2"/>
  <c r="BA47" i="2"/>
  <c r="BB47" i="2"/>
  <c r="BC47" i="2"/>
  <c r="BD47" i="2"/>
  <c r="BE47" i="2"/>
  <c r="BF47" i="2"/>
  <c r="BG47" i="2"/>
  <c r="BH47" i="2"/>
  <c r="BI47" i="2"/>
  <c r="BJ47" i="2"/>
  <c r="BK47" i="2"/>
  <c r="BL47" i="2"/>
  <c r="BM47" i="2"/>
  <c r="BN47" i="2"/>
  <c r="BO47" i="2"/>
  <c r="BP47" i="2"/>
  <c r="BQ47" i="2"/>
  <c r="BR47" i="2"/>
  <c r="BS47" i="2"/>
  <c r="BT47" i="2"/>
  <c r="BU47" i="2"/>
  <c r="BV47" i="2"/>
  <c r="BW47" i="2"/>
  <c r="BX47" i="2"/>
  <c r="BY47" i="2"/>
  <c r="BZ47" i="2"/>
  <c r="CA47" i="2"/>
  <c r="CB47" i="2"/>
  <c r="CC47" i="2"/>
  <c r="CD47" i="2"/>
  <c r="CE47" i="2"/>
  <c r="P48" i="2"/>
  <c r="Q48" i="2"/>
  <c r="R48" i="2"/>
  <c r="S48" i="2"/>
  <c r="T48" i="2"/>
  <c r="U48" i="2"/>
  <c r="V48" i="2"/>
  <c r="W48" i="2"/>
  <c r="X48" i="2"/>
  <c r="Y48" i="2"/>
  <c r="Z48" i="2"/>
  <c r="AA48" i="2"/>
  <c r="AB48" i="2"/>
  <c r="AC48" i="2"/>
  <c r="AD48" i="2"/>
  <c r="AE48" i="2"/>
  <c r="AF48" i="2"/>
  <c r="AG48" i="2"/>
  <c r="AH48" i="2"/>
  <c r="AI48" i="2"/>
  <c r="AJ48" i="2"/>
  <c r="AK48" i="2"/>
  <c r="AL48" i="2"/>
  <c r="AM48" i="2"/>
  <c r="AN48" i="2"/>
  <c r="AO48" i="2"/>
  <c r="AP48" i="2"/>
  <c r="AQ48" i="2"/>
  <c r="AR48" i="2"/>
  <c r="AS48" i="2"/>
  <c r="AT48" i="2"/>
  <c r="AU48" i="2"/>
  <c r="AV48" i="2"/>
  <c r="AW48" i="2"/>
  <c r="AX48" i="2"/>
  <c r="AY48" i="2"/>
  <c r="AZ48" i="2"/>
  <c r="BA48" i="2"/>
  <c r="BB48" i="2"/>
  <c r="BC48" i="2"/>
  <c r="BD48" i="2"/>
  <c r="BE48" i="2"/>
  <c r="BF48" i="2"/>
  <c r="BG48" i="2"/>
  <c r="BH48" i="2"/>
  <c r="BI48" i="2"/>
  <c r="BJ48" i="2"/>
  <c r="BK48" i="2"/>
  <c r="BL48" i="2"/>
  <c r="BM48" i="2"/>
  <c r="BN48" i="2"/>
  <c r="BO48" i="2"/>
  <c r="BP48" i="2"/>
  <c r="BQ48" i="2"/>
  <c r="BR48" i="2"/>
  <c r="BS48" i="2"/>
  <c r="BT48" i="2"/>
  <c r="BU48" i="2"/>
  <c r="BV48" i="2"/>
  <c r="BW48" i="2"/>
  <c r="BX48" i="2"/>
  <c r="BY48" i="2"/>
  <c r="BZ48" i="2"/>
  <c r="CA48" i="2"/>
  <c r="CB48" i="2"/>
  <c r="CC48" i="2"/>
  <c r="CD48" i="2"/>
  <c r="CE48" i="2"/>
  <c r="P49" i="2"/>
  <c r="Q49" i="2"/>
  <c r="R49" i="2"/>
  <c r="S49" i="2"/>
  <c r="T49" i="2"/>
  <c r="U49" i="2"/>
  <c r="V49" i="2"/>
  <c r="W49" i="2"/>
  <c r="X49" i="2"/>
  <c r="Y49" i="2"/>
  <c r="Z49" i="2"/>
  <c r="AA49" i="2"/>
  <c r="AB49" i="2"/>
  <c r="AC49" i="2"/>
  <c r="AD49" i="2"/>
  <c r="AE49" i="2"/>
  <c r="AF49" i="2"/>
  <c r="AG49" i="2"/>
  <c r="AH49" i="2"/>
  <c r="AI49" i="2"/>
  <c r="AJ49" i="2"/>
  <c r="AK49" i="2"/>
  <c r="AL49" i="2"/>
  <c r="AM49" i="2"/>
  <c r="AN49" i="2"/>
  <c r="AO49" i="2"/>
  <c r="AP49" i="2"/>
  <c r="AQ49" i="2"/>
  <c r="AR49" i="2"/>
  <c r="AS49" i="2"/>
  <c r="AT49" i="2"/>
  <c r="AU49" i="2"/>
  <c r="AV49" i="2"/>
  <c r="AW49" i="2"/>
  <c r="AX49" i="2"/>
  <c r="AY49" i="2"/>
  <c r="AZ49" i="2"/>
  <c r="BA49" i="2"/>
  <c r="BB49" i="2"/>
  <c r="BC49" i="2"/>
  <c r="BD49" i="2"/>
  <c r="BE49" i="2"/>
  <c r="BF49" i="2"/>
  <c r="BG49" i="2"/>
  <c r="BH49" i="2"/>
  <c r="BI49" i="2"/>
  <c r="BJ49" i="2"/>
  <c r="BK49" i="2"/>
  <c r="BL49" i="2"/>
  <c r="BM49" i="2"/>
  <c r="BN49" i="2"/>
  <c r="BO49" i="2"/>
  <c r="BP49" i="2"/>
  <c r="BQ49" i="2"/>
  <c r="BR49" i="2"/>
  <c r="BS49" i="2"/>
  <c r="BT49" i="2"/>
  <c r="BU49" i="2"/>
  <c r="BV49" i="2"/>
  <c r="BW49" i="2"/>
  <c r="BX49" i="2"/>
  <c r="BY49" i="2"/>
  <c r="BZ49" i="2"/>
  <c r="CA49" i="2"/>
  <c r="CB49" i="2"/>
  <c r="CC49" i="2"/>
  <c r="CD49" i="2"/>
  <c r="CE49" i="2"/>
  <c r="P50" i="2"/>
  <c r="Q50" i="2"/>
  <c r="R50" i="2"/>
  <c r="S50" i="2"/>
  <c r="T50" i="2"/>
  <c r="U50" i="2"/>
  <c r="V50" i="2"/>
  <c r="W50" i="2"/>
  <c r="X50" i="2"/>
  <c r="Y50" i="2"/>
  <c r="Z50" i="2"/>
  <c r="AA50" i="2"/>
  <c r="AB50" i="2"/>
  <c r="AC50" i="2"/>
  <c r="AD50" i="2"/>
  <c r="AE50" i="2"/>
  <c r="AF50" i="2"/>
  <c r="AG50" i="2"/>
  <c r="AH50" i="2"/>
  <c r="AI50" i="2"/>
  <c r="AJ50" i="2"/>
  <c r="AK50" i="2"/>
  <c r="AL50" i="2"/>
  <c r="AM50" i="2"/>
  <c r="AN50" i="2"/>
  <c r="AO50" i="2"/>
  <c r="AP50" i="2"/>
  <c r="AQ50" i="2"/>
  <c r="AR50" i="2"/>
  <c r="AS50" i="2"/>
  <c r="AT50" i="2"/>
  <c r="AU50" i="2"/>
  <c r="AV50" i="2"/>
  <c r="AW50" i="2"/>
  <c r="AX50" i="2"/>
  <c r="AY50" i="2"/>
  <c r="AZ50" i="2"/>
  <c r="BA50" i="2"/>
  <c r="BB50" i="2"/>
  <c r="BC50" i="2"/>
  <c r="BD50" i="2"/>
  <c r="BE50" i="2"/>
  <c r="BF50" i="2"/>
  <c r="BG50" i="2"/>
  <c r="BH50" i="2"/>
  <c r="BI50" i="2"/>
  <c r="BJ50" i="2"/>
  <c r="BK50" i="2"/>
  <c r="BL50" i="2"/>
  <c r="BM50" i="2"/>
  <c r="BN50" i="2"/>
  <c r="BO50" i="2"/>
  <c r="BP50" i="2"/>
  <c r="BQ50" i="2"/>
  <c r="BR50" i="2"/>
  <c r="BS50" i="2"/>
  <c r="BT50" i="2"/>
  <c r="BU50" i="2"/>
  <c r="BV50" i="2"/>
  <c r="BW50" i="2"/>
  <c r="BX50" i="2"/>
  <c r="BY50" i="2"/>
  <c r="BZ50" i="2"/>
  <c r="CA50" i="2"/>
  <c r="CB50" i="2"/>
  <c r="CC50" i="2"/>
  <c r="CD50" i="2"/>
  <c r="CE50" i="2"/>
  <c r="P51" i="2"/>
  <c r="Q51" i="2"/>
  <c r="R51" i="2"/>
  <c r="S51" i="2"/>
  <c r="T51" i="2"/>
  <c r="U51" i="2"/>
  <c r="V51" i="2"/>
  <c r="W51" i="2"/>
  <c r="X51" i="2"/>
  <c r="Y51" i="2"/>
  <c r="Z51" i="2"/>
  <c r="AA51" i="2"/>
  <c r="AB51" i="2"/>
  <c r="AC51" i="2"/>
  <c r="AD51" i="2"/>
  <c r="AE51" i="2"/>
  <c r="AF51" i="2"/>
  <c r="AG51" i="2"/>
  <c r="AH51" i="2"/>
  <c r="AI51" i="2"/>
  <c r="AJ51" i="2"/>
  <c r="AK51" i="2"/>
  <c r="AL51" i="2"/>
  <c r="AM51" i="2"/>
  <c r="AN51" i="2"/>
  <c r="AO51" i="2"/>
  <c r="AP51" i="2"/>
  <c r="AQ51" i="2"/>
  <c r="AR51" i="2"/>
  <c r="AS51" i="2"/>
  <c r="AT51" i="2"/>
  <c r="AU51" i="2"/>
  <c r="AV51" i="2"/>
  <c r="AW51" i="2"/>
  <c r="AX51" i="2"/>
  <c r="AY51" i="2"/>
  <c r="AZ51" i="2"/>
  <c r="BA51" i="2"/>
  <c r="BB51" i="2"/>
  <c r="BC51" i="2"/>
  <c r="BD51" i="2"/>
  <c r="BE51" i="2"/>
  <c r="BF51" i="2"/>
  <c r="BG51" i="2"/>
  <c r="BH51" i="2"/>
  <c r="BI51" i="2"/>
  <c r="BJ51" i="2"/>
  <c r="BK51" i="2"/>
  <c r="BL51" i="2"/>
  <c r="BM51" i="2"/>
  <c r="BN51" i="2"/>
  <c r="BO51" i="2"/>
  <c r="BP51" i="2"/>
  <c r="BQ51" i="2"/>
  <c r="BR51" i="2"/>
  <c r="BS51" i="2"/>
  <c r="BT51" i="2"/>
  <c r="BU51" i="2"/>
  <c r="BV51" i="2"/>
  <c r="BW51" i="2"/>
  <c r="BX51" i="2"/>
  <c r="BY51" i="2"/>
  <c r="BZ51" i="2"/>
  <c r="CA51" i="2"/>
  <c r="CB51" i="2"/>
  <c r="CC51" i="2"/>
  <c r="CD51" i="2"/>
  <c r="CE51" i="2"/>
  <c r="P52" i="2"/>
  <c r="Q52" i="2"/>
  <c r="R52" i="2"/>
  <c r="S52" i="2"/>
  <c r="T52" i="2"/>
  <c r="U52" i="2"/>
  <c r="V52" i="2"/>
  <c r="W52" i="2"/>
  <c r="X52" i="2"/>
  <c r="Y52" i="2"/>
  <c r="Z52" i="2"/>
  <c r="AA52" i="2"/>
  <c r="AB52" i="2"/>
  <c r="AC52" i="2"/>
  <c r="AD52" i="2"/>
  <c r="AE52" i="2"/>
  <c r="AF52" i="2"/>
  <c r="AG52" i="2"/>
  <c r="AH52" i="2"/>
  <c r="AI52" i="2"/>
  <c r="AJ52" i="2"/>
  <c r="AK52" i="2"/>
  <c r="AL52" i="2"/>
  <c r="AM52" i="2"/>
  <c r="AN52" i="2"/>
  <c r="AO52" i="2"/>
  <c r="AP52" i="2"/>
  <c r="AQ52" i="2"/>
  <c r="AR52" i="2"/>
  <c r="AS52" i="2"/>
  <c r="AT52" i="2"/>
  <c r="AU52" i="2"/>
  <c r="AV52" i="2"/>
  <c r="AW52" i="2"/>
  <c r="AX52" i="2"/>
  <c r="AY52" i="2"/>
  <c r="AZ52" i="2"/>
  <c r="BA52" i="2"/>
  <c r="BB52" i="2"/>
  <c r="BC52" i="2"/>
  <c r="BD52" i="2"/>
  <c r="BE52" i="2"/>
  <c r="BF52" i="2"/>
  <c r="BG52" i="2"/>
  <c r="BH52" i="2"/>
  <c r="BI52" i="2"/>
  <c r="BJ52" i="2"/>
  <c r="BK52" i="2"/>
  <c r="BL52" i="2"/>
  <c r="BM52" i="2"/>
  <c r="BN52" i="2"/>
  <c r="BO52" i="2"/>
  <c r="BP52" i="2"/>
  <c r="BQ52" i="2"/>
  <c r="BR52" i="2"/>
  <c r="BS52" i="2"/>
  <c r="BT52" i="2"/>
  <c r="BU52" i="2"/>
  <c r="BV52" i="2"/>
  <c r="BW52" i="2"/>
  <c r="BX52" i="2"/>
  <c r="BY52" i="2"/>
  <c r="BZ52" i="2"/>
  <c r="CA52" i="2"/>
  <c r="CB52" i="2"/>
  <c r="CC52" i="2"/>
  <c r="CD52" i="2"/>
  <c r="CE52" i="2"/>
  <c r="P53" i="2"/>
  <c r="Q53" i="2"/>
  <c r="R53" i="2"/>
  <c r="S53" i="2"/>
  <c r="T53" i="2"/>
  <c r="U53" i="2"/>
  <c r="V53" i="2"/>
  <c r="W53" i="2"/>
  <c r="X53" i="2"/>
  <c r="Y53" i="2"/>
  <c r="Z53" i="2"/>
  <c r="AA53" i="2"/>
  <c r="AB53" i="2"/>
  <c r="AC53" i="2"/>
  <c r="AD53" i="2"/>
  <c r="AE53" i="2"/>
  <c r="AF53" i="2"/>
  <c r="AG53" i="2"/>
  <c r="AH53" i="2"/>
  <c r="AI53" i="2"/>
  <c r="AJ53" i="2"/>
  <c r="AK53" i="2"/>
  <c r="AL53" i="2"/>
  <c r="AM53" i="2"/>
  <c r="AN53" i="2"/>
  <c r="AO53" i="2"/>
  <c r="AP53" i="2"/>
  <c r="AQ53" i="2"/>
  <c r="AR53" i="2"/>
  <c r="AS53" i="2"/>
  <c r="AT53" i="2"/>
  <c r="AU53" i="2"/>
  <c r="AV53" i="2"/>
  <c r="AW53" i="2"/>
  <c r="AX53" i="2"/>
  <c r="AY53" i="2"/>
  <c r="AZ53" i="2"/>
  <c r="BA53" i="2"/>
  <c r="BB53" i="2"/>
  <c r="BC53" i="2"/>
  <c r="BD53" i="2"/>
  <c r="BE53" i="2"/>
  <c r="BF53" i="2"/>
  <c r="BG53" i="2"/>
  <c r="BH53" i="2"/>
  <c r="BI53" i="2"/>
  <c r="BJ53" i="2"/>
  <c r="BK53" i="2"/>
  <c r="BL53" i="2"/>
  <c r="BM53" i="2"/>
  <c r="BN53" i="2"/>
  <c r="BO53" i="2"/>
  <c r="BP53" i="2"/>
  <c r="BQ53" i="2"/>
  <c r="BR53" i="2"/>
  <c r="BS53" i="2"/>
  <c r="BT53" i="2"/>
  <c r="BU53" i="2"/>
  <c r="BV53" i="2"/>
  <c r="BW53" i="2"/>
  <c r="BX53" i="2"/>
  <c r="BY53" i="2"/>
  <c r="BZ53" i="2"/>
  <c r="CA53" i="2"/>
  <c r="CB53" i="2"/>
  <c r="CC53" i="2"/>
  <c r="CD53" i="2"/>
  <c r="CE53" i="2"/>
  <c r="P54" i="2"/>
  <c r="Q54" i="2"/>
  <c r="R54" i="2"/>
  <c r="S54" i="2"/>
  <c r="T54" i="2"/>
  <c r="U54" i="2"/>
  <c r="V54" i="2"/>
  <c r="W54" i="2"/>
  <c r="X54" i="2"/>
  <c r="Y54" i="2"/>
  <c r="Z54" i="2"/>
  <c r="AA54" i="2"/>
  <c r="AB54" i="2"/>
  <c r="AC54" i="2"/>
  <c r="AD54" i="2"/>
  <c r="AE54" i="2"/>
  <c r="AF54" i="2"/>
  <c r="AG54" i="2"/>
  <c r="AH54" i="2"/>
  <c r="AI54" i="2"/>
  <c r="AJ54" i="2"/>
  <c r="AK54" i="2"/>
  <c r="AL54" i="2"/>
  <c r="AM54" i="2"/>
  <c r="AN54" i="2"/>
  <c r="AO54" i="2"/>
  <c r="AP54" i="2"/>
  <c r="AQ54" i="2"/>
  <c r="AR54" i="2"/>
  <c r="AS54" i="2"/>
  <c r="AT54" i="2"/>
  <c r="AU54" i="2"/>
  <c r="AV54" i="2"/>
  <c r="AW54" i="2"/>
  <c r="AX54" i="2"/>
  <c r="AY54" i="2"/>
  <c r="AZ54" i="2"/>
  <c r="BA54" i="2"/>
  <c r="BB54" i="2"/>
  <c r="BC54" i="2"/>
  <c r="BD54" i="2"/>
  <c r="BE54" i="2"/>
  <c r="BF54" i="2"/>
  <c r="BG54" i="2"/>
  <c r="BH54" i="2"/>
  <c r="BI54" i="2"/>
  <c r="BJ54" i="2"/>
  <c r="BK54" i="2"/>
  <c r="BL54" i="2"/>
  <c r="BM54" i="2"/>
  <c r="BN54" i="2"/>
  <c r="BO54" i="2"/>
  <c r="BP54" i="2"/>
  <c r="BQ54" i="2"/>
  <c r="BR54" i="2"/>
  <c r="BS54" i="2"/>
  <c r="BT54" i="2"/>
  <c r="BU54" i="2"/>
  <c r="BV54" i="2"/>
  <c r="BW54" i="2"/>
  <c r="BX54" i="2"/>
  <c r="BY54" i="2"/>
  <c r="BZ54" i="2"/>
  <c r="CA54" i="2"/>
  <c r="CB54" i="2"/>
  <c r="CC54" i="2"/>
  <c r="CD54" i="2"/>
  <c r="CE54" i="2"/>
  <c r="P55" i="2"/>
  <c r="Q55" i="2"/>
  <c r="R55" i="2"/>
  <c r="S55" i="2"/>
  <c r="T55" i="2"/>
  <c r="U55" i="2"/>
  <c r="V55" i="2"/>
  <c r="W55" i="2"/>
  <c r="X55" i="2"/>
  <c r="Y55" i="2"/>
  <c r="Z55" i="2"/>
  <c r="AA55" i="2"/>
  <c r="AB55" i="2"/>
  <c r="AC55" i="2"/>
  <c r="AD55" i="2"/>
  <c r="AE55" i="2"/>
  <c r="AF55" i="2"/>
  <c r="AG55" i="2"/>
  <c r="AH55" i="2"/>
  <c r="AI55" i="2"/>
  <c r="AJ55" i="2"/>
  <c r="AK55" i="2"/>
  <c r="AL55" i="2"/>
  <c r="AM55" i="2"/>
  <c r="AN55" i="2"/>
  <c r="AO55" i="2"/>
  <c r="AP55" i="2"/>
  <c r="AQ55" i="2"/>
  <c r="AR55" i="2"/>
  <c r="AS55" i="2"/>
  <c r="AT55" i="2"/>
  <c r="AU55" i="2"/>
  <c r="AV55" i="2"/>
  <c r="AW55" i="2"/>
  <c r="AX55" i="2"/>
  <c r="AY55" i="2"/>
  <c r="AZ55" i="2"/>
  <c r="BA55" i="2"/>
  <c r="BB55" i="2"/>
  <c r="BC55" i="2"/>
  <c r="BD55" i="2"/>
  <c r="BE55" i="2"/>
  <c r="BF55" i="2"/>
  <c r="BG55" i="2"/>
  <c r="BH55" i="2"/>
  <c r="BI55" i="2"/>
  <c r="BJ55" i="2"/>
  <c r="BK55" i="2"/>
  <c r="BL55" i="2"/>
  <c r="BM55" i="2"/>
  <c r="BN55" i="2"/>
  <c r="BO55" i="2"/>
  <c r="BP55" i="2"/>
  <c r="BQ55" i="2"/>
  <c r="BR55" i="2"/>
  <c r="BS55" i="2"/>
  <c r="BT55" i="2"/>
  <c r="BU55" i="2"/>
  <c r="BV55" i="2"/>
  <c r="BW55" i="2"/>
  <c r="BX55" i="2"/>
  <c r="BY55" i="2"/>
  <c r="BZ55" i="2"/>
  <c r="CA55" i="2"/>
  <c r="CB55" i="2"/>
  <c r="CC55" i="2"/>
  <c r="CD55" i="2"/>
  <c r="CE55" i="2"/>
  <c r="P56" i="2"/>
  <c r="Q56" i="2"/>
  <c r="R56" i="2"/>
  <c r="S56" i="2"/>
  <c r="T56" i="2"/>
  <c r="U56" i="2"/>
  <c r="V56" i="2"/>
  <c r="W56" i="2"/>
  <c r="X56" i="2"/>
  <c r="Y56" i="2"/>
  <c r="Z56" i="2"/>
  <c r="AA56" i="2"/>
  <c r="AB56" i="2"/>
  <c r="AC56" i="2"/>
  <c r="AD56" i="2"/>
  <c r="AE56" i="2"/>
  <c r="AF56" i="2"/>
  <c r="AG56" i="2"/>
  <c r="AH56" i="2"/>
  <c r="AI56" i="2"/>
  <c r="AJ56" i="2"/>
  <c r="AK56" i="2"/>
  <c r="AL56" i="2"/>
  <c r="AM56" i="2"/>
  <c r="AN56" i="2"/>
  <c r="AO56" i="2"/>
  <c r="AP56" i="2"/>
  <c r="AQ56" i="2"/>
  <c r="AR56" i="2"/>
  <c r="AS56" i="2"/>
  <c r="AT56" i="2"/>
  <c r="AU56" i="2"/>
  <c r="AV56" i="2"/>
  <c r="AW56" i="2"/>
  <c r="AX56" i="2"/>
  <c r="AY56" i="2"/>
  <c r="AZ56" i="2"/>
  <c r="BA56" i="2"/>
  <c r="BB56" i="2"/>
  <c r="BC56" i="2"/>
  <c r="BD56" i="2"/>
  <c r="BE56" i="2"/>
  <c r="BF56" i="2"/>
  <c r="BG56" i="2"/>
  <c r="BH56" i="2"/>
  <c r="BI56" i="2"/>
  <c r="BJ56" i="2"/>
  <c r="BK56" i="2"/>
  <c r="BL56" i="2"/>
  <c r="BM56" i="2"/>
  <c r="BN56" i="2"/>
  <c r="BO56" i="2"/>
  <c r="BP56" i="2"/>
  <c r="BQ56" i="2"/>
  <c r="BR56" i="2"/>
  <c r="BS56" i="2"/>
  <c r="BT56" i="2"/>
  <c r="BU56" i="2"/>
  <c r="BV56" i="2"/>
  <c r="BW56" i="2"/>
  <c r="BX56" i="2"/>
  <c r="BY56" i="2"/>
  <c r="BZ56" i="2"/>
  <c r="CA56" i="2"/>
  <c r="CB56" i="2"/>
  <c r="CC56" i="2"/>
  <c r="CD56" i="2"/>
  <c r="CE56" i="2"/>
  <c r="P57" i="2"/>
  <c r="Q57" i="2"/>
  <c r="R57" i="2"/>
  <c r="S57" i="2"/>
  <c r="T57" i="2"/>
  <c r="U57" i="2"/>
  <c r="V57" i="2"/>
  <c r="W57" i="2"/>
  <c r="X57" i="2"/>
  <c r="Y57" i="2"/>
  <c r="Z57" i="2"/>
  <c r="AA57" i="2"/>
  <c r="AB57" i="2"/>
  <c r="AC57" i="2"/>
  <c r="AD57" i="2"/>
  <c r="AE57" i="2"/>
  <c r="AF57" i="2"/>
  <c r="AG57" i="2"/>
  <c r="AH57" i="2"/>
  <c r="AI57" i="2"/>
  <c r="AJ57" i="2"/>
  <c r="AK57" i="2"/>
  <c r="AL57" i="2"/>
  <c r="AM57" i="2"/>
  <c r="AN57" i="2"/>
  <c r="AO57" i="2"/>
  <c r="AP57" i="2"/>
  <c r="AQ57" i="2"/>
  <c r="AR57" i="2"/>
  <c r="AS57" i="2"/>
  <c r="AT57" i="2"/>
  <c r="AU57" i="2"/>
  <c r="AV57" i="2"/>
  <c r="AW57" i="2"/>
  <c r="AX57" i="2"/>
  <c r="AY57" i="2"/>
  <c r="AZ57" i="2"/>
  <c r="BA57" i="2"/>
  <c r="BB57" i="2"/>
  <c r="BC57" i="2"/>
  <c r="BD57" i="2"/>
  <c r="BE57" i="2"/>
  <c r="BF57" i="2"/>
  <c r="BG57" i="2"/>
  <c r="BH57" i="2"/>
  <c r="BI57" i="2"/>
  <c r="BJ57" i="2"/>
  <c r="BK57" i="2"/>
  <c r="BL57" i="2"/>
  <c r="BM57" i="2"/>
  <c r="BN57" i="2"/>
  <c r="BO57" i="2"/>
  <c r="BP57" i="2"/>
  <c r="BQ57" i="2"/>
  <c r="BR57" i="2"/>
  <c r="BS57" i="2"/>
  <c r="BT57" i="2"/>
  <c r="BU57" i="2"/>
  <c r="BV57" i="2"/>
  <c r="BW57" i="2"/>
  <c r="BX57" i="2"/>
  <c r="BY57" i="2"/>
  <c r="BZ57" i="2"/>
  <c r="CA57" i="2"/>
  <c r="CB57" i="2"/>
  <c r="CC57" i="2"/>
  <c r="CD57" i="2"/>
  <c r="CE57" i="2"/>
  <c r="P58" i="2"/>
  <c r="Q58" i="2"/>
  <c r="R58" i="2"/>
  <c r="S58" i="2"/>
  <c r="T58" i="2"/>
  <c r="U58" i="2"/>
  <c r="V58" i="2"/>
  <c r="W58" i="2"/>
  <c r="X58" i="2"/>
  <c r="Y58" i="2"/>
  <c r="Z58" i="2"/>
  <c r="AA58" i="2"/>
  <c r="AB58" i="2"/>
  <c r="AC58" i="2"/>
  <c r="AD58" i="2"/>
  <c r="AE58" i="2"/>
  <c r="AF58" i="2"/>
  <c r="AG58" i="2"/>
  <c r="AH58" i="2"/>
  <c r="AI58" i="2"/>
  <c r="AJ58" i="2"/>
  <c r="AK58" i="2"/>
  <c r="AL58" i="2"/>
  <c r="AM58" i="2"/>
  <c r="AN58" i="2"/>
  <c r="AO58" i="2"/>
  <c r="AP58" i="2"/>
  <c r="AQ58" i="2"/>
  <c r="AR58" i="2"/>
  <c r="AS58" i="2"/>
  <c r="AT58" i="2"/>
  <c r="AU58" i="2"/>
  <c r="AV58" i="2"/>
  <c r="AW58" i="2"/>
  <c r="AX58" i="2"/>
  <c r="AY58" i="2"/>
  <c r="AZ58" i="2"/>
  <c r="BA58" i="2"/>
  <c r="BB58" i="2"/>
  <c r="BC58" i="2"/>
  <c r="BD58" i="2"/>
  <c r="BE58" i="2"/>
  <c r="BF58" i="2"/>
  <c r="BG58" i="2"/>
  <c r="BH58" i="2"/>
  <c r="BI58" i="2"/>
  <c r="BJ58" i="2"/>
  <c r="BK58" i="2"/>
  <c r="BL58" i="2"/>
  <c r="BM58" i="2"/>
  <c r="BN58" i="2"/>
  <c r="BO58" i="2"/>
  <c r="BP58" i="2"/>
  <c r="BQ58" i="2"/>
  <c r="BR58" i="2"/>
  <c r="BS58" i="2"/>
  <c r="BT58" i="2"/>
  <c r="BU58" i="2"/>
  <c r="BV58" i="2"/>
  <c r="BW58" i="2"/>
  <c r="BX58" i="2"/>
  <c r="BY58" i="2"/>
  <c r="BZ58" i="2"/>
  <c r="CA58" i="2"/>
  <c r="CB58" i="2"/>
  <c r="CC58" i="2"/>
  <c r="CD58" i="2"/>
  <c r="CE58" i="2"/>
  <c r="P59" i="2"/>
  <c r="Q59" i="2"/>
  <c r="R59" i="2"/>
  <c r="S59" i="2"/>
  <c r="T59" i="2"/>
  <c r="U59" i="2"/>
  <c r="V59" i="2"/>
  <c r="W59" i="2"/>
  <c r="X59" i="2"/>
  <c r="Y59" i="2"/>
  <c r="Z59" i="2"/>
  <c r="AA59" i="2"/>
  <c r="AB59" i="2"/>
  <c r="AC59" i="2"/>
  <c r="AD59" i="2"/>
  <c r="AE59" i="2"/>
  <c r="AF59" i="2"/>
  <c r="AG59" i="2"/>
  <c r="AH59" i="2"/>
  <c r="AI59" i="2"/>
  <c r="AJ59" i="2"/>
  <c r="AK59" i="2"/>
  <c r="AL59" i="2"/>
  <c r="AM59" i="2"/>
  <c r="AN59" i="2"/>
  <c r="AO59" i="2"/>
  <c r="AP59" i="2"/>
  <c r="AQ59" i="2"/>
  <c r="AR59" i="2"/>
  <c r="AS59" i="2"/>
  <c r="AT59" i="2"/>
  <c r="AU59" i="2"/>
  <c r="AV59" i="2"/>
  <c r="AW59" i="2"/>
  <c r="AX59" i="2"/>
  <c r="AY59" i="2"/>
  <c r="AZ59" i="2"/>
  <c r="BA59" i="2"/>
  <c r="BB59" i="2"/>
  <c r="BC59" i="2"/>
  <c r="BD59" i="2"/>
  <c r="BE59" i="2"/>
  <c r="BF59" i="2"/>
  <c r="BG59" i="2"/>
  <c r="BH59" i="2"/>
  <c r="BI59" i="2"/>
  <c r="BJ59" i="2"/>
  <c r="BK59" i="2"/>
  <c r="BL59" i="2"/>
  <c r="BM59" i="2"/>
  <c r="BN59" i="2"/>
  <c r="BO59" i="2"/>
  <c r="BP59" i="2"/>
  <c r="BQ59" i="2"/>
  <c r="BR59" i="2"/>
  <c r="BS59" i="2"/>
  <c r="BT59" i="2"/>
  <c r="BU59" i="2"/>
  <c r="BV59" i="2"/>
  <c r="BW59" i="2"/>
  <c r="BX59" i="2"/>
  <c r="BY59" i="2"/>
  <c r="BZ59" i="2"/>
  <c r="CA59" i="2"/>
  <c r="CB59" i="2"/>
  <c r="CC59" i="2"/>
  <c r="CD59" i="2"/>
  <c r="CE59" i="2"/>
  <c r="P60" i="2"/>
  <c r="Q60" i="2"/>
  <c r="R60" i="2"/>
  <c r="S60" i="2"/>
  <c r="T60" i="2"/>
  <c r="U60" i="2"/>
  <c r="V60" i="2"/>
  <c r="W60" i="2"/>
  <c r="X60" i="2"/>
  <c r="Y60" i="2"/>
  <c r="Z60" i="2"/>
  <c r="AA60" i="2"/>
  <c r="AB60" i="2"/>
  <c r="AC60" i="2"/>
  <c r="AD60" i="2"/>
  <c r="AE60" i="2"/>
  <c r="AF60" i="2"/>
  <c r="AG60" i="2"/>
  <c r="AH60" i="2"/>
  <c r="AI60" i="2"/>
  <c r="AJ60" i="2"/>
  <c r="AK60" i="2"/>
  <c r="AL60" i="2"/>
  <c r="AM60" i="2"/>
  <c r="AN60" i="2"/>
  <c r="AO60" i="2"/>
  <c r="AP60" i="2"/>
  <c r="AQ60" i="2"/>
  <c r="AR60" i="2"/>
  <c r="AS60" i="2"/>
  <c r="AT60" i="2"/>
  <c r="AU60" i="2"/>
  <c r="AV60" i="2"/>
  <c r="AW60" i="2"/>
  <c r="AX60" i="2"/>
  <c r="AY60" i="2"/>
  <c r="AZ60" i="2"/>
  <c r="BA60" i="2"/>
  <c r="BB60" i="2"/>
  <c r="BC60" i="2"/>
  <c r="BD60" i="2"/>
  <c r="BE60" i="2"/>
  <c r="BF60" i="2"/>
  <c r="BG60" i="2"/>
  <c r="BH60" i="2"/>
  <c r="BI60" i="2"/>
  <c r="BJ60" i="2"/>
  <c r="BK60" i="2"/>
  <c r="BL60" i="2"/>
  <c r="BM60" i="2"/>
  <c r="BN60" i="2"/>
  <c r="BO60" i="2"/>
  <c r="BP60" i="2"/>
  <c r="BQ60" i="2"/>
  <c r="BR60" i="2"/>
  <c r="BS60" i="2"/>
  <c r="BT60" i="2"/>
  <c r="BU60" i="2"/>
  <c r="BV60" i="2"/>
  <c r="BW60" i="2"/>
  <c r="BX60" i="2"/>
  <c r="BY60" i="2"/>
  <c r="BZ60" i="2"/>
  <c r="CA60" i="2"/>
  <c r="CB60" i="2"/>
  <c r="CC60" i="2"/>
  <c r="CD60" i="2"/>
  <c r="CE60" i="2"/>
  <c r="P61" i="2"/>
  <c r="Q61" i="2"/>
  <c r="R61" i="2"/>
  <c r="S61" i="2"/>
  <c r="T61" i="2"/>
  <c r="U61" i="2"/>
  <c r="V61" i="2"/>
  <c r="W61" i="2"/>
  <c r="X61" i="2"/>
  <c r="Y61" i="2"/>
  <c r="Z61" i="2"/>
  <c r="AA61" i="2"/>
  <c r="AB61" i="2"/>
  <c r="AC61" i="2"/>
  <c r="AD61" i="2"/>
  <c r="AE61" i="2"/>
  <c r="AF61" i="2"/>
  <c r="AG61" i="2"/>
  <c r="AH61" i="2"/>
  <c r="AI61" i="2"/>
  <c r="AJ61" i="2"/>
  <c r="AK61" i="2"/>
  <c r="AL61" i="2"/>
  <c r="AM61" i="2"/>
  <c r="AN61" i="2"/>
  <c r="AO61" i="2"/>
  <c r="AP61" i="2"/>
  <c r="AQ61" i="2"/>
  <c r="AR61" i="2"/>
  <c r="AS61" i="2"/>
  <c r="AT61" i="2"/>
  <c r="AU61" i="2"/>
  <c r="AV61" i="2"/>
  <c r="AW61" i="2"/>
  <c r="AX61" i="2"/>
  <c r="AY61" i="2"/>
  <c r="AZ61" i="2"/>
  <c r="BA61" i="2"/>
  <c r="BB61" i="2"/>
  <c r="BC61" i="2"/>
  <c r="BD61" i="2"/>
  <c r="BE61" i="2"/>
  <c r="BF61" i="2"/>
  <c r="BG61" i="2"/>
  <c r="BH61" i="2"/>
  <c r="BI61" i="2"/>
  <c r="BJ61" i="2"/>
  <c r="BK61" i="2"/>
  <c r="BL61" i="2"/>
  <c r="BM61" i="2"/>
  <c r="BN61" i="2"/>
  <c r="BO61" i="2"/>
  <c r="BP61" i="2"/>
  <c r="BQ61" i="2"/>
  <c r="BR61" i="2"/>
  <c r="BS61" i="2"/>
  <c r="BT61" i="2"/>
  <c r="BU61" i="2"/>
  <c r="BV61" i="2"/>
  <c r="BW61" i="2"/>
  <c r="BX61" i="2"/>
  <c r="BY61" i="2"/>
  <c r="BZ61" i="2"/>
  <c r="CA61" i="2"/>
  <c r="CB61" i="2"/>
  <c r="CC61" i="2"/>
  <c r="CD61" i="2"/>
  <c r="CE61" i="2"/>
  <c r="P62" i="2"/>
  <c r="Q62" i="2"/>
  <c r="R62" i="2"/>
  <c r="S62" i="2"/>
  <c r="T62" i="2"/>
  <c r="U62" i="2"/>
  <c r="V62" i="2"/>
  <c r="W62" i="2"/>
  <c r="X62" i="2"/>
  <c r="Y62" i="2"/>
  <c r="Z62" i="2"/>
  <c r="AA62" i="2"/>
  <c r="AB62" i="2"/>
  <c r="AC62" i="2"/>
  <c r="AD62" i="2"/>
  <c r="AE62" i="2"/>
  <c r="AF62" i="2"/>
  <c r="AG62" i="2"/>
  <c r="AH62" i="2"/>
  <c r="AI62" i="2"/>
  <c r="AJ62" i="2"/>
  <c r="AK62" i="2"/>
  <c r="AL62" i="2"/>
  <c r="AM62" i="2"/>
  <c r="AN62" i="2"/>
  <c r="AO62" i="2"/>
  <c r="AP62" i="2"/>
  <c r="AQ62" i="2"/>
  <c r="AR62" i="2"/>
  <c r="AS62" i="2"/>
  <c r="AT62" i="2"/>
  <c r="AU62" i="2"/>
  <c r="AV62" i="2"/>
  <c r="AW62" i="2"/>
  <c r="AX62" i="2"/>
  <c r="AY62" i="2"/>
  <c r="AZ62" i="2"/>
  <c r="BA62" i="2"/>
  <c r="BB62" i="2"/>
  <c r="BC62" i="2"/>
  <c r="BD62" i="2"/>
  <c r="BE62" i="2"/>
  <c r="BF62" i="2"/>
  <c r="BG62" i="2"/>
  <c r="BH62" i="2"/>
  <c r="BI62" i="2"/>
  <c r="BJ62" i="2"/>
  <c r="BK62" i="2"/>
  <c r="BL62" i="2"/>
  <c r="BM62" i="2"/>
  <c r="BN62" i="2"/>
  <c r="BO62" i="2"/>
  <c r="BP62" i="2"/>
  <c r="BQ62" i="2"/>
  <c r="BR62" i="2"/>
  <c r="BS62" i="2"/>
  <c r="BT62" i="2"/>
  <c r="BU62" i="2"/>
  <c r="BV62" i="2"/>
  <c r="BW62" i="2"/>
  <c r="BX62" i="2"/>
  <c r="BY62" i="2"/>
  <c r="BZ62" i="2"/>
  <c r="CA62" i="2"/>
  <c r="CB62" i="2"/>
  <c r="CC62" i="2"/>
  <c r="CD62" i="2"/>
  <c r="CE62" i="2"/>
  <c r="P63" i="2"/>
  <c r="Q63" i="2"/>
  <c r="R63" i="2"/>
  <c r="S63" i="2"/>
  <c r="T63" i="2"/>
  <c r="U63" i="2"/>
  <c r="V63" i="2"/>
  <c r="W63" i="2"/>
  <c r="X63" i="2"/>
  <c r="Y63" i="2"/>
  <c r="Z63" i="2"/>
  <c r="AA63" i="2"/>
  <c r="AB63" i="2"/>
  <c r="AC63" i="2"/>
  <c r="AD63" i="2"/>
  <c r="AE63" i="2"/>
  <c r="AF63" i="2"/>
  <c r="AG63" i="2"/>
  <c r="AH63" i="2"/>
  <c r="AI63" i="2"/>
  <c r="AJ63" i="2"/>
  <c r="AK63" i="2"/>
  <c r="AL63" i="2"/>
  <c r="AM63" i="2"/>
  <c r="AN63" i="2"/>
  <c r="AO63" i="2"/>
  <c r="AP63" i="2"/>
  <c r="AQ63" i="2"/>
  <c r="AR63" i="2"/>
  <c r="AS63" i="2"/>
  <c r="AT63" i="2"/>
  <c r="AU63" i="2"/>
  <c r="AV63" i="2"/>
  <c r="AW63" i="2"/>
  <c r="AX63" i="2"/>
  <c r="AY63" i="2"/>
  <c r="AZ63" i="2"/>
  <c r="BA63" i="2"/>
  <c r="BB63" i="2"/>
  <c r="BC63" i="2"/>
  <c r="BD63" i="2"/>
  <c r="BE63" i="2"/>
  <c r="BF63" i="2"/>
  <c r="BG63" i="2"/>
  <c r="BH63" i="2"/>
  <c r="BI63" i="2"/>
  <c r="BJ63" i="2"/>
  <c r="BK63" i="2"/>
  <c r="BL63" i="2"/>
  <c r="BM63" i="2"/>
  <c r="BN63" i="2"/>
  <c r="BO63" i="2"/>
  <c r="BP63" i="2"/>
  <c r="BQ63" i="2"/>
  <c r="BR63" i="2"/>
  <c r="BS63" i="2"/>
  <c r="BT63" i="2"/>
  <c r="BU63" i="2"/>
  <c r="BV63" i="2"/>
  <c r="BW63" i="2"/>
  <c r="BX63" i="2"/>
  <c r="BY63" i="2"/>
  <c r="BZ63" i="2"/>
  <c r="CA63" i="2"/>
  <c r="CB63" i="2"/>
  <c r="CC63" i="2"/>
  <c r="CD63" i="2"/>
  <c r="CE63" i="2"/>
  <c r="P64" i="2"/>
  <c r="Q64" i="2"/>
  <c r="R64" i="2"/>
  <c r="S64" i="2"/>
  <c r="T64" i="2"/>
  <c r="U64" i="2"/>
  <c r="V64" i="2"/>
  <c r="W64" i="2"/>
  <c r="X64" i="2"/>
  <c r="Y64" i="2"/>
  <c r="Z64" i="2"/>
  <c r="AA64" i="2"/>
  <c r="AB64" i="2"/>
  <c r="AC64" i="2"/>
  <c r="AD64" i="2"/>
  <c r="AE64" i="2"/>
  <c r="AF64" i="2"/>
  <c r="AG64" i="2"/>
  <c r="AH64" i="2"/>
  <c r="AI64" i="2"/>
  <c r="AJ64" i="2"/>
  <c r="AK64" i="2"/>
  <c r="AL64" i="2"/>
  <c r="AM64" i="2"/>
  <c r="AN64" i="2"/>
  <c r="AO64" i="2"/>
  <c r="AP64" i="2"/>
  <c r="AQ64" i="2"/>
  <c r="AR64" i="2"/>
  <c r="AS64" i="2"/>
  <c r="AT64" i="2"/>
  <c r="AU64" i="2"/>
  <c r="AV64" i="2"/>
  <c r="AW64" i="2"/>
  <c r="AX64" i="2"/>
  <c r="AY64" i="2"/>
  <c r="AZ64" i="2"/>
  <c r="BA64" i="2"/>
  <c r="BB64" i="2"/>
  <c r="BC64" i="2"/>
  <c r="BD64" i="2"/>
  <c r="BE64" i="2"/>
  <c r="BF64" i="2"/>
  <c r="BG64" i="2"/>
  <c r="BH64" i="2"/>
  <c r="BI64" i="2"/>
  <c r="BJ64" i="2"/>
  <c r="BK64" i="2"/>
  <c r="BL64" i="2"/>
  <c r="BM64" i="2"/>
  <c r="BN64" i="2"/>
  <c r="BO64" i="2"/>
  <c r="BP64" i="2"/>
  <c r="BQ64" i="2"/>
  <c r="BR64" i="2"/>
  <c r="BS64" i="2"/>
  <c r="BT64" i="2"/>
  <c r="BU64" i="2"/>
  <c r="BV64" i="2"/>
  <c r="BW64" i="2"/>
  <c r="BX64" i="2"/>
  <c r="BY64" i="2"/>
  <c r="BZ64" i="2"/>
  <c r="CA64" i="2"/>
  <c r="CB64" i="2"/>
  <c r="CC64" i="2"/>
  <c r="CD64" i="2"/>
  <c r="CE64" i="2"/>
  <c r="P65" i="2"/>
  <c r="Q65" i="2"/>
  <c r="R65" i="2"/>
  <c r="S65" i="2"/>
  <c r="T65" i="2"/>
  <c r="U65" i="2"/>
  <c r="V65" i="2"/>
  <c r="W65" i="2"/>
  <c r="X65" i="2"/>
  <c r="Y65" i="2"/>
  <c r="Z65" i="2"/>
  <c r="AA65" i="2"/>
  <c r="AB65" i="2"/>
  <c r="AC65" i="2"/>
  <c r="AD65" i="2"/>
  <c r="AE65" i="2"/>
  <c r="AF65" i="2"/>
  <c r="AG65" i="2"/>
  <c r="AH65" i="2"/>
  <c r="AI65" i="2"/>
  <c r="AJ65" i="2"/>
  <c r="AK65" i="2"/>
  <c r="AL65" i="2"/>
  <c r="AM65" i="2"/>
  <c r="AN65" i="2"/>
  <c r="AO65" i="2"/>
  <c r="AP65" i="2"/>
  <c r="AQ65" i="2"/>
  <c r="AR65" i="2"/>
  <c r="AS65" i="2"/>
  <c r="AT65" i="2"/>
  <c r="AU65" i="2"/>
  <c r="AV65" i="2"/>
  <c r="AW65" i="2"/>
  <c r="AX65" i="2"/>
  <c r="AY65" i="2"/>
  <c r="AZ65" i="2"/>
  <c r="BA65" i="2"/>
  <c r="BB65" i="2"/>
  <c r="BC65" i="2"/>
  <c r="BD65" i="2"/>
  <c r="BE65" i="2"/>
  <c r="BF65" i="2"/>
  <c r="BG65" i="2"/>
  <c r="BH65" i="2"/>
  <c r="BI65" i="2"/>
  <c r="BJ65" i="2"/>
  <c r="BK65" i="2"/>
  <c r="BL65" i="2"/>
  <c r="BM65" i="2"/>
  <c r="BN65" i="2"/>
  <c r="BO65" i="2"/>
  <c r="BP65" i="2"/>
  <c r="BQ65" i="2"/>
  <c r="BR65" i="2"/>
  <c r="BS65" i="2"/>
  <c r="BT65" i="2"/>
  <c r="BU65" i="2"/>
  <c r="BV65" i="2"/>
  <c r="BW65" i="2"/>
  <c r="BX65" i="2"/>
  <c r="BY65" i="2"/>
  <c r="BZ65" i="2"/>
  <c r="CA65" i="2"/>
  <c r="CB65" i="2"/>
  <c r="CC65" i="2"/>
  <c r="CD65" i="2"/>
  <c r="CE65" i="2"/>
  <c r="P66" i="2"/>
  <c r="Q66" i="2"/>
  <c r="R66" i="2"/>
  <c r="S66" i="2"/>
  <c r="T66" i="2"/>
  <c r="U66" i="2"/>
  <c r="V66" i="2"/>
  <c r="W66" i="2"/>
  <c r="X66" i="2"/>
  <c r="Y66" i="2"/>
  <c r="Z66" i="2"/>
  <c r="AA66" i="2"/>
  <c r="AB66" i="2"/>
  <c r="AC66" i="2"/>
  <c r="AD66" i="2"/>
  <c r="AE66" i="2"/>
  <c r="AF66" i="2"/>
  <c r="AG66" i="2"/>
  <c r="AH66" i="2"/>
  <c r="AI66" i="2"/>
  <c r="AJ66" i="2"/>
  <c r="AK66" i="2"/>
  <c r="AL66" i="2"/>
  <c r="AM66" i="2"/>
  <c r="AN66" i="2"/>
  <c r="AO66" i="2"/>
  <c r="AP66" i="2"/>
  <c r="AQ66" i="2"/>
  <c r="AR66" i="2"/>
  <c r="AS66" i="2"/>
  <c r="AT66" i="2"/>
  <c r="AU66" i="2"/>
  <c r="AV66" i="2"/>
  <c r="AW66" i="2"/>
  <c r="AX66" i="2"/>
  <c r="AY66" i="2"/>
  <c r="AZ66" i="2"/>
  <c r="BA66" i="2"/>
  <c r="BB66" i="2"/>
  <c r="BC66" i="2"/>
  <c r="BD66" i="2"/>
  <c r="BE66" i="2"/>
  <c r="BF66" i="2"/>
  <c r="BG66" i="2"/>
  <c r="BH66" i="2"/>
  <c r="BI66" i="2"/>
  <c r="BJ66" i="2"/>
  <c r="BK66" i="2"/>
  <c r="BL66" i="2"/>
  <c r="BM66" i="2"/>
  <c r="BN66" i="2"/>
  <c r="BO66" i="2"/>
  <c r="BP66" i="2"/>
  <c r="BQ66" i="2"/>
  <c r="BR66" i="2"/>
  <c r="BS66" i="2"/>
  <c r="BT66" i="2"/>
  <c r="BU66" i="2"/>
  <c r="BV66" i="2"/>
  <c r="BW66" i="2"/>
  <c r="BX66" i="2"/>
  <c r="BY66" i="2"/>
  <c r="BZ66" i="2"/>
  <c r="CA66" i="2"/>
  <c r="CB66" i="2"/>
  <c r="CC66" i="2"/>
  <c r="CD66" i="2"/>
  <c r="CE66" i="2"/>
  <c r="P67" i="2"/>
  <c r="Q67" i="2"/>
  <c r="R67" i="2"/>
  <c r="S67" i="2"/>
  <c r="T67" i="2"/>
  <c r="U67" i="2"/>
  <c r="V67" i="2"/>
  <c r="W67" i="2"/>
  <c r="X67" i="2"/>
  <c r="Y67" i="2"/>
  <c r="Z67" i="2"/>
  <c r="AA67" i="2"/>
  <c r="AB67" i="2"/>
  <c r="AC67" i="2"/>
  <c r="AD67" i="2"/>
  <c r="AE67" i="2"/>
  <c r="AF67" i="2"/>
  <c r="AG67" i="2"/>
  <c r="AH67" i="2"/>
  <c r="AI67" i="2"/>
  <c r="AJ67" i="2"/>
  <c r="AK67" i="2"/>
  <c r="AL67" i="2"/>
  <c r="AM67" i="2"/>
  <c r="AN67" i="2"/>
  <c r="AO67" i="2"/>
  <c r="AP67" i="2"/>
  <c r="AQ67" i="2"/>
  <c r="AR67" i="2"/>
  <c r="AS67" i="2"/>
  <c r="AT67" i="2"/>
  <c r="AU67" i="2"/>
  <c r="AV67" i="2"/>
  <c r="AW67" i="2"/>
  <c r="AX67" i="2"/>
  <c r="AY67" i="2"/>
  <c r="AZ67" i="2"/>
  <c r="BA67" i="2"/>
  <c r="BB67" i="2"/>
  <c r="BC67" i="2"/>
  <c r="BD67" i="2"/>
  <c r="BE67" i="2"/>
  <c r="BF67" i="2"/>
  <c r="BG67" i="2"/>
  <c r="BH67" i="2"/>
  <c r="BI67" i="2"/>
  <c r="BJ67" i="2"/>
  <c r="BK67" i="2"/>
  <c r="BL67" i="2"/>
  <c r="BM67" i="2"/>
  <c r="BN67" i="2"/>
  <c r="BO67" i="2"/>
  <c r="BP67" i="2"/>
  <c r="BQ67" i="2"/>
  <c r="BR67" i="2"/>
  <c r="BS67" i="2"/>
  <c r="BT67" i="2"/>
  <c r="BU67" i="2"/>
  <c r="BV67" i="2"/>
  <c r="BW67" i="2"/>
  <c r="BX67" i="2"/>
  <c r="BY67" i="2"/>
  <c r="BZ67" i="2"/>
  <c r="CA67" i="2"/>
  <c r="CB67" i="2"/>
  <c r="CC67" i="2"/>
  <c r="CD67" i="2"/>
  <c r="CE67" i="2"/>
  <c r="P68" i="2"/>
  <c r="Q68" i="2"/>
  <c r="R68" i="2"/>
  <c r="S68" i="2"/>
  <c r="T68" i="2"/>
  <c r="U68" i="2"/>
  <c r="V68" i="2"/>
  <c r="W68" i="2"/>
  <c r="X68" i="2"/>
  <c r="Y68" i="2"/>
  <c r="Z68" i="2"/>
  <c r="AA68" i="2"/>
  <c r="AB68" i="2"/>
  <c r="AC68" i="2"/>
  <c r="AD68" i="2"/>
  <c r="AE68" i="2"/>
  <c r="AF68" i="2"/>
  <c r="AG68" i="2"/>
  <c r="AH68" i="2"/>
  <c r="AI68" i="2"/>
  <c r="AJ68" i="2"/>
  <c r="AK68" i="2"/>
  <c r="AL68" i="2"/>
  <c r="AM68" i="2"/>
  <c r="AN68" i="2"/>
  <c r="AO68" i="2"/>
  <c r="AP68" i="2"/>
  <c r="AQ68" i="2"/>
  <c r="AR68" i="2"/>
  <c r="AS68" i="2"/>
  <c r="AT68" i="2"/>
  <c r="AU68" i="2"/>
  <c r="AV68" i="2"/>
  <c r="AW68" i="2"/>
  <c r="AX68" i="2"/>
  <c r="AY68" i="2"/>
  <c r="AZ68" i="2"/>
  <c r="BA68" i="2"/>
  <c r="BB68" i="2"/>
  <c r="BC68" i="2"/>
  <c r="BD68" i="2"/>
  <c r="BE68" i="2"/>
  <c r="BF68" i="2"/>
  <c r="BG68" i="2"/>
  <c r="BH68" i="2"/>
  <c r="BI68" i="2"/>
  <c r="BJ68" i="2"/>
  <c r="BK68" i="2"/>
  <c r="BL68" i="2"/>
  <c r="BM68" i="2"/>
  <c r="BN68" i="2"/>
  <c r="BO68" i="2"/>
  <c r="BP68" i="2"/>
  <c r="BQ68" i="2"/>
  <c r="BR68" i="2"/>
  <c r="BS68" i="2"/>
  <c r="BT68" i="2"/>
  <c r="BU68" i="2"/>
  <c r="BV68" i="2"/>
  <c r="BW68" i="2"/>
  <c r="BX68" i="2"/>
  <c r="BY68" i="2"/>
  <c r="BZ68" i="2"/>
  <c r="CA68" i="2"/>
  <c r="CB68" i="2"/>
  <c r="CC68" i="2"/>
  <c r="CD68" i="2"/>
  <c r="CE68" i="2"/>
  <c r="P69" i="2"/>
  <c r="Q69" i="2"/>
  <c r="R69" i="2"/>
  <c r="S69" i="2"/>
  <c r="T69" i="2"/>
  <c r="U69" i="2"/>
  <c r="V69" i="2"/>
  <c r="W69" i="2"/>
  <c r="X69" i="2"/>
  <c r="Y69" i="2"/>
  <c r="Z69" i="2"/>
  <c r="AA69" i="2"/>
  <c r="AB69" i="2"/>
  <c r="AC69" i="2"/>
  <c r="AD69" i="2"/>
  <c r="AE69" i="2"/>
  <c r="AF69" i="2"/>
  <c r="AG69" i="2"/>
  <c r="AH69" i="2"/>
  <c r="AI69" i="2"/>
  <c r="AJ69" i="2"/>
  <c r="AK69" i="2"/>
  <c r="AL69" i="2"/>
  <c r="AM69" i="2"/>
  <c r="AN69" i="2"/>
  <c r="AO69" i="2"/>
  <c r="AP69" i="2"/>
  <c r="AQ69" i="2"/>
  <c r="AR69" i="2"/>
  <c r="AS69" i="2"/>
  <c r="AT69" i="2"/>
  <c r="AU69" i="2"/>
  <c r="AV69" i="2"/>
  <c r="AW69" i="2"/>
  <c r="AX69" i="2"/>
  <c r="AY69" i="2"/>
  <c r="AZ69" i="2"/>
  <c r="BA69" i="2"/>
  <c r="BB69" i="2"/>
  <c r="BC69" i="2"/>
  <c r="BD69" i="2"/>
  <c r="BE69" i="2"/>
  <c r="BF69" i="2"/>
  <c r="BG69" i="2"/>
  <c r="BH69" i="2"/>
  <c r="BI69" i="2"/>
  <c r="BJ69" i="2"/>
  <c r="BK69" i="2"/>
  <c r="BL69" i="2"/>
  <c r="BM69" i="2"/>
  <c r="BN69" i="2"/>
  <c r="BO69" i="2"/>
  <c r="BP69" i="2"/>
  <c r="BQ69" i="2"/>
  <c r="BR69" i="2"/>
  <c r="BS69" i="2"/>
  <c r="BT69" i="2"/>
  <c r="BU69" i="2"/>
  <c r="BV69" i="2"/>
  <c r="BW69" i="2"/>
  <c r="BX69" i="2"/>
  <c r="BY69" i="2"/>
  <c r="BZ69" i="2"/>
  <c r="CA69" i="2"/>
  <c r="CB69" i="2"/>
  <c r="CC69" i="2"/>
  <c r="CD69" i="2"/>
  <c r="CE69" i="2"/>
  <c r="P70" i="2"/>
  <c r="Q70" i="2"/>
  <c r="R70" i="2"/>
  <c r="S70" i="2"/>
  <c r="T70" i="2"/>
  <c r="U70" i="2"/>
  <c r="V70" i="2"/>
  <c r="W70" i="2"/>
  <c r="X70" i="2"/>
  <c r="Y70" i="2"/>
  <c r="Z70" i="2"/>
  <c r="AA70" i="2"/>
  <c r="AB70" i="2"/>
  <c r="AC70" i="2"/>
  <c r="AD70" i="2"/>
  <c r="AE70" i="2"/>
  <c r="AF70" i="2"/>
  <c r="AG70" i="2"/>
  <c r="AH70" i="2"/>
  <c r="AI70" i="2"/>
  <c r="AJ70" i="2"/>
  <c r="AK70" i="2"/>
  <c r="AL70" i="2"/>
  <c r="AM70" i="2"/>
  <c r="AN70" i="2"/>
  <c r="AO70" i="2"/>
  <c r="AP70" i="2"/>
  <c r="AQ70" i="2"/>
  <c r="AR70" i="2"/>
  <c r="AS70" i="2"/>
  <c r="AT70" i="2"/>
  <c r="AU70" i="2"/>
  <c r="AV70" i="2"/>
  <c r="AW70" i="2"/>
  <c r="AX70" i="2"/>
  <c r="AY70" i="2"/>
  <c r="AZ70" i="2"/>
  <c r="BA70" i="2"/>
  <c r="BB70" i="2"/>
  <c r="BC70" i="2"/>
  <c r="BD70" i="2"/>
  <c r="BE70" i="2"/>
  <c r="BF70" i="2"/>
  <c r="BG70" i="2"/>
  <c r="BH70" i="2"/>
  <c r="BI70" i="2"/>
  <c r="BJ70" i="2"/>
  <c r="BK70" i="2"/>
  <c r="BL70" i="2"/>
  <c r="BM70" i="2"/>
  <c r="BN70" i="2"/>
  <c r="BO70" i="2"/>
  <c r="BP70" i="2"/>
  <c r="BQ70" i="2"/>
  <c r="BR70" i="2"/>
  <c r="BS70" i="2"/>
  <c r="BT70" i="2"/>
  <c r="BU70" i="2"/>
  <c r="BV70" i="2"/>
  <c r="BW70" i="2"/>
  <c r="BX70" i="2"/>
  <c r="BY70" i="2"/>
  <c r="BZ70" i="2"/>
  <c r="CA70" i="2"/>
  <c r="CB70" i="2"/>
  <c r="CC70" i="2"/>
  <c r="CD70" i="2"/>
  <c r="CE70" i="2"/>
  <c r="P71" i="2"/>
  <c r="Q71" i="2"/>
  <c r="R71" i="2"/>
  <c r="S71" i="2"/>
  <c r="T71" i="2"/>
  <c r="U71" i="2"/>
  <c r="V71" i="2"/>
  <c r="W71" i="2"/>
  <c r="X71" i="2"/>
  <c r="Y71" i="2"/>
  <c r="Z71" i="2"/>
  <c r="AA71" i="2"/>
  <c r="AB71" i="2"/>
  <c r="AC71" i="2"/>
  <c r="AD71" i="2"/>
  <c r="AE71" i="2"/>
  <c r="AF71" i="2"/>
  <c r="AG71" i="2"/>
  <c r="AH71" i="2"/>
  <c r="AI71" i="2"/>
  <c r="AJ71" i="2"/>
  <c r="AK71" i="2"/>
  <c r="AL71" i="2"/>
  <c r="AM71" i="2"/>
  <c r="AN71" i="2"/>
  <c r="AO71" i="2"/>
  <c r="AP71" i="2"/>
  <c r="AQ71" i="2"/>
  <c r="AR71" i="2"/>
  <c r="AS71" i="2"/>
  <c r="AT71" i="2"/>
  <c r="AU71" i="2"/>
  <c r="AV71" i="2"/>
  <c r="AW71" i="2"/>
  <c r="AX71" i="2"/>
  <c r="AY71" i="2"/>
  <c r="AZ71" i="2"/>
  <c r="BA71" i="2"/>
  <c r="BB71" i="2"/>
  <c r="BC71" i="2"/>
  <c r="BD71" i="2"/>
  <c r="BE71" i="2"/>
  <c r="BF71" i="2"/>
  <c r="BG71" i="2"/>
  <c r="BH71" i="2"/>
  <c r="BI71" i="2"/>
  <c r="BJ71" i="2"/>
  <c r="BK71" i="2"/>
  <c r="BL71" i="2"/>
  <c r="BM71" i="2"/>
  <c r="BN71" i="2"/>
  <c r="BO71" i="2"/>
  <c r="BP71" i="2"/>
  <c r="BQ71" i="2"/>
  <c r="BR71" i="2"/>
  <c r="BS71" i="2"/>
  <c r="BT71" i="2"/>
  <c r="BU71" i="2"/>
  <c r="BV71" i="2"/>
  <c r="BW71" i="2"/>
  <c r="BX71" i="2"/>
  <c r="BY71" i="2"/>
  <c r="BZ71" i="2"/>
  <c r="CA71" i="2"/>
  <c r="CB71" i="2"/>
  <c r="CC71" i="2"/>
  <c r="CD71" i="2"/>
  <c r="CE71" i="2"/>
  <c r="P72" i="2"/>
  <c r="Q72" i="2"/>
  <c r="R72" i="2"/>
  <c r="S72" i="2"/>
  <c r="T72" i="2"/>
  <c r="U72" i="2"/>
  <c r="V72" i="2"/>
  <c r="W72" i="2"/>
  <c r="X72" i="2"/>
  <c r="Y72" i="2"/>
  <c r="Z72" i="2"/>
  <c r="AA72" i="2"/>
  <c r="AB72" i="2"/>
  <c r="AC72" i="2"/>
  <c r="AD72" i="2"/>
  <c r="AE72" i="2"/>
  <c r="AF72" i="2"/>
  <c r="AG72" i="2"/>
  <c r="AH72" i="2"/>
  <c r="AI72" i="2"/>
  <c r="AJ72" i="2"/>
  <c r="AK72" i="2"/>
  <c r="AL72" i="2"/>
  <c r="AM72" i="2"/>
  <c r="AN72" i="2"/>
  <c r="AO72" i="2"/>
  <c r="AP72" i="2"/>
  <c r="AQ72" i="2"/>
  <c r="AR72" i="2"/>
  <c r="AS72" i="2"/>
  <c r="AT72" i="2"/>
  <c r="AU72" i="2"/>
  <c r="AV72" i="2"/>
  <c r="AW72" i="2"/>
  <c r="AX72" i="2"/>
  <c r="AY72" i="2"/>
  <c r="AZ72" i="2"/>
  <c r="BA72" i="2"/>
  <c r="BB72" i="2"/>
  <c r="BC72" i="2"/>
  <c r="BD72" i="2"/>
  <c r="BE72" i="2"/>
  <c r="BF72" i="2"/>
  <c r="BG72" i="2"/>
  <c r="BH72" i="2"/>
  <c r="BI72" i="2"/>
  <c r="BJ72" i="2"/>
  <c r="BK72" i="2"/>
  <c r="BL72" i="2"/>
  <c r="BM72" i="2"/>
  <c r="BN72" i="2"/>
  <c r="BO72" i="2"/>
  <c r="BP72" i="2"/>
  <c r="BQ72" i="2"/>
  <c r="BR72" i="2"/>
  <c r="BS72" i="2"/>
  <c r="BT72" i="2"/>
  <c r="BU72" i="2"/>
  <c r="BV72" i="2"/>
  <c r="BW72" i="2"/>
  <c r="BX72" i="2"/>
  <c r="BY72" i="2"/>
  <c r="BZ72" i="2"/>
  <c r="CA72" i="2"/>
  <c r="CB72" i="2"/>
  <c r="CC72" i="2"/>
  <c r="CD72" i="2"/>
  <c r="CE72" i="2"/>
  <c r="P73" i="2"/>
  <c r="Q73" i="2"/>
  <c r="R73" i="2"/>
  <c r="S73" i="2"/>
  <c r="T73" i="2"/>
  <c r="U73" i="2"/>
  <c r="V73" i="2"/>
  <c r="W73" i="2"/>
  <c r="X73" i="2"/>
  <c r="Y73" i="2"/>
  <c r="Z73" i="2"/>
  <c r="AA73" i="2"/>
  <c r="AB73" i="2"/>
  <c r="AC73" i="2"/>
  <c r="AD73" i="2"/>
  <c r="AE73" i="2"/>
  <c r="AF73" i="2"/>
  <c r="AG73" i="2"/>
  <c r="AH73" i="2"/>
  <c r="AI73" i="2"/>
  <c r="AJ73" i="2"/>
  <c r="AK73" i="2"/>
  <c r="AL73" i="2"/>
  <c r="AM73" i="2"/>
  <c r="AN73" i="2"/>
  <c r="AO73" i="2"/>
  <c r="AP73" i="2"/>
  <c r="AQ73" i="2"/>
  <c r="AR73" i="2"/>
  <c r="AS73" i="2"/>
  <c r="AT73" i="2"/>
  <c r="AU73" i="2"/>
  <c r="AV73" i="2"/>
  <c r="AW73" i="2"/>
  <c r="AX73" i="2"/>
  <c r="AY73" i="2"/>
  <c r="AZ73" i="2"/>
  <c r="BA73" i="2"/>
  <c r="BB73" i="2"/>
  <c r="BC73" i="2"/>
  <c r="BD73" i="2"/>
  <c r="BE73" i="2"/>
  <c r="BF73" i="2"/>
  <c r="BG73" i="2"/>
  <c r="BH73" i="2"/>
  <c r="BI73" i="2"/>
  <c r="BJ73" i="2"/>
  <c r="BK73" i="2"/>
  <c r="BL73" i="2"/>
  <c r="BM73" i="2"/>
  <c r="BN73" i="2"/>
  <c r="BO73" i="2"/>
  <c r="BP73" i="2"/>
  <c r="BQ73" i="2"/>
  <c r="BR73" i="2"/>
  <c r="BS73" i="2"/>
  <c r="BT73" i="2"/>
  <c r="BU73" i="2"/>
  <c r="BV73" i="2"/>
  <c r="BW73" i="2"/>
  <c r="BX73" i="2"/>
  <c r="BY73" i="2"/>
  <c r="BZ73" i="2"/>
  <c r="CA73" i="2"/>
  <c r="CB73" i="2"/>
  <c r="CC73" i="2"/>
  <c r="CD73" i="2"/>
  <c r="CE73" i="2"/>
  <c r="P74" i="2"/>
  <c r="Q74" i="2"/>
  <c r="R74" i="2"/>
  <c r="S74" i="2"/>
  <c r="T74" i="2"/>
  <c r="U74" i="2"/>
  <c r="V74" i="2"/>
  <c r="W74" i="2"/>
  <c r="X74" i="2"/>
  <c r="Y74" i="2"/>
  <c r="Z74" i="2"/>
  <c r="AA74" i="2"/>
  <c r="AB74" i="2"/>
  <c r="AC74" i="2"/>
  <c r="AD74" i="2"/>
  <c r="AE74" i="2"/>
  <c r="AF74" i="2"/>
  <c r="AG74" i="2"/>
  <c r="AH74" i="2"/>
  <c r="AI74" i="2"/>
  <c r="AJ74" i="2"/>
  <c r="AK74" i="2"/>
  <c r="AL74" i="2"/>
  <c r="AM74" i="2"/>
  <c r="AN74" i="2"/>
  <c r="AO74" i="2"/>
  <c r="AP74" i="2"/>
  <c r="AQ74" i="2"/>
  <c r="AR74" i="2"/>
  <c r="AS74" i="2"/>
  <c r="AT74" i="2"/>
  <c r="AU74" i="2"/>
  <c r="AV74" i="2"/>
  <c r="AW74" i="2"/>
  <c r="AX74" i="2"/>
  <c r="AY74" i="2"/>
  <c r="AZ74" i="2"/>
  <c r="BA74" i="2"/>
  <c r="BB74" i="2"/>
  <c r="BC74" i="2"/>
  <c r="BD74" i="2"/>
  <c r="BE74" i="2"/>
  <c r="BF74" i="2"/>
  <c r="BG74" i="2"/>
  <c r="BH74" i="2"/>
  <c r="BI74" i="2"/>
  <c r="BJ74" i="2"/>
  <c r="BK74" i="2"/>
  <c r="BL74" i="2"/>
  <c r="BM74" i="2"/>
  <c r="BN74" i="2"/>
  <c r="BO74" i="2"/>
  <c r="BP74" i="2"/>
  <c r="BQ74" i="2"/>
  <c r="BR74" i="2"/>
  <c r="BS74" i="2"/>
  <c r="BT74" i="2"/>
  <c r="BU74" i="2"/>
  <c r="BV74" i="2"/>
  <c r="BW74" i="2"/>
  <c r="BX74" i="2"/>
  <c r="BY74" i="2"/>
  <c r="BZ74" i="2"/>
  <c r="CA74" i="2"/>
  <c r="CB74" i="2"/>
  <c r="CC74" i="2"/>
  <c r="CD74" i="2"/>
  <c r="CE74" i="2"/>
  <c r="P75" i="2"/>
  <c r="Q75" i="2"/>
  <c r="R75" i="2"/>
  <c r="S75" i="2"/>
  <c r="T75" i="2"/>
  <c r="U75" i="2"/>
  <c r="V75" i="2"/>
  <c r="W75" i="2"/>
  <c r="X75" i="2"/>
  <c r="Y75" i="2"/>
  <c r="Z75" i="2"/>
  <c r="AA75" i="2"/>
  <c r="AB75" i="2"/>
  <c r="AC75" i="2"/>
  <c r="AD75" i="2"/>
  <c r="AE75" i="2"/>
  <c r="AF75" i="2"/>
  <c r="AG75" i="2"/>
  <c r="AH75" i="2"/>
  <c r="AI75" i="2"/>
  <c r="AJ75" i="2"/>
  <c r="AK75" i="2"/>
  <c r="AL75" i="2"/>
  <c r="AM75" i="2"/>
  <c r="AN75" i="2"/>
  <c r="AO75" i="2"/>
  <c r="AP75" i="2"/>
  <c r="AQ75" i="2"/>
  <c r="AR75" i="2"/>
  <c r="AS75" i="2"/>
  <c r="AT75" i="2"/>
  <c r="AU75" i="2"/>
  <c r="AV75" i="2"/>
  <c r="AW75" i="2"/>
  <c r="AX75" i="2"/>
  <c r="AY75" i="2"/>
  <c r="AZ75" i="2"/>
  <c r="BA75" i="2"/>
  <c r="BB75" i="2"/>
  <c r="BC75" i="2"/>
  <c r="BD75" i="2"/>
  <c r="BE75" i="2"/>
  <c r="BF75" i="2"/>
  <c r="BG75" i="2"/>
  <c r="BH75" i="2"/>
  <c r="BI75" i="2"/>
  <c r="BJ75" i="2"/>
  <c r="BK75" i="2"/>
  <c r="BL75" i="2"/>
  <c r="BM75" i="2"/>
  <c r="BN75" i="2"/>
  <c r="BO75" i="2"/>
  <c r="BP75" i="2"/>
  <c r="BQ75" i="2"/>
  <c r="BR75" i="2"/>
  <c r="BS75" i="2"/>
  <c r="BT75" i="2"/>
  <c r="BU75" i="2"/>
  <c r="BV75" i="2"/>
  <c r="BW75" i="2"/>
  <c r="BX75" i="2"/>
  <c r="BY75" i="2"/>
  <c r="BZ75" i="2"/>
  <c r="CA75" i="2"/>
  <c r="CB75" i="2"/>
  <c r="CC75" i="2"/>
  <c r="CD75" i="2"/>
  <c r="CE75" i="2"/>
  <c r="P76" i="2"/>
  <c r="Q76" i="2"/>
  <c r="R76" i="2"/>
  <c r="S76" i="2"/>
  <c r="T76" i="2"/>
  <c r="U76" i="2"/>
  <c r="V76" i="2"/>
  <c r="W76" i="2"/>
  <c r="X76" i="2"/>
  <c r="Y76" i="2"/>
  <c r="Z76" i="2"/>
  <c r="AA76" i="2"/>
  <c r="AB76" i="2"/>
  <c r="AC76" i="2"/>
  <c r="AD76" i="2"/>
  <c r="AE76" i="2"/>
  <c r="AF76" i="2"/>
  <c r="AG76" i="2"/>
  <c r="AH76" i="2"/>
  <c r="AI76" i="2"/>
  <c r="AJ76" i="2"/>
  <c r="AK76" i="2"/>
  <c r="AL76" i="2"/>
  <c r="AM76" i="2"/>
  <c r="AN76" i="2"/>
  <c r="AO76" i="2"/>
  <c r="AP76" i="2"/>
  <c r="AQ76" i="2"/>
  <c r="AR76" i="2"/>
  <c r="AS76" i="2"/>
  <c r="AT76" i="2"/>
  <c r="AU76" i="2"/>
  <c r="AV76" i="2"/>
  <c r="AW76" i="2"/>
  <c r="AX76" i="2"/>
  <c r="AY76" i="2"/>
  <c r="AZ76" i="2"/>
  <c r="BA76" i="2"/>
  <c r="BB76" i="2"/>
  <c r="BC76" i="2"/>
  <c r="BD76" i="2"/>
  <c r="BE76" i="2"/>
  <c r="BF76" i="2"/>
  <c r="BG76" i="2"/>
  <c r="BH76" i="2"/>
  <c r="BI76" i="2"/>
  <c r="BJ76" i="2"/>
  <c r="BK76" i="2"/>
  <c r="BL76" i="2"/>
  <c r="BM76" i="2"/>
  <c r="BN76" i="2"/>
  <c r="BO76" i="2"/>
  <c r="BP76" i="2"/>
  <c r="BQ76" i="2"/>
  <c r="BR76" i="2"/>
  <c r="BS76" i="2"/>
  <c r="BT76" i="2"/>
  <c r="BU76" i="2"/>
  <c r="BV76" i="2"/>
  <c r="BW76" i="2"/>
  <c r="BX76" i="2"/>
  <c r="BY76" i="2"/>
  <c r="BZ76" i="2"/>
  <c r="CA76" i="2"/>
  <c r="CB76" i="2"/>
  <c r="CC76" i="2"/>
  <c r="CD76" i="2"/>
  <c r="CE76" i="2"/>
  <c r="P77" i="2"/>
  <c r="Q77" i="2"/>
  <c r="R77" i="2"/>
  <c r="S77" i="2"/>
  <c r="T77" i="2"/>
  <c r="U77" i="2"/>
  <c r="V77" i="2"/>
  <c r="W77" i="2"/>
  <c r="X77" i="2"/>
  <c r="Y77" i="2"/>
  <c r="Z77" i="2"/>
  <c r="AA77" i="2"/>
  <c r="AB77" i="2"/>
  <c r="AC77" i="2"/>
  <c r="AD77" i="2"/>
  <c r="AE77" i="2"/>
  <c r="AF77" i="2"/>
  <c r="AG77" i="2"/>
  <c r="AH77" i="2"/>
  <c r="AI77" i="2"/>
  <c r="AJ77" i="2"/>
  <c r="AK77" i="2"/>
  <c r="AL77" i="2"/>
  <c r="AM77" i="2"/>
  <c r="AN77" i="2"/>
  <c r="AO77" i="2"/>
  <c r="AP77" i="2"/>
  <c r="AQ77" i="2"/>
  <c r="AR77" i="2"/>
  <c r="AS77" i="2"/>
  <c r="AT77" i="2"/>
  <c r="AU77" i="2"/>
  <c r="AV77" i="2"/>
  <c r="AW77" i="2"/>
  <c r="AX77" i="2"/>
  <c r="AY77" i="2"/>
  <c r="AZ77" i="2"/>
  <c r="BA77" i="2"/>
  <c r="BB77" i="2"/>
  <c r="BC77" i="2"/>
  <c r="BD77" i="2"/>
  <c r="BE77" i="2"/>
  <c r="BF77" i="2"/>
  <c r="BG77" i="2"/>
  <c r="BH77" i="2"/>
  <c r="BI77" i="2"/>
  <c r="BJ77" i="2"/>
  <c r="BK77" i="2"/>
  <c r="BL77" i="2"/>
  <c r="BM77" i="2"/>
  <c r="BN77" i="2"/>
  <c r="BO77" i="2"/>
  <c r="BP77" i="2"/>
  <c r="BQ77" i="2"/>
  <c r="BR77" i="2"/>
  <c r="BS77" i="2"/>
  <c r="BT77" i="2"/>
  <c r="BU77" i="2"/>
  <c r="BV77" i="2"/>
  <c r="BW77" i="2"/>
  <c r="BX77" i="2"/>
  <c r="BY77" i="2"/>
  <c r="BZ77" i="2"/>
  <c r="CA77" i="2"/>
  <c r="CB77" i="2"/>
  <c r="CC77" i="2"/>
  <c r="CD77" i="2"/>
  <c r="CE77" i="2"/>
  <c r="P78" i="2"/>
  <c r="Q78" i="2"/>
  <c r="R78" i="2"/>
  <c r="S78" i="2"/>
  <c r="T78" i="2"/>
  <c r="U78" i="2"/>
  <c r="V78" i="2"/>
  <c r="W78" i="2"/>
  <c r="X78" i="2"/>
  <c r="Y78" i="2"/>
  <c r="Z78" i="2"/>
  <c r="AA78" i="2"/>
  <c r="AB78" i="2"/>
  <c r="AC78" i="2"/>
  <c r="AD78" i="2"/>
  <c r="AE78" i="2"/>
  <c r="AF78" i="2"/>
  <c r="AG78" i="2"/>
  <c r="AH78" i="2"/>
  <c r="AI78" i="2"/>
  <c r="AJ78" i="2"/>
  <c r="AK78" i="2"/>
  <c r="AL78" i="2"/>
  <c r="AM78" i="2"/>
  <c r="AN78" i="2"/>
  <c r="AO78" i="2"/>
  <c r="AP78" i="2"/>
  <c r="AQ78" i="2"/>
  <c r="AR78" i="2"/>
  <c r="AS78" i="2"/>
  <c r="AT78" i="2"/>
  <c r="AU78" i="2"/>
  <c r="AV78" i="2"/>
  <c r="AW78" i="2"/>
  <c r="AX78" i="2"/>
  <c r="AY78" i="2"/>
  <c r="AZ78" i="2"/>
  <c r="BA78" i="2"/>
  <c r="BB78" i="2"/>
  <c r="BC78" i="2"/>
  <c r="BD78" i="2"/>
  <c r="BE78" i="2"/>
  <c r="BF78" i="2"/>
  <c r="BG78" i="2"/>
  <c r="BH78" i="2"/>
  <c r="BI78" i="2"/>
  <c r="BJ78" i="2"/>
  <c r="BK78" i="2"/>
  <c r="BL78" i="2"/>
  <c r="BM78" i="2"/>
  <c r="BN78" i="2"/>
  <c r="BO78" i="2"/>
  <c r="BP78" i="2"/>
  <c r="BQ78" i="2"/>
  <c r="BR78" i="2"/>
  <c r="BS78" i="2"/>
  <c r="BT78" i="2"/>
  <c r="BU78" i="2"/>
  <c r="BV78" i="2"/>
  <c r="BW78" i="2"/>
  <c r="BX78" i="2"/>
  <c r="BY78" i="2"/>
  <c r="BZ78" i="2"/>
  <c r="CA78" i="2"/>
  <c r="CB78" i="2"/>
  <c r="CC78" i="2"/>
  <c r="CD78" i="2"/>
  <c r="CE78" i="2"/>
  <c r="P79" i="2"/>
  <c r="Q79" i="2"/>
  <c r="R79" i="2"/>
  <c r="S79" i="2"/>
  <c r="T79" i="2"/>
  <c r="U79" i="2"/>
  <c r="V79" i="2"/>
  <c r="W79" i="2"/>
  <c r="X79" i="2"/>
  <c r="Y79" i="2"/>
  <c r="Z79" i="2"/>
  <c r="AA79" i="2"/>
  <c r="AB79" i="2"/>
  <c r="AC79" i="2"/>
  <c r="AD79" i="2"/>
  <c r="AE79" i="2"/>
  <c r="AF79" i="2"/>
  <c r="AG79" i="2"/>
  <c r="AH79" i="2"/>
  <c r="AI79" i="2"/>
  <c r="AJ79" i="2"/>
  <c r="AK79" i="2"/>
  <c r="AL79" i="2"/>
  <c r="AM79" i="2"/>
  <c r="AN79" i="2"/>
  <c r="AO79" i="2"/>
  <c r="AP79" i="2"/>
  <c r="AQ79" i="2"/>
  <c r="AR79" i="2"/>
  <c r="AS79" i="2"/>
  <c r="AT79" i="2"/>
  <c r="AU79" i="2"/>
  <c r="AV79" i="2"/>
  <c r="AW79" i="2"/>
  <c r="AX79" i="2"/>
  <c r="AY79" i="2"/>
  <c r="AZ79" i="2"/>
  <c r="BA79" i="2"/>
  <c r="BB79" i="2"/>
  <c r="BC79" i="2"/>
  <c r="BD79" i="2"/>
  <c r="BE79" i="2"/>
  <c r="BF79" i="2"/>
  <c r="BG79" i="2"/>
  <c r="BH79" i="2"/>
  <c r="BI79" i="2"/>
  <c r="BJ79" i="2"/>
  <c r="BK79" i="2"/>
  <c r="BL79" i="2"/>
  <c r="BM79" i="2"/>
  <c r="BN79" i="2"/>
  <c r="BO79" i="2"/>
  <c r="BP79" i="2"/>
  <c r="BQ79" i="2"/>
  <c r="BR79" i="2"/>
  <c r="BS79" i="2"/>
  <c r="BT79" i="2"/>
  <c r="BU79" i="2"/>
  <c r="BV79" i="2"/>
  <c r="BW79" i="2"/>
  <c r="BX79" i="2"/>
  <c r="BY79" i="2"/>
  <c r="BZ79" i="2"/>
  <c r="CA79" i="2"/>
  <c r="CB79" i="2"/>
  <c r="CC79" i="2"/>
  <c r="CD79" i="2"/>
  <c r="CE79" i="2"/>
  <c r="P80" i="2"/>
  <c r="Q80" i="2"/>
  <c r="R80" i="2"/>
  <c r="S80" i="2"/>
  <c r="T80" i="2"/>
  <c r="U80" i="2"/>
  <c r="V80" i="2"/>
  <c r="W80" i="2"/>
  <c r="X80" i="2"/>
  <c r="Y80" i="2"/>
  <c r="Z80" i="2"/>
  <c r="AA80" i="2"/>
  <c r="AB80" i="2"/>
  <c r="AC80" i="2"/>
  <c r="AD80" i="2"/>
  <c r="AE80" i="2"/>
  <c r="AF80" i="2"/>
  <c r="AG80" i="2"/>
  <c r="AH80" i="2"/>
  <c r="AI80" i="2"/>
  <c r="AJ80" i="2"/>
  <c r="AK80" i="2"/>
  <c r="AL80" i="2"/>
  <c r="AM80" i="2"/>
  <c r="AN80" i="2"/>
  <c r="AO80" i="2"/>
  <c r="AP80" i="2"/>
  <c r="AQ80" i="2"/>
  <c r="AR80" i="2"/>
  <c r="AS80" i="2"/>
  <c r="AT80" i="2"/>
  <c r="AU80" i="2"/>
  <c r="AV80" i="2"/>
  <c r="AW80" i="2"/>
  <c r="AX80" i="2"/>
  <c r="AY80" i="2"/>
  <c r="AZ80" i="2"/>
  <c r="BA80" i="2"/>
  <c r="BB80" i="2"/>
  <c r="BC80" i="2"/>
  <c r="BD80" i="2"/>
  <c r="BE80" i="2"/>
  <c r="BF80" i="2"/>
  <c r="BG80" i="2"/>
  <c r="BH80" i="2"/>
  <c r="BI80" i="2"/>
  <c r="BJ80" i="2"/>
  <c r="BK80" i="2"/>
  <c r="BL80" i="2"/>
  <c r="BM80" i="2"/>
  <c r="BN80" i="2"/>
  <c r="BO80" i="2"/>
  <c r="BP80" i="2"/>
  <c r="BQ80" i="2"/>
  <c r="BR80" i="2"/>
  <c r="BS80" i="2"/>
  <c r="BT80" i="2"/>
  <c r="BU80" i="2"/>
  <c r="BV80" i="2"/>
  <c r="BW80" i="2"/>
  <c r="BX80" i="2"/>
  <c r="BY80" i="2"/>
  <c r="BZ80" i="2"/>
  <c r="CA80" i="2"/>
  <c r="CB80" i="2"/>
  <c r="CC80" i="2"/>
  <c r="CD80" i="2"/>
  <c r="CE80" i="2"/>
  <c r="P81" i="2"/>
  <c r="Q81" i="2"/>
  <c r="R81" i="2"/>
  <c r="S81" i="2"/>
  <c r="T81" i="2"/>
  <c r="U81" i="2"/>
  <c r="V81" i="2"/>
  <c r="W81" i="2"/>
  <c r="X81" i="2"/>
  <c r="Y81" i="2"/>
  <c r="Z81" i="2"/>
  <c r="AA81" i="2"/>
  <c r="AB81" i="2"/>
  <c r="AC81" i="2"/>
  <c r="AD81" i="2"/>
  <c r="AE81" i="2"/>
  <c r="AF81" i="2"/>
  <c r="AG81" i="2"/>
  <c r="AH81" i="2"/>
  <c r="AI81" i="2"/>
  <c r="AJ81" i="2"/>
  <c r="AK81" i="2"/>
  <c r="AL81" i="2"/>
  <c r="AM81" i="2"/>
  <c r="AN81" i="2"/>
  <c r="AO81" i="2"/>
  <c r="AP81" i="2"/>
  <c r="AQ81" i="2"/>
  <c r="AR81" i="2"/>
  <c r="AS81" i="2"/>
  <c r="AT81" i="2"/>
  <c r="AU81" i="2"/>
  <c r="AV81" i="2"/>
  <c r="AW81" i="2"/>
  <c r="AX81" i="2"/>
  <c r="AY81" i="2"/>
  <c r="AZ81" i="2"/>
  <c r="BA81" i="2"/>
  <c r="BB81" i="2"/>
  <c r="BC81" i="2"/>
  <c r="BD81" i="2"/>
  <c r="BE81" i="2"/>
  <c r="BF81" i="2"/>
  <c r="BG81" i="2"/>
  <c r="BH81" i="2"/>
  <c r="BI81" i="2"/>
  <c r="BJ81" i="2"/>
  <c r="BK81" i="2"/>
  <c r="BL81" i="2"/>
  <c r="BM81" i="2"/>
  <c r="BN81" i="2"/>
  <c r="BO81" i="2"/>
  <c r="BP81" i="2"/>
  <c r="BQ81" i="2"/>
  <c r="BR81" i="2"/>
  <c r="BS81" i="2"/>
  <c r="BT81" i="2"/>
  <c r="BU81" i="2"/>
  <c r="BV81" i="2"/>
  <c r="BW81" i="2"/>
  <c r="BX81" i="2"/>
  <c r="BY81" i="2"/>
  <c r="BZ81" i="2"/>
  <c r="CA81" i="2"/>
  <c r="CB81" i="2"/>
  <c r="CC81" i="2"/>
  <c r="CD81" i="2"/>
  <c r="CE81" i="2"/>
  <c r="P82" i="2"/>
  <c r="Q82" i="2"/>
  <c r="R82" i="2"/>
  <c r="S82" i="2"/>
  <c r="T82" i="2"/>
  <c r="U82" i="2"/>
  <c r="V82" i="2"/>
  <c r="W82" i="2"/>
  <c r="X82" i="2"/>
  <c r="Y82" i="2"/>
  <c r="Z82" i="2"/>
  <c r="AA82" i="2"/>
  <c r="AB82" i="2"/>
  <c r="AC82" i="2"/>
  <c r="AD82" i="2"/>
  <c r="AE82" i="2"/>
  <c r="AF82" i="2"/>
  <c r="AG82" i="2"/>
  <c r="AH82" i="2"/>
  <c r="AI82" i="2"/>
  <c r="AJ82" i="2"/>
  <c r="AK82" i="2"/>
  <c r="AL82" i="2"/>
  <c r="AM82" i="2"/>
  <c r="AN82" i="2"/>
  <c r="AO82" i="2"/>
  <c r="AP82" i="2"/>
  <c r="AQ82" i="2"/>
  <c r="AR82" i="2"/>
  <c r="AS82" i="2"/>
  <c r="AT82" i="2"/>
  <c r="AU82" i="2"/>
  <c r="AV82" i="2"/>
  <c r="AW82" i="2"/>
  <c r="AX82" i="2"/>
  <c r="AY82" i="2"/>
  <c r="AZ82" i="2"/>
  <c r="BA82" i="2"/>
  <c r="BB82" i="2"/>
  <c r="BC82" i="2"/>
  <c r="BD82" i="2"/>
  <c r="BE82" i="2"/>
  <c r="BF82" i="2"/>
  <c r="BG82" i="2"/>
  <c r="BH82" i="2"/>
  <c r="BI82" i="2"/>
  <c r="BJ82" i="2"/>
  <c r="BK82" i="2"/>
  <c r="BL82" i="2"/>
  <c r="BM82" i="2"/>
  <c r="BN82" i="2"/>
  <c r="BO82" i="2"/>
  <c r="BP82" i="2"/>
  <c r="BQ82" i="2"/>
  <c r="BR82" i="2"/>
  <c r="BS82" i="2"/>
  <c r="BT82" i="2"/>
  <c r="BU82" i="2"/>
  <c r="BV82" i="2"/>
  <c r="BW82" i="2"/>
  <c r="BX82" i="2"/>
  <c r="BY82" i="2"/>
  <c r="BZ82" i="2"/>
  <c r="CA82" i="2"/>
  <c r="CB82" i="2"/>
  <c r="CC82" i="2"/>
  <c r="CD82" i="2"/>
  <c r="CE82" i="2"/>
  <c r="P83" i="2"/>
  <c r="Q83" i="2"/>
  <c r="R83" i="2"/>
  <c r="S83" i="2"/>
  <c r="T83" i="2"/>
  <c r="U83" i="2"/>
  <c r="V83" i="2"/>
  <c r="W83" i="2"/>
  <c r="X83" i="2"/>
  <c r="Y83" i="2"/>
  <c r="Z83" i="2"/>
  <c r="AA83" i="2"/>
  <c r="AB83" i="2"/>
  <c r="AC83" i="2"/>
  <c r="AD83" i="2"/>
  <c r="AE83" i="2"/>
  <c r="AF83" i="2"/>
  <c r="AG83" i="2"/>
  <c r="AH83" i="2"/>
  <c r="AI83" i="2"/>
  <c r="AJ83" i="2"/>
  <c r="AK83" i="2"/>
  <c r="AL83" i="2"/>
  <c r="AM83" i="2"/>
  <c r="AN83" i="2"/>
  <c r="AO83" i="2"/>
  <c r="AP83" i="2"/>
  <c r="AQ83" i="2"/>
  <c r="AR83" i="2"/>
  <c r="AS83" i="2"/>
  <c r="AT83" i="2"/>
  <c r="AU83" i="2"/>
  <c r="AV83" i="2"/>
  <c r="AW83" i="2"/>
  <c r="AX83" i="2"/>
  <c r="AY83" i="2"/>
  <c r="AZ83" i="2"/>
  <c r="BA83" i="2"/>
  <c r="BB83" i="2"/>
  <c r="BC83" i="2"/>
  <c r="BD83" i="2"/>
  <c r="BE83" i="2"/>
  <c r="BF83" i="2"/>
  <c r="BG83" i="2"/>
  <c r="BH83" i="2"/>
  <c r="BI83" i="2"/>
  <c r="BJ83" i="2"/>
  <c r="BK83" i="2"/>
  <c r="BL83" i="2"/>
  <c r="BM83" i="2"/>
  <c r="BN83" i="2"/>
  <c r="BO83" i="2"/>
  <c r="BP83" i="2"/>
  <c r="BQ83" i="2"/>
  <c r="BR83" i="2"/>
  <c r="BS83" i="2"/>
  <c r="BT83" i="2"/>
  <c r="BU83" i="2"/>
  <c r="BV83" i="2"/>
  <c r="BW83" i="2"/>
  <c r="BX83" i="2"/>
  <c r="BY83" i="2"/>
  <c r="BZ83" i="2"/>
  <c r="CA83" i="2"/>
  <c r="CB83" i="2"/>
  <c r="CC83" i="2"/>
  <c r="CD83" i="2"/>
  <c r="CE83" i="2"/>
  <c r="P84" i="2"/>
  <c r="Q84" i="2"/>
  <c r="R84" i="2"/>
  <c r="S84" i="2"/>
  <c r="T84" i="2"/>
  <c r="U84" i="2"/>
  <c r="V84" i="2"/>
  <c r="W84" i="2"/>
  <c r="X84" i="2"/>
  <c r="Y84" i="2"/>
  <c r="Z84" i="2"/>
  <c r="AA84" i="2"/>
  <c r="AB84" i="2"/>
  <c r="AC84" i="2"/>
  <c r="AD84" i="2"/>
  <c r="AE84" i="2"/>
  <c r="AF84" i="2"/>
  <c r="AG84" i="2"/>
  <c r="AH84" i="2"/>
  <c r="AI84" i="2"/>
  <c r="AJ84" i="2"/>
  <c r="AK84" i="2"/>
  <c r="AL84" i="2"/>
  <c r="AM84" i="2"/>
  <c r="AN84" i="2"/>
  <c r="AO84" i="2"/>
  <c r="AP84" i="2"/>
  <c r="AQ84" i="2"/>
  <c r="AR84" i="2"/>
  <c r="AS84" i="2"/>
  <c r="AT84" i="2"/>
  <c r="AU84" i="2"/>
  <c r="AV84" i="2"/>
  <c r="AW84" i="2"/>
  <c r="AX84" i="2"/>
  <c r="AY84" i="2"/>
  <c r="AZ84" i="2"/>
  <c r="BA84" i="2"/>
  <c r="BB84" i="2"/>
  <c r="BC84" i="2"/>
  <c r="BD84" i="2"/>
  <c r="BE84" i="2"/>
  <c r="BF84" i="2"/>
  <c r="BG84" i="2"/>
  <c r="BH84" i="2"/>
  <c r="BI84" i="2"/>
  <c r="BJ84" i="2"/>
  <c r="BK84" i="2"/>
  <c r="BL84" i="2"/>
  <c r="BM84" i="2"/>
  <c r="BN84" i="2"/>
  <c r="BO84" i="2"/>
  <c r="BP84" i="2"/>
  <c r="BQ84" i="2"/>
  <c r="BR84" i="2"/>
  <c r="BS84" i="2"/>
  <c r="BT84" i="2"/>
  <c r="BU84" i="2"/>
  <c r="BV84" i="2"/>
  <c r="BW84" i="2"/>
  <c r="BX84" i="2"/>
  <c r="BY84" i="2"/>
  <c r="BZ84" i="2"/>
  <c r="CA84" i="2"/>
  <c r="CB84" i="2"/>
  <c r="CC84" i="2"/>
  <c r="CD84" i="2"/>
  <c r="CE84" i="2"/>
  <c r="P85" i="2"/>
  <c r="Q85" i="2"/>
  <c r="R85" i="2"/>
  <c r="S85" i="2"/>
  <c r="T85" i="2"/>
  <c r="U85" i="2"/>
  <c r="V85" i="2"/>
  <c r="W85" i="2"/>
  <c r="X85" i="2"/>
  <c r="Y85" i="2"/>
  <c r="Z85" i="2"/>
  <c r="AA85" i="2"/>
  <c r="AB85" i="2"/>
  <c r="AC85" i="2"/>
  <c r="AD85" i="2"/>
  <c r="AE85" i="2"/>
  <c r="AF85" i="2"/>
  <c r="AG85" i="2"/>
  <c r="AH85" i="2"/>
  <c r="AI85" i="2"/>
  <c r="AJ85" i="2"/>
  <c r="AK85" i="2"/>
  <c r="AL85" i="2"/>
  <c r="AM85" i="2"/>
  <c r="AN85" i="2"/>
  <c r="AO85" i="2"/>
  <c r="AP85" i="2"/>
  <c r="AQ85" i="2"/>
  <c r="AR85" i="2"/>
  <c r="AS85" i="2"/>
  <c r="AT85" i="2"/>
  <c r="AU85" i="2"/>
  <c r="AV85" i="2"/>
  <c r="AW85" i="2"/>
  <c r="AX85" i="2"/>
  <c r="AY85" i="2"/>
  <c r="AZ85" i="2"/>
  <c r="BA85" i="2"/>
  <c r="BB85" i="2"/>
  <c r="BC85" i="2"/>
  <c r="BD85" i="2"/>
  <c r="BE85" i="2"/>
  <c r="BF85" i="2"/>
  <c r="BG85" i="2"/>
  <c r="BH85" i="2"/>
  <c r="BI85" i="2"/>
  <c r="BJ85" i="2"/>
  <c r="BK85" i="2"/>
  <c r="BL85" i="2"/>
  <c r="BM85" i="2"/>
  <c r="BN85" i="2"/>
  <c r="BO85" i="2"/>
  <c r="BP85" i="2"/>
  <c r="BQ85" i="2"/>
  <c r="BR85" i="2"/>
  <c r="BS85" i="2"/>
  <c r="BT85" i="2"/>
  <c r="BU85" i="2"/>
  <c r="BV85" i="2"/>
  <c r="BW85" i="2"/>
  <c r="BX85" i="2"/>
  <c r="BY85" i="2"/>
  <c r="BZ85" i="2"/>
  <c r="CA85" i="2"/>
  <c r="CB85" i="2"/>
  <c r="CC85" i="2"/>
  <c r="CD85" i="2"/>
  <c r="CE85" i="2"/>
  <c r="P86" i="2"/>
  <c r="Q86" i="2"/>
  <c r="R86" i="2"/>
  <c r="S86" i="2"/>
  <c r="T86" i="2"/>
  <c r="U86" i="2"/>
  <c r="V86" i="2"/>
  <c r="W86" i="2"/>
  <c r="X86" i="2"/>
  <c r="Y86" i="2"/>
  <c r="Z86" i="2"/>
  <c r="AA86" i="2"/>
  <c r="AB86" i="2"/>
  <c r="AC86" i="2"/>
  <c r="AD86" i="2"/>
  <c r="AE86" i="2"/>
  <c r="AF86" i="2"/>
  <c r="AG86" i="2"/>
  <c r="AH86" i="2"/>
  <c r="AI86" i="2"/>
  <c r="AJ86" i="2"/>
  <c r="AK86" i="2"/>
  <c r="AL86" i="2"/>
  <c r="AM86" i="2"/>
  <c r="AN86" i="2"/>
  <c r="AO86" i="2"/>
  <c r="AP86" i="2"/>
  <c r="AQ86" i="2"/>
  <c r="AR86" i="2"/>
  <c r="AS86" i="2"/>
  <c r="AT86" i="2"/>
  <c r="AU86" i="2"/>
  <c r="AV86" i="2"/>
  <c r="AW86" i="2"/>
  <c r="AX86" i="2"/>
  <c r="AY86" i="2"/>
  <c r="AZ86" i="2"/>
  <c r="BA86" i="2"/>
  <c r="BB86" i="2"/>
  <c r="BC86" i="2"/>
  <c r="BD86" i="2"/>
  <c r="BE86" i="2"/>
  <c r="BF86" i="2"/>
  <c r="BG86" i="2"/>
  <c r="BH86" i="2"/>
  <c r="BI86" i="2"/>
  <c r="BJ86" i="2"/>
  <c r="BK86" i="2"/>
  <c r="BL86" i="2"/>
  <c r="BM86" i="2"/>
  <c r="BN86" i="2"/>
  <c r="BO86" i="2"/>
  <c r="BP86" i="2"/>
  <c r="BQ86" i="2"/>
  <c r="BR86" i="2"/>
  <c r="BS86" i="2"/>
  <c r="BT86" i="2"/>
  <c r="BU86" i="2"/>
  <c r="BV86" i="2"/>
  <c r="BW86" i="2"/>
  <c r="BX86" i="2"/>
  <c r="BY86" i="2"/>
  <c r="BZ86" i="2"/>
  <c r="CA86" i="2"/>
  <c r="CB86" i="2"/>
  <c r="CC86" i="2"/>
  <c r="CD86" i="2"/>
  <c r="CE86" i="2"/>
  <c r="P87" i="2"/>
  <c r="Q87" i="2"/>
  <c r="R87" i="2"/>
  <c r="S87" i="2"/>
  <c r="T87" i="2"/>
  <c r="U87" i="2"/>
  <c r="V87" i="2"/>
  <c r="W87" i="2"/>
  <c r="X87" i="2"/>
  <c r="Y87" i="2"/>
  <c r="Z87" i="2"/>
  <c r="AA87" i="2"/>
  <c r="AB87" i="2"/>
  <c r="AC87" i="2"/>
  <c r="AD87" i="2"/>
  <c r="AE87" i="2"/>
  <c r="AF87" i="2"/>
  <c r="AG87" i="2"/>
  <c r="AH87" i="2"/>
  <c r="AI87" i="2"/>
  <c r="AJ87" i="2"/>
  <c r="AK87" i="2"/>
  <c r="AL87" i="2"/>
  <c r="AM87" i="2"/>
  <c r="AN87" i="2"/>
  <c r="AO87" i="2"/>
  <c r="AP87" i="2"/>
  <c r="AQ87" i="2"/>
  <c r="AR87" i="2"/>
  <c r="AS87" i="2"/>
  <c r="AT87" i="2"/>
  <c r="AU87" i="2"/>
  <c r="AV87" i="2"/>
  <c r="AW87" i="2"/>
  <c r="AX87" i="2"/>
  <c r="AY87" i="2"/>
  <c r="AZ87" i="2"/>
  <c r="BA87" i="2"/>
  <c r="BB87" i="2"/>
  <c r="BC87" i="2"/>
  <c r="BD87" i="2"/>
  <c r="BE87" i="2"/>
  <c r="BF87" i="2"/>
  <c r="BG87" i="2"/>
  <c r="BH87" i="2"/>
  <c r="BI87" i="2"/>
  <c r="BJ87" i="2"/>
  <c r="BK87" i="2"/>
  <c r="BL87" i="2"/>
  <c r="BM87" i="2"/>
  <c r="BN87" i="2"/>
  <c r="BO87" i="2"/>
  <c r="BP87" i="2"/>
  <c r="BQ87" i="2"/>
  <c r="BR87" i="2"/>
  <c r="BS87" i="2"/>
  <c r="BT87" i="2"/>
  <c r="BU87" i="2"/>
  <c r="BV87" i="2"/>
  <c r="BW87" i="2"/>
  <c r="BX87" i="2"/>
  <c r="BY87" i="2"/>
  <c r="BZ87" i="2"/>
  <c r="CA87" i="2"/>
  <c r="CB87" i="2"/>
  <c r="CC87" i="2"/>
  <c r="CD87" i="2"/>
  <c r="CE87" i="2"/>
  <c r="P88" i="2"/>
  <c r="Q88" i="2"/>
  <c r="R88" i="2"/>
  <c r="S88" i="2"/>
  <c r="T88" i="2"/>
  <c r="U88" i="2"/>
  <c r="V88" i="2"/>
  <c r="W88" i="2"/>
  <c r="X88" i="2"/>
  <c r="Y88" i="2"/>
  <c r="Z88" i="2"/>
  <c r="AA88" i="2"/>
  <c r="AB88" i="2"/>
  <c r="AC88" i="2"/>
  <c r="AD88" i="2"/>
  <c r="AE88" i="2"/>
  <c r="AF88" i="2"/>
  <c r="AG88" i="2"/>
  <c r="AH88" i="2"/>
  <c r="AI88" i="2"/>
  <c r="AJ88" i="2"/>
  <c r="AK88" i="2"/>
  <c r="AL88" i="2"/>
  <c r="AM88" i="2"/>
  <c r="AN88" i="2"/>
  <c r="AO88" i="2"/>
  <c r="AP88" i="2"/>
  <c r="AQ88" i="2"/>
  <c r="AR88" i="2"/>
  <c r="AS88" i="2"/>
  <c r="AT88" i="2"/>
  <c r="AU88" i="2"/>
  <c r="AV88" i="2"/>
  <c r="AW88" i="2"/>
  <c r="AX88" i="2"/>
  <c r="AY88" i="2"/>
  <c r="AZ88" i="2"/>
  <c r="BA88" i="2"/>
  <c r="BB88" i="2"/>
  <c r="BC88" i="2"/>
  <c r="BD88" i="2"/>
  <c r="BE88" i="2"/>
  <c r="BF88" i="2"/>
  <c r="BG88" i="2"/>
  <c r="BH88" i="2"/>
  <c r="BI88" i="2"/>
  <c r="BJ88" i="2"/>
  <c r="BK88" i="2"/>
  <c r="BL88" i="2"/>
  <c r="BM88" i="2"/>
  <c r="BN88" i="2"/>
  <c r="BO88" i="2"/>
  <c r="BP88" i="2"/>
  <c r="BQ88" i="2"/>
  <c r="BR88" i="2"/>
  <c r="BS88" i="2"/>
  <c r="BT88" i="2"/>
  <c r="BU88" i="2"/>
  <c r="BV88" i="2"/>
  <c r="BW88" i="2"/>
  <c r="BX88" i="2"/>
  <c r="BY88" i="2"/>
  <c r="BZ88" i="2"/>
  <c r="CA88" i="2"/>
  <c r="CB88" i="2"/>
  <c r="CC88" i="2"/>
  <c r="CD88" i="2"/>
  <c r="CE88" i="2"/>
  <c r="P89" i="2"/>
  <c r="Q89" i="2"/>
  <c r="R89" i="2"/>
  <c r="S89" i="2"/>
  <c r="T89" i="2"/>
  <c r="U89" i="2"/>
  <c r="V89" i="2"/>
  <c r="W89" i="2"/>
  <c r="X89" i="2"/>
  <c r="Y89" i="2"/>
  <c r="Z89" i="2"/>
  <c r="AA89" i="2"/>
  <c r="AB89" i="2"/>
  <c r="AC89" i="2"/>
  <c r="AD89" i="2"/>
  <c r="AE89" i="2"/>
  <c r="AF89" i="2"/>
  <c r="AG89" i="2"/>
  <c r="AH89" i="2"/>
  <c r="AI89" i="2"/>
  <c r="AJ89" i="2"/>
  <c r="AK89" i="2"/>
  <c r="AL89" i="2"/>
  <c r="AM89" i="2"/>
  <c r="AN89" i="2"/>
  <c r="AO89" i="2"/>
  <c r="AP89" i="2"/>
  <c r="AQ89" i="2"/>
  <c r="AR89" i="2"/>
  <c r="AS89" i="2"/>
  <c r="AT89" i="2"/>
  <c r="AU89" i="2"/>
  <c r="AV89" i="2"/>
  <c r="AW89" i="2"/>
  <c r="AX89" i="2"/>
  <c r="AY89" i="2"/>
  <c r="AZ89" i="2"/>
  <c r="BA89" i="2"/>
  <c r="BB89" i="2"/>
  <c r="BC89" i="2"/>
  <c r="BD89" i="2"/>
  <c r="BE89" i="2"/>
  <c r="BF89" i="2"/>
  <c r="BG89" i="2"/>
  <c r="BH89" i="2"/>
  <c r="BI89" i="2"/>
  <c r="BJ89" i="2"/>
  <c r="BK89" i="2"/>
  <c r="BL89" i="2"/>
  <c r="BM89" i="2"/>
  <c r="BN89" i="2"/>
  <c r="BO89" i="2"/>
  <c r="BP89" i="2"/>
  <c r="BQ89" i="2"/>
  <c r="BR89" i="2"/>
  <c r="BS89" i="2"/>
  <c r="BT89" i="2"/>
  <c r="BU89" i="2"/>
  <c r="BV89" i="2"/>
  <c r="BW89" i="2"/>
  <c r="BX89" i="2"/>
  <c r="BY89" i="2"/>
  <c r="BZ89" i="2"/>
  <c r="CA89" i="2"/>
  <c r="CB89" i="2"/>
  <c r="CC89" i="2"/>
  <c r="CD89" i="2"/>
  <c r="CE89" i="2"/>
  <c r="P90" i="2"/>
  <c r="Q90" i="2"/>
  <c r="R90" i="2"/>
  <c r="S90" i="2"/>
  <c r="T90" i="2"/>
  <c r="U90" i="2"/>
  <c r="V90" i="2"/>
  <c r="W90" i="2"/>
  <c r="X90" i="2"/>
  <c r="Y90" i="2"/>
  <c r="Z90" i="2"/>
  <c r="AA90" i="2"/>
  <c r="AB90" i="2"/>
  <c r="AC90" i="2"/>
  <c r="AD90" i="2"/>
  <c r="AE90" i="2"/>
  <c r="AF90" i="2"/>
  <c r="AG90" i="2"/>
  <c r="AH90" i="2"/>
  <c r="AI90" i="2"/>
  <c r="AJ90" i="2"/>
  <c r="AK90" i="2"/>
  <c r="AL90" i="2"/>
  <c r="AM90" i="2"/>
  <c r="AN90" i="2"/>
  <c r="AO90" i="2"/>
  <c r="AP90" i="2"/>
  <c r="AQ90" i="2"/>
  <c r="AR90" i="2"/>
  <c r="AS90" i="2"/>
  <c r="AT90" i="2"/>
  <c r="AU90" i="2"/>
  <c r="AV90" i="2"/>
  <c r="AW90" i="2"/>
  <c r="AX90" i="2"/>
  <c r="AY90" i="2"/>
  <c r="AZ90" i="2"/>
  <c r="BA90" i="2"/>
  <c r="BB90" i="2"/>
  <c r="BC90" i="2"/>
  <c r="BD90" i="2"/>
  <c r="BE90" i="2"/>
  <c r="BF90" i="2"/>
  <c r="BG90" i="2"/>
  <c r="BH90" i="2"/>
  <c r="BI90" i="2"/>
  <c r="BJ90" i="2"/>
  <c r="BK90" i="2"/>
  <c r="BL90" i="2"/>
  <c r="BM90" i="2"/>
  <c r="BN90" i="2"/>
  <c r="BO90" i="2"/>
  <c r="BP90" i="2"/>
  <c r="BQ90" i="2"/>
  <c r="BR90" i="2"/>
  <c r="BS90" i="2"/>
  <c r="BT90" i="2"/>
  <c r="BU90" i="2"/>
  <c r="BV90" i="2"/>
  <c r="BW90" i="2"/>
  <c r="BX90" i="2"/>
  <c r="BY90" i="2"/>
  <c r="BZ90" i="2"/>
  <c r="CA90" i="2"/>
  <c r="CB90" i="2"/>
  <c r="CC90" i="2"/>
  <c r="CD90" i="2"/>
  <c r="CE90" i="2"/>
  <c r="P91" i="2"/>
  <c r="Q91" i="2"/>
  <c r="R91" i="2"/>
  <c r="S91" i="2"/>
  <c r="T91" i="2"/>
  <c r="U91" i="2"/>
  <c r="V91" i="2"/>
  <c r="W91" i="2"/>
  <c r="X91" i="2"/>
  <c r="Y91" i="2"/>
  <c r="Z91" i="2"/>
  <c r="AA91" i="2"/>
  <c r="AB91" i="2"/>
  <c r="AC91" i="2"/>
  <c r="AD91" i="2"/>
  <c r="AE91" i="2"/>
  <c r="AF91" i="2"/>
  <c r="AG91" i="2"/>
  <c r="AH91" i="2"/>
  <c r="AI91" i="2"/>
  <c r="AJ91" i="2"/>
  <c r="AK91" i="2"/>
  <c r="AL91" i="2"/>
  <c r="AM91" i="2"/>
  <c r="AN91" i="2"/>
  <c r="AO91" i="2"/>
  <c r="AP91" i="2"/>
  <c r="AQ91" i="2"/>
  <c r="AR91" i="2"/>
  <c r="AS91" i="2"/>
  <c r="AT91" i="2"/>
  <c r="AU91" i="2"/>
  <c r="AV91" i="2"/>
  <c r="AW91" i="2"/>
  <c r="AX91" i="2"/>
  <c r="AY91" i="2"/>
  <c r="AZ91" i="2"/>
  <c r="BA91" i="2"/>
  <c r="BB91" i="2"/>
  <c r="BC91" i="2"/>
  <c r="BD91" i="2"/>
  <c r="BE91" i="2"/>
  <c r="BF91" i="2"/>
  <c r="BG91" i="2"/>
  <c r="BH91" i="2"/>
  <c r="BI91" i="2"/>
  <c r="BJ91" i="2"/>
  <c r="BK91" i="2"/>
  <c r="BL91" i="2"/>
  <c r="BM91" i="2"/>
  <c r="BN91" i="2"/>
  <c r="BO91" i="2"/>
  <c r="BP91" i="2"/>
  <c r="BQ91" i="2"/>
  <c r="BR91" i="2"/>
  <c r="BS91" i="2"/>
  <c r="BT91" i="2"/>
  <c r="BU91" i="2"/>
  <c r="BV91" i="2"/>
  <c r="BW91" i="2"/>
  <c r="BX91" i="2"/>
  <c r="BY91" i="2"/>
  <c r="BZ91" i="2"/>
  <c r="CA91" i="2"/>
  <c r="CB91" i="2"/>
  <c r="CC91" i="2"/>
  <c r="CD91" i="2"/>
  <c r="CE91" i="2"/>
  <c r="P92" i="2"/>
  <c r="Q92" i="2"/>
  <c r="R92" i="2"/>
  <c r="S92" i="2"/>
  <c r="T92" i="2"/>
  <c r="U92" i="2"/>
  <c r="V92" i="2"/>
  <c r="W92" i="2"/>
  <c r="X92" i="2"/>
  <c r="Y92" i="2"/>
  <c r="Z92" i="2"/>
  <c r="AA92" i="2"/>
  <c r="AB92" i="2"/>
  <c r="AC92" i="2"/>
  <c r="AD92" i="2"/>
  <c r="AE92" i="2"/>
  <c r="AF92" i="2"/>
  <c r="AG92" i="2"/>
  <c r="AH92" i="2"/>
  <c r="AI92" i="2"/>
  <c r="AJ92" i="2"/>
  <c r="AK92" i="2"/>
  <c r="AL92" i="2"/>
  <c r="AM92" i="2"/>
  <c r="AN92" i="2"/>
  <c r="AO92" i="2"/>
  <c r="AP92" i="2"/>
  <c r="AQ92" i="2"/>
  <c r="AR92" i="2"/>
  <c r="AS92" i="2"/>
  <c r="AT92" i="2"/>
  <c r="AU92" i="2"/>
  <c r="AV92" i="2"/>
  <c r="AW92" i="2"/>
  <c r="AX92" i="2"/>
  <c r="AY92" i="2"/>
  <c r="AZ92" i="2"/>
  <c r="BA92" i="2"/>
  <c r="BB92" i="2"/>
  <c r="BC92" i="2"/>
  <c r="BD92" i="2"/>
  <c r="BE92" i="2"/>
  <c r="BF92" i="2"/>
  <c r="BG92" i="2"/>
  <c r="BH92" i="2"/>
  <c r="BI92" i="2"/>
  <c r="BJ92" i="2"/>
  <c r="BK92" i="2"/>
  <c r="BL92" i="2"/>
  <c r="BM92" i="2"/>
  <c r="BN92" i="2"/>
  <c r="BO92" i="2"/>
  <c r="BP92" i="2"/>
  <c r="BQ92" i="2"/>
  <c r="BR92" i="2"/>
  <c r="BS92" i="2"/>
  <c r="BT92" i="2"/>
  <c r="BU92" i="2"/>
  <c r="BV92" i="2"/>
  <c r="BW92" i="2"/>
  <c r="BX92" i="2"/>
  <c r="BY92" i="2"/>
  <c r="BZ92" i="2"/>
  <c r="CA92" i="2"/>
  <c r="CB92" i="2"/>
  <c r="CC92" i="2"/>
  <c r="CD92" i="2"/>
  <c r="CE92" i="2"/>
  <c r="P93" i="2"/>
  <c r="Q93" i="2"/>
  <c r="R93" i="2"/>
  <c r="S93" i="2"/>
  <c r="T93" i="2"/>
  <c r="U93" i="2"/>
  <c r="V93" i="2"/>
  <c r="W93" i="2"/>
  <c r="X93" i="2"/>
  <c r="Y93" i="2"/>
  <c r="Z93" i="2"/>
  <c r="AA93" i="2"/>
  <c r="AB93" i="2"/>
  <c r="AC93" i="2"/>
  <c r="AD93" i="2"/>
  <c r="AE93" i="2"/>
  <c r="AF93" i="2"/>
  <c r="AG93" i="2"/>
  <c r="AH93" i="2"/>
  <c r="AI93" i="2"/>
  <c r="AJ93" i="2"/>
  <c r="AK93" i="2"/>
  <c r="AL93" i="2"/>
  <c r="AM93" i="2"/>
  <c r="AN93" i="2"/>
  <c r="AO93" i="2"/>
  <c r="AP93" i="2"/>
  <c r="AQ93" i="2"/>
  <c r="AR93" i="2"/>
  <c r="AS93" i="2"/>
  <c r="AT93" i="2"/>
  <c r="AU93" i="2"/>
  <c r="AV93" i="2"/>
  <c r="AW93" i="2"/>
  <c r="AX93" i="2"/>
  <c r="AY93" i="2"/>
  <c r="AZ93" i="2"/>
  <c r="BA93" i="2"/>
  <c r="BB93" i="2"/>
  <c r="BC93" i="2"/>
  <c r="BD93" i="2"/>
  <c r="BE93" i="2"/>
  <c r="BF93" i="2"/>
  <c r="BG93" i="2"/>
  <c r="BH93" i="2"/>
  <c r="BI93" i="2"/>
  <c r="BJ93" i="2"/>
  <c r="BK93" i="2"/>
  <c r="BL93" i="2"/>
  <c r="BM93" i="2"/>
  <c r="BN93" i="2"/>
  <c r="BO93" i="2"/>
  <c r="BP93" i="2"/>
  <c r="BQ93" i="2"/>
  <c r="BR93" i="2"/>
  <c r="BS93" i="2"/>
  <c r="BT93" i="2"/>
  <c r="BU93" i="2"/>
  <c r="BV93" i="2"/>
  <c r="BW93" i="2"/>
  <c r="BX93" i="2"/>
  <c r="BY93" i="2"/>
  <c r="BZ93" i="2"/>
  <c r="CA93" i="2"/>
  <c r="CB93" i="2"/>
  <c r="CC93" i="2"/>
  <c r="CD93" i="2"/>
  <c r="CE93" i="2"/>
  <c r="P94" i="2"/>
  <c r="Q94" i="2"/>
  <c r="R94" i="2"/>
  <c r="S94" i="2"/>
  <c r="T94" i="2"/>
  <c r="U94" i="2"/>
  <c r="V94" i="2"/>
  <c r="W94" i="2"/>
  <c r="X94" i="2"/>
  <c r="Y94" i="2"/>
  <c r="Z94" i="2"/>
  <c r="AA94" i="2"/>
  <c r="AB94" i="2"/>
  <c r="AC94" i="2"/>
  <c r="AD94" i="2"/>
  <c r="AE94" i="2"/>
  <c r="AF94" i="2"/>
  <c r="AG94" i="2"/>
  <c r="AH94" i="2"/>
  <c r="AI94" i="2"/>
  <c r="AJ94" i="2"/>
  <c r="AK94" i="2"/>
  <c r="AL94" i="2"/>
  <c r="AM94" i="2"/>
  <c r="AN94" i="2"/>
  <c r="AO94" i="2"/>
  <c r="AP94" i="2"/>
  <c r="AQ94" i="2"/>
  <c r="AR94" i="2"/>
  <c r="AS94" i="2"/>
  <c r="AT94" i="2"/>
  <c r="AU94" i="2"/>
  <c r="AV94" i="2"/>
  <c r="AW94" i="2"/>
  <c r="AX94" i="2"/>
  <c r="AY94" i="2"/>
  <c r="AZ94" i="2"/>
  <c r="BA94" i="2"/>
  <c r="BB94" i="2"/>
  <c r="BC94" i="2"/>
  <c r="BD94" i="2"/>
  <c r="BE94" i="2"/>
  <c r="BF94" i="2"/>
  <c r="BG94" i="2"/>
  <c r="BH94" i="2"/>
  <c r="BI94" i="2"/>
  <c r="BJ94" i="2"/>
  <c r="BK94" i="2"/>
  <c r="BL94" i="2"/>
  <c r="BM94" i="2"/>
  <c r="BN94" i="2"/>
  <c r="BO94" i="2"/>
  <c r="BP94" i="2"/>
  <c r="BQ94" i="2"/>
  <c r="BR94" i="2"/>
  <c r="BS94" i="2"/>
  <c r="BT94" i="2"/>
  <c r="BU94" i="2"/>
  <c r="BV94" i="2"/>
  <c r="BW94" i="2"/>
  <c r="BX94" i="2"/>
  <c r="BY94" i="2"/>
  <c r="BZ94" i="2"/>
  <c r="CA94" i="2"/>
  <c r="CB94" i="2"/>
  <c r="CC94" i="2"/>
  <c r="CD94" i="2"/>
  <c r="CE94" i="2"/>
  <c r="P95" i="2"/>
  <c r="Q95" i="2"/>
  <c r="R95" i="2"/>
  <c r="S95" i="2"/>
  <c r="T95" i="2"/>
  <c r="U95" i="2"/>
  <c r="V95" i="2"/>
  <c r="W95" i="2"/>
  <c r="X95" i="2"/>
  <c r="Y95" i="2"/>
  <c r="Z95" i="2"/>
  <c r="AA95" i="2"/>
  <c r="AB95" i="2"/>
  <c r="AC95" i="2"/>
  <c r="AD95" i="2"/>
  <c r="AE95" i="2"/>
  <c r="AF95" i="2"/>
  <c r="AG95" i="2"/>
  <c r="AH95" i="2"/>
  <c r="AI95" i="2"/>
  <c r="AJ95" i="2"/>
  <c r="AK95" i="2"/>
  <c r="AL95" i="2"/>
  <c r="AM95" i="2"/>
  <c r="AN95" i="2"/>
  <c r="AO95" i="2"/>
  <c r="AP95" i="2"/>
  <c r="AQ95" i="2"/>
  <c r="AR95" i="2"/>
  <c r="AS95" i="2"/>
  <c r="AT95" i="2"/>
  <c r="AU95" i="2"/>
  <c r="AV95" i="2"/>
  <c r="AW95" i="2"/>
  <c r="AX95" i="2"/>
  <c r="AY95" i="2"/>
  <c r="AZ95" i="2"/>
  <c r="BA95" i="2"/>
  <c r="BB95" i="2"/>
  <c r="BC95" i="2"/>
  <c r="BD95" i="2"/>
  <c r="BE95" i="2"/>
  <c r="BF95" i="2"/>
  <c r="BG95" i="2"/>
  <c r="BH95" i="2"/>
  <c r="BI95" i="2"/>
  <c r="BJ95" i="2"/>
  <c r="BK95" i="2"/>
  <c r="BL95" i="2"/>
  <c r="BM95" i="2"/>
  <c r="BN95" i="2"/>
  <c r="BO95" i="2"/>
  <c r="BP95" i="2"/>
  <c r="BQ95" i="2"/>
  <c r="BR95" i="2"/>
  <c r="BS95" i="2"/>
  <c r="BT95" i="2"/>
  <c r="BU95" i="2"/>
  <c r="BV95" i="2"/>
  <c r="BW95" i="2"/>
  <c r="BX95" i="2"/>
  <c r="BY95" i="2"/>
  <c r="BZ95" i="2"/>
  <c r="CA95" i="2"/>
  <c r="CB95" i="2"/>
  <c r="CC95" i="2"/>
  <c r="CD95" i="2"/>
  <c r="CE95" i="2"/>
  <c r="P96" i="2"/>
  <c r="Q96" i="2"/>
  <c r="R96" i="2"/>
  <c r="S96" i="2"/>
  <c r="T96" i="2"/>
  <c r="U96" i="2"/>
  <c r="V96" i="2"/>
  <c r="W96" i="2"/>
  <c r="X96" i="2"/>
  <c r="Y96" i="2"/>
  <c r="Z96" i="2"/>
  <c r="AA96" i="2"/>
  <c r="AB96" i="2"/>
  <c r="AC96" i="2"/>
  <c r="AD96" i="2"/>
  <c r="AE96" i="2"/>
  <c r="AF96" i="2"/>
  <c r="AG96" i="2"/>
  <c r="AH96" i="2"/>
  <c r="AI96" i="2"/>
  <c r="AJ96" i="2"/>
  <c r="AK96" i="2"/>
  <c r="AL96" i="2"/>
  <c r="AM96" i="2"/>
  <c r="AN96" i="2"/>
  <c r="AO96" i="2"/>
  <c r="AP96" i="2"/>
  <c r="AQ96" i="2"/>
  <c r="AR96" i="2"/>
  <c r="AS96" i="2"/>
  <c r="AT96" i="2"/>
  <c r="AU96" i="2"/>
  <c r="AV96" i="2"/>
  <c r="AW96" i="2"/>
  <c r="AX96" i="2"/>
  <c r="AY96" i="2"/>
  <c r="AZ96" i="2"/>
  <c r="BA96" i="2"/>
  <c r="BB96" i="2"/>
  <c r="BC96" i="2"/>
  <c r="BD96" i="2"/>
  <c r="BE96" i="2"/>
  <c r="BF96" i="2"/>
  <c r="BG96" i="2"/>
  <c r="BH96" i="2"/>
  <c r="BI96" i="2"/>
  <c r="BJ96" i="2"/>
  <c r="BK96" i="2"/>
  <c r="BL96" i="2"/>
  <c r="BM96" i="2"/>
  <c r="BN96" i="2"/>
  <c r="BO96" i="2"/>
  <c r="BP96" i="2"/>
  <c r="BQ96" i="2"/>
  <c r="BR96" i="2"/>
  <c r="BS96" i="2"/>
  <c r="BT96" i="2"/>
  <c r="BU96" i="2"/>
  <c r="BV96" i="2"/>
  <c r="BW96" i="2"/>
  <c r="BX96" i="2"/>
  <c r="BY96" i="2"/>
  <c r="BZ96" i="2"/>
  <c r="CA96" i="2"/>
  <c r="CB96" i="2"/>
  <c r="CC96" i="2"/>
  <c r="CD96" i="2"/>
  <c r="CE96" i="2"/>
  <c r="P97" i="2"/>
  <c r="Q97" i="2"/>
  <c r="R97" i="2"/>
  <c r="S97" i="2"/>
  <c r="T97" i="2"/>
  <c r="U97" i="2"/>
  <c r="V97" i="2"/>
  <c r="W97" i="2"/>
  <c r="X97" i="2"/>
  <c r="Y97" i="2"/>
  <c r="Z97" i="2"/>
  <c r="AA97" i="2"/>
  <c r="AB97" i="2"/>
  <c r="AC97" i="2"/>
  <c r="AD97" i="2"/>
  <c r="AE97" i="2"/>
  <c r="AF97" i="2"/>
  <c r="AG97" i="2"/>
  <c r="AH97" i="2"/>
  <c r="AI97" i="2"/>
  <c r="AJ97" i="2"/>
  <c r="AK97" i="2"/>
  <c r="AL97" i="2"/>
  <c r="AM97" i="2"/>
  <c r="AN97" i="2"/>
  <c r="AO97" i="2"/>
  <c r="AP97" i="2"/>
  <c r="AQ97" i="2"/>
  <c r="AR97" i="2"/>
  <c r="AS97" i="2"/>
  <c r="AT97" i="2"/>
  <c r="AU97" i="2"/>
  <c r="AV97" i="2"/>
  <c r="AW97" i="2"/>
  <c r="AX97" i="2"/>
  <c r="AY97" i="2"/>
  <c r="AZ97" i="2"/>
  <c r="BA97" i="2"/>
  <c r="BB97" i="2"/>
  <c r="BC97" i="2"/>
  <c r="BD97" i="2"/>
  <c r="BE97" i="2"/>
  <c r="BF97" i="2"/>
  <c r="BG97" i="2"/>
  <c r="BH97" i="2"/>
  <c r="BI97" i="2"/>
  <c r="BJ97" i="2"/>
  <c r="BK97" i="2"/>
  <c r="BL97" i="2"/>
  <c r="BM97" i="2"/>
  <c r="BN97" i="2"/>
  <c r="BO97" i="2"/>
  <c r="BP97" i="2"/>
  <c r="BQ97" i="2"/>
  <c r="BR97" i="2"/>
  <c r="BS97" i="2"/>
  <c r="BT97" i="2"/>
  <c r="BU97" i="2"/>
  <c r="BV97" i="2"/>
  <c r="BW97" i="2"/>
  <c r="BX97" i="2"/>
  <c r="BY97" i="2"/>
  <c r="BZ97" i="2"/>
  <c r="CA97" i="2"/>
  <c r="CB97" i="2"/>
  <c r="CC97" i="2"/>
  <c r="CD97" i="2"/>
  <c r="CE97" i="2"/>
  <c r="P98" i="2"/>
  <c r="Q98" i="2"/>
  <c r="R98" i="2"/>
  <c r="S98" i="2"/>
  <c r="T98" i="2"/>
  <c r="U98" i="2"/>
  <c r="V98" i="2"/>
  <c r="W98" i="2"/>
  <c r="X98" i="2"/>
  <c r="Y98" i="2"/>
  <c r="Z98" i="2"/>
  <c r="AA98" i="2"/>
  <c r="AB98" i="2"/>
  <c r="AC98" i="2"/>
  <c r="AD98" i="2"/>
  <c r="AE98" i="2"/>
  <c r="AF98" i="2"/>
  <c r="AG98" i="2"/>
  <c r="AH98" i="2"/>
  <c r="AI98" i="2"/>
  <c r="AJ98" i="2"/>
  <c r="AK98" i="2"/>
  <c r="AL98" i="2"/>
  <c r="AM98" i="2"/>
  <c r="AN98" i="2"/>
  <c r="AO98" i="2"/>
  <c r="AP98" i="2"/>
  <c r="AQ98" i="2"/>
  <c r="AR98" i="2"/>
  <c r="AS98" i="2"/>
  <c r="AT98" i="2"/>
  <c r="AU98" i="2"/>
  <c r="AV98" i="2"/>
  <c r="AW98" i="2"/>
  <c r="AX98" i="2"/>
  <c r="AY98" i="2"/>
  <c r="AZ98" i="2"/>
  <c r="BA98" i="2"/>
  <c r="BB98" i="2"/>
  <c r="BC98" i="2"/>
  <c r="BD98" i="2"/>
  <c r="BE98" i="2"/>
  <c r="BF98" i="2"/>
  <c r="BG98" i="2"/>
  <c r="BH98" i="2"/>
  <c r="BI98" i="2"/>
  <c r="BJ98" i="2"/>
  <c r="BK98" i="2"/>
  <c r="BL98" i="2"/>
  <c r="BM98" i="2"/>
  <c r="BN98" i="2"/>
  <c r="BO98" i="2"/>
  <c r="BP98" i="2"/>
  <c r="BQ98" i="2"/>
  <c r="BR98" i="2"/>
  <c r="BS98" i="2"/>
  <c r="BT98" i="2"/>
  <c r="BU98" i="2"/>
  <c r="BV98" i="2"/>
  <c r="BW98" i="2"/>
  <c r="BX98" i="2"/>
  <c r="BY98" i="2"/>
  <c r="BZ98" i="2"/>
  <c r="CA98" i="2"/>
  <c r="CB98" i="2"/>
  <c r="CC98" i="2"/>
  <c r="CD98" i="2"/>
  <c r="CE98" i="2"/>
  <c r="P99" i="2"/>
  <c r="Q99" i="2"/>
  <c r="R99" i="2"/>
  <c r="S99" i="2"/>
  <c r="T99" i="2"/>
  <c r="U99" i="2"/>
  <c r="V99" i="2"/>
  <c r="W99" i="2"/>
  <c r="X99" i="2"/>
  <c r="Y99" i="2"/>
  <c r="Z99" i="2"/>
  <c r="AA99" i="2"/>
  <c r="AB99" i="2"/>
  <c r="AC99" i="2"/>
  <c r="AD99" i="2"/>
  <c r="AE99" i="2"/>
  <c r="AF99" i="2"/>
  <c r="AG99" i="2"/>
  <c r="AH99" i="2"/>
  <c r="AI99" i="2"/>
  <c r="AJ99" i="2"/>
  <c r="AK99" i="2"/>
  <c r="AL99" i="2"/>
  <c r="AM99" i="2"/>
  <c r="AN99" i="2"/>
  <c r="AO99" i="2"/>
  <c r="AP99" i="2"/>
  <c r="AQ99" i="2"/>
  <c r="AR99" i="2"/>
  <c r="AS99" i="2"/>
  <c r="AT99" i="2"/>
  <c r="AU99" i="2"/>
  <c r="AV99" i="2"/>
  <c r="AW99" i="2"/>
  <c r="AX99" i="2"/>
  <c r="AY99" i="2"/>
  <c r="AZ99" i="2"/>
  <c r="BA99" i="2"/>
  <c r="BB99" i="2"/>
  <c r="BC99" i="2"/>
  <c r="BD99" i="2"/>
  <c r="BE99" i="2"/>
  <c r="BF99" i="2"/>
  <c r="BG99" i="2"/>
  <c r="BH99" i="2"/>
  <c r="BI99" i="2"/>
  <c r="BJ99" i="2"/>
  <c r="BK99" i="2"/>
  <c r="BL99" i="2"/>
  <c r="BM99" i="2"/>
  <c r="BN99" i="2"/>
  <c r="BO99" i="2"/>
  <c r="BP99" i="2"/>
  <c r="BQ99" i="2"/>
  <c r="BR99" i="2"/>
  <c r="BS99" i="2"/>
  <c r="BT99" i="2"/>
  <c r="BU99" i="2"/>
  <c r="BV99" i="2"/>
  <c r="BW99" i="2"/>
  <c r="BX99" i="2"/>
  <c r="BY99" i="2"/>
  <c r="BZ99" i="2"/>
  <c r="CA99" i="2"/>
  <c r="CB99" i="2"/>
  <c r="CC99" i="2"/>
  <c r="CD99" i="2"/>
  <c r="CE99" i="2"/>
  <c r="P101" i="2"/>
  <c r="Q101" i="2"/>
  <c r="R101" i="2"/>
  <c r="S101" i="2"/>
  <c r="T101" i="2"/>
  <c r="U101" i="2"/>
  <c r="V101" i="2"/>
  <c r="W101" i="2"/>
  <c r="X101" i="2"/>
  <c r="Y101" i="2"/>
  <c r="Z101" i="2"/>
  <c r="AA101" i="2"/>
  <c r="AB101" i="2"/>
  <c r="AC101" i="2"/>
  <c r="AD101" i="2"/>
  <c r="AE101" i="2"/>
  <c r="AF101" i="2"/>
  <c r="AG101" i="2"/>
  <c r="AH101" i="2"/>
  <c r="AI101" i="2"/>
  <c r="AJ101" i="2"/>
  <c r="AK101" i="2"/>
  <c r="AL101" i="2"/>
  <c r="AM101" i="2"/>
  <c r="AN101" i="2"/>
  <c r="AO101" i="2"/>
  <c r="AP101" i="2"/>
  <c r="AQ101" i="2"/>
  <c r="AR101" i="2"/>
  <c r="AS101" i="2"/>
  <c r="AT101" i="2"/>
  <c r="AU101" i="2"/>
  <c r="AV101" i="2"/>
  <c r="AW101" i="2"/>
  <c r="AX101" i="2"/>
  <c r="AY101" i="2"/>
  <c r="AZ101" i="2"/>
  <c r="BA101" i="2"/>
  <c r="BB101" i="2"/>
  <c r="BC101" i="2"/>
  <c r="BD101" i="2"/>
  <c r="BE101" i="2"/>
  <c r="BF101" i="2"/>
  <c r="BG101" i="2"/>
  <c r="BH101" i="2"/>
  <c r="BI101" i="2"/>
  <c r="BJ101" i="2"/>
  <c r="BK101" i="2"/>
  <c r="BL101" i="2"/>
  <c r="BM101" i="2"/>
  <c r="BN101" i="2"/>
  <c r="BO101" i="2"/>
  <c r="BP101" i="2"/>
  <c r="BQ101" i="2"/>
  <c r="BR101" i="2"/>
  <c r="BS101" i="2"/>
  <c r="BT101" i="2"/>
  <c r="BU101" i="2"/>
  <c r="BV101" i="2"/>
  <c r="BW101" i="2"/>
  <c r="BX101" i="2"/>
  <c r="BY101" i="2"/>
  <c r="BZ101" i="2"/>
  <c r="CA101" i="2"/>
  <c r="CB101" i="2"/>
  <c r="CC101" i="2"/>
  <c r="CD101" i="2"/>
  <c r="CE101" i="2"/>
  <c r="P102" i="2"/>
  <c r="Q102" i="2"/>
  <c r="R102" i="2"/>
  <c r="S102" i="2"/>
  <c r="T102" i="2"/>
  <c r="U102" i="2"/>
  <c r="V102" i="2"/>
  <c r="W102" i="2"/>
  <c r="X102" i="2"/>
  <c r="Y102" i="2"/>
  <c r="Z102" i="2"/>
  <c r="AA102" i="2"/>
  <c r="AB102" i="2"/>
  <c r="AC102" i="2"/>
  <c r="AD102" i="2"/>
  <c r="AE102" i="2"/>
  <c r="AF102" i="2"/>
  <c r="AG102" i="2"/>
  <c r="AH102" i="2"/>
  <c r="AI102" i="2"/>
  <c r="AJ102" i="2"/>
  <c r="AK102" i="2"/>
  <c r="AL102" i="2"/>
  <c r="AM102" i="2"/>
  <c r="AN102" i="2"/>
  <c r="AO102" i="2"/>
  <c r="AP102" i="2"/>
  <c r="AQ102" i="2"/>
  <c r="AR102" i="2"/>
  <c r="AS102" i="2"/>
  <c r="AT102" i="2"/>
  <c r="AU102" i="2"/>
  <c r="AV102" i="2"/>
  <c r="AW102" i="2"/>
  <c r="AX102" i="2"/>
  <c r="AY102" i="2"/>
  <c r="AZ102" i="2"/>
  <c r="BA102" i="2"/>
  <c r="BB102" i="2"/>
  <c r="BC102" i="2"/>
  <c r="BD102" i="2"/>
  <c r="BE102" i="2"/>
  <c r="BF102" i="2"/>
  <c r="BG102" i="2"/>
  <c r="BH102" i="2"/>
  <c r="BI102" i="2"/>
  <c r="BJ102" i="2"/>
  <c r="BK102" i="2"/>
  <c r="BL102" i="2"/>
  <c r="BM102" i="2"/>
  <c r="BN102" i="2"/>
  <c r="BO102" i="2"/>
  <c r="BP102" i="2"/>
  <c r="BQ102" i="2"/>
  <c r="BR102" i="2"/>
  <c r="BS102" i="2"/>
  <c r="BT102" i="2"/>
  <c r="BU102" i="2"/>
  <c r="BV102" i="2"/>
  <c r="BW102" i="2"/>
  <c r="BX102" i="2"/>
  <c r="BY102" i="2"/>
  <c r="BZ102" i="2"/>
  <c r="CA102" i="2"/>
  <c r="CB102" i="2"/>
  <c r="CC102" i="2"/>
  <c r="CD102" i="2"/>
  <c r="CE102" i="2"/>
  <c r="P103" i="2"/>
  <c r="Q103" i="2"/>
  <c r="R103" i="2"/>
  <c r="S103" i="2"/>
  <c r="T103" i="2"/>
  <c r="U103" i="2"/>
  <c r="V103" i="2"/>
  <c r="W103" i="2"/>
  <c r="X103" i="2"/>
  <c r="Y103" i="2"/>
  <c r="Z103" i="2"/>
  <c r="AA103" i="2"/>
  <c r="AB103" i="2"/>
  <c r="AC103" i="2"/>
  <c r="AD103" i="2"/>
  <c r="AE103" i="2"/>
  <c r="AF103" i="2"/>
  <c r="AG103" i="2"/>
  <c r="AH103" i="2"/>
  <c r="AI103" i="2"/>
  <c r="AJ103" i="2"/>
  <c r="AK103" i="2"/>
  <c r="AL103" i="2"/>
  <c r="AM103" i="2"/>
  <c r="AN103" i="2"/>
  <c r="AO103" i="2"/>
  <c r="AP103" i="2"/>
  <c r="AQ103" i="2"/>
  <c r="AR103" i="2"/>
  <c r="AS103" i="2"/>
  <c r="AT103" i="2"/>
  <c r="AU103" i="2"/>
  <c r="AV103" i="2"/>
  <c r="AW103" i="2"/>
  <c r="AX103" i="2"/>
  <c r="AY103" i="2"/>
  <c r="AZ103" i="2"/>
  <c r="BA103" i="2"/>
  <c r="BB103" i="2"/>
  <c r="BC103" i="2"/>
  <c r="BD103" i="2"/>
  <c r="BE103" i="2"/>
  <c r="BF103" i="2"/>
  <c r="BG103" i="2"/>
  <c r="BH103" i="2"/>
  <c r="BI103" i="2"/>
  <c r="BJ103" i="2"/>
  <c r="BK103" i="2"/>
  <c r="BL103" i="2"/>
  <c r="BM103" i="2"/>
  <c r="BN103" i="2"/>
  <c r="BO103" i="2"/>
  <c r="BP103" i="2"/>
  <c r="BQ103" i="2"/>
  <c r="BR103" i="2"/>
  <c r="BS103" i="2"/>
  <c r="BT103" i="2"/>
  <c r="BU103" i="2"/>
  <c r="BV103" i="2"/>
  <c r="BW103" i="2"/>
  <c r="BX103" i="2"/>
  <c r="BY103" i="2"/>
  <c r="BZ103" i="2"/>
  <c r="CA103" i="2"/>
  <c r="CB103" i="2"/>
  <c r="CC103" i="2"/>
  <c r="CD103" i="2"/>
  <c r="CE103" i="2"/>
  <c r="P104" i="2"/>
  <c r="Q104" i="2"/>
  <c r="R104" i="2"/>
  <c r="S104" i="2"/>
  <c r="T104" i="2"/>
  <c r="U104" i="2"/>
  <c r="V104" i="2"/>
  <c r="W104" i="2"/>
  <c r="X104" i="2"/>
  <c r="Y104" i="2"/>
  <c r="Z104" i="2"/>
  <c r="AA104" i="2"/>
  <c r="AB104" i="2"/>
  <c r="AC104" i="2"/>
  <c r="AD104" i="2"/>
  <c r="AE104" i="2"/>
  <c r="AF104" i="2"/>
  <c r="AG104" i="2"/>
  <c r="AH104" i="2"/>
  <c r="AI104" i="2"/>
  <c r="AJ104" i="2"/>
  <c r="AK104" i="2"/>
  <c r="AL104" i="2"/>
  <c r="AM104" i="2"/>
  <c r="AN104" i="2"/>
  <c r="AO104" i="2"/>
  <c r="AP104" i="2"/>
  <c r="AQ104" i="2"/>
  <c r="AR104" i="2"/>
  <c r="AS104" i="2"/>
  <c r="AT104" i="2"/>
  <c r="AU104" i="2"/>
  <c r="AV104" i="2"/>
  <c r="AW104" i="2"/>
  <c r="AX104" i="2"/>
  <c r="AY104" i="2"/>
  <c r="AZ104" i="2"/>
  <c r="BA104" i="2"/>
  <c r="BB104" i="2"/>
  <c r="BC104" i="2"/>
  <c r="BD104" i="2"/>
  <c r="BE104" i="2"/>
  <c r="BF104" i="2"/>
  <c r="BG104" i="2"/>
  <c r="BH104" i="2"/>
  <c r="BI104" i="2"/>
  <c r="BJ104" i="2"/>
  <c r="BK104" i="2"/>
  <c r="BL104" i="2"/>
  <c r="BM104" i="2"/>
  <c r="BN104" i="2"/>
  <c r="BO104" i="2"/>
  <c r="BP104" i="2"/>
  <c r="BQ104" i="2"/>
  <c r="BR104" i="2"/>
  <c r="BS104" i="2"/>
  <c r="BT104" i="2"/>
  <c r="BU104" i="2"/>
  <c r="BV104" i="2"/>
  <c r="BW104" i="2"/>
  <c r="BX104" i="2"/>
  <c r="BY104" i="2"/>
  <c r="BZ104" i="2"/>
  <c r="CA104" i="2"/>
  <c r="CB104" i="2"/>
  <c r="CC104" i="2"/>
  <c r="CD104" i="2"/>
  <c r="CE104" i="2"/>
  <c r="P105" i="2"/>
  <c r="Q105" i="2"/>
  <c r="R105" i="2"/>
  <c r="S105" i="2"/>
  <c r="T105" i="2"/>
  <c r="U105" i="2"/>
  <c r="V105" i="2"/>
  <c r="W105" i="2"/>
  <c r="X105" i="2"/>
  <c r="Y105" i="2"/>
  <c r="Z105" i="2"/>
  <c r="AA105" i="2"/>
  <c r="AB105" i="2"/>
  <c r="AC105" i="2"/>
  <c r="AD105" i="2"/>
  <c r="AE105" i="2"/>
  <c r="AF105" i="2"/>
  <c r="AG105" i="2"/>
  <c r="AH105" i="2"/>
  <c r="AI105" i="2"/>
  <c r="AJ105" i="2"/>
  <c r="AK105" i="2"/>
  <c r="AL105" i="2"/>
  <c r="AM105" i="2"/>
  <c r="AN105" i="2"/>
  <c r="AO105" i="2"/>
  <c r="AP105" i="2"/>
  <c r="AQ105" i="2"/>
  <c r="AR105" i="2"/>
  <c r="AS105" i="2"/>
  <c r="AT105" i="2"/>
  <c r="AU105" i="2"/>
  <c r="AV105" i="2"/>
  <c r="AW105" i="2"/>
  <c r="AX105" i="2"/>
  <c r="AY105" i="2"/>
  <c r="AZ105" i="2"/>
  <c r="BA105" i="2"/>
  <c r="BB105" i="2"/>
  <c r="BC105" i="2"/>
  <c r="BD105" i="2"/>
  <c r="BE105" i="2"/>
  <c r="BF105" i="2"/>
  <c r="BG105" i="2"/>
  <c r="BH105" i="2"/>
  <c r="BI105" i="2"/>
  <c r="BJ105" i="2"/>
  <c r="BK105" i="2"/>
  <c r="BL105" i="2"/>
  <c r="BM105" i="2"/>
  <c r="BN105" i="2"/>
  <c r="BO105" i="2"/>
  <c r="BP105" i="2"/>
  <c r="BQ105" i="2"/>
  <c r="BR105" i="2"/>
  <c r="BS105" i="2"/>
  <c r="BT105" i="2"/>
  <c r="BU105" i="2"/>
  <c r="BV105" i="2"/>
  <c r="BW105" i="2"/>
  <c r="BX105" i="2"/>
  <c r="BY105" i="2"/>
  <c r="BZ105" i="2"/>
  <c r="CA105" i="2"/>
  <c r="CB105" i="2"/>
  <c r="CC105" i="2"/>
  <c r="CD105" i="2"/>
  <c r="CE105" i="2"/>
  <c r="P106" i="2"/>
  <c r="Q106" i="2"/>
  <c r="R106" i="2"/>
  <c r="S106" i="2"/>
  <c r="T106" i="2"/>
  <c r="U106" i="2"/>
  <c r="V106" i="2"/>
  <c r="W106" i="2"/>
  <c r="X106" i="2"/>
  <c r="Y106" i="2"/>
  <c r="Z106" i="2"/>
  <c r="AA106" i="2"/>
  <c r="AB106" i="2"/>
  <c r="AC106" i="2"/>
  <c r="AD106" i="2"/>
  <c r="AE106" i="2"/>
  <c r="AF106" i="2"/>
  <c r="AG106" i="2"/>
  <c r="AH106" i="2"/>
  <c r="AI106" i="2"/>
  <c r="AJ106" i="2"/>
  <c r="AK106" i="2"/>
  <c r="AL106" i="2"/>
  <c r="AM106" i="2"/>
  <c r="AN106" i="2"/>
  <c r="AO106" i="2"/>
  <c r="AP106" i="2"/>
  <c r="AQ106" i="2"/>
  <c r="AR106" i="2"/>
  <c r="AS106" i="2"/>
  <c r="AT106" i="2"/>
  <c r="AU106" i="2"/>
  <c r="AV106" i="2"/>
  <c r="AW106" i="2"/>
  <c r="AX106" i="2"/>
  <c r="AY106" i="2"/>
  <c r="AZ106" i="2"/>
  <c r="BA106" i="2"/>
  <c r="BB106" i="2"/>
  <c r="BC106" i="2"/>
  <c r="BD106" i="2"/>
  <c r="BE106" i="2"/>
  <c r="BF106" i="2"/>
  <c r="BG106" i="2"/>
  <c r="BH106" i="2"/>
  <c r="BI106" i="2"/>
  <c r="BJ106" i="2"/>
  <c r="BK106" i="2"/>
  <c r="BL106" i="2"/>
  <c r="BM106" i="2"/>
  <c r="BN106" i="2"/>
  <c r="BO106" i="2"/>
  <c r="BP106" i="2"/>
  <c r="BQ106" i="2"/>
  <c r="BR106" i="2"/>
  <c r="BS106" i="2"/>
  <c r="BT106" i="2"/>
  <c r="BU106" i="2"/>
  <c r="BV106" i="2"/>
  <c r="BW106" i="2"/>
  <c r="BX106" i="2"/>
  <c r="BY106" i="2"/>
  <c r="BZ106" i="2"/>
  <c r="CA106" i="2"/>
  <c r="CB106" i="2"/>
  <c r="CC106" i="2"/>
  <c r="CD106" i="2"/>
  <c r="CE106" i="2"/>
  <c r="P107" i="2"/>
  <c r="Q107" i="2"/>
  <c r="R107" i="2"/>
  <c r="S107" i="2"/>
  <c r="T107" i="2"/>
  <c r="U107" i="2"/>
  <c r="V107" i="2"/>
  <c r="W107" i="2"/>
  <c r="X107" i="2"/>
  <c r="Y107" i="2"/>
  <c r="Z107" i="2"/>
  <c r="AA107" i="2"/>
  <c r="AB107" i="2"/>
  <c r="AC107" i="2"/>
  <c r="AD107" i="2"/>
  <c r="AE107" i="2"/>
  <c r="AF107" i="2"/>
  <c r="AG107" i="2"/>
  <c r="AH107" i="2"/>
  <c r="AI107" i="2"/>
  <c r="AJ107" i="2"/>
  <c r="AK107" i="2"/>
  <c r="AL107" i="2"/>
  <c r="AM107" i="2"/>
  <c r="AN107" i="2"/>
  <c r="AO107" i="2"/>
  <c r="AP107" i="2"/>
  <c r="AQ107" i="2"/>
  <c r="AR107" i="2"/>
  <c r="AS107" i="2"/>
  <c r="AT107" i="2"/>
  <c r="AU107" i="2"/>
  <c r="AV107" i="2"/>
  <c r="AW107" i="2"/>
  <c r="AX107" i="2"/>
  <c r="AY107" i="2"/>
  <c r="AZ107" i="2"/>
  <c r="BA107" i="2"/>
  <c r="BB107" i="2"/>
  <c r="BC107" i="2"/>
  <c r="BD107" i="2"/>
  <c r="BE107" i="2"/>
  <c r="BF107" i="2"/>
  <c r="BG107" i="2"/>
  <c r="BH107" i="2"/>
  <c r="BI107" i="2"/>
  <c r="BJ107" i="2"/>
  <c r="BK107" i="2"/>
  <c r="BL107" i="2"/>
  <c r="BM107" i="2"/>
  <c r="BN107" i="2"/>
  <c r="BO107" i="2"/>
  <c r="BP107" i="2"/>
  <c r="BQ107" i="2"/>
  <c r="BR107" i="2"/>
  <c r="BS107" i="2"/>
  <c r="BT107" i="2"/>
  <c r="BU107" i="2"/>
  <c r="BV107" i="2"/>
  <c r="BW107" i="2"/>
  <c r="BX107" i="2"/>
  <c r="BY107" i="2"/>
  <c r="BZ107" i="2"/>
  <c r="CA107" i="2"/>
  <c r="CB107" i="2"/>
  <c r="CC107" i="2"/>
  <c r="CD107" i="2"/>
  <c r="CE107" i="2"/>
  <c r="P108" i="2"/>
  <c r="Q108" i="2"/>
  <c r="R108" i="2"/>
  <c r="S108" i="2"/>
  <c r="T108" i="2"/>
  <c r="U108" i="2"/>
  <c r="V108" i="2"/>
  <c r="W108" i="2"/>
  <c r="X108" i="2"/>
  <c r="Y108" i="2"/>
  <c r="Z108" i="2"/>
  <c r="AA108" i="2"/>
  <c r="AB108" i="2"/>
  <c r="AC108" i="2"/>
  <c r="AD108" i="2"/>
  <c r="AE108" i="2"/>
  <c r="AF108" i="2"/>
  <c r="AG108" i="2"/>
  <c r="AH108" i="2"/>
  <c r="AI108" i="2"/>
  <c r="AJ108" i="2"/>
  <c r="AK108" i="2"/>
  <c r="AL108" i="2"/>
  <c r="AM108" i="2"/>
  <c r="AN108" i="2"/>
  <c r="AO108" i="2"/>
  <c r="AP108" i="2"/>
  <c r="AQ108" i="2"/>
  <c r="AR108" i="2"/>
  <c r="AS108" i="2"/>
  <c r="AT108" i="2"/>
  <c r="AU108" i="2"/>
  <c r="AV108" i="2"/>
  <c r="AW108" i="2"/>
  <c r="AX108" i="2"/>
  <c r="AY108" i="2"/>
  <c r="AZ108" i="2"/>
  <c r="BA108" i="2"/>
  <c r="BB108" i="2"/>
  <c r="BC108" i="2"/>
  <c r="BD108" i="2"/>
  <c r="BE108" i="2"/>
  <c r="BF108" i="2"/>
  <c r="BG108" i="2"/>
  <c r="BH108" i="2"/>
  <c r="BI108" i="2"/>
  <c r="BJ108" i="2"/>
  <c r="BK108" i="2"/>
  <c r="BL108" i="2"/>
  <c r="BM108" i="2"/>
  <c r="BN108" i="2"/>
  <c r="BO108" i="2"/>
  <c r="BP108" i="2"/>
  <c r="BQ108" i="2"/>
  <c r="BR108" i="2"/>
  <c r="BS108" i="2"/>
  <c r="BT108" i="2"/>
  <c r="BU108" i="2"/>
  <c r="BV108" i="2"/>
  <c r="BW108" i="2"/>
  <c r="BX108" i="2"/>
  <c r="BY108" i="2"/>
  <c r="BZ108" i="2"/>
  <c r="CA108" i="2"/>
  <c r="CB108" i="2"/>
  <c r="CC108" i="2"/>
  <c r="CD108" i="2"/>
  <c r="CE108" i="2"/>
  <c r="P109" i="2"/>
  <c r="Q109" i="2"/>
  <c r="R109" i="2"/>
  <c r="S109" i="2"/>
  <c r="T109" i="2"/>
  <c r="U109" i="2"/>
  <c r="V109" i="2"/>
  <c r="W109" i="2"/>
  <c r="X109" i="2"/>
  <c r="Y109" i="2"/>
  <c r="Z109" i="2"/>
  <c r="AA109" i="2"/>
  <c r="AB109" i="2"/>
  <c r="AC109" i="2"/>
  <c r="AD109" i="2"/>
  <c r="AE109" i="2"/>
  <c r="AF109" i="2"/>
  <c r="AG109" i="2"/>
  <c r="AH109" i="2"/>
  <c r="AI109" i="2"/>
  <c r="AJ109" i="2"/>
  <c r="AK109" i="2"/>
  <c r="AL109" i="2"/>
  <c r="AM109" i="2"/>
  <c r="AN109" i="2"/>
  <c r="AO109" i="2"/>
  <c r="AP109" i="2"/>
  <c r="AQ109" i="2"/>
  <c r="AR109" i="2"/>
  <c r="AS109" i="2"/>
  <c r="AT109" i="2"/>
  <c r="AU109" i="2"/>
  <c r="AV109" i="2"/>
  <c r="AW109" i="2"/>
  <c r="AX109" i="2"/>
  <c r="AY109" i="2"/>
  <c r="AZ109" i="2"/>
  <c r="BA109" i="2"/>
  <c r="BB109" i="2"/>
  <c r="BC109" i="2"/>
  <c r="BD109" i="2"/>
  <c r="BE109" i="2"/>
  <c r="BF109" i="2"/>
  <c r="BG109" i="2"/>
  <c r="BH109" i="2"/>
  <c r="BI109" i="2"/>
  <c r="BJ109" i="2"/>
  <c r="BK109" i="2"/>
  <c r="BL109" i="2"/>
  <c r="BM109" i="2"/>
  <c r="BN109" i="2"/>
  <c r="BO109" i="2"/>
  <c r="BP109" i="2"/>
  <c r="BQ109" i="2"/>
  <c r="BR109" i="2"/>
  <c r="BS109" i="2"/>
  <c r="BT109" i="2"/>
  <c r="BU109" i="2"/>
  <c r="BV109" i="2"/>
  <c r="BW109" i="2"/>
  <c r="BX109" i="2"/>
  <c r="BY109" i="2"/>
  <c r="BZ109" i="2"/>
  <c r="CA109" i="2"/>
  <c r="CB109" i="2"/>
  <c r="CC109" i="2"/>
  <c r="CD109" i="2"/>
  <c r="CE109" i="2"/>
  <c r="P110" i="2"/>
  <c r="Q110" i="2"/>
  <c r="R110" i="2"/>
  <c r="S110" i="2"/>
  <c r="T110" i="2"/>
  <c r="U110" i="2"/>
  <c r="V110" i="2"/>
  <c r="W110" i="2"/>
  <c r="X110" i="2"/>
  <c r="Y110" i="2"/>
  <c r="Z110" i="2"/>
  <c r="AA110" i="2"/>
  <c r="AB110" i="2"/>
  <c r="AC110" i="2"/>
  <c r="AD110" i="2"/>
  <c r="AE110" i="2"/>
  <c r="AF110" i="2"/>
  <c r="AG110" i="2"/>
  <c r="AH110" i="2"/>
  <c r="AI110" i="2"/>
  <c r="AJ110" i="2"/>
  <c r="AK110" i="2"/>
  <c r="AL110" i="2"/>
  <c r="AM110" i="2"/>
  <c r="AN110" i="2"/>
  <c r="AO110" i="2"/>
  <c r="AP110" i="2"/>
  <c r="AQ110" i="2"/>
  <c r="AR110" i="2"/>
  <c r="AS110" i="2"/>
  <c r="AT110" i="2"/>
  <c r="AU110" i="2"/>
  <c r="AV110" i="2"/>
  <c r="AW110" i="2"/>
  <c r="AX110" i="2"/>
  <c r="AY110" i="2"/>
  <c r="AZ110" i="2"/>
  <c r="BA110" i="2"/>
  <c r="BB110" i="2"/>
  <c r="BC110" i="2"/>
  <c r="BD110" i="2"/>
  <c r="BE110" i="2"/>
  <c r="BF110" i="2"/>
  <c r="BG110" i="2"/>
  <c r="BH110" i="2"/>
  <c r="BI110" i="2"/>
  <c r="BJ110" i="2"/>
  <c r="BK110" i="2"/>
  <c r="BL110" i="2"/>
  <c r="BM110" i="2"/>
  <c r="BN110" i="2"/>
  <c r="BO110" i="2"/>
  <c r="BP110" i="2"/>
  <c r="BQ110" i="2"/>
  <c r="BR110" i="2"/>
  <c r="BS110" i="2"/>
  <c r="BT110" i="2"/>
  <c r="BU110" i="2"/>
  <c r="BV110" i="2"/>
  <c r="BW110" i="2"/>
  <c r="BX110" i="2"/>
  <c r="BY110" i="2"/>
  <c r="BZ110" i="2"/>
  <c r="CA110" i="2"/>
  <c r="CB110" i="2"/>
  <c r="CC110" i="2"/>
  <c r="CD110" i="2"/>
  <c r="CE110" i="2"/>
  <c r="P112" i="2"/>
  <c r="Q112" i="2"/>
  <c r="R112" i="2"/>
  <c r="S112" i="2"/>
  <c r="T112" i="2"/>
  <c r="U112" i="2"/>
  <c r="V112" i="2"/>
  <c r="W112" i="2"/>
  <c r="X112" i="2"/>
  <c r="Y112" i="2"/>
  <c r="Z112" i="2"/>
  <c r="AA112" i="2"/>
  <c r="AB112" i="2"/>
  <c r="AC112" i="2"/>
  <c r="AD112" i="2"/>
  <c r="AE112" i="2"/>
  <c r="AF112" i="2"/>
  <c r="AG112" i="2"/>
  <c r="AH112" i="2"/>
  <c r="AI112" i="2"/>
  <c r="AJ112" i="2"/>
  <c r="AK112" i="2"/>
  <c r="AL112" i="2"/>
  <c r="AM112" i="2"/>
  <c r="AN112" i="2"/>
  <c r="AO112" i="2"/>
  <c r="AP112" i="2"/>
  <c r="AQ112" i="2"/>
  <c r="AR112" i="2"/>
  <c r="AS112" i="2"/>
  <c r="AT112" i="2"/>
  <c r="AU112" i="2"/>
  <c r="AV112" i="2"/>
  <c r="AW112" i="2"/>
  <c r="AX112" i="2"/>
  <c r="AY112" i="2"/>
  <c r="AZ112" i="2"/>
  <c r="BA112" i="2"/>
  <c r="BB112" i="2"/>
  <c r="BC112" i="2"/>
  <c r="BD112" i="2"/>
  <c r="BE112" i="2"/>
  <c r="BF112" i="2"/>
  <c r="BG112" i="2"/>
  <c r="BH112" i="2"/>
  <c r="BI112" i="2"/>
  <c r="BJ112" i="2"/>
  <c r="BK112" i="2"/>
  <c r="BL112" i="2"/>
  <c r="BM112" i="2"/>
  <c r="BN112" i="2"/>
  <c r="BO112" i="2"/>
  <c r="BP112" i="2"/>
  <c r="BQ112" i="2"/>
  <c r="BR112" i="2"/>
  <c r="BS112" i="2"/>
  <c r="BT112" i="2"/>
  <c r="BU112" i="2"/>
  <c r="BV112" i="2"/>
  <c r="BW112" i="2"/>
  <c r="BX112" i="2"/>
  <c r="BY112" i="2"/>
  <c r="BZ112" i="2"/>
  <c r="CA112" i="2"/>
  <c r="CB112" i="2"/>
  <c r="CC112" i="2"/>
  <c r="CD112" i="2"/>
  <c r="CE112" i="2"/>
  <c r="P113" i="2"/>
  <c r="Q113" i="2"/>
  <c r="R113" i="2"/>
  <c r="S113" i="2"/>
  <c r="T113" i="2"/>
  <c r="U113" i="2"/>
  <c r="V113" i="2"/>
  <c r="W113" i="2"/>
  <c r="X113" i="2"/>
  <c r="Y113" i="2"/>
  <c r="Z113" i="2"/>
  <c r="AA113" i="2"/>
  <c r="AB113" i="2"/>
  <c r="AC113" i="2"/>
  <c r="AD113" i="2"/>
  <c r="AE113" i="2"/>
  <c r="AF113" i="2"/>
  <c r="AG113" i="2"/>
  <c r="AH113" i="2"/>
  <c r="AI113" i="2"/>
  <c r="AJ113" i="2"/>
  <c r="AK113" i="2"/>
  <c r="AL113" i="2"/>
  <c r="AM113" i="2"/>
  <c r="AN113" i="2"/>
  <c r="AO113" i="2"/>
  <c r="AP113" i="2"/>
  <c r="AQ113" i="2"/>
  <c r="AR113" i="2"/>
  <c r="AS113" i="2"/>
  <c r="AT113" i="2"/>
  <c r="AU113" i="2"/>
  <c r="AV113" i="2"/>
  <c r="AW113" i="2"/>
  <c r="AX113" i="2"/>
  <c r="AY113" i="2"/>
  <c r="AZ113" i="2"/>
  <c r="BA113" i="2"/>
  <c r="BB113" i="2"/>
  <c r="BC113" i="2"/>
  <c r="BD113" i="2"/>
  <c r="BE113" i="2"/>
  <c r="BF113" i="2"/>
  <c r="BG113" i="2"/>
  <c r="BH113" i="2"/>
  <c r="BI113" i="2"/>
  <c r="BJ113" i="2"/>
  <c r="BK113" i="2"/>
  <c r="F113" i="2" s="1"/>
  <c r="BL113" i="2"/>
  <c r="BM113" i="2"/>
  <c r="BN113" i="2"/>
  <c r="BO113" i="2"/>
  <c r="BP113" i="2"/>
  <c r="BQ113" i="2"/>
  <c r="BR113" i="2"/>
  <c r="BS113" i="2"/>
  <c r="BT113" i="2"/>
  <c r="BU113" i="2"/>
  <c r="BV113" i="2"/>
  <c r="BW113" i="2"/>
  <c r="BX113" i="2"/>
  <c r="BY113" i="2"/>
  <c r="BZ113" i="2"/>
  <c r="CA113" i="2"/>
  <c r="CB113" i="2"/>
  <c r="CC113" i="2"/>
  <c r="CD113" i="2"/>
  <c r="CE113" i="2"/>
  <c r="P114" i="2"/>
  <c r="Q114" i="2"/>
  <c r="R114" i="2"/>
  <c r="S114" i="2"/>
  <c r="T114" i="2"/>
  <c r="U114" i="2"/>
  <c r="V114" i="2"/>
  <c r="W114" i="2"/>
  <c r="X114" i="2"/>
  <c r="Y114" i="2"/>
  <c r="Z114" i="2"/>
  <c r="AA114" i="2"/>
  <c r="AB114" i="2"/>
  <c r="AC114" i="2"/>
  <c r="AD114" i="2"/>
  <c r="AE114" i="2"/>
  <c r="AF114" i="2"/>
  <c r="AG114" i="2"/>
  <c r="AH114" i="2"/>
  <c r="AI114" i="2"/>
  <c r="AJ114" i="2"/>
  <c r="AK114" i="2"/>
  <c r="AL114" i="2"/>
  <c r="AM114" i="2"/>
  <c r="AN114" i="2"/>
  <c r="AO114" i="2"/>
  <c r="AP114" i="2"/>
  <c r="AQ114" i="2"/>
  <c r="AR114" i="2"/>
  <c r="AS114" i="2"/>
  <c r="AT114" i="2"/>
  <c r="AU114" i="2"/>
  <c r="AV114" i="2"/>
  <c r="AW114" i="2"/>
  <c r="AX114" i="2"/>
  <c r="AY114" i="2"/>
  <c r="AZ114" i="2"/>
  <c r="BA114" i="2"/>
  <c r="BB114" i="2"/>
  <c r="BC114" i="2"/>
  <c r="BD114" i="2"/>
  <c r="BE114" i="2"/>
  <c r="BF114" i="2"/>
  <c r="BG114" i="2"/>
  <c r="BH114" i="2"/>
  <c r="BI114" i="2"/>
  <c r="BJ114" i="2"/>
  <c r="BK114" i="2"/>
  <c r="BL114" i="2"/>
  <c r="BM114" i="2"/>
  <c r="BN114" i="2"/>
  <c r="BO114" i="2"/>
  <c r="BP114" i="2"/>
  <c r="BQ114" i="2"/>
  <c r="BR114" i="2"/>
  <c r="BS114" i="2"/>
  <c r="BT114" i="2"/>
  <c r="BU114" i="2"/>
  <c r="BV114" i="2"/>
  <c r="BW114" i="2"/>
  <c r="BX114" i="2"/>
  <c r="BY114" i="2"/>
  <c r="BZ114" i="2"/>
  <c r="CA114" i="2"/>
  <c r="CB114" i="2"/>
  <c r="CC114" i="2"/>
  <c r="CD114" i="2"/>
  <c r="CE114" i="2"/>
  <c r="P115" i="2"/>
  <c r="Q115" i="2"/>
  <c r="R115" i="2"/>
  <c r="S115" i="2"/>
  <c r="T115" i="2"/>
  <c r="U115" i="2"/>
  <c r="V115" i="2"/>
  <c r="W115" i="2"/>
  <c r="X115" i="2"/>
  <c r="Y115" i="2"/>
  <c r="Z115" i="2"/>
  <c r="AA115" i="2"/>
  <c r="AB115" i="2"/>
  <c r="AC115" i="2"/>
  <c r="AD115" i="2"/>
  <c r="AE115" i="2"/>
  <c r="AF115" i="2"/>
  <c r="AG115" i="2"/>
  <c r="AH115" i="2"/>
  <c r="AI115" i="2"/>
  <c r="AJ115" i="2"/>
  <c r="AK115" i="2"/>
  <c r="AL115" i="2"/>
  <c r="AM115" i="2"/>
  <c r="AN115" i="2"/>
  <c r="AO115" i="2"/>
  <c r="AP115" i="2"/>
  <c r="AQ115" i="2"/>
  <c r="AR115" i="2"/>
  <c r="AS115" i="2"/>
  <c r="AT115" i="2"/>
  <c r="AU115" i="2"/>
  <c r="AV115" i="2"/>
  <c r="AW115" i="2"/>
  <c r="AX115" i="2"/>
  <c r="AY115" i="2"/>
  <c r="AZ115" i="2"/>
  <c r="BA115" i="2"/>
  <c r="BB115" i="2"/>
  <c r="BC115" i="2"/>
  <c r="BD115" i="2"/>
  <c r="BE115" i="2"/>
  <c r="BF115" i="2"/>
  <c r="BG115" i="2"/>
  <c r="BH115" i="2"/>
  <c r="BI115" i="2"/>
  <c r="BJ115" i="2"/>
  <c r="BK115" i="2"/>
  <c r="BL115" i="2"/>
  <c r="BM115" i="2"/>
  <c r="BN115" i="2"/>
  <c r="BO115" i="2"/>
  <c r="BP115" i="2"/>
  <c r="BQ115" i="2"/>
  <c r="BR115" i="2"/>
  <c r="BS115" i="2"/>
  <c r="BT115" i="2"/>
  <c r="BU115" i="2"/>
  <c r="BV115" i="2"/>
  <c r="BW115" i="2"/>
  <c r="BX115" i="2"/>
  <c r="BY115" i="2"/>
  <c r="BZ115" i="2"/>
  <c r="CA115" i="2"/>
  <c r="CB115" i="2"/>
  <c r="CC115" i="2"/>
  <c r="CD115" i="2"/>
  <c r="CE115" i="2"/>
  <c r="P116" i="2"/>
  <c r="Q116" i="2"/>
  <c r="R116" i="2"/>
  <c r="S116" i="2"/>
  <c r="T116" i="2"/>
  <c r="U116" i="2"/>
  <c r="V116" i="2"/>
  <c r="W116" i="2"/>
  <c r="X116" i="2"/>
  <c r="Y116" i="2"/>
  <c r="Z116" i="2"/>
  <c r="AA116" i="2"/>
  <c r="AB116" i="2"/>
  <c r="AC116" i="2"/>
  <c r="AD116" i="2"/>
  <c r="AE116" i="2"/>
  <c r="AF116" i="2"/>
  <c r="AG116" i="2"/>
  <c r="AH116" i="2"/>
  <c r="AI116" i="2"/>
  <c r="AJ116" i="2"/>
  <c r="AK116" i="2"/>
  <c r="AL116" i="2"/>
  <c r="AM116" i="2"/>
  <c r="AN116" i="2"/>
  <c r="AO116" i="2"/>
  <c r="AP116" i="2"/>
  <c r="AQ116" i="2"/>
  <c r="AR116" i="2"/>
  <c r="AS116" i="2"/>
  <c r="AT116" i="2"/>
  <c r="AU116" i="2"/>
  <c r="AV116" i="2"/>
  <c r="AW116" i="2"/>
  <c r="AX116" i="2"/>
  <c r="AY116" i="2"/>
  <c r="AZ116" i="2"/>
  <c r="BA116" i="2"/>
  <c r="BB116" i="2"/>
  <c r="BC116" i="2"/>
  <c r="BD116" i="2"/>
  <c r="BE116" i="2"/>
  <c r="BF116" i="2"/>
  <c r="BG116" i="2"/>
  <c r="BH116" i="2"/>
  <c r="BI116" i="2"/>
  <c r="BJ116" i="2"/>
  <c r="BK116" i="2"/>
  <c r="BL116" i="2"/>
  <c r="BM116" i="2"/>
  <c r="BN116" i="2"/>
  <c r="BO116" i="2"/>
  <c r="BP116" i="2"/>
  <c r="BQ116" i="2"/>
  <c r="BR116" i="2"/>
  <c r="BS116" i="2"/>
  <c r="BT116" i="2"/>
  <c r="BU116" i="2"/>
  <c r="BV116" i="2"/>
  <c r="BW116" i="2"/>
  <c r="BX116" i="2"/>
  <c r="BY116" i="2"/>
  <c r="BZ116" i="2"/>
  <c r="CA116" i="2"/>
  <c r="CB116" i="2"/>
  <c r="CC116" i="2"/>
  <c r="CD116" i="2"/>
  <c r="CE116" i="2"/>
  <c r="P118" i="2"/>
  <c r="Q118" i="2"/>
  <c r="R118" i="2"/>
  <c r="S118" i="2"/>
  <c r="T118" i="2"/>
  <c r="U118" i="2"/>
  <c r="V118" i="2"/>
  <c r="W118" i="2"/>
  <c r="X118" i="2"/>
  <c r="Y118" i="2"/>
  <c r="Z118" i="2"/>
  <c r="AA118" i="2"/>
  <c r="AB118" i="2"/>
  <c r="AC118" i="2"/>
  <c r="AD118" i="2"/>
  <c r="AE118" i="2"/>
  <c r="AF118" i="2"/>
  <c r="AG118" i="2"/>
  <c r="AH118" i="2"/>
  <c r="AI118" i="2"/>
  <c r="AJ118" i="2"/>
  <c r="AK118" i="2"/>
  <c r="AL118" i="2"/>
  <c r="AM118" i="2"/>
  <c r="AN118" i="2"/>
  <c r="AO118" i="2"/>
  <c r="AP118" i="2"/>
  <c r="AQ118" i="2"/>
  <c r="AR118" i="2"/>
  <c r="AS118" i="2"/>
  <c r="AT118" i="2"/>
  <c r="AU118" i="2"/>
  <c r="AV118" i="2"/>
  <c r="AW118" i="2"/>
  <c r="AX118" i="2"/>
  <c r="AY118" i="2"/>
  <c r="AZ118" i="2"/>
  <c r="BA118" i="2"/>
  <c r="BB118" i="2"/>
  <c r="BC118" i="2"/>
  <c r="BD118" i="2"/>
  <c r="BE118" i="2"/>
  <c r="BF118" i="2"/>
  <c r="BG118" i="2"/>
  <c r="BH118" i="2"/>
  <c r="BI118" i="2"/>
  <c r="BJ118" i="2"/>
  <c r="BK118" i="2"/>
  <c r="BL118" i="2"/>
  <c r="BM118" i="2"/>
  <c r="BN118" i="2"/>
  <c r="BO118" i="2"/>
  <c r="BP118" i="2"/>
  <c r="BQ118" i="2"/>
  <c r="BR118" i="2"/>
  <c r="BS118" i="2"/>
  <c r="BT118" i="2"/>
  <c r="BU118" i="2"/>
  <c r="BV118" i="2"/>
  <c r="BW118" i="2"/>
  <c r="BX118" i="2"/>
  <c r="BY118" i="2"/>
  <c r="BZ118" i="2"/>
  <c r="CA118" i="2"/>
  <c r="CB118" i="2"/>
  <c r="CC118" i="2"/>
  <c r="CD118" i="2"/>
  <c r="CE118" i="2"/>
  <c r="P119" i="2"/>
  <c r="Q119" i="2"/>
  <c r="R119" i="2"/>
  <c r="S119" i="2"/>
  <c r="T119" i="2"/>
  <c r="U119" i="2"/>
  <c r="V119" i="2"/>
  <c r="W119" i="2"/>
  <c r="X119" i="2"/>
  <c r="Y119" i="2"/>
  <c r="Z119" i="2"/>
  <c r="AA119" i="2"/>
  <c r="AB119" i="2"/>
  <c r="AC119" i="2"/>
  <c r="AD119" i="2"/>
  <c r="AE119" i="2"/>
  <c r="AF119" i="2"/>
  <c r="AG119" i="2"/>
  <c r="AH119" i="2"/>
  <c r="AI119" i="2"/>
  <c r="AJ119" i="2"/>
  <c r="AK119" i="2"/>
  <c r="AL119" i="2"/>
  <c r="AM119" i="2"/>
  <c r="AN119" i="2"/>
  <c r="AO119" i="2"/>
  <c r="AP119" i="2"/>
  <c r="AQ119" i="2"/>
  <c r="AR119" i="2"/>
  <c r="AS119" i="2"/>
  <c r="AT119" i="2"/>
  <c r="AU119" i="2"/>
  <c r="AV119" i="2"/>
  <c r="AW119" i="2"/>
  <c r="AX119" i="2"/>
  <c r="AY119" i="2"/>
  <c r="AZ119" i="2"/>
  <c r="BA119" i="2"/>
  <c r="BB119" i="2"/>
  <c r="BC119" i="2"/>
  <c r="BD119" i="2"/>
  <c r="BE119" i="2"/>
  <c r="BF119" i="2"/>
  <c r="BG119" i="2"/>
  <c r="BH119" i="2"/>
  <c r="BI119" i="2"/>
  <c r="BJ119" i="2"/>
  <c r="BK119" i="2"/>
  <c r="BL119" i="2"/>
  <c r="BM119" i="2"/>
  <c r="BN119" i="2"/>
  <c r="BO119" i="2"/>
  <c r="BP119" i="2"/>
  <c r="BQ119" i="2"/>
  <c r="BR119" i="2"/>
  <c r="BS119" i="2"/>
  <c r="BT119" i="2"/>
  <c r="BU119" i="2"/>
  <c r="BV119" i="2"/>
  <c r="BW119" i="2"/>
  <c r="BX119" i="2"/>
  <c r="BY119" i="2"/>
  <c r="BZ119" i="2"/>
  <c r="CA119" i="2"/>
  <c r="CB119" i="2"/>
  <c r="CC119" i="2"/>
  <c r="CD119" i="2"/>
  <c r="CE119" i="2"/>
  <c r="P120" i="2"/>
  <c r="Q120" i="2"/>
  <c r="R120" i="2"/>
  <c r="S120" i="2"/>
  <c r="T120" i="2"/>
  <c r="U120" i="2"/>
  <c r="V120" i="2"/>
  <c r="W120" i="2"/>
  <c r="X120" i="2"/>
  <c r="Y120" i="2"/>
  <c r="Z120" i="2"/>
  <c r="AA120" i="2"/>
  <c r="AB120" i="2"/>
  <c r="AC120" i="2"/>
  <c r="AD120" i="2"/>
  <c r="AE120" i="2"/>
  <c r="AF120" i="2"/>
  <c r="AG120" i="2"/>
  <c r="AH120" i="2"/>
  <c r="AI120" i="2"/>
  <c r="AJ120" i="2"/>
  <c r="AK120" i="2"/>
  <c r="AL120" i="2"/>
  <c r="AM120" i="2"/>
  <c r="AN120" i="2"/>
  <c r="AO120" i="2"/>
  <c r="AP120" i="2"/>
  <c r="AQ120" i="2"/>
  <c r="AR120" i="2"/>
  <c r="AS120" i="2"/>
  <c r="AT120" i="2"/>
  <c r="AU120" i="2"/>
  <c r="AV120" i="2"/>
  <c r="AW120" i="2"/>
  <c r="AX120" i="2"/>
  <c r="AY120" i="2"/>
  <c r="AZ120" i="2"/>
  <c r="BA120" i="2"/>
  <c r="BB120" i="2"/>
  <c r="BC120" i="2"/>
  <c r="BD120" i="2"/>
  <c r="BE120" i="2"/>
  <c r="BF120" i="2"/>
  <c r="BG120" i="2"/>
  <c r="BH120" i="2"/>
  <c r="BI120" i="2"/>
  <c r="BJ120" i="2"/>
  <c r="BK120" i="2"/>
  <c r="BL120" i="2"/>
  <c r="BM120" i="2"/>
  <c r="BN120" i="2"/>
  <c r="BO120" i="2"/>
  <c r="BP120" i="2"/>
  <c r="BQ120" i="2"/>
  <c r="BR120" i="2"/>
  <c r="BS120" i="2"/>
  <c r="BT120" i="2"/>
  <c r="BU120" i="2"/>
  <c r="BV120" i="2"/>
  <c r="BW120" i="2"/>
  <c r="BX120" i="2"/>
  <c r="BY120" i="2"/>
  <c r="BZ120" i="2"/>
  <c r="CA120" i="2"/>
  <c r="CB120" i="2"/>
  <c r="CC120" i="2"/>
  <c r="CD120" i="2"/>
  <c r="CE120" i="2"/>
  <c r="P121" i="2"/>
  <c r="Q121" i="2"/>
  <c r="R121" i="2"/>
  <c r="S121" i="2"/>
  <c r="T121" i="2"/>
  <c r="U121" i="2"/>
  <c r="V121" i="2"/>
  <c r="W121" i="2"/>
  <c r="X121" i="2"/>
  <c r="Y121" i="2"/>
  <c r="Z121" i="2"/>
  <c r="AA121" i="2"/>
  <c r="AB121" i="2"/>
  <c r="AC121" i="2"/>
  <c r="AD121" i="2"/>
  <c r="AE121" i="2"/>
  <c r="AF121" i="2"/>
  <c r="AG121" i="2"/>
  <c r="AH121" i="2"/>
  <c r="AI121" i="2"/>
  <c r="AJ121" i="2"/>
  <c r="AK121" i="2"/>
  <c r="AL121" i="2"/>
  <c r="AM121" i="2"/>
  <c r="AN121" i="2"/>
  <c r="AO121" i="2"/>
  <c r="AP121" i="2"/>
  <c r="AQ121" i="2"/>
  <c r="AR121" i="2"/>
  <c r="AS121" i="2"/>
  <c r="AT121" i="2"/>
  <c r="AU121" i="2"/>
  <c r="AV121" i="2"/>
  <c r="AW121" i="2"/>
  <c r="AX121" i="2"/>
  <c r="AY121" i="2"/>
  <c r="AZ121" i="2"/>
  <c r="BA121" i="2"/>
  <c r="BB121" i="2"/>
  <c r="BC121" i="2"/>
  <c r="BD121" i="2"/>
  <c r="BE121" i="2"/>
  <c r="BF121" i="2"/>
  <c r="BG121" i="2"/>
  <c r="BH121" i="2"/>
  <c r="BI121" i="2"/>
  <c r="BJ121" i="2"/>
  <c r="BK121" i="2"/>
  <c r="BL121" i="2"/>
  <c r="BM121" i="2"/>
  <c r="BN121" i="2"/>
  <c r="BO121" i="2"/>
  <c r="BP121" i="2"/>
  <c r="BQ121" i="2"/>
  <c r="BR121" i="2"/>
  <c r="BS121" i="2"/>
  <c r="BT121" i="2"/>
  <c r="BU121" i="2"/>
  <c r="BV121" i="2"/>
  <c r="BW121" i="2"/>
  <c r="BX121" i="2"/>
  <c r="BY121" i="2"/>
  <c r="BZ121" i="2"/>
  <c r="CA121" i="2"/>
  <c r="CB121" i="2"/>
  <c r="CC121" i="2"/>
  <c r="CD121" i="2"/>
  <c r="CE121" i="2"/>
  <c r="P122" i="2"/>
  <c r="Q122" i="2"/>
  <c r="R122" i="2"/>
  <c r="S122" i="2"/>
  <c r="T122" i="2"/>
  <c r="U122" i="2"/>
  <c r="V122" i="2"/>
  <c r="W122" i="2"/>
  <c r="X122" i="2"/>
  <c r="Y122" i="2"/>
  <c r="Z122" i="2"/>
  <c r="AA122" i="2"/>
  <c r="AB122" i="2"/>
  <c r="AC122" i="2"/>
  <c r="AD122" i="2"/>
  <c r="AE122" i="2"/>
  <c r="AF122" i="2"/>
  <c r="AG122" i="2"/>
  <c r="AH122" i="2"/>
  <c r="AI122" i="2"/>
  <c r="AJ122" i="2"/>
  <c r="AK122" i="2"/>
  <c r="AL122" i="2"/>
  <c r="AM122" i="2"/>
  <c r="AN122" i="2"/>
  <c r="AO122" i="2"/>
  <c r="AP122" i="2"/>
  <c r="AQ122" i="2"/>
  <c r="AR122" i="2"/>
  <c r="AS122" i="2"/>
  <c r="AT122" i="2"/>
  <c r="AU122" i="2"/>
  <c r="AV122" i="2"/>
  <c r="AW122" i="2"/>
  <c r="AX122" i="2"/>
  <c r="AY122" i="2"/>
  <c r="AZ122" i="2"/>
  <c r="BA122" i="2"/>
  <c r="BB122" i="2"/>
  <c r="BC122" i="2"/>
  <c r="BD122" i="2"/>
  <c r="BE122" i="2"/>
  <c r="BF122" i="2"/>
  <c r="BG122" i="2"/>
  <c r="BH122" i="2"/>
  <c r="BI122" i="2"/>
  <c r="BJ122" i="2"/>
  <c r="BK122" i="2"/>
  <c r="BL122" i="2"/>
  <c r="BM122" i="2"/>
  <c r="BN122" i="2"/>
  <c r="BO122" i="2"/>
  <c r="BP122" i="2"/>
  <c r="BQ122" i="2"/>
  <c r="BR122" i="2"/>
  <c r="BS122" i="2"/>
  <c r="BT122" i="2"/>
  <c r="BU122" i="2"/>
  <c r="BV122" i="2"/>
  <c r="BW122" i="2"/>
  <c r="BX122" i="2"/>
  <c r="BY122" i="2"/>
  <c r="BZ122" i="2"/>
  <c r="CA122" i="2"/>
  <c r="CB122" i="2"/>
  <c r="CC122" i="2"/>
  <c r="CD122" i="2"/>
  <c r="CE122" i="2"/>
  <c r="P123" i="2"/>
  <c r="Q123" i="2"/>
  <c r="R123" i="2"/>
  <c r="S123" i="2"/>
  <c r="T123" i="2"/>
  <c r="U123" i="2"/>
  <c r="V123" i="2"/>
  <c r="W123" i="2"/>
  <c r="X123" i="2"/>
  <c r="Y123" i="2"/>
  <c r="Z123" i="2"/>
  <c r="AA123" i="2"/>
  <c r="AB123" i="2"/>
  <c r="AC123" i="2"/>
  <c r="AD123" i="2"/>
  <c r="AE123" i="2"/>
  <c r="AF123" i="2"/>
  <c r="AG123" i="2"/>
  <c r="AH123" i="2"/>
  <c r="AI123" i="2"/>
  <c r="AJ123" i="2"/>
  <c r="AK123" i="2"/>
  <c r="AL123" i="2"/>
  <c r="AM123" i="2"/>
  <c r="AN123" i="2"/>
  <c r="AO123" i="2"/>
  <c r="AP123" i="2"/>
  <c r="AQ123" i="2"/>
  <c r="AR123" i="2"/>
  <c r="AS123" i="2"/>
  <c r="AT123" i="2"/>
  <c r="AU123" i="2"/>
  <c r="AV123" i="2"/>
  <c r="AW123" i="2"/>
  <c r="AX123" i="2"/>
  <c r="AY123" i="2"/>
  <c r="AZ123" i="2"/>
  <c r="BA123" i="2"/>
  <c r="BB123" i="2"/>
  <c r="BC123" i="2"/>
  <c r="BD123" i="2"/>
  <c r="BE123" i="2"/>
  <c r="BF123" i="2"/>
  <c r="BG123" i="2"/>
  <c r="BH123" i="2"/>
  <c r="BI123" i="2"/>
  <c r="BJ123" i="2"/>
  <c r="BK123" i="2"/>
  <c r="BL123" i="2"/>
  <c r="BM123" i="2"/>
  <c r="BN123" i="2"/>
  <c r="BO123" i="2"/>
  <c r="BP123" i="2"/>
  <c r="BQ123" i="2"/>
  <c r="BR123" i="2"/>
  <c r="BS123" i="2"/>
  <c r="BT123" i="2"/>
  <c r="BU123" i="2"/>
  <c r="BV123" i="2"/>
  <c r="BW123" i="2"/>
  <c r="BX123" i="2"/>
  <c r="BY123" i="2"/>
  <c r="BZ123" i="2"/>
  <c r="CA123" i="2"/>
  <c r="CB123" i="2"/>
  <c r="CC123" i="2"/>
  <c r="CD123" i="2"/>
  <c r="CE123" i="2"/>
  <c r="P124" i="2"/>
  <c r="Q124" i="2"/>
  <c r="R124" i="2"/>
  <c r="S124" i="2"/>
  <c r="T124" i="2"/>
  <c r="U124" i="2"/>
  <c r="V124" i="2"/>
  <c r="W124" i="2"/>
  <c r="X124" i="2"/>
  <c r="Y124" i="2"/>
  <c r="Z124" i="2"/>
  <c r="AA124" i="2"/>
  <c r="AB124" i="2"/>
  <c r="AC124" i="2"/>
  <c r="AD124" i="2"/>
  <c r="AE124" i="2"/>
  <c r="AF124" i="2"/>
  <c r="AG124" i="2"/>
  <c r="AH124" i="2"/>
  <c r="AI124" i="2"/>
  <c r="AJ124" i="2"/>
  <c r="AK124" i="2"/>
  <c r="AL124" i="2"/>
  <c r="AM124" i="2"/>
  <c r="AN124" i="2"/>
  <c r="AO124" i="2"/>
  <c r="AP124" i="2"/>
  <c r="AQ124" i="2"/>
  <c r="AR124" i="2"/>
  <c r="AS124" i="2"/>
  <c r="AT124" i="2"/>
  <c r="AU124" i="2"/>
  <c r="AV124" i="2"/>
  <c r="AW124" i="2"/>
  <c r="AX124" i="2"/>
  <c r="AY124" i="2"/>
  <c r="AZ124" i="2"/>
  <c r="BA124" i="2"/>
  <c r="BB124" i="2"/>
  <c r="BC124" i="2"/>
  <c r="BD124" i="2"/>
  <c r="BE124" i="2"/>
  <c r="BF124" i="2"/>
  <c r="BG124" i="2"/>
  <c r="BH124" i="2"/>
  <c r="BI124" i="2"/>
  <c r="BJ124" i="2"/>
  <c r="BK124" i="2"/>
  <c r="BL124" i="2"/>
  <c r="BM124" i="2"/>
  <c r="BN124" i="2"/>
  <c r="BO124" i="2"/>
  <c r="BP124" i="2"/>
  <c r="BQ124" i="2"/>
  <c r="BR124" i="2"/>
  <c r="BS124" i="2"/>
  <c r="BT124" i="2"/>
  <c r="BU124" i="2"/>
  <c r="BV124" i="2"/>
  <c r="BW124" i="2"/>
  <c r="BX124" i="2"/>
  <c r="BY124" i="2"/>
  <c r="BZ124" i="2"/>
  <c r="CA124" i="2"/>
  <c r="CB124" i="2"/>
  <c r="CC124" i="2"/>
  <c r="CD124" i="2"/>
  <c r="CE124" i="2"/>
  <c r="P125" i="2"/>
  <c r="Q125" i="2"/>
  <c r="R125" i="2"/>
  <c r="S125" i="2"/>
  <c r="T125" i="2"/>
  <c r="U125" i="2"/>
  <c r="V125" i="2"/>
  <c r="W125" i="2"/>
  <c r="X125" i="2"/>
  <c r="Y125" i="2"/>
  <c r="Z125" i="2"/>
  <c r="AA125" i="2"/>
  <c r="AB125" i="2"/>
  <c r="AC125" i="2"/>
  <c r="AD125" i="2"/>
  <c r="AE125" i="2"/>
  <c r="AF125" i="2"/>
  <c r="AG125" i="2"/>
  <c r="AH125" i="2"/>
  <c r="AI125" i="2"/>
  <c r="AJ125" i="2"/>
  <c r="AK125" i="2"/>
  <c r="AL125" i="2"/>
  <c r="AM125" i="2"/>
  <c r="AN125" i="2"/>
  <c r="AO125" i="2"/>
  <c r="AP125" i="2"/>
  <c r="AQ125" i="2"/>
  <c r="AR125" i="2"/>
  <c r="AS125" i="2"/>
  <c r="AT125" i="2"/>
  <c r="AU125" i="2"/>
  <c r="AV125" i="2"/>
  <c r="AW125" i="2"/>
  <c r="AX125" i="2"/>
  <c r="AY125" i="2"/>
  <c r="AZ125" i="2"/>
  <c r="BA125" i="2"/>
  <c r="BB125" i="2"/>
  <c r="BC125" i="2"/>
  <c r="BD125" i="2"/>
  <c r="BE125" i="2"/>
  <c r="BF125" i="2"/>
  <c r="BG125" i="2"/>
  <c r="BH125" i="2"/>
  <c r="BI125" i="2"/>
  <c r="BJ125" i="2"/>
  <c r="BK125" i="2"/>
  <c r="BL125" i="2"/>
  <c r="BM125" i="2"/>
  <c r="BN125" i="2"/>
  <c r="BO125" i="2"/>
  <c r="BP125" i="2"/>
  <c r="BQ125" i="2"/>
  <c r="BR125" i="2"/>
  <c r="BS125" i="2"/>
  <c r="BT125" i="2"/>
  <c r="BU125" i="2"/>
  <c r="BV125" i="2"/>
  <c r="BW125" i="2"/>
  <c r="BX125" i="2"/>
  <c r="BY125" i="2"/>
  <c r="BZ125" i="2"/>
  <c r="CA125" i="2"/>
  <c r="CB125" i="2"/>
  <c r="CC125" i="2"/>
  <c r="CD125" i="2"/>
  <c r="CE125" i="2"/>
  <c r="P126" i="2"/>
  <c r="Q126" i="2"/>
  <c r="R126" i="2"/>
  <c r="S126" i="2"/>
  <c r="T126" i="2"/>
  <c r="U126" i="2"/>
  <c r="V126" i="2"/>
  <c r="W126" i="2"/>
  <c r="X126" i="2"/>
  <c r="Y126" i="2"/>
  <c r="Z126" i="2"/>
  <c r="AA126" i="2"/>
  <c r="AB126" i="2"/>
  <c r="AC126" i="2"/>
  <c r="AD126" i="2"/>
  <c r="AE126" i="2"/>
  <c r="AF126" i="2"/>
  <c r="AG126" i="2"/>
  <c r="AH126" i="2"/>
  <c r="AI126" i="2"/>
  <c r="AJ126" i="2"/>
  <c r="AK126" i="2"/>
  <c r="AL126" i="2"/>
  <c r="AM126" i="2"/>
  <c r="AN126" i="2"/>
  <c r="AO126" i="2"/>
  <c r="AP126" i="2"/>
  <c r="AQ126" i="2"/>
  <c r="AR126" i="2"/>
  <c r="AS126" i="2"/>
  <c r="AT126" i="2"/>
  <c r="AU126" i="2"/>
  <c r="AV126" i="2"/>
  <c r="AW126" i="2"/>
  <c r="AX126" i="2"/>
  <c r="AY126" i="2"/>
  <c r="AZ126" i="2"/>
  <c r="BA126" i="2"/>
  <c r="BB126" i="2"/>
  <c r="BC126" i="2"/>
  <c r="BD126" i="2"/>
  <c r="BE126" i="2"/>
  <c r="BF126" i="2"/>
  <c r="BG126" i="2"/>
  <c r="BH126" i="2"/>
  <c r="BI126" i="2"/>
  <c r="BJ126" i="2"/>
  <c r="BK126" i="2"/>
  <c r="BL126" i="2"/>
  <c r="BM126" i="2"/>
  <c r="BN126" i="2"/>
  <c r="BO126" i="2"/>
  <c r="BP126" i="2"/>
  <c r="BQ126" i="2"/>
  <c r="BR126" i="2"/>
  <c r="BS126" i="2"/>
  <c r="BT126" i="2"/>
  <c r="BU126" i="2"/>
  <c r="BV126" i="2"/>
  <c r="BW126" i="2"/>
  <c r="BX126" i="2"/>
  <c r="BY126" i="2"/>
  <c r="BZ126" i="2"/>
  <c r="CA126" i="2"/>
  <c r="CB126" i="2"/>
  <c r="CC126" i="2"/>
  <c r="CD126" i="2"/>
  <c r="CE126" i="2"/>
  <c r="P127" i="2"/>
  <c r="Q127" i="2"/>
  <c r="R127" i="2"/>
  <c r="S127" i="2"/>
  <c r="T127" i="2"/>
  <c r="U127" i="2"/>
  <c r="V127" i="2"/>
  <c r="W127" i="2"/>
  <c r="X127" i="2"/>
  <c r="Y127" i="2"/>
  <c r="Z127" i="2"/>
  <c r="AA127" i="2"/>
  <c r="AB127" i="2"/>
  <c r="AC127" i="2"/>
  <c r="AD127" i="2"/>
  <c r="AE127" i="2"/>
  <c r="AF127" i="2"/>
  <c r="AG127" i="2"/>
  <c r="AH127" i="2"/>
  <c r="AI127" i="2"/>
  <c r="AJ127" i="2"/>
  <c r="AK127" i="2"/>
  <c r="AL127" i="2"/>
  <c r="AM127" i="2"/>
  <c r="AN127" i="2"/>
  <c r="AO127" i="2"/>
  <c r="AP127" i="2"/>
  <c r="AQ127" i="2"/>
  <c r="AR127" i="2"/>
  <c r="AS127" i="2"/>
  <c r="AT127" i="2"/>
  <c r="AU127" i="2"/>
  <c r="AV127" i="2"/>
  <c r="AW127" i="2"/>
  <c r="AX127" i="2"/>
  <c r="AY127" i="2"/>
  <c r="AZ127" i="2"/>
  <c r="BA127" i="2"/>
  <c r="BB127" i="2"/>
  <c r="BC127" i="2"/>
  <c r="BD127" i="2"/>
  <c r="BE127" i="2"/>
  <c r="BF127" i="2"/>
  <c r="BG127" i="2"/>
  <c r="BH127" i="2"/>
  <c r="BI127" i="2"/>
  <c r="BJ127" i="2"/>
  <c r="BK127" i="2"/>
  <c r="BL127" i="2"/>
  <c r="BM127" i="2"/>
  <c r="BN127" i="2"/>
  <c r="BO127" i="2"/>
  <c r="BP127" i="2"/>
  <c r="BQ127" i="2"/>
  <c r="BR127" i="2"/>
  <c r="BS127" i="2"/>
  <c r="BT127" i="2"/>
  <c r="BU127" i="2"/>
  <c r="BV127" i="2"/>
  <c r="BW127" i="2"/>
  <c r="BX127" i="2"/>
  <c r="BY127" i="2"/>
  <c r="BZ127" i="2"/>
  <c r="CA127" i="2"/>
  <c r="CB127" i="2"/>
  <c r="CC127" i="2"/>
  <c r="CD127" i="2"/>
  <c r="CE127" i="2"/>
  <c r="P128" i="2"/>
  <c r="Q128" i="2"/>
  <c r="R128" i="2"/>
  <c r="S128" i="2"/>
  <c r="T128" i="2"/>
  <c r="U128" i="2"/>
  <c r="V128" i="2"/>
  <c r="W128" i="2"/>
  <c r="X128" i="2"/>
  <c r="Y128" i="2"/>
  <c r="Z128" i="2"/>
  <c r="AA128" i="2"/>
  <c r="AB128" i="2"/>
  <c r="AC128" i="2"/>
  <c r="AD128" i="2"/>
  <c r="AE128" i="2"/>
  <c r="AF128" i="2"/>
  <c r="AG128" i="2"/>
  <c r="AH128" i="2"/>
  <c r="AI128" i="2"/>
  <c r="AJ128" i="2"/>
  <c r="AK128" i="2"/>
  <c r="AL128" i="2"/>
  <c r="AM128" i="2"/>
  <c r="AN128" i="2"/>
  <c r="AO128" i="2"/>
  <c r="AP128" i="2"/>
  <c r="AQ128" i="2"/>
  <c r="AR128" i="2"/>
  <c r="AS128" i="2"/>
  <c r="AT128" i="2"/>
  <c r="AU128" i="2"/>
  <c r="AV128" i="2"/>
  <c r="AW128" i="2"/>
  <c r="AX128" i="2"/>
  <c r="AY128" i="2"/>
  <c r="AZ128" i="2"/>
  <c r="BA128" i="2"/>
  <c r="BB128" i="2"/>
  <c r="BC128" i="2"/>
  <c r="BD128" i="2"/>
  <c r="BE128" i="2"/>
  <c r="BF128" i="2"/>
  <c r="BG128" i="2"/>
  <c r="BH128" i="2"/>
  <c r="BI128" i="2"/>
  <c r="BJ128" i="2"/>
  <c r="BK128" i="2"/>
  <c r="BL128" i="2"/>
  <c r="BM128" i="2"/>
  <c r="BN128" i="2"/>
  <c r="BO128" i="2"/>
  <c r="BP128" i="2"/>
  <c r="BQ128" i="2"/>
  <c r="BR128" i="2"/>
  <c r="BS128" i="2"/>
  <c r="BT128" i="2"/>
  <c r="BU128" i="2"/>
  <c r="BV128" i="2"/>
  <c r="BW128" i="2"/>
  <c r="BX128" i="2"/>
  <c r="BY128" i="2"/>
  <c r="BZ128" i="2"/>
  <c r="CA128" i="2"/>
  <c r="CB128" i="2"/>
  <c r="CC128" i="2"/>
  <c r="CD128" i="2"/>
  <c r="CE128" i="2"/>
  <c r="P129" i="2"/>
  <c r="Q129" i="2"/>
  <c r="R129" i="2"/>
  <c r="S129" i="2"/>
  <c r="T129" i="2"/>
  <c r="U129" i="2"/>
  <c r="V129" i="2"/>
  <c r="W129" i="2"/>
  <c r="X129" i="2"/>
  <c r="Y129" i="2"/>
  <c r="Z129" i="2"/>
  <c r="AA129" i="2"/>
  <c r="AB129" i="2"/>
  <c r="AC129" i="2"/>
  <c r="AD129" i="2"/>
  <c r="AE129" i="2"/>
  <c r="AF129" i="2"/>
  <c r="AG129" i="2"/>
  <c r="AH129" i="2"/>
  <c r="AI129" i="2"/>
  <c r="AJ129" i="2"/>
  <c r="AK129" i="2"/>
  <c r="AL129" i="2"/>
  <c r="AM129" i="2"/>
  <c r="AN129" i="2"/>
  <c r="AO129" i="2"/>
  <c r="AP129" i="2"/>
  <c r="AQ129" i="2"/>
  <c r="AR129" i="2"/>
  <c r="AS129" i="2"/>
  <c r="AT129" i="2"/>
  <c r="AU129" i="2"/>
  <c r="AV129" i="2"/>
  <c r="AW129" i="2"/>
  <c r="AX129" i="2"/>
  <c r="AY129" i="2"/>
  <c r="AZ129" i="2"/>
  <c r="BA129" i="2"/>
  <c r="BB129" i="2"/>
  <c r="BC129" i="2"/>
  <c r="BD129" i="2"/>
  <c r="BE129" i="2"/>
  <c r="BF129" i="2"/>
  <c r="BG129" i="2"/>
  <c r="BH129" i="2"/>
  <c r="BI129" i="2"/>
  <c r="BJ129" i="2"/>
  <c r="BK129" i="2"/>
  <c r="BL129" i="2"/>
  <c r="BM129" i="2"/>
  <c r="BN129" i="2"/>
  <c r="BO129" i="2"/>
  <c r="BP129" i="2"/>
  <c r="BQ129" i="2"/>
  <c r="BR129" i="2"/>
  <c r="BS129" i="2"/>
  <c r="BT129" i="2"/>
  <c r="BU129" i="2"/>
  <c r="BV129" i="2"/>
  <c r="BW129" i="2"/>
  <c r="BX129" i="2"/>
  <c r="BY129" i="2"/>
  <c r="BZ129" i="2"/>
  <c r="CA129" i="2"/>
  <c r="CB129" i="2"/>
  <c r="CC129" i="2"/>
  <c r="CD129" i="2"/>
  <c r="CE129" i="2"/>
  <c r="P130" i="2"/>
  <c r="Q130" i="2"/>
  <c r="R130" i="2"/>
  <c r="S130" i="2"/>
  <c r="T130" i="2"/>
  <c r="U130" i="2"/>
  <c r="V130" i="2"/>
  <c r="W130" i="2"/>
  <c r="X130" i="2"/>
  <c r="Y130" i="2"/>
  <c r="Z130" i="2"/>
  <c r="AA130" i="2"/>
  <c r="AB130" i="2"/>
  <c r="AC130" i="2"/>
  <c r="AD130" i="2"/>
  <c r="AE130" i="2"/>
  <c r="AF130" i="2"/>
  <c r="AG130" i="2"/>
  <c r="AH130" i="2"/>
  <c r="AI130" i="2"/>
  <c r="AJ130" i="2"/>
  <c r="AK130" i="2"/>
  <c r="AL130" i="2"/>
  <c r="AM130" i="2"/>
  <c r="AN130" i="2"/>
  <c r="AO130" i="2"/>
  <c r="AP130" i="2"/>
  <c r="AQ130" i="2"/>
  <c r="AR130" i="2"/>
  <c r="AS130" i="2"/>
  <c r="AT130" i="2"/>
  <c r="AU130" i="2"/>
  <c r="AV130" i="2"/>
  <c r="AW130" i="2"/>
  <c r="AX130" i="2"/>
  <c r="AY130" i="2"/>
  <c r="AZ130" i="2"/>
  <c r="BA130" i="2"/>
  <c r="BB130" i="2"/>
  <c r="BC130" i="2"/>
  <c r="BD130" i="2"/>
  <c r="BE130" i="2"/>
  <c r="BF130" i="2"/>
  <c r="BG130" i="2"/>
  <c r="BH130" i="2"/>
  <c r="BI130" i="2"/>
  <c r="BJ130" i="2"/>
  <c r="BK130" i="2"/>
  <c r="BL130" i="2"/>
  <c r="BM130" i="2"/>
  <c r="BN130" i="2"/>
  <c r="BO130" i="2"/>
  <c r="BP130" i="2"/>
  <c r="BQ130" i="2"/>
  <c r="BR130" i="2"/>
  <c r="BS130" i="2"/>
  <c r="BT130" i="2"/>
  <c r="BU130" i="2"/>
  <c r="BV130" i="2"/>
  <c r="BW130" i="2"/>
  <c r="BX130" i="2"/>
  <c r="BY130" i="2"/>
  <c r="BZ130" i="2"/>
  <c r="CA130" i="2"/>
  <c r="CB130" i="2"/>
  <c r="CC130" i="2"/>
  <c r="CD130" i="2"/>
  <c r="CE130" i="2"/>
  <c r="P131" i="2"/>
  <c r="Q131" i="2"/>
  <c r="R131" i="2"/>
  <c r="S131" i="2"/>
  <c r="T131" i="2"/>
  <c r="U131" i="2"/>
  <c r="V131" i="2"/>
  <c r="W131" i="2"/>
  <c r="X131" i="2"/>
  <c r="Y131" i="2"/>
  <c r="Z131" i="2"/>
  <c r="AA131" i="2"/>
  <c r="AB131" i="2"/>
  <c r="AC131" i="2"/>
  <c r="AD131" i="2"/>
  <c r="AE131" i="2"/>
  <c r="AF131" i="2"/>
  <c r="AG131" i="2"/>
  <c r="AH131" i="2"/>
  <c r="AI131" i="2"/>
  <c r="AJ131" i="2"/>
  <c r="AK131" i="2"/>
  <c r="AL131" i="2"/>
  <c r="AM131" i="2"/>
  <c r="AN131" i="2"/>
  <c r="AO131" i="2"/>
  <c r="AP131" i="2"/>
  <c r="AQ131" i="2"/>
  <c r="AR131" i="2"/>
  <c r="AS131" i="2"/>
  <c r="AT131" i="2"/>
  <c r="AU131" i="2"/>
  <c r="AV131" i="2"/>
  <c r="AW131" i="2"/>
  <c r="AX131" i="2"/>
  <c r="AY131" i="2"/>
  <c r="AZ131" i="2"/>
  <c r="BA131" i="2"/>
  <c r="BB131" i="2"/>
  <c r="BC131" i="2"/>
  <c r="BD131" i="2"/>
  <c r="BE131" i="2"/>
  <c r="BF131" i="2"/>
  <c r="BG131" i="2"/>
  <c r="BH131" i="2"/>
  <c r="BI131" i="2"/>
  <c r="BJ131" i="2"/>
  <c r="BK131" i="2"/>
  <c r="BL131" i="2"/>
  <c r="BM131" i="2"/>
  <c r="BN131" i="2"/>
  <c r="BO131" i="2"/>
  <c r="BP131" i="2"/>
  <c r="BQ131" i="2"/>
  <c r="BR131" i="2"/>
  <c r="BS131" i="2"/>
  <c r="BT131" i="2"/>
  <c r="BU131" i="2"/>
  <c r="BV131" i="2"/>
  <c r="BW131" i="2"/>
  <c r="BX131" i="2"/>
  <c r="BY131" i="2"/>
  <c r="BZ131" i="2"/>
  <c r="CA131" i="2"/>
  <c r="CB131" i="2"/>
  <c r="CC131" i="2"/>
  <c r="CD131" i="2"/>
  <c r="CE131" i="2"/>
  <c r="P132" i="2"/>
  <c r="Q132" i="2"/>
  <c r="R132" i="2"/>
  <c r="S132" i="2"/>
  <c r="T132" i="2"/>
  <c r="U132" i="2"/>
  <c r="V132" i="2"/>
  <c r="W132" i="2"/>
  <c r="X132" i="2"/>
  <c r="Y132" i="2"/>
  <c r="Z132" i="2"/>
  <c r="AA132" i="2"/>
  <c r="AB132" i="2"/>
  <c r="AC132" i="2"/>
  <c r="AD132" i="2"/>
  <c r="AE132" i="2"/>
  <c r="AF132" i="2"/>
  <c r="AG132" i="2"/>
  <c r="AH132" i="2"/>
  <c r="AI132" i="2"/>
  <c r="AJ132" i="2"/>
  <c r="AK132" i="2"/>
  <c r="AL132" i="2"/>
  <c r="AM132" i="2"/>
  <c r="AN132" i="2"/>
  <c r="AO132" i="2"/>
  <c r="AP132" i="2"/>
  <c r="AQ132" i="2"/>
  <c r="AR132" i="2"/>
  <c r="AS132" i="2"/>
  <c r="AT132" i="2"/>
  <c r="AU132" i="2"/>
  <c r="AV132" i="2"/>
  <c r="AW132" i="2"/>
  <c r="AX132" i="2"/>
  <c r="AY132" i="2"/>
  <c r="AZ132" i="2"/>
  <c r="BA132" i="2"/>
  <c r="BB132" i="2"/>
  <c r="BC132" i="2"/>
  <c r="BD132" i="2"/>
  <c r="BE132" i="2"/>
  <c r="BF132" i="2"/>
  <c r="BG132" i="2"/>
  <c r="BH132" i="2"/>
  <c r="BI132" i="2"/>
  <c r="BJ132" i="2"/>
  <c r="BK132" i="2"/>
  <c r="BL132" i="2"/>
  <c r="BM132" i="2"/>
  <c r="BN132" i="2"/>
  <c r="BO132" i="2"/>
  <c r="BP132" i="2"/>
  <c r="BQ132" i="2"/>
  <c r="BR132" i="2"/>
  <c r="BS132" i="2"/>
  <c r="BT132" i="2"/>
  <c r="BU132" i="2"/>
  <c r="BV132" i="2"/>
  <c r="BW132" i="2"/>
  <c r="BX132" i="2"/>
  <c r="BY132" i="2"/>
  <c r="BZ132" i="2"/>
  <c r="CA132" i="2"/>
  <c r="CB132" i="2"/>
  <c r="CC132" i="2"/>
  <c r="CD132" i="2"/>
  <c r="CE132" i="2"/>
  <c r="P133" i="2"/>
  <c r="Q133" i="2"/>
  <c r="R133" i="2"/>
  <c r="S133" i="2"/>
  <c r="T133" i="2"/>
  <c r="U133" i="2"/>
  <c r="V133" i="2"/>
  <c r="W133" i="2"/>
  <c r="X133" i="2"/>
  <c r="Y133" i="2"/>
  <c r="Z133" i="2"/>
  <c r="AA133" i="2"/>
  <c r="AB133" i="2"/>
  <c r="AC133" i="2"/>
  <c r="AD133" i="2"/>
  <c r="AE133" i="2"/>
  <c r="AF133" i="2"/>
  <c r="AG133" i="2"/>
  <c r="AH133" i="2"/>
  <c r="AI133" i="2"/>
  <c r="AJ133" i="2"/>
  <c r="AK133" i="2"/>
  <c r="AL133" i="2"/>
  <c r="AM133" i="2"/>
  <c r="AN133" i="2"/>
  <c r="AO133" i="2"/>
  <c r="AP133" i="2"/>
  <c r="AQ133" i="2"/>
  <c r="AR133" i="2"/>
  <c r="AS133" i="2"/>
  <c r="AT133" i="2"/>
  <c r="AU133" i="2"/>
  <c r="AV133" i="2"/>
  <c r="AW133" i="2"/>
  <c r="AX133" i="2"/>
  <c r="AY133" i="2"/>
  <c r="AZ133" i="2"/>
  <c r="BA133" i="2"/>
  <c r="BB133" i="2"/>
  <c r="BC133" i="2"/>
  <c r="BD133" i="2"/>
  <c r="BE133" i="2"/>
  <c r="BF133" i="2"/>
  <c r="BG133" i="2"/>
  <c r="BH133" i="2"/>
  <c r="BI133" i="2"/>
  <c r="BJ133" i="2"/>
  <c r="BK133" i="2"/>
  <c r="BL133" i="2"/>
  <c r="BM133" i="2"/>
  <c r="F133" i="2" s="1"/>
  <c r="BN133" i="2"/>
  <c r="BO133" i="2"/>
  <c r="BP133" i="2"/>
  <c r="BQ133" i="2"/>
  <c r="BR133" i="2"/>
  <c r="BS133" i="2"/>
  <c r="BT133" i="2"/>
  <c r="BU133" i="2"/>
  <c r="BV133" i="2"/>
  <c r="BW133" i="2"/>
  <c r="BX133" i="2"/>
  <c r="BY133" i="2"/>
  <c r="BZ133" i="2"/>
  <c r="CA133" i="2"/>
  <c r="CB133" i="2"/>
  <c r="CC133" i="2"/>
  <c r="CD133" i="2"/>
  <c r="CE133" i="2"/>
  <c r="P134" i="2"/>
  <c r="Q134" i="2"/>
  <c r="R134" i="2"/>
  <c r="S134" i="2"/>
  <c r="T134" i="2"/>
  <c r="U134" i="2"/>
  <c r="V134" i="2"/>
  <c r="W134" i="2"/>
  <c r="X134" i="2"/>
  <c r="Y134" i="2"/>
  <c r="Z134" i="2"/>
  <c r="AA134" i="2"/>
  <c r="AB134" i="2"/>
  <c r="AC134" i="2"/>
  <c r="AD134" i="2"/>
  <c r="AE134" i="2"/>
  <c r="AF134" i="2"/>
  <c r="AG134" i="2"/>
  <c r="AH134" i="2"/>
  <c r="AI134" i="2"/>
  <c r="AJ134" i="2"/>
  <c r="AK134" i="2"/>
  <c r="AL134" i="2"/>
  <c r="AM134" i="2"/>
  <c r="AN134" i="2"/>
  <c r="AO134" i="2"/>
  <c r="AP134" i="2"/>
  <c r="AQ134" i="2"/>
  <c r="AR134" i="2"/>
  <c r="AS134" i="2"/>
  <c r="AT134" i="2"/>
  <c r="AU134" i="2"/>
  <c r="AV134" i="2"/>
  <c r="AW134" i="2"/>
  <c r="AX134" i="2"/>
  <c r="AY134" i="2"/>
  <c r="AZ134" i="2"/>
  <c r="BA134" i="2"/>
  <c r="BB134" i="2"/>
  <c r="BC134" i="2"/>
  <c r="BD134" i="2"/>
  <c r="BE134" i="2"/>
  <c r="BF134" i="2"/>
  <c r="BG134" i="2"/>
  <c r="BH134" i="2"/>
  <c r="BI134" i="2"/>
  <c r="BJ134" i="2"/>
  <c r="BK134" i="2"/>
  <c r="BL134" i="2"/>
  <c r="BM134" i="2"/>
  <c r="BN134" i="2"/>
  <c r="BO134" i="2"/>
  <c r="BP134" i="2"/>
  <c r="BQ134" i="2"/>
  <c r="BR134" i="2"/>
  <c r="BS134" i="2"/>
  <c r="BT134" i="2"/>
  <c r="BU134" i="2"/>
  <c r="BV134" i="2"/>
  <c r="BW134" i="2"/>
  <c r="BX134" i="2"/>
  <c r="BY134" i="2"/>
  <c r="BZ134" i="2"/>
  <c r="CA134" i="2"/>
  <c r="CB134" i="2"/>
  <c r="CC134" i="2"/>
  <c r="CD134" i="2"/>
  <c r="CE134" i="2"/>
  <c r="P135" i="2"/>
  <c r="Q135" i="2"/>
  <c r="R135" i="2"/>
  <c r="S135" i="2"/>
  <c r="T135" i="2"/>
  <c r="U135" i="2"/>
  <c r="V135" i="2"/>
  <c r="W135" i="2"/>
  <c r="X135" i="2"/>
  <c r="Y135" i="2"/>
  <c r="Z135" i="2"/>
  <c r="AA135" i="2"/>
  <c r="AB135" i="2"/>
  <c r="AC135" i="2"/>
  <c r="AD135" i="2"/>
  <c r="AE135" i="2"/>
  <c r="AF135" i="2"/>
  <c r="AG135" i="2"/>
  <c r="AH135" i="2"/>
  <c r="AI135" i="2"/>
  <c r="AJ135" i="2"/>
  <c r="AK135" i="2"/>
  <c r="AL135" i="2"/>
  <c r="AM135" i="2"/>
  <c r="AN135" i="2"/>
  <c r="AO135" i="2"/>
  <c r="AP135" i="2"/>
  <c r="AQ135" i="2"/>
  <c r="AR135" i="2"/>
  <c r="AS135" i="2"/>
  <c r="AT135" i="2"/>
  <c r="AU135" i="2"/>
  <c r="AV135" i="2"/>
  <c r="AW135" i="2"/>
  <c r="AX135" i="2"/>
  <c r="AY135" i="2"/>
  <c r="AZ135" i="2"/>
  <c r="BA135" i="2"/>
  <c r="BB135" i="2"/>
  <c r="BC135" i="2"/>
  <c r="BD135" i="2"/>
  <c r="BE135" i="2"/>
  <c r="BF135" i="2"/>
  <c r="BG135" i="2"/>
  <c r="BH135" i="2"/>
  <c r="BI135" i="2"/>
  <c r="BJ135" i="2"/>
  <c r="BK135" i="2"/>
  <c r="BL135" i="2"/>
  <c r="BM135" i="2"/>
  <c r="BN135" i="2"/>
  <c r="BO135" i="2"/>
  <c r="BP135" i="2"/>
  <c r="BQ135" i="2"/>
  <c r="BR135" i="2"/>
  <c r="BS135" i="2"/>
  <c r="BT135" i="2"/>
  <c r="BU135" i="2"/>
  <c r="BV135" i="2"/>
  <c r="BW135" i="2"/>
  <c r="BX135" i="2"/>
  <c r="BY135" i="2"/>
  <c r="BZ135" i="2"/>
  <c r="CA135" i="2"/>
  <c r="CB135" i="2"/>
  <c r="CC135" i="2"/>
  <c r="CD135" i="2"/>
  <c r="CE135" i="2"/>
  <c r="P136" i="2"/>
  <c r="Q136" i="2"/>
  <c r="R136" i="2"/>
  <c r="S136" i="2"/>
  <c r="T136" i="2"/>
  <c r="U136" i="2"/>
  <c r="V136" i="2"/>
  <c r="W136" i="2"/>
  <c r="X136" i="2"/>
  <c r="Y136" i="2"/>
  <c r="Z136" i="2"/>
  <c r="AA136" i="2"/>
  <c r="AB136" i="2"/>
  <c r="AC136" i="2"/>
  <c r="AD136" i="2"/>
  <c r="AE136" i="2"/>
  <c r="AF136" i="2"/>
  <c r="AG136" i="2"/>
  <c r="AH136" i="2"/>
  <c r="AI136" i="2"/>
  <c r="AJ136" i="2"/>
  <c r="AK136" i="2"/>
  <c r="AL136" i="2"/>
  <c r="AM136" i="2"/>
  <c r="AN136" i="2"/>
  <c r="AO136" i="2"/>
  <c r="AP136" i="2"/>
  <c r="AQ136" i="2"/>
  <c r="AR136" i="2"/>
  <c r="AS136" i="2"/>
  <c r="AT136" i="2"/>
  <c r="AU136" i="2"/>
  <c r="AV136" i="2"/>
  <c r="AW136" i="2"/>
  <c r="AX136" i="2"/>
  <c r="AY136" i="2"/>
  <c r="AZ136" i="2"/>
  <c r="BA136" i="2"/>
  <c r="BB136" i="2"/>
  <c r="BC136" i="2"/>
  <c r="BD136" i="2"/>
  <c r="BE136" i="2"/>
  <c r="BF136" i="2"/>
  <c r="BG136" i="2"/>
  <c r="BH136" i="2"/>
  <c r="BI136" i="2"/>
  <c r="BJ136" i="2"/>
  <c r="BK136" i="2"/>
  <c r="BL136" i="2"/>
  <c r="BM136" i="2"/>
  <c r="BN136" i="2"/>
  <c r="BO136" i="2"/>
  <c r="BP136" i="2"/>
  <c r="BQ136" i="2"/>
  <c r="BR136" i="2"/>
  <c r="BS136" i="2"/>
  <c r="BT136" i="2"/>
  <c r="BU136" i="2"/>
  <c r="BV136" i="2"/>
  <c r="BW136" i="2"/>
  <c r="BX136" i="2"/>
  <c r="BY136" i="2"/>
  <c r="BZ136" i="2"/>
  <c r="CA136" i="2"/>
  <c r="CB136" i="2"/>
  <c r="CC136" i="2"/>
  <c r="CD136" i="2"/>
  <c r="CE136" i="2"/>
  <c r="P137" i="2"/>
  <c r="Q137" i="2"/>
  <c r="R137" i="2"/>
  <c r="S137" i="2"/>
  <c r="T137" i="2"/>
  <c r="U137" i="2"/>
  <c r="V137" i="2"/>
  <c r="W137" i="2"/>
  <c r="X137" i="2"/>
  <c r="Y137" i="2"/>
  <c r="Z137" i="2"/>
  <c r="AA137" i="2"/>
  <c r="AB137" i="2"/>
  <c r="AC137" i="2"/>
  <c r="AD137" i="2"/>
  <c r="AE137" i="2"/>
  <c r="AF137" i="2"/>
  <c r="AG137" i="2"/>
  <c r="AH137" i="2"/>
  <c r="AI137" i="2"/>
  <c r="AJ137" i="2"/>
  <c r="AK137" i="2"/>
  <c r="AL137" i="2"/>
  <c r="AM137" i="2"/>
  <c r="AN137" i="2"/>
  <c r="AO137" i="2"/>
  <c r="AP137" i="2"/>
  <c r="AQ137" i="2"/>
  <c r="AR137" i="2"/>
  <c r="AS137" i="2"/>
  <c r="AT137" i="2"/>
  <c r="AU137" i="2"/>
  <c r="AV137" i="2"/>
  <c r="AW137" i="2"/>
  <c r="AX137" i="2"/>
  <c r="AY137" i="2"/>
  <c r="AZ137" i="2"/>
  <c r="BA137" i="2"/>
  <c r="BB137" i="2"/>
  <c r="BC137" i="2"/>
  <c r="BD137" i="2"/>
  <c r="BE137" i="2"/>
  <c r="BF137" i="2"/>
  <c r="BG137" i="2"/>
  <c r="BH137" i="2"/>
  <c r="BI137" i="2"/>
  <c r="BJ137" i="2"/>
  <c r="BK137" i="2"/>
  <c r="BL137" i="2"/>
  <c r="BM137" i="2"/>
  <c r="F137" i="2" s="1"/>
  <c r="BN137" i="2"/>
  <c r="BO137" i="2"/>
  <c r="BP137" i="2"/>
  <c r="BQ137" i="2"/>
  <c r="BR137" i="2"/>
  <c r="BS137" i="2"/>
  <c r="BT137" i="2"/>
  <c r="BU137" i="2"/>
  <c r="BV137" i="2"/>
  <c r="BW137" i="2"/>
  <c r="BX137" i="2"/>
  <c r="BY137" i="2"/>
  <c r="BZ137" i="2"/>
  <c r="CA137" i="2"/>
  <c r="CB137" i="2"/>
  <c r="CC137" i="2"/>
  <c r="CD137" i="2"/>
  <c r="CE137" i="2"/>
  <c r="P138" i="2"/>
  <c r="Q138" i="2"/>
  <c r="R138" i="2"/>
  <c r="S138" i="2"/>
  <c r="T138" i="2"/>
  <c r="U138" i="2"/>
  <c r="V138" i="2"/>
  <c r="W138" i="2"/>
  <c r="X138" i="2"/>
  <c r="Y138" i="2"/>
  <c r="Z138" i="2"/>
  <c r="AA138" i="2"/>
  <c r="AB138" i="2"/>
  <c r="AC138" i="2"/>
  <c r="AD138" i="2"/>
  <c r="AE138" i="2"/>
  <c r="AF138" i="2"/>
  <c r="AG138" i="2"/>
  <c r="AH138" i="2"/>
  <c r="AI138" i="2"/>
  <c r="AJ138" i="2"/>
  <c r="AK138" i="2"/>
  <c r="AL138" i="2"/>
  <c r="AM138" i="2"/>
  <c r="AN138" i="2"/>
  <c r="AO138" i="2"/>
  <c r="AP138" i="2"/>
  <c r="AQ138" i="2"/>
  <c r="AR138" i="2"/>
  <c r="AS138" i="2"/>
  <c r="AT138" i="2"/>
  <c r="AU138" i="2"/>
  <c r="AV138" i="2"/>
  <c r="AW138" i="2"/>
  <c r="AX138" i="2"/>
  <c r="AY138" i="2"/>
  <c r="AZ138" i="2"/>
  <c r="BA138" i="2"/>
  <c r="BB138" i="2"/>
  <c r="BC138" i="2"/>
  <c r="BD138" i="2"/>
  <c r="BE138" i="2"/>
  <c r="BF138" i="2"/>
  <c r="BG138" i="2"/>
  <c r="BH138" i="2"/>
  <c r="BI138" i="2"/>
  <c r="BJ138" i="2"/>
  <c r="BK138" i="2"/>
  <c r="BL138" i="2"/>
  <c r="BM138" i="2"/>
  <c r="BN138" i="2"/>
  <c r="BO138" i="2"/>
  <c r="BP138" i="2"/>
  <c r="BQ138" i="2"/>
  <c r="BR138" i="2"/>
  <c r="BS138" i="2"/>
  <c r="BT138" i="2"/>
  <c r="BU138" i="2"/>
  <c r="BV138" i="2"/>
  <c r="BW138" i="2"/>
  <c r="BX138" i="2"/>
  <c r="BY138" i="2"/>
  <c r="BZ138" i="2"/>
  <c r="CA138" i="2"/>
  <c r="CB138" i="2"/>
  <c r="CC138" i="2"/>
  <c r="CD138" i="2"/>
  <c r="CE138" i="2"/>
  <c r="P139" i="2"/>
  <c r="Q139" i="2"/>
  <c r="R139" i="2"/>
  <c r="S139" i="2"/>
  <c r="T139" i="2"/>
  <c r="U139" i="2"/>
  <c r="V139" i="2"/>
  <c r="W139" i="2"/>
  <c r="X139" i="2"/>
  <c r="Y139" i="2"/>
  <c r="Z139" i="2"/>
  <c r="AA139" i="2"/>
  <c r="AB139" i="2"/>
  <c r="AC139" i="2"/>
  <c r="AD139" i="2"/>
  <c r="AE139" i="2"/>
  <c r="AF139" i="2"/>
  <c r="AG139" i="2"/>
  <c r="AH139" i="2"/>
  <c r="AI139" i="2"/>
  <c r="AJ139" i="2"/>
  <c r="AK139" i="2"/>
  <c r="AL139" i="2"/>
  <c r="AM139" i="2"/>
  <c r="AN139" i="2"/>
  <c r="AO139" i="2"/>
  <c r="AP139" i="2"/>
  <c r="AQ139" i="2"/>
  <c r="AR139" i="2"/>
  <c r="AS139" i="2"/>
  <c r="AT139" i="2"/>
  <c r="AU139" i="2"/>
  <c r="AV139" i="2"/>
  <c r="AW139" i="2"/>
  <c r="AX139" i="2"/>
  <c r="AY139" i="2"/>
  <c r="AZ139" i="2"/>
  <c r="BA139" i="2"/>
  <c r="BB139" i="2"/>
  <c r="BC139" i="2"/>
  <c r="BD139" i="2"/>
  <c r="BE139" i="2"/>
  <c r="BF139" i="2"/>
  <c r="BG139" i="2"/>
  <c r="BH139" i="2"/>
  <c r="BI139" i="2"/>
  <c r="BJ139" i="2"/>
  <c r="BK139" i="2"/>
  <c r="BL139" i="2"/>
  <c r="BM139" i="2"/>
  <c r="BN139" i="2"/>
  <c r="BO139" i="2"/>
  <c r="BP139" i="2"/>
  <c r="BQ139" i="2"/>
  <c r="BR139" i="2"/>
  <c r="BS139" i="2"/>
  <c r="BT139" i="2"/>
  <c r="BU139" i="2"/>
  <c r="BV139" i="2"/>
  <c r="BW139" i="2"/>
  <c r="BX139" i="2"/>
  <c r="BY139" i="2"/>
  <c r="BZ139" i="2"/>
  <c r="CA139" i="2"/>
  <c r="CB139" i="2"/>
  <c r="CC139" i="2"/>
  <c r="CD139" i="2"/>
  <c r="CE139" i="2"/>
  <c r="P140" i="2"/>
  <c r="Q140" i="2"/>
  <c r="R140" i="2"/>
  <c r="S140" i="2"/>
  <c r="T140" i="2"/>
  <c r="U140" i="2"/>
  <c r="V140" i="2"/>
  <c r="W140" i="2"/>
  <c r="X140" i="2"/>
  <c r="Y140" i="2"/>
  <c r="Z140" i="2"/>
  <c r="AA140" i="2"/>
  <c r="AB140" i="2"/>
  <c r="AC140" i="2"/>
  <c r="AD140" i="2"/>
  <c r="AE140" i="2"/>
  <c r="AF140" i="2"/>
  <c r="AG140" i="2"/>
  <c r="AH140" i="2"/>
  <c r="AI140" i="2"/>
  <c r="AJ140" i="2"/>
  <c r="AK140" i="2"/>
  <c r="AL140" i="2"/>
  <c r="AM140" i="2"/>
  <c r="AN140" i="2"/>
  <c r="AO140" i="2"/>
  <c r="AP140" i="2"/>
  <c r="AQ140" i="2"/>
  <c r="AR140" i="2"/>
  <c r="AS140" i="2"/>
  <c r="AT140" i="2"/>
  <c r="AU140" i="2"/>
  <c r="AV140" i="2"/>
  <c r="AW140" i="2"/>
  <c r="AX140" i="2"/>
  <c r="AY140" i="2"/>
  <c r="AZ140" i="2"/>
  <c r="BA140" i="2"/>
  <c r="BB140" i="2"/>
  <c r="BC140" i="2"/>
  <c r="BD140" i="2"/>
  <c r="BE140" i="2"/>
  <c r="BF140" i="2"/>
  <c r="BG140" i="2"/>
  <c r="BH140" i="2"/>
  <c r="BI140" i="2"/>
  <c r="BJ140" i="2"/>
  <c r="BK140" i="2"/>
  <c r="BL140" i="2"/>
  <c r="BM140" i="2"/>
  <c r="BN140" i="2"/>
  <c r="BO140" i="2"/>
  <c r="BP140" i="2"/>
  <c r="BQ140" i="2"/>
  <c r="BR140" i="2"/>
  <c r="BS140" i="2"/>
  <c r="BT140" i="2"/>
  <c r="BU140" i="2"/>
  <c r="BV140" i="2"/>
  <c r="BW140" i="2"/>
  <c r="BX140" i="2"/>
  <c r="BY140" i="2"/>
  <c r="BZ140" i="2"/>
  <c r="CA140" i="2"/>
  <c r="CB140" i="2"/>
  <c r="CC140" i="2"/>
  <c r="CD140" i="2"/>
  <c r="CE140" i="2"/>
  <c r="P141" i="2"/>
  <c r="Q141" i="2"/>
  <c r="R141" i="2"/>
  <c r="S141" i="2"/>
  <c r="T141" i="2"/>
  <c r="U141" i="2"/>
  <c r="V141" i="2"/>
  <c r="W141" i="2"/>
  <c r="X141" i="2"/>
  <c r="Y141" i="2"/>
  <c r="Z141" i="2"/>
  <c r="AA141" i="2"/>
  <c r="AB141" i="2"/>
  <c r="AC141" i="2"/>
  <c r="AD141" i="2"/>
  <c r="AE141" i="2"/>
  <c r="AF141" i="2"/>
  <c r="AG141" i="2"/>
  <c r="AH141" i="2"/>
  <c r="AI141" i="2"/>
  <c r="AJ141" i="2"/>
  <c r="AK141" i="2"/>
  <c r="AL141" i="2"/>
  <c r="AM141" i="2"/>
  <c r="AN141" i="2"/>
  <c r="AO141" i="2"/>
  <c r="AP141" i="2"/>
  <c r="AQ141" i="2"/>
  <c r="AR141" i="2"/>
  <c r="AS141" i="2"/>
  <c r="AT141" i="2"/>
  <c r="AU141" i="2"/>
  <c r="AV141" i="2"/>
  <c r="AW141" i="2"/>
  <c r="AX141" i="2"/>
  <c r="AY141" i="2"/>
  <c r="AZ141" i="2"/>
  <c r="BA141" i="2"/>
  <c r="BB141" i="2"/>
  <c r="BC141" i="2"/>
  <c r="BD141" i="2"/>
  <c r="BE141" i="2"/>
  <c r="BF141" i="2"/>
  <c r="BG141" i="2"/>
  <c r="BH141" i="2"/>
  <c r="BI141" i="2"/>
  <c r="BJ141" i="2"/>
  <c r="BK141" i="2"/>
  <c r="BL141" i="2"/>
  <c r="BM141" i="2"/>
  <c r="BN141" i="2"/>
  <c r="BO141" i="2"/>
  <c r="BP141" i="2"/>
  <c r="BQ141" i="2"/>
  <c r="BR141" i="2"/>
  <c r="BS141" i="2"/>
  <c r="BT141" i="2"/>
  <c r="BU141" i="2"/>
  <c r="BV141" i="2"/>
  <c r="BW141" i="2"/>
  <c r="BX141" i="2"/>
  <c r="BY141" i="2"/>
  <c r="BZ141" i="2"/>
  <c r="CA141" i="2"/>
  <c r="CB141" i="2"/>
  <c r="CC141" i="2"/>
  <c r="CD141" i="2"/>
  <c r="CE141" i="2"/>
  <c r="P142" i="2"/>
  <c r="Q142" i="2"/>
  <c r="R142" i="2"/>
  <c r="S142" i="2"/>
  <c r="T142" i="2"/>
  <c r="U142" i="2"/>
  <c r="V142" i="2"/>
  <c r="W142" i="2"/>
  <c r="X142" i="2"/>
  <c r="Y142" i="2"/>
  <c r="Z142" i="2"/>
  <c r="AA142" i="2"/>
  <c r="AB142" i="2"/>
  <c r="AC142" i="2"/>
  <c r="AD142" i="2"/>
  <c r="AE142" i="2"/>
  <c r="AF142" i="2"/>
  <c r="AG142" i="2"/>
  <c r="AH142" i="2"/>
  <c r="AI142" i="2"/>
  <c r="AJ142" i="2"/>
  <c r="AK142" i="2"/>
  <c r="AL142" i="2"/>
  <c r="AM142" i="2"/>
  <c r="AN142" i="2"/>
  <c r="AO142" i="2"/>
  <c r="AP142" i="2"/>
  <c r="AQ142" i="2"/>
  <c r="AR142" i="2"/>
  <c r="AS142" i="2"/>
  <c r="AT142" i="2"/>
  <c r="AU142" i="2"/>
  <c r="AV142" i="2"/>
  <c r="AW142" i="2"/>
  <c r="AX142" i="2"/>
  <c r="AY142" i="2"/>
  <c r="AZ142" i="2"/>
  <c r="BA142" i="2"/>
  <c r="BB142" i="2"/>
  <c r="BC142" i="2"/>
  <c r="BD142" i="2"/>
  <c r="BE142" i="2"/>
  <c r="BF142" i="2"/>
  <c r="BG142" i="2"/>
  <c r="BH142" i="2"/>
  <c r="BI142" i="2"/>
  <c r="BJ142" i="2"/>
  <c r="BK142" i="2"/>
  <c r="F142" i="2" s="1"/>
  <c r="BL142" i="2"/>
  <c r="BM142" i="2"/>
  <c r="BN142" i="2"/>
  <c r="BO142" i="2"/>
  <c r="BP142" i="2"/>
  <c r="BQ142" i="2"/>
  <c r="BR142" i="2"/>
  <c r="BS142" i="2"/>
  <c r="BT142" i="2"/>
  <c r="BU142" i="2"/>
  <c r="BV142" i="2"/>
  <c r="BW142" i="2"/>
  <c r="BX142" i="2"/>
  <c r="BY142" i="2"/>
  <c r="BZ142" i="2"/>
  <c r="CA142" i="2"/>
  <c r="CB142" i="2"/>
  <c r="CC142" i="2"/>
  <c r="CD142" i="2"/>
  <c r="CE142" i="2"/>
  <c r="P143" i="2"/>
  <c r="Q143" i="2"/>
  <c r="R143" i="2"/>
  <c r="S143" i="2"/>
  <c r="T143" i="2"/>
  <c r="U143" i="2"/>
  <c r="V143" i="2"/>
  <c r="W143" i="2"/>
  <c r="X143" i="2"/>
  <c r="Y143" i="2"/>
  <c r="Z143" i="2"/>
  <c r="AA143" i="2"/>
  <c r="AB143" i="2"/>
  <c r="AC143" i="2"/>
  <c r="AD143" i="2"/>
  <c r="AE143" i="2"/>
  <c r="AF143" i="2"/>
  <c r="AG143" i="2"/>
  <c r="AH143" i="2"/>
  <c r="AI143" i="2"/>
  <c r="AJ143" i="2"/>
  <c r="AK143" i="2"/>
  <c r="AL143" i="2"/>
  <c r="AM143" i="2"/>
  <c r="AN143" i="2"/>
  <c r="AO143" i="2"/>
  <c r="AP143" i="2"/>
  <c r="AQ143" i="2"/>
  <c r="AR143" i="2"/>
  <c r="AS143" i="2"/>
  <c r="AT143" i="2"/>
  <c r="AU143" i="2"/>
  <c r="AV143" i="2"/>
  <c r="AW143" i="2"/>
  <c r="AX143" i="2"/>
  <c r="AY143" i="2"/>
  <c r="AZ143" i="2"/>
  <c r="BA143" i="2"/>
  <c r="BB143" i="2"/>
  <c r="BC143" i="2"/>
  <c r="BD143" i="2"/>
  <c r="BE143" i="2"/>
  <c r="BF143" i="2"/>
  <c r="BG143" i="2"/>
  <c r="BH143" i="2"/>
  <c r="BI143" i="2"/>
  <c r="BJ143" i="2"/>
  <c r="BK143" i="2"/>
  <c r="BL143" i="2"/>
  <c r="BM143" i="2"/>
  <c r="BN143" i="2"/>
  <c r="BO143" i="2"/>
  <c r="BP143" i="2"/>
  <c r="BQ143" i="2"/>
  <c r="BR143" i="2"/>
  <c r="BS143" i="2"/>
  <c r="BT143" i="2"/>
  <c r="BU143" i="2"/>
  <c r="BV143" i="2"/>
  <c r="BW143" i="2"/>
  <c r="BX143" i="2"/>
  <c r="BY143" i="2"/>
  <c r="BZ143" i="2"/>
  <c r="CA143" i="2"/>
  <c r="CB143" i="2"/>
  <c r="CC143" i="2"/>
  <c r="CD143" i="2"/>
  <c r="CE143" i="2"/>
  <c r="P144" i="2"/>
  <c r="Q144" i="2"/>
  <c r="R144" i="2"/>
  <c r="S144" i="2"/>
  <c r="T144" i="2"/>
  <c r="U144" i="2"/>
  <c r="V144" i="2"/>
  <c r="W144" i="2"/>
  <c r="X144" i="2"/>
  <c r="Y144" i="2"/>
  <c r="Z144" i="2"/>
  <c r="AA144" i="2"/>
  <c r="AB144" i="2"/>
  <c r="AC144" i="2"/>
  <c r="AD144" i="2"/>
  <c r="AE144" i="2"/>
  <c r="AF144" i="2"/>
  <c r="AG144" i="2"/>
  <c r="AH144" i="2"/>
  <c r="AI144" i="2"/>
  <c r="AJ144" i="2"/>
  <c r="AK144" i="2"/>
  <c r="AL144" i="2"/>
  <c r="AM144" i="2"/>
  <c r="AN144" i="2"/>
  <c r="AO144" i="2"/>
  <c r="AP144" i="2"/>
  <c r="AQ144" i="2"/>
  <c r="AR144" i="2"/>
  <c r="AS144" i="2"/>
  <c r="AT144" i="2"/>
  <c r="AU144" i="2"/>
  <c r="AV144" i="2"/>
  <c r="AW144" i="2"/>
  <c r="AX144" i="2"/>
  <c r="AY144" i="2"/>
  <c r="AZ144" i="2"/>
  <c r="BA144" i="2"/>
  <c r="BB144" i="2"/>
  <c r="BC144" i="2"/>
  <c r="BD144" i="2"/>
  <c r="BE144" i="2"/>
  <c r="BF144" i="2"/>
  <c r="BG144" i="2"/>
  <c r="BH144" i="2"/>
  <c r="BI144" i="2"/>
  <c r="BJ144" i="2"/>
  <c r="BK144" i="2"/>
  <c r="BL144" i="2"/>
  <c r="BM144" i="2"/>
  <c r="BN144" i="2"/>
  <c r="BO144" i="2"/>
  <c r="BP144" i="2"/>
  <c r="BQ144" i="2"/>
  <c r="BR144" i="2"/>
  <c r="BS144" i="2"/>
  <c r="BT144" i="2"/>
  <c r="BU144" i="2"/>
  <c r="BV144" i="2"/>
  <c r="BW144" i="2"/>
  <c r="BX144" i="2"/>
  <c r="BY144" i="2"/>
  <c r="BZ144" i="2"/>
  <c r="CA144" i="2"/>
  <c r="CB144" i="2"/>
  <c r="CC144" i="2"/>
  <c r="CD144" i="2"/>
  <c r="CE144" i="2"/>
  <c r="P145" i="2"/>
  <c r="Q145" i="2"/>
  <c r="R145" i="2"/>
  <c r="S145" i="2"/>
  <c r="T145" i="2"/>
  <c r="U145" i="2"/>
  <c r="V145" i="2"/>
  <c r="W145" i="2"/>
  <c r="X145" i="2"/>
  <c r="Y145" i="2"/>
  <c r="Z145" i="2"/>
  <c r="AA145" i="2"/>
  <c r="AB145" i="2"/>
  <c r="AC145" i="2"/>
  <c r="AD145" i="2"/>
  <c r="AE145" i="2"/>
  <c r="AF145" i="2"/>
  <c r="AG145" i="2"/>
  <c r="AH145" i="2"/>
  <c r="AI145" i="2"/>
  <c r="AJ145" i="2"/>
  <c r="AK145" i="2"/>
  <c r="AL145" i="2"/>
  <c r="AM145" i="2"/>
  <c r="AN145" i="2"/>
  <c r="AO145" i="2"/>
  <c r="AP145" i="2"/>
  <c r="AQ145" i="2"/>
  <c r="AR145" i="2"/>
  <c r="AS145" i="2"/>
  <c r="AT145" i="2"/>
  <c r="AU145" i="2"/>
  <c r="AV145" i="2"/>
  <c r="AW145" i="2"/>
  <c r="AX145" i="2"/>
  <c r="AY145" i="2"/>
  <c r="AZ145" i="2"/>
  <c r="BA145" i="2"/>
  <c r="BB145" i="2"/>
  <c r="BC145" i="2"/>
  <c r="BD145" i="2"/>
  <c r="BE145" i="2"/>
  <c r="BF145" i="2"/>
  <c r="BG145" i="2"/>
  <c r="BH145" i="2"/>
  <c r="BI145" i="2"/>
  <c r="BJ145" i="2"/>
  <c r="BK145" i="2"/>
  <c r="BL145" i="2"/>
  <c r="BM145" i="2"/>
  <c r="F145" i="2" s="1"/>
  <c r="BN145" i="2"/>
  <c r="BO145" i="2"/>
  <c r="BP145" i="2"/>
  <c r="BQ145" i="2"/>
  <c r="BR145" i="2"/>
  <c r="BS145" i="2"/>
  <c r="BT145" i="2"/>
  <c r="BU145" i="2"/>
  <c r="BV145" i="2"/>
  <c r="BW145" i="2"/>
  <c r="BX145" i="2"/>
  <c r="BY145" i="2"/>
  <c r="BZ145" i="2"/>
  <c r="CA145" i="2"/>
  <c r="CB145" i="2"/>
  <c r="CC145" i="2"/>
  <c r="CD145" i="2"/>
  <c r="CE145" i="2"/>
  <c r="P146" i="2"/>
  <c r="Q146" i="2"/>
  <c r="R146" i="2"/>
  <c r="S146" i="2"/>
  <c r="T146" i="2"/>
  <c r="U146" i="2"/>
  <c r="V146" i="2"/>
  <c r="W146" i="2"/>
  <c r="X146" i="2"/>
  <c r="Y146" i="2"/>
  <c r="Z146" i="2"/>
  <c r="AA146" i="2"/>
  <c r="AB146" i="2"/>
  <c r="AC146" i="2"/>
  <c r="AD146" i="2"/>
  <c r="AE146" i="2"/>
  <c r="AF146" i="2"/>
  <c r="AG146" i="2"/>
  <c r="AH146" i="2"/>
  <c r="AI146" i="2"/>
  <c r="AJ146" i="2"/>
  <c r="AK146" i="2"/>
  <c r="AL146" i="2"/>
  <c r="AM146" i="2"/>
  <c r="AN146" i="2"/>
  <c r="AO146" i="2"/>
  <c r="AP146" i="2"/>
  <c r="AQ146" i="2"/>
  <c r="AR146" i="2"/>
  <c r="AS146" i="2"/>
  <c r="AT146" i="2"/>
  <c r="AU146" i="2"/>
  <c r="AV146" i="2"/>
  <c r="AW146" i="2"/>
  <c r="AX146" i="2"/>
  <c r="AY146" i="2"/>
  <c r="AZ146" i="2"/>
  <c r="BA146" i="2"/>
  <c r="BB146" i="2"/>
  <c r="BC146" i="2"/>
  <c r="BD146" i="2"/>
  <c r="BE146" i="2"/>
  <c r="BF146" i="2"/>
  <c r="BG146" i="2"/>
  <c r="BH146" i="2"/>
  <c r="BI146" i="2"/>
  <c r="BJ146" i="2"/>
  <c r="BK146" i="2"/>
  <c r="BL146" i="2"/>
  <c r="BM146" i="2"/>
  <c r="BN146" i="2"/>
  <c r="BO146" i="2"/>
  <c r="BP146" i="2"/>
  <c r="BQ146" i="2"/>
  <c r="BR146" i="2"/>
  <c r="BS146" i="2"/>
  <c r="BT146" i="2"/>
  <c r="BU146" i="2"/>
  <c r="BV146" i="2"/>
  <c r="BW146" i="2"/>
  <c r="BX146" i="2"/>
  <c r="BY146" i="2"/>
  <c r="BZ146" i="2"/>
  <c r="CA146" i="2"/>
  <c r="CB146" i="2"/>
  <c r="CC146" i="2"/>
  <c r="CD146" i="2"/>
  <c r="CE146" i="2"/>
  <c r="P147" i="2"/>
  <c r="Q147" i="2"/>
  <c r="R147" i="2"/>
  <c r="S147" i="2"/>
  <c r="T147" i="2"/>
  <c r="U147" i="2"/>
  <c r="V147" i="2"/>
  <c r="W147" i="2"/>
  <c r="X147" i="2"/>
  <c r="Y147" i="2"/>
  <c r="Z147" i="2"/>
  <c r="AA147" i="2"/>
  <c r="AB147" i="2"/>
  <c r="AC147" i="2"/>
  <c r="AD147" i="2"/>
  <c r="AE147" i="2"/>
  <c r="AF147" i="2"/>
  <c r="AG147" i="2"/>
  <c r="AH147" i="2"/>
  <c r="AI147" i="2"/>
  <c r="AJ147" i="2"/>
  <c r="AK147" i="2"/>
  <c r="AL147" i="2"/>
  <c r="AM147" i="2"/>
  <c r="AN147" i="2"/>
  <c r="AO147" i="2"/>
  <c r="AP147" i="2"/>
  <c r="AQ147" i="2"/>
  <c r="AR147" i="2"/>
  <c r="AS147" i="2"/>
  <c r="AT147" i="2"/>
  <c r="AU147" i="2"/>
  <c r="AV147" i="2"/>
  <c r="AW147" i="2"/>
  <c r="AX147" i="2"/>
  <c r="AY147" i="2"/>
  <c r="AZ147" i="2"/>
  <c r="BA147" i="2"/>
  <c r="BB147" i="2"/>
  <c r="BC147" i="2"/>
  <c r="BD147" i="2"/>
  <c r="BE147" i="2"/>
  <c r="BF147" i="2"/>
  <c r="BG147" i="2"/>
  <c r="BH147" i="2"/>
  <c r="BI147" i="2"/>
  <c r="BJ147" i="2"/>
  <c r="BK147" i="2"/>
  <c r="BL147" i="2"/>
  <c r="BM147" i="2"/>
  <c r="BN147" i="2"/>
  <c r="BO147" i="2"/>
  <c r="BP147" i="2"/>
  <c r="BQ147" i="2"/>
  <c r="BR147" i="2"/>
  <c r="BS147" i="2"/>
  <c r="BT147" i="2"/>
  <c r="BU147" i="2"/>
  <c r="BV147" i="2"/>
  <c r="BW147" i="2"/>
  <c r="BX147" i="2"/>
  <c r="BY147" i="2"/>
  <c r="BZ147" i="2"/>
  <c r="CA147" i="2"/>
  <c r="CB147" i="2"/>
  <c r="CC147" i="2"/>
  <c r="CD147" i="2"/>
  <c r="CE147" i="2"/>
  <c r="P148" i="2"/>
  <c r="Q148" i="2"/>
  <c r="R148" i="2"/>
  <c r="S148" i="2"/>
  <c r="T148" i="2"/>
  <c r="U148" i="2"/>
  <c r="V148" i="2"/>
  <c r="W148" i="2"/>
  <c r="X148" i="2"/>
  <c r="Y148" i="2"/>
  <c r="Z148" i="2"/>
  <c r="AA148" i="2"/>
  <c r="AB148" i="2"/>
  <c r="AC148" i="2"/>
  <c r="AD148" i="2"/>
  <c r="AE148" i="2"/>
  <c r="AF148" i="2"/>
  <c r="AG148" i="2"/>
  <c r="AH148" i="2"/>
  <c r="AI148" i="2"/>
  <c r="AJ148" i="2"/>
  <c r="AK148" i="2"/>
  <c r="AL148" i="2"/>
  <c r="AM148" i="2"/>
  <c r="AN148" i="2"/>
  <c r="AO148" i="2"/>
  <c r="AP148" i="2"/>
  <c r="AQ148" i="2"/>
  <c r="AR148" i="2"/>
  <c r="AS148" i="2"/>
  <c r="AT148" i="2"/>
  <c r="AU148" i="2"/>
  <c r="AV148" i="2"/>
  <c r="AW148" i="2"/>
  <c r="AX148" i="2"/>
  <c r="AY148" i="2"/>
  <c r="AZ148" i="2"/>
  <c r="BA148" i="2"/>
  <c r="BB148" i="2"/>
  <c r="BC148" i="2"/>
  <c r="BD148" i="2"/>
  <c r="BE148" i="2"/>
  <c r="BF148" i="2"/>
  <c r="BG148" i="2"/>
  <c r="BH148" i="2"/>
  <c r="BI148" i="2"/>
  <c r="BJ148" i="2"/>
  <c r="BK148" i="2"/>
  <c r="BL148" i="2"/>
  <c r="BM148" i="2"/>
  <c r="BN148" i="2"/>
  <c r="BO148" i="2"/>
  <c r="BP148" i="2"/>
  <c r="BQ148" i="2"/>
  <c r="BR148" i="2"/>
  <c r="BS148" i="2"/>
  <c r="BT148" i="2"/>
  <c r="BU148" i="2"/>
  <c r="BV148" i="2"/>
  <c r="BW148" i="2"/>
  <c r="BX148" i="2"/>
  <c r="BY148" i="2"/>
  <c r="BZ148" i="2"/>
  <c r="CA148" i="2"/>
  <c r="CB148" i="2"/>
  <c r="CC148" i="2"/>
  <c r="CD148" i="2"/>
  <c r="CE148" i="2"/>
  <c r="P149" i="2"/>
  <c r="Q149" i="2"/>
  <c r="R149" i="2"/>
  <c r="S149" i="2"/>
  <c r="T149" i="2"/>
  <c r="U149" i="2"/>
  <c r="V149" i="2"/>
  <c r="W149" i="2"/>
  <c r="X149" i="2"/>
  <c r="Y149" i="2"/>
  <c r="Z149" i="2"/>
  <c r="AA149" i="2"/>
  <c r="AB149" i="2"/>
  <c r="AC149" i="2"/>
  <c r="AD149" i="2"/>
  <c r="AE149" i="2"/>
  <c r="AF149" i="2"/>
  <c r="AG149" i="2"/>
  <c r="AH149" i="2"/>
  <c r="AI149" i="2"/>
  <c r="AJ149" i="2"/>
  <c r="AK149" i="2"/>
  <c r="AL149" i="2"/>
  <c r="AM149" i="2"/>
  <c r="AN149" i="2"/>
  <c r="AO149" i="2"/>
  <c r="AP149" i="2"/>
  <c r="AQ149" i="2"/>
  <c r="AR149" i="2"/>
  <c r="AS149" i="2"/>
  <c r="AT149" i="2"/>
  <c r="AU149" i="2"/>
  <c r="AV149" i="2"/>
  <c r="AW149" i="2"/>
  <c r="AX149" i="2"/>
  <c r="AY149" i="2"/>
  <c r="AZ149" i="2"/>
  <c r="BA149" i="2"/>
  <c r="BB149" i="2"/>
  <c r="BC149" i="2"/>
  <c r="BD149" i="2"/>
  <c r="BE149" i="2"/>
  <c r="BF149" i="2"/>
  <c r="BG149" i="2"/>
  <c r="BH149" i="2"/>
  <c r="BI149" i="2"/>
  <c r="BJ149" i="2"/>
  <c r="BK149" i="2"/>
  <c r="BL149" i="2"/>
  <c r="BM149" i="2"/>
  <c r="BN149" i="2"/>
  <c r="BO149" i="2"/>
  <c r="BP149" i="2"/>
  <c r="BQ149" i="2"/>
  <c r="BR149" i="2"/>
  <c r="BS149" i="2"/>
  <c r="BT149" i="2"/>
  <c r="BU149" i="2"/>
  <c r="BV149" i="2"/>
  <c r="BW149" i="2"/>
  <c r="BX149" i="2"/>
  <c r="BY149" i="2"/>
  <c r="BZ149" i="2"/>
  <c r="CA149" i="2"/>
  <c r="CB149" i="2"/>
  <c r="CC149" i="2"/>
  <c r="CD149" i="2"/>
  <c r="CE149" i="2"/>
  <c r="P150" i="2"/>
  <c r="Q150" i="2"/>
  <c r="R150" i="2"/>
  <c r="S150" i="2"/>
  <c r="T150" i="2"/>
  <c r="U150" i="2"/>
  <c r="V150" i="2"/>
  <c r="W150" i="2"/>
  <c r="X150" i="2"/>
  <c r="Y150" i="2"/>
  <c r="Z150" i="2"/>
  <c r="AA150" i="2"/>
  <c r="AB150" i="2"/>
  <c r="AC150" i="2"/>
  <c r="AD150" i="2"/>
  <c r="AE150" i="2"/>
  <c r="AF150" i="2"/>
  <c r="AG150" i="2"/>
  <c r="AH150" i="2"/>
  <c r="AI150" i="2"/>
  <c r="AJ150" i="2"/>
  <c r="AK150" i="2"/>
  <c r="AL150" i="2"/>
  <c r="AM150" i="2"/>
  <c r="AN150" i="2"/>
  <c r="AO150" i="2"/>
  <c r="AP150" i="2"/>
  <c r="AQ150" i="2"/>
  <c r="AR150" i="2"/>
  <c r="AS150" i="2"/>
  <c r="AT150" i="2"/>
  <c r="AU150" i="2"/>
  <c r="AV150" i="2"/>
  <c r="AW150" i="2"/>
  <c r="AX150" i="2"/>
  <c r="AY150" i="2"/>
  <c r="AZ150" i="2"/>
  <c r="BA150" i="2"/>
  <c r="BB150" i="2"/>
  <c r="BC150" i="2"/>
  <c r="BD150" i="2"/>
  <c r="BE150" i="2"/>
  <c r="BF150" i="2"/>
  <c r="BG150" i="2"/>
  <c r="BH150" i="2"/>
  <c r="BI150" i="2"/>
  <c r="BJ150" i="2"/>
  <c r="BK150" i="2"/>
  <c r="BL150" i="2"/>
  <c r="BM150" i="2"/>
  <c r="BN150" i="2"/>
  <c r="BO150" i="2"/>
  <c r="BP150" i="2"/>
  <c r="BQ150" i="2"/>
  <c r="BR150" i="2"/>
  <c r="BS150" i="2"/>
  <c r="BT150" i="2"/>
  <c r="BU150" i="2"/>
  <c r="BV150" i="2"/>
  <c r="BW150" i="2"/>
  <c r="BX150" i="2"/>
  <c r="BY150" i="2"/>
  <c r="BZ150" i="2"/>
  <c r="CA150" i="2"/>
  <c r="CB150" i="2"/>
  <c r="CC150" i="2"/>
  <c r="CD150" i="2"/>
  <c r="CE150" i="2"/>
  <c r="P151" i="2"/>
  <c r="Q151" i="2"/>
  <c r="R151" i="2"/>
  <c r="S151" i="2"/>
  <c r="T151" i="2"/>
  <c r="U151" i="2"/>
  <c r="V151" i="2"/>
  <c r="W151" i="2"/>
  <c r="X151" i="2"/>
  <c r="Y151" i="2"/>
  <c r="Z151" i="2"/>
  <c r="AA151" i="2"/>
  <c r="AB151" i="2"/>
  <c r="AC151" i="2"/>
  <c r="AD151" i="2"/>
  <c r="AE151" i="2"/>
  <c r="AF151" i="2"/>
  <c r="AG151" i="2"/>
  <c r="AH151" i="2"/>
  <c r="AI151" i="2"/>
  <c r="AJ151" i="2"/>
  <c r="AK151" i="2"/>
  <c r="AL151" i="2"/>
  <c r="AM151" i="2"/>
  <c r="AN151" i="2"/>
  <c r="AO151" i="2"/>
  <c r="AP151" i="2"/>
  <c r="AQ151" i="2"/>
  <c r="AR151" i="2"/>
  <c r="AS151" i="2"/>
  <c r="AT151" i="2"/>
  <c r="AU151" i="2"/>
  <c r="AV151" i="2"/>
  <c r="AW151" i="2"/>
  <c r="AX151" i="2"/>
  <c r="AY151" i="2"/>
  <c r="AZ151" i="2"/>
  <c r="BA151" i="2"/>
  <c r="BB151" i="2"/>
  <c r="BC151" i="2"/>
  <c r="BD151" i="2"/>
  <c r="BE151" i="2"/>
  <c r="BF151" i="2"/>
  <c r="BG151" i="2"/>
  <c r="BH151" i="2"/>
  <c r="BI151" i="2"/>
  <c r="BJ151" i="2"/>
  <c r="BK151" i="2"/>
  <c r="BL151" i="2"/>
  <c r="BM151" i="2"/>
  <c r="BN151" i="2"/>
  <c r="BO151" i="2"/>
  <c r="BP151" i="2"/>
  <c r="BQ151" i="2"/>
  <c r="BR151" i="2"/>
  <c r="BS151" i="2"/>
  <c r="BT151" i="2"/>
  <c r="BU151" i="2"/>
  <c r="BV151" i="2"/>
  <c r="BW151" i="2"/>
  <c r="BX151" i="2"/>
  <c r="BY151" i="2"/>
  <c r="BZ151" i="2"/>
  <c r="CA151" i="2"/>
  <c r="CB151" i="2"/>
  <c r="CC151" i="2"/>
  <c r="CD151" i="2"/>
  <c r="CE151" i="2"/>
  <c r="P152" i="2"/>
  <c r="Q152" i="2"/>
  <c r="R152" i="2"/>
  <c r="S152" i="2"/>
  <c r="T152" i="2"/>
  <c r="U152" i="2"/>
  <c r="V152" i="2"/>
  <c r="W152" i="2"/>
  <c r="X152" i="2"/>
  <c r="Y152" i="2"/>
  <c r="Z152" i="2"/>
  <c r="AA152" i="2"/>
  <c r="AB152" i="2"/>
  <c r="AC152" i="2"/>
  <c r="AD152" i="2"/>
  <c r="AE152" i="2"/>
  <c r="AF152" i="2"/>
  <c r="AG152" i="2"/>
  <c r="AH152" i="2"/>
  <c r="AI152" i="2"/>
  <c r="AJ152" i="2"/>
  <c r="AK152" i="2"/>
  <c r="AL152" i="2"/>
  <c r="AM152" i="2"/>
  <c r="AN152" i="2"/>
  <c r="AO152" i="2"/>
  <c r="AP152" i="2"/>
  <c r="AQ152" i="2"/>
  <c r="AR152" i="2"/>
  <c r="AS152" i="2"/>
  <c r="AT152" i="2"/>
  <c r="AU152" i="2"/>
  <c r="AV152" i="2"/>
  <c r="AW152" i="2"/>
  <c r="AX152" i="2"/>
  <c r="AY152" i="2"/>
  <c r="AZ152" i="2"/>
  <c r="BA152" i="2"/>
  <c r="BB152" i="2"/>
  <c r="BC152" i="2"/>
  <c r="BD152" i="2"/>
  <c r="BE152" i="2"/>
  <c r="BF152" i="2"/>
  <c r="BG152" i="2"/>
  <c r="BH152" i="2"/>
  <c r="BI152" i="2"/>
  <c r="BJ152" i="2"/>
  <c r="BK152" i="2"/>
  <c r="BL152" i="2"/>
  <c r="BM152" i="2"/>
  <c r="BN152" i="2"/>
  <c r="BO152" i="2"/>
  <c r="BP152" i="2"/>
  <c r="BQ152" i="2"/>
  <c r="BR152" i="2"/>
  <c r="BS152" i="2"/>
  <c r="BT152" i="2"/>
  <c r="BU152" i="2"/>
  <c r="BV152" i="2"/>
  <c r="BW152" i="2"/>
  <c r="BX152" i="2"/>
  <c r="BY152" i="2"/>
  <c r="BZ152" i="2"/>
  <c r="CA152" i="2"/>
  <c r="CB152" i="2"/>
  <c r="CC152" i="2"/>
  <c r="CD152" i="2"/>
  <c r="CE152" i="2"/>
  <c r="P153" i="2"/>
  <c r="Q153" i="2"/>
  <c r="R153" i="2"/>
  <c r="S153" i="2"/>
  <c r="T153" i="2"/>
  <c r="U153" i="2"/>
  <c r="V153" i="2"/>
  <c r="W153" i="2"/>
  <c r="X153" i="2"/>
  <c r="Y153" i="2"/>
  <c r="Z153" i="2"/>
  <c r="AA153" i="2"/>
  <c r="AB153" i="2"/>
  <c r="AC153" i="2"/>
  <c r="AD153" i="2"/>
  <c r="AE153" i="2"/>
  <c r="AF153" i="2"/>
  <c r="AG153" i="2"/>
  <c r="AH153" i="2"/>
  <c r="AI153" i="2"/>
  <c r="AJ153" i="2"/>
  <c r="AK153" i="2"/>
  <c r="AL153" i="2"/>
  <c r="AM153" i="2"/>
  <c r="AN153" i="2"/>
  <c r="AO153" i="2"/>
  <c r="AP153" i="2"/>
  <c r="AQ153" i="2"/>
  <c r="AR153" i="2"/>
  <c r="AS153" i="2"/>
  <c r="AT153" i="2"/>
  <c r="AU153" i="2"/>
  <c r="AV153" i="2"/>
  <c r="AW153" i="2"/>
  <c r="AX153" i="2"/>
  <c r="AY153" i="2"/>
  <c r="AZ153" i="2"/>
  <c r="BA153" i="2"/>
  <c r="BB153" i="2"/>
  <c r="BC153" i="2"/>
  <c r="BD153" i="2"/>
  <c r="BE153" i="2"/>
  <c r="BF153" i="2"/>
  <c r="BG153" i="2"/>
  <c r="BH153" i="2"/>
  <c r="BI153" i="2"/>
  <c r="BJ153" i="2"/>
  <c r="BK153" i="2"/>
  <c r="BL153" i="2"/>
  <c r="BM153" i="2"/>
  <c r="F153" i="2" s="1"/>
  <c r="BN153" i="2"/>
  <c r="BO153" i="2"/>
  <c r="BP153" i="2"/>
  <c r="BQ153" i="2"/>
  <c r="BR153" i="2"/>
  <c r="BS153" i="2"/>
  <c r="BT153" i="2"/>
  <c r="BU153" i="2"/>
  <c r="BV153" i="2"/>
  <c r="BW153" i="2"/>
  <c r="BX153" i="2"/>
  <c r="BY153" i="2"/>
  <c r="BZ153" i="2"/>
  <c r="CA153" i="2"/>
  <c r="CB153" i="2"/>
  <c r="CC153" i="2"/>
  <c r="CD153" i="2"/>
  <c r="CE153" i="2"/>
  <c r="P154" i="2"/>
  <c r="Q154" i="2"/>
  <c r="R154" i="2"/>
  <c r="S154" i="2"/>
  <c r="T154" i="2"/>
  <c r="U154" i="2"/>
  <c r="V154" i="2"/>
  <c r="W154" i="2"/>
  <c r="X154" i="2"/>
  <c r="Y154" i="2"/>
  <c r="Z154" i="2"/>
  <c r="AA154" i="2"/>
  <c r="AB154" i="2"/>
  <c r="AC154" i="2"/>
  <c r="AD154" i="2"/>
  <c r="AE154" i="2"/>
  <c r="AF154" i="2"/>
  <c r="AG154" i="2"/>
  <c r="AH154" i="2"/>
  <c r="AI154" i="2"/>
  <c r="AJ154" i="2"/>
  <c r="AK154" i="2"/>
  <c r="AL154" i="2"/>
  <c r="AM154" i="2"/>
  <c r="AN154" i="2"/>
  <c r="AO154" i="2"/>
  <c r="AP154" i="2"/>
  <c r="AQ154" i="2"/>
  <c r="AR154" i="2"/>
  <c r="AS154" i="2"/>
  <c r="AT154" i="2"/>
  <c r="AU154" i="2"/>
  <c r="AV154" i="2"/>
  <c r="AW154" i="2"/>
  <c r="AX154" i="2"/>
  <c r="AY154" i="2"/>
  <c r="AZ154" i="2"/>
  <c r="BA154" i="2"/>
  <c r="BB154" i="2"/>
  <c r="BC154" i="2"/>
  <c r="BD154" i="2"/>
  <c r="BE154" i="2"/>
  <c r="BF154" i="2"/>
  <c r="BG154" i="2"/>
  <c r="BH154" i="2"/>
  <c r="BI154" i="2"/>
  <c r="BJ154" i="2"/>
  <c r="BK154" i="2"/>
  <c r="BL154" i="2"/>
  <c r="BM154" i="2"/>
  <c r="BN154" i="2"/>
  <c r="BO154" i="2"/>
  <c r="BP154" i="2"/>
  <c r="BQ154" i="2"/>
  <c r="BR154" i="2"/>
  <c r="BS154" i="2"/>
  <c r="BT154" i="2"/>
  <c r="BU154" i="2"/>
  <c r="BV154" i="2"/>
  <c r="BW154" i="2"/>
  <c r="BX154" i="2"/>
  <c r="BY154" i="2"/>
  <c r="BZ154" i="2"/>
  <c r="CA154" i="2"/>
  <c r="CB154" i="2"/>
  <c r="CC154" i="2"/>
  <c r="CD154" i="2"/>
  <c r="CE154" i="2"/>
  <c r="P155" i="2"/>
  <c r="Q155" i="2"/>
  <c r="R155" i="2"/>
  <c r="S155" i="2"/>
  <c r="T155" i="2"/>
  <c r="U155" i="2"/>
  <c r="V155" i="2"/>
  <c r="W155" i="2"/>
  <c r="X155" i="2"/>
  <c r="Y155" i="2"/>
  <c r="Z155" i="2"/>
  <c r="AA155" i="2"/>
  <c r="AB155" i="2"/>
  <c r="AC155" i="2"/>
  <c r="AD155" i="2"/>
  <c r="AE155" i="2"/>
  <c r="AF155" i="2"/>
  <c r="AG155" i="2"/>
  <c r="AH155" i="2"/>
  <c r="AI155" i="2"/>
  <c r="AJ155" i="2"/>
  <c r="AK155" i="2"/>
  <c r="AL155" i="2"/>
  <c r="AM155" i="2"/>
  <c r="AN155" i="2"/>
  <c r="AO155" i="2"/>
  <c r="AP155" i="2"/>
  <c r="AQ155" i="2"/>
  <c r="AR155" i="2"/>
  <c r="AS155" i="2"/>
  <c r="AT155" i="2"/>
  <c r="AU155" i="2"/>
  <c r="AV155" i="2"/>
  <c r="AW155" i="2"/>
  <c r="AX155" i="2"/>
  <c r="AY155" i="2"/>
  <c r="AZ155" i="2"/>
  <c r="BA155" i="2"/>
  <c r="BB155" i="2"/>
  <c r="BC155" i="2"/>
  <c r="BD155" i="2"/>
  <c r="BE155" i="2"/>
  <c r="BF155" i="2"/>
  <c r="BG155" i="2"/>
  <c r="BH155" i="2"/>
  <c r="BI155" i="2"/>
  <c r="BJ155" i="2"/>
  <c r="BK155" i="2"/>
  <c r="BL155" i="2"/>
  <c r="BM155" i="2"/>
  <c r="BN155" i="2"/>
  <c r="BO155" i="2"/>
  <c r="BP155" i="2"/>
  <c r="BQ155" i="2"/>
  <c r="BR155" i="2"/>
  <c r="BS155" i="2"/>
  <c r="BT155" i="2"/>
  <c r="BU155" i="2"/>
  <c r="BV155" i="2"/>
  <c r="BW155" i="2"/>
  <c r="BX155" i="2"/>
  <c r="BY155" i="2"/>
  <c r="BZ155" i="2"/>
  <c r="CA155" i="2"/>
  <c r="CB155" i="2"/>
  <c r="CC155" i="2"/>
  <c r="CD155" i="2"/>
  <c r="CE155" i="2"/>
  <c r="P156" i="2"/>
  <c r="Q156" i="2"/>
  <c r="R156" i="2"/>
  <c r="S156" i="2"/>
  <c r="T156" i="2"/>
  <c r="U156" i="2"/>
  <c r="V156" i="2"/>
  <c r="W156" i="2"/>
  <c r="X156" i="2"/>
  <c r="Y156" i="2"/>
  <c r="Z156" i="2"/>
  <c r="AA156" i="2"/>
  <c r="AB156" i="2"/>
  <c r="AC156" i="2"/>
  <c r="AD156" i="2"/>
  <c r="AE156" i="2"/>
  <c r="AF156" i="2"/>
  <c r="AG156" i="2"/>
  <c r="AH156" i="2"/>
  <c r="AI156" i="2"/>
  <c r="AJ156" i="2"/>
  <c r="AK156" i="2"/>
  <c r="AL156" i="2"/>
  <c r="AM156" i="2"/>
  <c r="AN156" i="2"/>
  <c r="AO156" i="2"/>
  <c r="AP156" i="2"/>
  <c r="AQ156" i="2"/>
  <c r="AR156" i="2"/>
  <c r="AS156" i="2"/>
  <c r="AT156" i="2"/>
  <c r="AU156" i="2"/>
  <c r="AV156" i="2"/>
  <c r="AW156" i="2"/>
  <c r="AX156" i="2"/>
  <c r="AY156" i="2"/>
  <c r="AZ156" i="2"/>
  <c r="BA156" i="2"/>
  <c r="BB156" i="2"/>
  <c r="BC156" i="2"/>
  <c r="BD156" i="2"/>
  <c r="BE156" i="2"/>
  <c r="BF156" i="2"/>
  <c r="BG156" i="2"/>
  <c r="BH156" i="2"/>
  <c r="BI156" i="2"/>
  <c r="BJ156" i="2"/>
  <c r="BK156" i="2"/>
  <c r="BL156" i="2"/>
  <c r="BM156" i="2"/>
  <c r="BN156" i="2"/>
  <c r="BO156" i="2"/>
  <c r="BP156" i="2"/>
  <c r="BQ156" i="2"/>
  <c r="BR156" i="2"/>
  <c r="BS156" i="2"/>
  <c r="BT156" i="2"/>
  <c r="BU156" i="2"/>
  <c r="BV156" i="2"/>
  <c r="BW156" i="2"/>
  <c r="BX156" i="2"/>
  <c r="BY156" i="2"/>
  <c r="BZ156" i="2"/>
  <c r="CA156" i="2"/>
  <c r="CB156" i="2"/>
  <c r="CC156" i="2"/>
  <c r="CD156" i="2"/>
  <c r="CE156" i="2"/>
  <c r="P157" i="2"/>
  <c r="Q157" i="2"/>
  <c r="R157" i="2"/>
  <c r="S157" i="2"/>
  <c r="T157" i="2"/>
  <c r="U157" i="2"/>
  <c r="V157" i="2"/>
  <c r="W157" i="2"/>
  <c r="X157" i="2"/>
  <c r="Y157" i="2"/>
  <c r="Z157" i="2"/>
  <c r="AA157" i="2"/>
  <c r="AB157" i="2"/>
  <c r="AC157" i="2"/>
  <c r="AD157" i="2"/>
  <c r="AE157" i="2"/>
  <c r="AF157" i="2"/>
  <c r="AG157" i="2"/>
  <c r="AH157" i="2"/>
  <c r="AI157" i="2"/>
  <c r="AJ157" i="2"/>
  <c r="AK157" i="2"/>
  <c r="AL157" i="2"/>
  <c r="AM157" i="2"/>
  <c r="AN157" i="2"/>
  <c r="AO157" i="2"/>
  <c r="AP157" i="2"/>
  <c r="AQ157" i="2"/>
  <c r="AR157" i="2"/>
  <c r="AS157" i="2"/>
  <c r="AT157" i="2"/>
  <c r="AU157" i="2"/>
  <c r="AV157" i="2"/>
  <c r="AW157" i="2"/>
  <c r="AX157" i="2"/>
  <c r="AY157" i="2"/>
  <c r="AZ157" i="2"/>
  <c r="BA157" i="2"/>
  <c r="BB157" i="2"/>
  <c r="BC157" i="2"/>
  <c r="BD157" i="2"/>
  <c r="BE157" i="2"/>
  <c r="BF157" i="2"/>
  <c r="BG157" i="2"/>
  <c r="BH157" i="2"/>
  <c r="BI157" i="2"/>
  <c r="BJ157" i="2"/>
  <c r="BK157" i="2"/>
  <c r="BL157" i="2"/>
  <c r="BM157" i="2"/>
  <c r="BN157" i="2"/>
  <c r="BO157" i="2"/>
  <c r="BP157" i="2"/>
  <c r="BQ157" i="2"/>
  <c r="BR157" i="2"/>
  <c r="BS157" i="2"/>
  <c r="BT157" i="2"/>
  <c r="BU157" i="2"/>
  <c r="BV157" i="2"/>
  <c r="BW157" i="2"/>
  <c r="BX157" i="2"/>
  <c r="BY157" i="2"/>
  <c r="BZ157" i="2"/>
  <c r="CA157" i="2"/>
  <c r="CB157" i="2"/>
  <c r="CC157" i="2"/>
  <c r="CD157" i="2"/>
  <c r="CE157" i="2"/>
  <c r="P158" i="2"/>
  <c r="Q158" i="2"/>
  <c r="R158" i="2"/>
  <c r="S158" i="2"/>
  <c r="T158" i="2"/>
  <c r="U158" i="2"/>
  <c r="V158" i="2"/>
  <c r="W158" i="2"/>
  <c r="X158" i="2"/>
  <c r="Y158" i="2"/>
  <c r="Z158" i="2"/>
  <c r="AA158" i="2"/>
  <c r="AB158" i="2"/>
  <c r="AC158" i="2"/>
  <c r="AD158" i="2"/>
  <c r="AE158" i="2"/>
  <c r="AF158" i="2"/>
  <c r="AG158" i="2"/>
  <c r="AH158" i="2"/>
  <c r="AI158" i="2"/>
  <c r="AJ158" i="2"/>
  <c r="AK158" i="2"/>
  <c r="AL158" i="2"/>
  <c r="AM158" i="2"/>
  <c r="AN158" i="2"/>
  <c r="AO158" i="2"/>
  <c r="AP158" i="2"/>
  <c r="AQ158" i="2"/>
  <c r="AR158" i="2"/>
  <c r="AS158" i="2"/>
  <c r="AT158" i="2"/>
  <c r="AU158" i="2"/>
  <c r="AV158" i="2"/>
  <c r="AW158" i="2"/>
  <c r="AX158" i="2"/>
  <c r="AY158" i="2"/>
  <c r="AZ158" i="2"/>
  <c r="BA158" i="2"/>
  <c r="BB158" i="2"/>
  <c r="BC158" i="2"/>
  <c r="BD158" i="2"/>
  <c r="BE158" i="2"/>
  <c r="BF158" i="2"/>
  <c r="BG158" i="2"/>
  <c r="BH158" i="2"/>
  <c r="BI158" i="2"/>
  <c r="BJ158" i="2"/>
  <c r="BK158" i="2"/>
  <c r="BL158" i="2"/>
  <c r="BM158" i="2"/>
  <c r="BN158" i="2"/>
  <c r="BO158" i="2"/>
  <c r="BP158" i="2"/>
  <c r="BQ158" i="2"/>
  <c r="BR158" i="2"/>
  <c r="BS158" i="2"/>
  <c r="BT158" i="2"/>
  <c r="BU158" i="2"/>
  <c r="BV158" i="2"/>
  <c r="BW158" i="2"/>
  <c r="BX158" i="2"/>
  <c r="BY158" i="2"/>
  <c r="BZ158" i="2"/>
  <c r="CA158" i="2"/>
  <c r="CB158" i="2"/>
  <c r="CC158" i="2"/>
  <c r="CD158" i="2"/>
  <c r="CE158" i="2"/>
  <c r="P159" i="2"/>
  <c r="Q159" i="2"/>
  <c r="R159" i="2"/>
  <c r="S159" i="2"/>
  <c r="T159" i="2"/>
  <c r="U159" i="2"/>
  <c r="V159" i="2"/>
  <c r="W159" i="2"/>
  <c r="X159" i="2"/>
  <c r="Y159" i="2"/>
  <c r="Z159" i="2"/>
  <c r="AA159" i="2"/>
  <c r="AB159" i="2"/>
  <c r="AC159" i="2"/>
  <c r="AD159" i="2"/>
  <c r="AE159" i="2"/>
  <c r="AF159" i="2"/>
  <c r="AG159" i="2"/>
  <c r="AH159" i="2"/>
  <c r="AI159" i="2"/>
  <c r="AJ159" i="2"/>
  <c r="AK159" i="2"/>
  <c r="AL159" i="2"/>
  <c r="AM159" i="2"/>
  <c r="AN159" i="2"/>
  <c r="AO159" i="2"/>
  <c r="AP159" i="2"/>
  <c r="AQ159" i="2"/>
  <c r="AR159" i="2"/>
  <c r="AS159" i="2"/>
  <c r="AT159" i="2"/>
  <c r="AU159" i="2"/>
  <c r="AV159" i="2"/>
  <c r="AW159" i="2"/>
  <c r="AX159" i="2"/>
  <c r="AY159" i="2"/>
  <c r="AZ159" i="2"/>
  <c r="BA159" i="2"/>
  <c r="BB159" i="2"/>
  <c r="BC159" i="2"/>
  <c r="BD159" i="2"/>
  <c r="BE159" i="2"/>
  <c r="BF159" i="2"/>
  <c r="BG159" i="2"/>
  <c r="BH159" i="2"/>
  <c r="BI159" i="2"/>
  <c r="BJ159" i="2"/>
  <c r="BK159" i="2"/>
  <c r="BL159" i="2"/>
  <c r="BM159" i="2"/>
  <c r="BN159" i="2"/>
  <c r="BO159" i="2"/>
  <c r="BP159" i="2"/>
  <c r="BQ159" i="2"/>
  <c r="BR159" i="2"/>
  <c r="BS159" i="2"/>
  <c r="BT159" i="2"/>
  <c r="BU159" i="2"/>
  <c r="BV159" i="2"/>
  <c r="BW159" i="2"/>
  <c r="BX159" i="2"/>
  <c r="BY159" i="2"/>
  <c r="BZ159" i="2"/>
  <c r="CA159" i="2"/>
  <c r="CB159" i="2"/>
  <c r="CC159" i="2"/>
  <c r="CD159" i="2"/>
  <c r="CE159" i="2"/>
  <c r="P160" i="2"/>
  <c r="Q160" i="2"/>
  <c r="R160" i="2"/>
  <c r="S160" i="2"/>
  <c r="T160" i="2"/>
  <c r="U160" i="2"/>
  <c r="V160" i="2"/>
  <c r="W160" i="2"/>
  <c r="X160" i="2"/>
  <c r="Y160" i="2"/>
  <c r="Z160" i="2"/>
  <c r="AA160" i="2"/>
  <c r="AB160" i="2"/>
  <c r="AC160" i="2"/>
  <c r="AD160" i="2"/>
  <c r="AE160" i="2"/>
  <c r="AF160" i="2"/>
  <c r="AG160" i="2"/>
  <c r="AH160" i="2"/>
  <c r="AI160" i="2"/>
  <c r="AJ160" i="2"/>
  <c r="AK160" i="2"/>
  <c r="AL160" i="2"/>
  <c r="AM160" i="2"/>
  <c r="AN160" i="2"/>
  <c r="AO160" i="2"/>
  <c r="AP160" i="2"/>
  <c r="AQ160" i="2"/>
  <c r="AR160" i="2"/>
  <c r="AS160" i="2"/>
  <c r="AT160" i="2"/>
  <c r="AU160" i="2"/>
  <c r="AV160" i="2"/>
  <c r="AW160" i="2"/>
  <c r="AX160" i="2"/>
  <c r="AY160" i="2"/>
  <c r="AZ160" i="2"/>
  <c r="BA160" i="2"/>
  <c r="BB160" i="2"/>
  <c r="BC160" i="2"/>
  <c r="BD160" i="2"/>
  <c r="BE160" i="2"/>
  <c r="BF160" i="2"/>
  <c r="BG160" i="2"/>
  <c r="BH160" i="2"/>
  <c r="BI160" i="2"/>
  <c r="BJ160" i="2"/>
  <c r="BK160" i="2"/>
  <c r="BL160" i="2"/>
  <c r="BM160" i="2"/>
  <c r="BN160" i="2"/>
  <c r="BO160" i="2"/>
  <c r="BP160" i="2"/>
  <c r="BQ160" i="2"/>
  <c r="BR160" i="2"/>
  <c r="BS160" i="2"/>
  <c r="BT160" i="2"/>
  <c r="BU160" i="2"/>
  <c r="BV160" i="2"/>
  <c r="BW160" i="2"/>
  <c r="BX160" i="2"/>
  <c r="BY160" i="2"/>
  <c r="BZ160" i="2"/>
  <c r="CA160" i="2"/>
  <c r="CB160" i="2"/>
  <c r="CC160" i="2"/>
  <c r="CD160" i="2"/>
  <c r="CE160" i="2"/>
  <c r="P161" i="2"/>
  <c r="Q161" i="2"/>
  <c r="R161" i="2"/>
  <c r="S161" i="2"/>
  <c r="T161" i="2"/>
  <c r="U161" i="2"/>
  <c r="V161" i="2"/>
  <c r="W161" i="2"/>
  <c r="X161" i="2"/>
  <c r="Y161" i="2"/>
  <c r="Z161" i="2"/>
  <c r="AA161" i="2"/>
  <c r="AB161" i="2"/>
  <c r="AC161" i="2"/>
  <c r="AD161" i="2"/>
  <c r="AE161" i="2"/>
  <c r="AF161" i="2"/>
  <c r="AG161" i="2"/>
  <c r="AH161" i="2"/>
  <c r="AI161" i="2"/>
  <c r="AJ161" i="2"/>
  <c r="AK161" i="2"/>
  <c r="AL161" i="2"/>
  <c r="AM161" i="2"/>
  <c r="AN161" i="2"/>
  <c r="AO161" i="2"/>
  <c r="AP161" i="2"/>
  <c r="AQ161" i="2"/>
  <c r="AR161" i="2"/>
  <c r="AS161" i="2"/>
  <c r="AT161" i="2"/>
  <c r="AU161" i="2"/>
  <c r="AV161" i="2"/>
  <c r="AW161" i="2"/>
  <c r="AX161" i="2"/>
  <c r="AY161" i="2"/>
  <c r="AZ161" i="2"/>
  <c r="BA161" i="2"/>
  <c r="BB161" i="2"/>
  <c r="BC161" i="2"/>
  <c r="BD161" i="2"/>
  <c r="BE161" i="2"/>
  <c r="BF161" i="2"/>
  <c r="BG161" i="2"/>
  <c r="BH161" i="2"/>
  <c r="BI161" i="2"/>
  <c r="BJ161" i="2"/>
  <c r="BK161" i="2"/>
  <c r="BL161" i="2"/>
  <c r="BM161" i="2"/>
  <c r="F161" i="2" s="1"/>
  <c r="BN161" i="2"/>
  <c r="BO161" i="2"/>
  <c r="BP161" i="2"/>
  <c r="BQ161" i="2"/>
  <c r="BR161" i="2"/>
  <c r="BS161" i="2"/>
  <c r="BT161" i="2"/>
  <c r="BU161" i="2"/>
  <c r="BV161" i="2"/>
  <c r="BW161" i="2"/>
  <c r="BX161" i="2"/>
  <c r="BY161" i="2"/>
  <c r="BZ161" i="2"/>
  <c r="CA161" i="2"/>
  <c r="CB161" i="2"/>
  <c r="CC161" i="2"/>
  <c r="CD161" i="2"/>
  <c r="CE161" i="2"/>
  <c r="P162" i="2"/>
  <c r="Q162" i="2"/>
  <c r="R162" i="2"/>
  <c r="S162" i="2"/>
  <c r="T162" i="2"/>
  <c r="U162" i="2"/>
  <c r="V162" i="2"/>
  <c r="W162" i="2"/>
  <c r="X162" i="2"/>
  <c r="Y162" i="2"/>
  <c r="Z162" i="2"/>
  <c r="AA162" i="2"/>
  <c r="AB162" i="2"/>
  <c r="AC162" i="2"/>
  <c r="AD162" i="2"/>
  <c r="AE162" i="2"/>
  <c r="AF162" i="2"/>
  <c r="AG162" i="2"/>
  <c r="AH162" i="2"/>
  <c r="AI162" i="2"/>
  <c r="AJ162" i="2"/>
  <c r="AK162" i="2"/>
  <c r="AL162" i="2"/>
  <c r="AM162" i="2"/>
  <c r="AN162" i="2"/>
  <c r="AO162" i="2"/>
  <c r="AP162" i="2"/>
  <c r="AQ162" i="2"/>
  <c r="AR162" i="2"/>
  <c r="AS162" i="2"/>
  <c r="AT162" i="2"/>
  <c r="AU162" i="2"/>
  <c r="AV162" i="2"/>
  <c r="AW162" i="2"/>
  <c r="AX162" i="2"/>
  <c r="AY162" i="2"/>
  <c r="AZ162" i="2"/>
  <c r="BA162" i="2"/>
  <c r="BB162" i="2"/>
  <c r="BC162" i="2"/>
  <c r="BD162" i="2"/>
  <c r="BE162" i="2"/>
  <c r="BF162" i="2"/>
  <c r="BG162" i="2"/>
  <c r="BH162" i="2"/>
  <c r="BI162" i="2"/>
  <c r="BJ162" i="2"/>
  <c r="BK162" i="2"/>
  <c r="BL162" i="2"/>
  <c r="BM162" i="2"/>
  <c r="BN162" i="2"/>
  <c r="BO162" i="2"/>
  <c r="BP162" i="2"/>
  <c r="BQ162" i="2"/>
  <c r="BR162" i="2"/>
  <c r="BS162" i="2"/>
  <c r="BT162" i="2"/>
  <c r="BU162" i="2"/>
  <c r="BV162" i="2"/>
  <c r="BW162" i="2"/>
  <c r="BX162" i="2"/>
  <c r="BY162" i="2"/>
  <c r="BZ162" i="2"/>
  <c r="CA162" i="2"/>
  <c r="CB162" i="2"/>
  <c r="CC162" i="2"/>
  <c r="CD162" i="2"/>
  <c r="CE162" i="2"/>
  <c r="P163" i="2"/>
  <c r="Q163" i="2"/>
  <c r="R163" i="2"/>
  <c r="S163" i="2"/>
  <c r="T163" i="2"/>
  <c r="U163" i="2"/>
  <c r="V163" i="2"/>
  <c r="W163" i="2"/>
  <c r="X163" i="2"/>
  <c r="Y163" i="2"/>
  <c r="Z163" i="2"/>
  <c r="AA163" i="2"/>
  <c r="AB163" i="2"/>
  <c r="AC163" i="2"/>
  <c r="AD163" i="2"/>
  <c r="AE163" i="2"/>
  <c r="AF163" i="2"/>
  <c r="AG163" i="2"/>
  <c r="AH163" i="2"/>
  <c r="AI163" i="2"/>
  <c r="AJ163" i="2"/>
  <c r="AK163" i="2"/>
  <c r="AL163" i="2"/>
  <c r="AM163" i="2"/>
  <c r="AN163" i="2"/>
  <c r="AO163" i="2"/>
  <c r="AP163" i="2"/>
  <c r="AQ163" i="2"/>
  <c r="AR163" i="2"/>
  <c r="AS163" i="2"/>
  <c r="AT163" i="2"/>
  <c r="AU163" i="2"/>
  <c r="AV163" i="2"/>
  <c r="AW163" i="2"/>
  <c r="AX163" i="2"/>
  <c r="AY163" i="2"/>
  <c r="AZ163" i="2"/>
  <c r="BA163" i="2"/>
  <c r="BB163" i="2"/>
  <c r="BC163" i="2"/>
  <c r="BD163" i="2"/>
  <c r="BE163" i="2"/>
  <c r="BF163" i="2"/>
  <c r="BG163" i="2"/>
  <c r="BH163" i="2"/>
  <c r="BI163" i="2"/>
  <c r="BJ163" i="2"/>
  <c r="BK163" i="2"/>
  <c r="BL163" i="2"/>
  <c r="BM163" i="2"/>
  <c r="BN163" i="2"/>
  <c r="BO163" i="2"/>
  <c r="BP163" i="2"/>
  <c r="BQ163" i="2"/>
  <c r="BR163" i="2"/>
  <c r="BS163" i="2"/>
  <c r="BT163" i="2"/>
  <c r="BU163" i="2"/>
  <c r="BV163" i="2"/>
  <c r="BW163" i="2"/>
  <c r="BX163" i="2"/>
  <c r="BY163" i="2"/>
  <c r="BZ163" i="2"/>
  <c r="CA163" i="2"/>
  <c r="CB163" i="2"/>
  <c r="CC163" i="2"/>
  <c r="CD163" i="2"/>
  <c r="CE163" i="2"/>
  <c r="P164" i="2"/>
  <c r="Q164" i="2"/>
  <c r="R164" i="2"/>
  <c r="S164" i="2"/>
  <c r="T164" i="2"/>
  <c r="U164" i="2"/>
  <c r="V164" i="2"/>
  <c r="W164" i="2"/>
  <c r="X164" i="2"/>
  <c r="Y164" i="2"/>
  <c r="Z164" i="2"/>
  <c r="AA164" i="2"/>
  <c r="AB164" i="2"/>
  <c r="AC164" i="2"/>
  <c r="AD164" i="2"/>
  <c r="AE164" i="2"/>
  <c r="AF164" i="2"/>
  <c r="AG164" i="2"/>
  <c r="AH164" i="2"/>
  <c r="AI164" i="2"/>
  <c r="AJ164" i="2"/>
  <c r="AK164" i="2"/>
  <c r="AL164" i="2"/>
  <c r="AM164" i="2"/>
  <c r="AN164" i="2"/>
  <c r="AO164" i="2"/>
  <c r="AP164" i="2"/>
  <c r="AQ164" i="2"/>
  <c r="AR164" i="2"/>
  <c r="AS164" i="2"/>
  <c r="AT164" i="2"/>
  <c r="AU164" i="2"/>
  <c r="AV164" i="2"/>
  <c r="AW164" i="2"/>
  <c r="AX164" i="2"/>
  <c r="AY164" i="2"/>
  <c r="AZ164" i="2"/>
  <c r="BA164" i="2"/>
  <c r="BB164" i="2"/>
  <c r="BC164" i="2"/>
  <c r="BD164" i="2"/>
  <c r="BE164" i="2"/>
  <c r="BF164" i="2"/>
  <c r="BG164" i="2"/>
  <c r="BH164" i="2"/>
  <c r="BI164" i="2"/>
  <c r="BJ164" i="2"/>
  <c r="BK164" i="2"/>
  <c r="BL164" i="2"/>
  <c r="BM164" i="2"/>
  <c r="BN164" i="2"/>
  <c r="BO164" i="2"/>
  <c r="BP164" i="2"/>
  <c r="BQ164" i="2"/>
  <c r="BR164" i="2"/>
  <c r="BS164" i="2"/>
  <c r="BT164" i="2"/>
  <c r="BU164" i="2"/>
  <c r="BV164" i="2"/>
  <c r="BW164" i="2"/>
  <c r="BX164" i="2"/>
  <c r="BY164" i="2"/>
  <c r="BZ164" i="2"/>
  <c r="CA164" i="2"/>
  <c r="CB164" i="2"/>
  <c r="CC164" i="2"/>
  <c r="CD164" i="2"/>
  <c r="CE164" i="2"/>
  <c r="P165" i="2"/>
  <c r="Q165" i="2"/>
  <c r="R165" i="2"/>
  <c r="S165" i="2"/>
  <c r="T165" i="2"/>
  <c r="U165" i="2"/>
  <c r="V165" i="2"/>
  <c r="W165" i="2"/>
  <c r="X165" i="2"/>
  <c r="Y165" i="2"/>
  <c r="Z165" i="2"/>
  <c r="AA165" i="2"/>
  <c r="AB165" i="2"/>
  <c r="AC165" i="2"/>
  <c r="AD165" i="2"/>
  <c r="AE165" i="2"/>
  <c r="AF165" i="2"/>
  <c r="AG165" i="2"/>
  <c r="AH165" i="2"/>
  <c r="AI165" i="2"/>
  <c r="AJ165" i="2"/>
  <c r="AK165" i="2"/>
  <c r="AL165" i="2"/>
  <c r="AM165" i="2"/>
  <c r="AN165" i="2"/>
  <c r="AO165" i="2"/>
  <c r="AP165" i="2"/>
  <c r="AQ165" i="2"/>
  <c r="AR165" i="2"/>
  <c r="AS165" i="2"/>
  <c r="AT165" i="2"/>
  <c r="AU165" i="2"/>
  <c r="AV165" i="2"/>
  <c r="AW165" i="2"/>
  <c r="AX165" i="2"/>
  <c r="AY165" i="2"/>
  <c r="AZ165" i="2"/>
  <c r="BA165" i="2"/>
  <c r="BB165" i="2"/>
  <c r="BC165" i="2"/>
  <c r="BD165" i="2"/>
  <c r="BE165" i="2"/>
  <c r="BF165" i="2"/>
  <c r="BG165" i="2"/>
  <c r="BH165" i="2"/>
  <c r="BI165" i="2"/>
  <c r="BJ165" i="2"/>
  <c r="BK165" i="2"/>
  <c r="BL165" i="2"/>
  <c r="BM165" i="2"/>
  <c r="BN165" i="2"/>
  <c r="BO165" i="2"/>
  <c r="BP165" i="2"/>
  <c r="BQ165" i="2"/>
  <c r="BR165" i="2"/>
  <c r="BS165" i="2"/>
  <c r="BT165" i="2"/>
  <c r="BU165" i="2"/>
  <c r="BV165" i="2"/>
  <c r="BW165" i="2"/>
  <c r="BX165" i="2"/>
  <c r="BY165" i="2"/>
  <c r="BZ165" i="2"/>
  <c r="CA165" i="2"/>
  <c r="CB165" i="2"/>
  <c r="CC165" i="2"/>
  <c r="CD165" i="2"/>
  <c r="CE165" i="2"/>
  <c r="P166" i="2"/>
  <c r="Q166" i="2"/>
  <c r="R166" i="2"/>
  <c r="S166" i="2"/>
  <c r="T166" i="2"/>
  <c r="U166" i="2"/>
  <c r="V166" i="2"/>
  <c r="W166" i="2"/>
  <c r="X166" i="2"/>
  <c r="Y166" i="2"/>
  <c r="Z166" i="2"/>
  <c r="AA166" i="2"/>
  <c r="AB166" i="2"/>
  <c r="AC166" i="2"/>
  <c r="AD166" i="2"/>
  <c r="AE166" i="2"/>
  <c r="AF166" i="2"/>
  <c r="AG166" i="2"/>
  <c r="AH166" i="2"/>
  <c r="AI166" i="2"/>
  <c r="AJ166" i="2"/>
  <c r="AK166" i="2"/>
  <c r="AL166" i="2"/>
  <c r="AM166" i="2"/>
  <c r="AN166" i="2"/>
  <c r="AO166" i="2"/>
  <c r="AP166" i="2"/>
  <c r="AQ166" i="2"/>
  <c r="AR166" i="2"/>
  <c r="AS166" i="2"/>
  <c r="AT166" i="2"/>
  <c r="AU166" i="2"/>
  <c r="AV166" i="2"/>
  <c r="AW166" i="2"/>
  <c r="AX166" i="2"/>
  <c r="AY166" i="2"/>
  <c r="AZ166" i="2"/>
  <c r="BA166" i="2"/>
  <c r="BB166" i="2"/>
  <c r="BC166" i="2"/>
  <c r="BD166" i="2"/>
  <c r="BE166" i="2"/>
  <c r="BF166" i="2"/>
  <c r="BG166" i="2"/>
  <c r="BH166" i="2"/>
  <c r="BI166" i="2"/>
  <c r="BJ166" i="2"/>
  <c r="BK166" i="2"/>
  <c r="BL166" i="2"/>
  <c r="BM166" i="2"/>
  <c r="BN166" i="2"/>
  <c r="BO166" i="2"/>
  <c r="BP166" i="2"/>
  <c r="BQ166" i="2"/>
  <c r="BR166" i="2"/>
  <c r="BS166" i="2"/>
  <c r="BT166" i="2"/>
  <c r="BU166" i="2"/>
  <c r="BV166" i="2"/>
  <c r="BW166" i="2"/>
  <c r="BX166" i="2"/>
  <c r="BY166" i="2"/>
  <c r="BZ166" i="2"/>
  <c r="CA166" i="2"/>
  <c r="CB166" i="2"/>
  <c r="CC166" i="2"/>
  <c r="CD166" i="2"/>
  <c r="CE166" i="2"/>
  <c r="P167" i="2"/>
  <c r="Q167" i="2"/>
  <c r="R167" i="2"/>
  <c r="S167" i="2"/>
  <c r="T167" i="2"/>
  <c r="U167" i="2"/>
  <c r="V167" i="2"/>
  <c r="W167" i="2"/>
  <c r="X167" i="2"/>
  <c r="Y167" i="2"/>
  <c r="Z167" i="2"/>
  <c r="AA167" i="2"/>
  <c r="AB167" i="2"/>
  <c r="AC167" i="2"/>
  <c r="AD167" i="2"/>
  <c r="AE167" i="2"/>
  <c r="AF167" i="2"/>
  <c r="AG167" i="2"/>
  <c r="AH167" i="2"/>
  <c r="AI167" i="2"/>
  <c r="AJ167" i="2"/>
  <c r="AK167" i="2"/>
  <c r="AL167" i="2"/>
  <c r="AM167" i="2"/>
  <c r="AN167" i="2"/>
  <c r="AO167" i="2"/>
  <c r="AP167" i="2"/>
  <c r="AQ167" i="2"/>
  <c r="AR167" i="2"/>
  <c r="AS167" i="2"/>
  <c r="AT167" i="2"/>
  <c r="AU167" i="2"/>
  <c r="AV167" i="2"/>
  <c r="AW167" i="2"/>
  <c r="AX167" i="2"/>
  <c r="AY167" i="2"/>
  <c r="AZ167" i="2"/>
  <c r="BA167" i="2"/>
  <c r="BB167" i="2"/>
  <c r="BC167" i="2"/>
  <c r="BD167" i="2"/>
  <c r="BE167" i="2"/>
  <c r="BF167" i="2"/>
  <c r="BG167" i="2"/>
  <c r="BH167" i="2"/>
  <c r="BI167" i="2"/>
  <c r="BJ167" i="2"/>
  <c r="BK167" i="2"/>
  <c r="BL167" i="2"/>
  <c r="BM167" i="2"/>
  <c r="BN167" i="2"/>
  <c r="BO167" i="2"/>
  <c r="BP167" i="2"/>
  <c r="BQ167" i="2"/>
  <c r="BR167" i="2"/>
  <c r="BS167" i="2"/>
  <c r="BT167" i="2"/>
  <c r="BU167" i="2"/>
  <c r="BV167" i="2"/>
  <c r="BW167" i="2"/>
  <c r="BX167" i="2"/>
  <c r="BY167" i="2"/>
  <c r="BZ167" i="2"/>
  <c r="CA167" i="2"/>
  <c r="CB167" i="2"/>
  <c r="CC167" i="2"/>
  <c r="CD167" i="2"/>
  <c r="CE167" i="2"/>
  <c r="P168" i="2"/>
  <c r="Q168" i="2"/>
  <c r="R168" i="2"/>
  <c r="S168" i="2"/>
  <c r="T168" i="2"/>
  <c r="U168" i="2"/>
  <c r="V168" i="2"/>
  <c r="W168" i="2"/>
  <c r="X168" i="2"/>
  <c r="Y168" i="2"/>
  <c r="Z168" i="2"/>
  <c r="AA168" i="2"/>
  <c r="AB168" i="2"/>
  <c r="AC168" i="2"/>
  <c r="AD168" i="2"/>
  <c r="AE168" i="2"/>
  <c r="AF168" i="2"/>
  <c r="AG168" i="2"/>
  <c r="AH168" i="2"/>
  <c r="AI168" i="2"/>
  <c r="AJ168" i="2"/>
  <c r="AK168" i="2"/>
  <c r="AL168" i="2"/>
  <c r="AM168" i="2"/>
  <c r="AN168" i="2"/>
  <c r="AO168" i="2"/>
  <c r="AP168" i="2"/>
  <c r="AQ168" i="2"/>
  <c r="AR168" i="2"/>
  <c r="AS168" i="2"/>
  <c r="AT168" i="2"/>
  <c r="AU168" i="2"/>
  <c r="AV168" i="2"/>
  <c r="AW168" i="2"/>
  <c r="AX168" i="2"/>
  <c r="AY168" i="2"/>
  <c r="AZ168" i="2"/>
  <c r="BA168" i="2"/>
  <c r="BB168" i="2"/>
  <c r="BC168" i="2"/>
  <c r="BD168" i="2"/>
  <c r="BE168" i="2"/>
  <c r="BF168" i="2"/>
  <c r="BG168" i="2"/>
  <c r="BH168" i="2"/>
  <c r="BI168" i="2"/>
  <c r="BJ168" i="2"/>
  <c r="BK168" i="2"/>
  <c r="BL168" i="2"/>
  <c r="BM168" i="2"/>
  <c r="BN168" i="2"/>
  <c r="BO168" i="2"/>
  <c r="BP168" i="2"/>
  <c r="BQ168" i="2"/>
  <c r="BR168" i="2"/>
  <c r="BS168" i="2"/>
  <c r="BT168" i="2"/>
  <c r="BU168" i="2"/>
  <c r="BV168" i="2"/>
  <c r="BW168" i="2"/>
  <c r="BX168" i="2"/>
  <c r="BY168" i="2"/>
  <c r="BZ168" i="2"/>
  <c r="CA168" i="2"/>
  <c r="CB168" i="2"/>
  <c r="CC168" i="2"/>
  <c r="CD168" i="2"/>
  <c r="CE168" i="2"/>
  <c r="P169" i="2"/>
  <c r="Q169" i="2"/>
  <c r="R169" i="2"/>
  <c r="S169" i="2"/>
  <c r="T169" i="2"/>
  <c r="U169" i="2"/>
  <c r="V169" i="2"/>
  <c r="W169" i="2"/>
  <c r="X169" i="2"/>
  <c r="Y169" i="2"/>
  <c r="Z169" i="2"/>
  <c r="AA169" i="2"/>
  <c r="AB169" i="2"/>
  <c r="AC169" i="2"/>
  <c r="AD169" i="2"/>
  <c r="AE169" i="2"/>
  <c r="AF169" i="2"/>
  <c r="AG169" i="2"/>
  <c r="AH169" i="2"/>
  <c r="AI169" i="2"/>
  <c r="AJ169" i="2"/>
  <c r="AK169" i="2"/>
  <c r="AL169" i="2"/>
  <c r="AM169" i="2"/>
  <c r="AN169" i="2"/>
  <c r="AO169" i="2"/>
  <c r="AP169" i="2"/>
  <c r="AQ169" i="2"/>
  <c r="AR169" i="2"/>
  <c r="AS169" i="2"/>
  <c r="AT169" i="2"/>
  <c r="AU169" i="2"/>
  <c r="AV169" i="2"/>
  <c r="AW169" i="2"/>
  <c r="AX169" i="2"/>
  <c r="AY169" i="2"/>
  <c r="AZ169" i="2"/>
  <c r="BA169" i="2"/>
  <c r="BB169" i="2"/>
  <c r="BC169" i="2"/>
  <c r="BD169" i="2"/>
  <c r="BE169" i="2"/>
  <c r="BF169" i="2"/>
  <c r="BG169" i="2"/>
  <c r="BH169" i="2"/>
  <c r="BI169" i="2"/>
  <c r="BJ169" i="2"/>
  <c r="BK169" i="2"/>
  <c r="BL169" i="2"/>
  <c r="BM169" i="2"/>
  <c r="F169" i="2" s="1"/>
  <c r="BN169" i="2"/>
  <c r="BO169" i="2"/>
  <c r="BP169" i="2"/>
  <c r="BQ169" i="2"/>
  <c r="BR169" i="2"/>
  <c r="BS169" i="2"/>
  <c r="BT169" i="2"/>
  <c r="BU169" i="2"/>
  <c r="BV169" i="2"/>
  <c r="BW169" i="2"/>
  <c r="BX169" i="2"/>
  <c r="BY169" i="2"/>
  <c r="BZ169" i="2"/>
  <c r="CA169" i="2"/>
  <c r="CB169" i="2"/>
  <c r="CC169" i="2"/>
  <c r="CD169" i="2"/>
  <c r="CE169" i="2"/>
  <c r="P170" i="2"/>
  <c r="Q170" i="2"/>
  <c r="R170" i="2"/>
  <c r="S170" i="2"/>
  <c r="T170" i="2"/>
  <c r="U170" i="2"/>
  <c r="V170" i="2"/>
  <c r="W170" i="2"/>
  <c r="X170" i="2"/>
  <c r="Y170" i="2"/>
  <c r="Z170" i="2"/>
  <c r="AA170" i="2"/>
  <c r="AB170" i="2"/>
  <c r="AC170" i="2"/>
  <c r="AD170" i="2"/>
  <c r="AE170" i="2"/>
  <c r="AF170" i="2"/>
  <c r="AG170" i="2"/>
  <c r="AH170" i="2"/>
  <c r="AI170" i="2"/>
  <c r="AJ170" i="2"/>
  <c r="AK170" i="2"/>
  <c r="AL170" i="2"/>
  <c r="AM170" i="2"/>
  <c r="AN170" i="2"/>
  <c r="AO170" i="2"/>
  <c r="AP170" i="2"/>
  <c r="AQ170" i="2"/>
  <c r="AR170" i="2"/>
  <c r="AS170" i="2"/>
  <c r="AT170" i="2"/>
  <c r="AU170" i="2"/>
  <c r="AV170" i="2"/>
  <c r="AW170" i="2"/>
  <c r="AX170" i="2"/>
  <c r="AY170" i="2"/>
  <c r="AZ170" i="2"/>
  <c r="BA170" i="2"/>
  <c r="BB170" i="2"/>
  <c r="BC170" i="2"/>
  <c r="BD170" i="2"/>
  <c r="BE170" i="2"/>
  <c r="BF170" i="2"/>
  <c r="BG170" i="2"/>
  <c r="BH170" i="2"/>
  <c r="BI170" i="2"/>
  <c r="BJ170" i="2"/>
  <c r="BK170" i="2"/>
  <c r="BL170" i="2"/>
  <c r="BM170" i="2"/>
  <c r="BN170" i="2"/>
  <c r="BO170" i="2"/>
  <c r="BP170" i="2"/>
  <c r="BQ170" i="2"/>
  <c r="BR170" i="2"/>
  <c r="BS170" i="2"/>
  <c r="BT170" i="2"/>
  <c r="BU170" i="2"/>
  <c r="BV170" i="2"/>
  <c r="BW170" i="2"/>
  <c r="BX170" i="2"/>
  <c r="BY170" i="2"/>
  <c r="BZ170" i="2"/>
  <c r="CA170" i="2"/>
  <c r="CB170" i="2"/>
  <c r="CC170" i="2"/>
  <c r="CD170" i="2"/>
  <c r="CE170" i="2"/>
  <c r="P171" i="2"/>
  <c r="Q171" i="2"/>
  <c r="R171" i="2"/>
  <c r="S171" i="2"/>
  <c r="T171" i="2"/>
  <c r="U171" i="2"/>
  <c r="V171" i="2"/>
  <c r="W171" i="2"/>
  <c r="X171" i="2"/>
  <c r="Y171" i="2"/>
  <c r="Z171" i="2"/>
  <c r="AA171" i="2"/>
  <c r="AB171" i="2"/>
  <c r="AC171" i="2"/>
  <c r="AD171" i="2"/>
  <c r="AE171" i="2"/>
  <c r="AF171" i="2"/>
  <c r="AG171" i="2"/>
  <c r="AH171" i="2"/>
  <c r="AI171" i="2"/>
  <c r="AJ171" i="2"/>
  <c r="AK171" i="2"/>
  <c r="AL171" i="2"/>
  <c r="AM171" i="2"/>
  <c r="AN171" i="2"/>
  <c r="AO171" i="2"/>
  <c r="AP171" i="2"/>
  <c r="AQ171" i="2"/>
  <c r="AR171" i="2"/>
  <c r="AS171" i="2"/>
  <c r="AT171" i="2"/>
  <c r="AU171" i="2"/>
  <c r="AV171" i="2"/>
  <c r="AW171" i="2"/>
  <c r="AX171" i="2"/>
  <c r="AY171" i="2"/>
  <c r="AZ171" i="2"/>
  <c r="BA171" i="2"/>
  <c r="BB171" i="2"/>
  <c r="BC171" i="2"/>
  <c r="BD171" i="2"/>
  <c r="BE171" i="2"/>
  <c r="BF171" i="2"/>
  <c r="BG171" i="2"/>
  <c r="BH171" i="2"/>
  <c r="BI171" i="2"/>
  <c r="BJ171" i="2"/>
  <c r="BK171" i="2"/>
  <c r="BL171" i="2"/>
  <c r="BM171" i="2"/>
  <c r="BN171" i="2"/>
  <c r="BO171" i="2"/>
  <c r="BP171" i="2"/>
  <c r="BQ171" i="2"/>
  <c r="BR171" i="2"/>
  <c r="BS171" i="2"/>
  <c r="BT171" i="2"/>
  <c r="BU171" i="2"/>
  <c r="BV171" i="2"/>
  <c r="BW171" i="2"/>
  <c r="BX171" i="2"/>
  <c r="BY171" i="2"/>
  <c r="BZ171" i="2"/>
  <c r="CA171" i="2"/>
  <c r="CB171" i="2"/>
  <c r="CC171" i="2"/>
  <c r="CD171" i="2"/>
  <c r="CE171" i="2"/>
  <c r="P172" i="2"/>
  <c r="Q172" i="2"/>
  <c r="R172" i="2"/>
  <c r="S172" i="2"/>
  <c r="T172" i="2"/>
  <c r="U172" i="2"/>
  <c r="V172" i="2"/>
  <c r="W172" i="2"/>
  <c r="X172" i="2"/>
  <c r="Y172" i="2"/>
  <c r="Z172" i="2"/>
  <c r="AA172" i="2"/>
  <c r="AB172" i="2"/>
  <c r="AC172" i="2"/>
  <c r="AD172" i="2"/>
  <c r="AE172" i="2"/>
  <c r="AF172" i="2"/>
  <c r="AG172" i="2"/>
  <c r="AH172" i="2"/>
  <c r="AI172" i="2"/>
  <c r="AJ172" i="2"/>
  <c r="AK172" i="2"/>
  <c r="AL172" i="2"/>
  <c r="AM172" i="2"/>
  <c r="AN172" i="2"/>
  <c r="AO172" i="2"/>
  <c r="AP172" i="2"/>
  <c r="AQ172" i="2"/>
  <c r="AR172" i="2"/>
  <c r="AS172" i="2"/>
  <c r="AT172" i="2"/>
  <c r="AU172" i="2"/>
  <c r="AV172" i="2"/>
  <c r="AW172" i="2"/>
  <c r="AX172" i="2"/>
  <c r="AY172" i="2"/>
  <c r="AZ172" i="2"/>
  <c r="BA172" i="2"/>
  <c r="BB172" i="2"/>
  <c r="BC172" i="2"/>
  <c r="BD172" i="2"/>
  <c r="BE172" i="2"/>
  <c r="BF172" i="2"/>
  <c r="BG172" i="2"/>
  <c r="BH172" i="2"/>
  <c r="BI172" i="2"/>
  <c r="BJ172" i="2"/>
  <c r="BK172" i="2"/>
  <c r="BL172" i="2"/>
  <c r="BM172" i="2"/>
  <c r="BN172" i="2"/>
  <c r="BO172" i="2"/>
  <c r="BP172" i="2"/>
  <c r="BQ172" i="2"/>
  <c r="BR172" i="2"/>
  <c r="BS172" i="2"/>
  <c r="BT172" i="2"/>
  <c r="BU172" i="2"/>
  <c r="BV172" i="2"/>
  <c r="BW172" i="2"/>
  <c r="BX172" i="2"/>
  <c r="BY172" i="2"/>
  <c r="BZ172" i="2"/>
  <c r="CA172" i="2"/>
  <c r="CB172" i="2"/>
  <c r="CC172" i="2"/>
  <c r="CD172" i="2"/>
  <c r="CE172" i="2"/>
  <c r="P173" i="2"/>
  <c r="Q173" i="2"/>
  <c r="R173" i="2"/>
  <c r="S173" i="2"/>
  <c r="T173" i="2"/>
  <c r="U173" i="2"/>
  <c r="V173" i="2"/>
  <c r="W173" i="2"/>
  <c r="X173" i="2"/>
  <c r="Y173" i="2"/>
  <c r="Z173" i="2"/>
  <c r="AA173" i="2"/>
  <c r="AB173" i="2"/>
  <c r="AC173" i="2"/>
  <c r="AD173" i="2"/>
  <c r="AE173" i="2"/>
  <c r="AF173" i="2"/>
  <c r="AG173" i="2"/>
  <c r="AH173" i="2"/>
  <c r="AI173" i="2"/>
  <c r="AJ173" i="2"/>
  <c r="AK173" i="2"/>
  <c r="AL173" i="2"/>
  <c r="AM173" i="2"/>
  <c r="AN173" i="2"/>
  <c r="AO173" i="2"/>
  <c r="AP173" i="2"/>
  <c r="AQ173" i="2"/>
  <c r="AR173" i="2"/>
  <c r="AS173" i="2"/>
  <c r="AT173" i="2"/>
  <c r="AU173" i="2"/>
  <c r="AV173" i="2"/>
  <c r="AW173" i="2"/>
  <c r="AX173" i="2"/>
  <c r="AY173" i="2"/>
  <c r="AZ173" i="2"/>
  <c r="BA173" i="2"/>
  <c r="BB173" i="2"/>
  <c r="BC173" i="2"/>
  <c r="BD173" i="2"/>
  <c r="BE173" i="2"/>
  <c r="BF173" i="2"/>
  <c r="BG173" i="2"/>
  <c r="BH173" i="2"/>
  <c r="BI173" i="2"/>
  <c r="BJ173" i="2"/>
  <c r="BK173" i="2"/>
  <c r="BL173" i="2"/>
  <c r="BM173" i="2"/>
  <c r="BN173" i="2"/>
  <c r="BO173" i="2"/>
  <c r="BP173" i="2"/>
  <c r="BQ173" i="2"/>
  <c r="BR173" i="2"/>
  <c r="BS173" i="2"/>
  <c r="BT173" i="2"/>
  <c r="BU173" i="2"/>
  <c r="BV173" i="2"/>
  <c r="BW173" i="2"/>
  <c r="BX173" i="2"/>
  <c r="BY173" i="2"/>
  <c r="BZ173" i="2"/>
  <c r="CA173" i="2"/>
  <c r="CB173" i="2"/>
  <c r="CC173" i="2"/>
  <c r="CD173" i="2"/>
  <c r="CE173" i="2"/>
  <c r="P174" i="2"/>
  <c r="Q174" i="2"/>
  <c r="R174" i="2"/>
  <c r="S174" i="2"/>
  <c r="T174" i="2"/>
  <c r="U174" i="2"/>
  <c r="V174" i="2"/>
  <c r="W174" i="2"/>
  <c r="X174" i="2"/>
  <c r="Y174" i="2"/>
  <c r="Z174" i="2"/>
  <c r="AA174" i="2"/>
  <c r="AB174" i="2"/>
  <c r="AC174" i="2"/>
  <c r="AD174" i="2"/>
  <c r="AE174" i="2"/>
  <c r="AF174" i="2"/>
  <c r="AG174" i="2"/>
  <c r="AH174" i="2"/>
  <c r="AI174" i="2"/>
  <c r="AJ174" i="2"/>
  <c r="AK174" i="2"/>
  <c r="AL174" i="2"/>
  <c r="AM174" i="2"/>
  <c r="AN174" i="2"/>
  <c r="AO174" i="2"/>
  <c r="AP174" i="2"/>
  <c r="AQ174" i="2"/>
  <c r="AR174" i="2"/>
  <c r="AS174" i="2"/>
  <c r="AT174" i="2"/>
  <c r="AU174" i="2"/>
  <c r="AV174" i="2"/>
  <c r="AW174" i="2"/>
  <c r="AX174" i="2"/>
  <c r="AY174" i="2"/>
  <c r="AZ174" i="2"/>
  <c r="BA174" i="2"/>
  <c r="BB174" i="2"/>
  <c r="BC174" i="2"/>
  <c r="BD174" i="2"/>
  <c r="BE174" i="2"/>
  <c r="BF174" i="2"/>
  <c r="BG174" i="2"/>
  <c r="BH174" i="2"/>
  <c r="BI174" i="2"/>
  <c r="BJ174" i="2"/>
  <c r="BK174" i="2"/>
  <c r="BL174" i="2"/>
  <c r="BM174" i="2"/>
  <c r="BN174" i="2"/>
  <c r="BO174" i="2"/>
  <c r="BP174" i="2"/>
  <c r="BQ174" i="2"/>
  <c r="BR174" i="2"/>
  <c r="BS174" i="2"/>
  <c r="BT174" i="2"/>
  <c r="BU174" i="2"/>
  <c r="BV174" i="2"/>
  <c r="BW174" i="2"/>
  <c r="BX174" i="2"/>
  <c r="BY174" i="2"/>
  <c r="BZ174" i="2"/>
  <c r="CA174" i="2"/>
  <c r="CB174" i="2"/>
  <c r="CC174" i="2"/>
  <c r="CD174" i="2"/>
  <c r="CE174" i="2"/>
  <c r="P175" i="2"/>
  <c r="Q175" i="2"/>
  <c r="R175" i="2"/>
  <c r="S175" i="2"/>
  <c r="T175" i="2"/>
  <c r="U175" i="2"/>
  <c r="V175" i="2"/>
  <c r="W175" i="2"/>
  <c r="X175" i="2"/>
  <c r="Y175" i="2"/>
  <c r="Z175" i="2"/>
  <c r="AA175" i="2"/>
  <c r="AB175" i="2"/>
  <c r="AC175" i="2"/>
  <c r="AD175" i="2"/>
  <c r="AE175" i="2"/>
  <c r="AF175" i="2"/>
  <c r="AG175" i="2"/>
  <c r="AH175" i="2"/>
  <c r="AI175" i="2"/>
  <c r="AJ175" i="2"/>
  <c r="AK175" i="2"/>
  <c r="AL175" i="2"/>
  <c r="AM175" i="2"/>
  <c r="AN175" i="2"/>
  <c r="AO175" i="2"/>
  <c r="AP175" i="2"/>
  <c r="AQ175" i="2"/>
  <c r="AR175" i="2"/>
  <c r="AS175" i="2"/>
  <c r="AT175" i="2"/>
  <c r="AU175" i="2"/>
  <c r="AV175" i="2"/>
  <c r="AW175" i="2"/>
  <c r="AX175" i="2"/>
  <c r="AY175" i="2"/>
  <c r="AZ175" i="2"/>
  <c r="BA175" i="2"/>
  <c r="BB175" i="2"/>
  <c r="BC175" i="2"/>
  <c r="BD175" i="2"/>
  <c r="BE175" i="2"/>
  <c r="BF175" i="2"/>
  <c r="BG175" i="2"/>
  <c r="BH175" i="2"/>
  <c r="BI175" i="2"/>
  <c r="BJ175" i="2"/>
  <c r="BK175" i="2"/>
  <c r="BL175" i="2"/>
  <c r="BM175" i="2"/>
  <c r="BN175" i="2"/>
  <c r="BO175" i="2"/>
  <c r="BP175" i="2"/>
  <c r="BQ175" i="2"/>
  <c r="BR175" i="2"/>
  <c r="BS175" i="2"/>
  <c r="BT175" i="2"/>
  <c r="BU175" i="2"/>
  <c r="BV175" i="2"/>
  <c r="BW175" i="2"/>
  <c r="BX175" i="2"/>
  <c r="BY175" i="2"/>
  <c r="BZ175" i="2"/>
  <c r="CA175" i="2"/>
  <c r="CB175" i="2"/>
  <c r="CC175" i="2"/>
  <c r="CD175" i="2"/>
  <c r="CE175" i="2"/>
  <c r="P176" i="2"/>
  <c r="Q176" i="2"/>
  <c r="R176" i="2"/>
  <c r="S176" i="2"/>
  <c r="T176" i="2"/>
  <c r="U176" i="2"/>
  <c r="V176" i="2"/>
  <c r="W176" i="2"/>
  <c r="X176" i="2"/>
  <c r="Y176" i="2"/>
  <c r="Z176" i="2"/>
  <c r="AA176" i="2"/>
  <c r="AB176" i="2"/>
  <c r="AC176" i="2"/>
  <c r="AD176" i="2"/>
  <c r="AE176" i="2"/>
  <c r="AF176" i="2"/>
  <c r="AG176" i="2"/>
  <c r="AH176" i="2"/>
  <c r="AI176" i="2"/>
  <c r="AJ176" i="2"/>
  <c r="AK176" i="2"/>
  <c r="AL176" i="2"/>
  <c r="AM176" i="2"/>
  <c r="AN176" i="2"/>
  <c r="AO176" i="2"/>
  <c r="AP176" i="2"/>
  <c r="AQ176" i="2"/>
  <c r="AR176" i="2"/>
  <c r="AS176" i="2"/>
  <c r="AT176" i="2"/>
  <c r="AU176" i="2"/>
  <c r="AV176" i="2"/>
  <c r="AW176" i="2"/>
  <c r="AX176" i="2"/>
  <c r="AY176" i="2"/>
  <c r="AZ176" i="2"/>
  <c r="BA176" i="2"/>
  <c r="BB176" i="2"/>
  <c r="BC176" i="2"/>
  <c r="BD176" i="2"/>
  <c r="BE176" i="2"/>
  <c r="BF176" i="2"/>
  <c r="BG176" i="2"/>
  <c r="BH176" i="2"/>
  <c r="BI176" i="2"/>
  <c r="BJ176" i="2"/>
  <c r="BK176" i="2"/>
  <c r="BL176" i="2"/>
  <c r="BM176" i="2"/>
  <c r="BN176" i="2"/>
  <c r="BO176" i="2"/>
  <c r="BP176" i="2"/>
  <c r="BQ176" i="2"/>
  <c r="BR176" i="2"/>
  <c r="BS176" i="2"/>
  <c r="BT176" i="2"/>
  <c r="BU176" i="2"/>
  <c r="BV176" i="2"/>
  <c r="BW176" i="2"/>
  <c r="BX176" i="2"/>
  <c r="BY176" i="2"/>
  <c r="BZ176" i="2"/>
  <c r="CA176" i="2"/>
  <c r="CB176" i="2"/>
  <c r="CC176" i="2"/>
  <c r="CD176" i="2"/>
  <c r="CE176" i="2"/>
  <c r="P177" i="2"/>
  <c r="Q177" i="2"/>
  <c r="R177" i="2"/>
  <c r="S177" i="2"/>
  <c r="T177" i="2"/>
  <c r="U177" i="2"/>
  <c r="V177" i="2"/>
  <c r="W177" i="2"/>
  <c r="X177" i="2"/>
  <c r="Y177" i="2"/>
  <c r="Z177" i="2"/>
  <c r="AA177" i="2"/>
  <c r="AB177" i="2"/>
  <c r="AC177" i="2"/>
  <c r="AD177" i="2"/>
  <c r="AE177" i="2"/>
  <c r="AF177" i="2"/>
  <c r="AG177" i="2"/>
  <c r="AH177" i="2"/>
  <c r="AI177" i="2"/>
  <c r="AJ177" i="2"/>
  <c r="AK177" i="2"/>
  <c r="AL177" i="2"/>
  <c r="AM177" i="2"/>
  <c r="AN177" i="2"/>
  <c r="AO177" i="2"/>
  <c r="AP177" i="2"/>
  <c r="AQ177" i="2"/>
  <c r="AR177" i="2"/>
  <c r="AS177" i="2"/>
  <c r="AT177" i="2"/>
  <c r="AU177" i="2"/>
  <c r="AV177" i="2"/>
  <c r="AW177" i="2"/>
  <c r="AX177" i="2"/>
  <c r="AY177" i="2"/>
  <c r="AZ177" i="2"/>
  <c r="BA177" i="2"/>
  <c r="BB177" i="2"/>
  <c r="BC177" i="2"/>
  <c r="BD177" i="2"/>
  <c r="BE177" i="2"/>
  <c r="BF177" i="2"/>
  <c r="BG177" i="2"/>
  <c r="BH177" i="2"/>
  <c r="BI177" i="2"/>
  <c r="BJ177" i="2"/>
  <c r="BK177" i="2"/>
  <c r="BL177" i="2"/>
  <c r="BM177" i="2"/>
  <c r="BN177" i="2"/>
  <c r="BO177" i="2"/>
  <c r="BP177" i="2"/>
  <c r="BQ177" i="2"/>
  <c r="BR177" i="2"/>
  <c r="BS177" i="2"/>
  <c r="BT177" i="2"/>
  <c r="BU177" i="2"/>
  <c r="BV177" i="2"/>
  <c r="BW177" i="2"/>
  <c r="BX177" i="2"/>
  <c r="BY177" i="2"/>
  <c r="BZ177" i="2"/>
  <c r="CA177" i="2"/>
  <c r="CB177" i="2"/>
  <c r="CC177" i="2"/>
  <c r="CD177" i="2"/>
  <c r="CE177" i="2"/>
  <c r="P178" i="2"/>
  <c r="Q178" i="2"/>
  <c r="R178" i="2"/>
  <c r="S178" i="2"/>
  <c r="T178" i="2"/>
  <c r="U178" i="2"/>
  <c r="V178" i="2"/>
  <c r="W178" i="2"/>
  <c r="X178" i="2"/>
  <c r="Y178" i="2"/>
  <c r="Z178" i="2"/>
  <c r="AA178" i="2"/>
  <c r="AB178" i="2"/>
  <c r="AC178" i="2"/>
  <c r="AD178" i="2"/>
  <c r="AE178" i="2"/>
  <c r="AF178" i="2"/>
  <c r="AG178" i="2"/>
  <c r="AH178" i="2"/>
  <c r="AI178" i="2"/>
  <c r="AJ178" i="2"/>
  <c r="AK178" i="2"/>
  <c r="AL178" i="2"/>
  <c r="AM178" i="2"/>
  <c r="AN178" i="2"/>
  <c r="AO178" i="2"/>
  <c r="AP178" i="2"/>
  <c r="AQ178" i="2"/>
  <c r="AR178" i="2"/>
  <c r="AS178" i="2"/>
  <c r="AT178" i="2"/>
  <c r="AU178" i="2"/>
  <c r="AV178" i="2"/>
  <c r="AW178" i="2"/>
  <c r="AX178" i="2"/>
  <c r="AY178" i="2"/>
  <c r="AZ178" i="2"/>
  <c r="BA178" i="2"/>
  <c r="BB178" i="2"/>
  <c r="BC178" i="2"/>
  <c r="BD178" i="2"/>
  <c r="BE178" i="2"/>
  <c r="BF178" i="2"/>
  <c r="BG178" i="2"/>
  <c r="BH178" i="2"/>
  <c r="BI178" i="2"/>
  <c r="BJ178" i="2"/>
  <c r="BK178" i="2"/>
  <c r="BL178" i="2"/>
  <c r="BM178" i="2"/>
  <c r="BN178" i="2"/>
  <c r="BO178" i="2"/>
  <c r="BP178" i="2"/>
  <c r="BQ178" i="2"/>
  <c r="BR178" i="2"/>
  <c r="BS178" i="2"/>
  <c r="BT178" i="2"/>
  <c r="BU178" i="2"/>
  <c r="BV178" i="2"/>
  <c r="BW178" i="2"/>
  <c r="BX178" i="2"/>
  <c r="BY178" i="2"/>
  <c r="BZ178" i="2"/>
  <c r="CA178" i="2"/>
  <c r="CB178" i="2"/>
  <c r="CC178" i="2"/>
  <c r="CD178" i="2"/>
  <c r="CE178" i="2"/>
  <c r="P179" i="2"/>
  <c r="Q179" i="2"/>
  <c r="R179" i="2"/>
  <c r="S179" i="2"/>
  <c r="T179" i="2"/>
  <c r="U179" i="2"/>
  <c r="V179" i="2"/>
  <c r="W179" i="2"/>
  <c r="X179" i="2"/>
  <c r="Y179" i="2"/>
  <c r="Z179" i="2"/>
  <c r="AA179" i="2"/>
  <c r="AB179" i="2"/>
  <c r="AC179" i="2"/>
  <c r="AD179" i="2"/>
  <c r="AE179" i="2"/>
  <c r="AF179" i="2"/>
  <c r="AG179" i="2"/>
  <c r="AH179" i="2"/>
  <c r="AI179" i="2"/>
  <c r="AJ179" i="2"/>
  <c r="AK179" i="2"/>
  <c r="AL179" i="2"/>
  <c r="AM179" i="2"/>
  <c r="AN179" i="2"/>
  <c r="AO179" i="2"/>
  <c r="AP179" i="2"/>
  <c r="AQ179" i="2"/>
  <c r="AR179" i="2"/>
  <c r="AS179" i="2"/>
  <c r="AT179" i="2"/>
  <c r="AU179" i="2"/>
  <c r="AV179" i="2"/>
  <c r="AW179" i="2"/>
  <c r="AX179" i="2"/>
  <c r="AY179" i="2"/>
  <c r="AZ179" i="2"/>
  <c r="BA179" i="2"/>
  <c r="BB179" i="2"/>
  <c r="BC179" i="2"/>
  <c r="BD179" i="2"/>
  <c r="BE179" i="2"/>
  <c r="BF179" i="2"/>
  <c r="BG179" i="2"/>
  <c r="BH179" i="2"/>
  <c r="BI179" i="2"/>
  <c r="BJ179" i="2"/>
  <c r="BK179" i="2"/>
  <c r="BL179" i="2"/>
  <c r="BM179" i="2"/>
  <c r="BN179" i="2"/>
  <c r="BO179" i="2"/>
  <c r="BP179" i="2"/>
  <c r="BQ179" i="2"/>
  <c r="BR179" i="2"/>
  <c r="BS179" i="2"/>
  <c r="BT179" i="2"/>
  <c r="BU179" i="2"/>
  <c r="BV179" i="2"/>
  <c r="BW179" i="2"/>
  <c r="BX179" i="2"/>
  <c r="BY179" i="2"/>
  <c r="BZ179" i="2"/>
  <c r="CA179" i="2"/>
  <c r="CB179" i="2"/>
  <c r="CC179" i="2"/>
  <c r="CD179" i="2"/>
  <c r="CE179" i="2"/>
  <c r="P180" i="2"/>
  <c r="Q180" i="2"/>
  <c r="R180" i="2"/>
  <c r="S180" i="2"/>
  <c r="T180" i="2"/>
  <c r="U180" i="2"/>
  <c r="V180" i="2"/>
  <c r="W180" i="2"/>
  <c r="X180" i="2"/>
  <c r="Y180" i="2"/>
  <c r="Z180" i="2"/>
  <c r="AA180" i="2"/>
  <c r="AB180" i="2"/>
  <c r="AC180" i="2"/>
  <c r="AD180" i="2"/>
  <c r="AE180" i="2"/>
  <c r="AF180" i="2"/>
  <c r="AG180" i="2"/>
  <c r="AH180" i="2"/>
  <c r="AI180" i="2"/>
  <c r="AJ180" i="2"/>
  <c r="AK180" i="2"/>
  <c r="AL180" i="2"/>
  <c r="AM180" i="2"/>
  <c r="AN180" i="2"/>
  <c r="AO180" i="2"/>
  <c r="AP180" i="2"/>
  <c r="AQ180" i="2"/>
  <c r="AR180" i="2"/>
  <c r="AS180" i="2"/>
  <c r="AT180" i="2"/>
  <c r="AU180" i="2"/>
  <c r="AV180" i="2"/>
  <c r="AW180" i="2"/>
  <c r="AX180" i="2"/>
  <c r="AY180" i="2"/>
  <c r="AZ180" i="2"/>
  <c r="BA180" i="2"/>
  <c r="BB180" i="2"/>
  <c r="BC180" i="2"/>
  <c r="BD180" i="2"/>
  <c r="BE180" i="2"/>
  <c r="BF180" i="2"/>
  <c r="BG180" i="2"/>
  <c r="BH180" i="2"/>
  <c r="BI180" i="2"/>
  <c r="BJ180" i="2"/>
  <c r="BK180" i="2"/>
  <c r="BL180" i="2"/>
  <c r="BM180" i="2"/>
  <c r="BN180" i="2"/>
  <c r="BO180" i="2"/>
  <c r="BP180" i="2"/>
  <c r="BQ180" i="2"/>
  <c r="BR180" i="2"/>
  <c r="BS180" i="2"/>
  <c r="BT180" i="2"/>
  <c r="BU180" i="2"/>
  <c r="BV180" i="2"/>
  <c r="BW180" i="2"/>
  <c r="BX180" i="2"/>
  <c r="BY180" i="2"/>
  <c r="BZ180" i="2"/>
  <c r="CA180" i="2"/>
  <c r="CB180" i="2"/>
  <c r="CC180" i="2"/>
  <c r="CD180" i="2"/>
  <c r="CE180" i="2"/>
  <c r="P181" i="2"/>
  <c r="Q181" i="2"/>
  <c r="R181" i="2"/>
  <c r="S181" i="2"/>
  <c r="T181" i="2"/>
  <c r="U181" i="2"/>
  <c r="V181" i="2"/>
  <c r="W181" i="2"/>
  <c r="X181" i="2"/>
  <c r="Y181" i="2"/>
  <c r="Z181" i="2"/>
  <c r="AA181" i="2"/>
  <c r="AB181" i="2"/>
  <c r="AC181" i="2"/>
  <c r="AD181" i="2"/>
  <c r="AE181" i="2"/>
  <c r="AF181" i="2"/>
  <c r="AG181" i="2"/>
  <c r="AH181" i="2"/>
  <c r="AI181" i="2"/>
  <c r="AJ181" i="2"/>
  <c r="AK181" i="2"/>
  <c r="AL181" i="2"/>
  <c r="AM181" i="2"/>
  <c r="AN181" i="2"/>
  <c r="AO181" i="2"/>
  <c r="AP181" i="2"/>
  <c r="AQ181" i="2"/>
  <c r="AR181" i="2"/>
  <c r="AS181" i="2"/>
  <c r="AT181" i="2"/>
  <c r="AU181" i="2"/>
  <c r="AV181" i="2"/>
  <c r="AW181" i="2"/>
  <c r="AX181" i="2"/>
  <c r="AY181" i="2"/>
  <c r="AZ181" i="2"/>
  <c r="BA181" i="2"/>
  <c r="BB181" i="2"/>
  <c r="BC181" i="2"/>
  <c r="BD181" i="2"/>
  <c r="BE181" i="2"/>
  <c r="BF181" i="2"/>
  <c r="BG181" i="2"/>
  <c r="BH181" i="2"/>
  <c r="BI181" i="2"/>
  <c r="BJ181" i="2"/>
  <c r="BK181" i="2"/>
  <c r="BL181" i="2"/>
  <c r="BM181" i="2"/>
  <c r="F181" i="2" s="1"/>
  <c r="BN181" i="2"/>
  <c r="BO181" i="2"/>
  <c r="BP181" i="2"/>
  <c r="BQ181" i="2"/>
  <c r="BR181" i="2"/>
  <c r="BS181" i="2"/>
  <c r="BT181" i="2"/>
  <c r="BU181" i="2"/>
  <c r="BV181" i="2"/>
  <c r="BW181" i="2"/>
  <c r="BX181" i="2"/>
  <c r="BY181" i="2"/>
  <c r="BZ181" i="2"/>
  <c r="CA181" i="2"/>
  <c r="CB181" i="2"/>
  <c r="CC181" i="2"/>
  <c r="CD181" i="2"/>
  <c r="CE181" i="2"/>
  <c r="P182" i="2"/>
  <c r="Q182" i="2"/>
  <c r="R182" i="2"/>
  <c r="S182" i="2"/>
  <c r="T182" i="2"/>
  <c r="U182" i="2"/>
  <c r="V182" i="2"/>
  <c r="W182" i="2"/>
  <c r="X182" i="2"/>
  <c r="Y182" i="2"/>
  <c r="Z182" i="2"/>
  <c r="AA182" i="2"/>
  <c r="AB182" i="2"/>
  <c r="AC182" i="2"/>
  <c r="AD182" i="2"/>
  <c r="AE182" i="2"/>
  <c r="AF182" i="2"/>
  <c r="AG182" i="2"/>
  <c r="AH182" i="2"/>
  <c r="AI182" i="2"/>
  <c r="AJ182" i="2"/>
  <c r="AK182" i="2"/>
  <c r="AL182" i="2"/>
  <c r="AM182" i="2"/>
  <c r="AN182" i="2"/>
  <c r="AO182" i="2"/>
  <c r="AP182" i="2"/>
  <c r="AQ182" i="2"/>
  <c r="AR182" i="2"/>
  <c r="AS182" i="2"/>
  <c r="AT182" i="2"/>
  <c r="AU182" i="2"/>
  <c r="AV182" i="2"/>
  <c r="AW182" i="2"/>
  <c r="AX182" i="2"/>
  <c r="AY182" i="2"/>
  <c r="AZ182" i="2"/>
  <c r="BA182" i="2"/>
  <c r="BB182" i="2"/>
  <c r="BC182" i="2"/>
  <c r="BD182" i="2"/>
  <c r="BE182" i="2"/>
  <c r="BF182" i="2"/>
  <c r="BG182" i="2"/>
  <c r="BH182" i="2"/>
  <c r="BI182" i="2"/>
  <c r="BJ182" i="2"/>
  <c r="BK182" i="2"/>
  <c r="BL182" i="2"/>
  <c r="BM182" i="2"/>
  <c r="BN182" i="2"/>
  <c r="BO182" i="2"/>
  <c r="BP182" i="2"/>
  <c r="BQ182" i="2"/>
  <c r="BR182" i="2"/>
  <c r="BS182" i="2"/>
  <c r="BT182" i="2"/>
  <c r="BU182" i="2"/>
  <c r="BV182" i="2"/>
  <c r="BW182" i="2"/>
  <c r="BX182" i="2"/>
  <c r="BY182" i="2"/>
  <c r="BZ182" i="2"/>
  <c r="CA182" i="2"/>
  <c r="CB182" i="2"/>
  <c r="CC182" i="2"/>
  <c r="CD182" i="2"/>
  <c r="CE182" i="2"/>
  <c r="P183" i="2"/>
  <c r="Q183" i="2"/>
  <c r="R183" i="2"/>
  <c r="S183" i="2"/>
  <c r="T183" i="2"/>
  <c r="U183" i="2"/>
  <c r="V183" i="2"/>
  <c r="W183" i="2"/>
  <c r="X183" i="2"/>
  <c r="Y183" i="2"/>
  <c r="Z183" i="2"/>
  <c r="AA183" i="2"/>
  <c r="AB183" i="2"/>
  <c r="AC183" i="2"/>
  <c r="AD183" i="2"/>
  <c r="AE183" i="2"/>
  <c r="AF183" i="2"/>
  <c r="AG183" i="2"/>
  <c r="AH183" i="2"/>
  <c r="AI183" i="2"/>
  <c r="AJ183" i="2"/>
  <c r="AK183" i="2"/>
  <c r="AL183" i="2"/>
  <c r="AM183" i="2"/>
  <c r="AN183" i="2"/>
  <c r="AO183" i="2"/>
  <c r="AP183" i="2"/>
  <c r="AQ183" i="2"/>
  <c r="AR183" i="2"/>
  <c r="AS183" i="2"/>
  <c r="AT183" i="2"/>
  <c r="AU183" i="2"/>
  <c r="AV183" i="2"/>
  <c r="AW183" i="2"/>
  <c r="AX183" i="2"/>
  <c r="AY183" i="2"/>
  <c r="AZ183" i="2"/>
  <c r="BA183" i="2"/>
  <c r="BB183" i="2"/>
  <c r="BC183" i="2"/>
  <c r="BD183" i="2"/>
  <c r="BE183" i="2"/>
  <c r="BF183" i="2"/>
  <c r="BG183" i="2"/>
  <c r="BH183" i="2"/>
  <c r="BI183" i="2"/>
  <c r="BJ183" i="2"/>
  <c r="BK183" i="2"/>
  <c r="BL183" i="2"/>
  <c r="BM183" i="2"/>
  <c r="BN183" i="2"/>
  <c r="BO183" i="2"/>
  <c r="BP183" i="2"/>
  <c r="BQ183" i="2"/>
  <c r="BR183" i="2"/>
  <c r="BS183" i="2"/>
  <c r="BT183" i="2"/>
  <c r="BU183" i="2"/>
  <c r="BV183" i="2"/>
  <c r="BW183" i="2"/>
  <c r="BX183" i="2"/>
  <c r="BY183" i="2"/>
  <c r="BZ183" i="2"/>
  <c r="CA183" i="2"/>
  <c r="CB183" i="2"/>
  <c r="CC183" i="2"/>
  <c r="CD183" i="2"/>
  <c r="CE183" i="2"/>
  <c r="P184" i="2"/>
  <c r="Q184" i="2"/>
  <c r="R184" i="2"/>
  <c r="S184" i="2"/>
  <c r="T184" i="2"/>
  <c r="U184" i="2"/>
  <c r="V184" i="2"/>
  <c r="W184" i="2"/>
  <c r="X184" i="2"/>
  <c r="Y184" i="2"/>
  <c r="Z184" i="2"/>
  <c r="AA184" i="2"/>
  <c r="AB184" i="2"/>
  <c r="AC184" i="2"/>
  <c r="AD184" i="2"/>
  <c r="AE184" i="2"/>
  <c r="AF184" i="2"/>
  <c r="AG184" i="2"/>
  <c r="AH184" i="2"/>
  <c r="AI184" i="2"/>
  <c r="AJ184" i="2"/>
  <c r="AK184" i="2"/>
  <c r="AL184" i="2"/>
  <c r="AM184" i="2"/>
  <c r="AN184" i="2"/>
  <c r="AO184" i="2"/>
  <c r="AP184" i="2"/>
  <c r="AQ184" i="2"/>
  <c r="AR184" i="2"/>
  <c r="AS184" i="2"/>
  <c r="AT184" i="2"/>
  <c r="AU184" i="2"/>
  <c r="AV184" i="2"/>
  <c r="AW184" i="2"/>
  <c r="AX184" i="2"/>
  <c r="AY184" i="2"/>
  <c r="AZ184" i="2"/>
  <c r="BA184" i="2"/>
  <c r="BB184" i="2"/>
  <c r="BC184" i="2"/>
  <c r="BD184" i="2"/>
  <c r="BE184" i="2"/>
  <c r="BF184" i="2"/>
  <c r="BG184" i="2"/>
  <c r="BH184" i="2"/>
  <c r="BI184" i="2"/>
  <c r="BJ184" i="2"/>
  <c r="BK184" i="2"/>
  <c r="BL184" i="2"/>
  <c r="BM184" i="2"/>
  <c r="BN184" i="2"/>
  <c r="BO184" i="2"/>
  <c r="BP184" i="2"/>
  <c r="BQ184" i="2"/>
  <c r="BR184" i="2"/>
  <c r="BS184" i="2"/>
  <c r="BT184" i="2"/>
  <c r="BU184" i="2"/>
  <c r="BV184" i="2"/>
  <c r="BW184" i="2"/>
  <c r="BX184" i="2"/>
  <c r="BY184" i="2"/>
  <c r="BZ184" i="2"/>
  <c r="CA184" i="2"/>
  <c r="CB184" i="2"/>
  <c r="CC184" i="2"/>
  <c r="CD184" i="2"/>
  <c r="CE184" i="2"/>
  <c r="P185" i="2"/>
  <c r="Q185" i="2"/>
  <c r="R185" i="2"/>
  <c r="S185" i="2"/>
  <c r="T185" i="2"/>
  <c r="U185" i="2"/>
  <c r="V185" i="2"/>
  <c r="W185" i="2"/>
  <c r="X185" i="2"/>
  <c r="Y185" i="2"/>
  <c r="Z185" i="2"/>
  <c r="AA185" i="2"/>
  <c r="AB185" i="2"/>
  <c r="AC185" i="2"/>
  <c r="AD185" i="2"/>
  <c r="AE185" i="2"/>
  <c r="AF185" i="2"/>
  <c r="AG185" i="2"/>
  <c r="AH185" i="2"/>
  <c r="AI185" i="2"/>
  <c r="AJ185" i="2"/>
  <c r="AK185" i="2"/>
  <c r="AL185" i="2"/>
  <c r="AM185" i="2"/>
  <c r="AN185" i="2"/>
  <c r="AO185" i="2"/>
  <c r="AP185" i="2"/>
  <c r="AQ185" i="2"/>
  <c r="AR185" i="2"/>
  <c r="AS185" i="2"/>
  <c r="AT185" i="2"/>
  <c r="AU185" i="2"/>
  <c r="AV185" i="2"/>
  <c r="AW185" i="2"/>
  <c r="AX185" i="2"/>
  <c r="AY185" i="2"/>
  <c r="AZ185" i="2"/>
  <c r="BA185" i="2"/>
  <c r="BB185" i="2"/>
  <c r="BC185" i="2"/>
  <c r="BD185" i="2"/>
  <c r="BE185" i="2"/>
  <c r="BF185" i="2"/>
  <c r="BG185" i="2"/>
  <c r="BH185" i="2"/>
  <c r="BI185" i="2"/>
  <c r="BJ185" i="2"/>
  <c r="BK185" i="2"/>
  <c r="BL185" i="2"/>
  <c r="BM185" i="2"/>
  <c r="BN185" i="2"/>
  <c r="BO185" i="2"/>
  <c r="BP185" i="2"/>
  <c r="BQ185" i="2"/>
  <c r="BR185" i="2"/>
  <c r="BS185" i="2"/>
  <c r="BT185" i="2"/>
  <c r="BU185" i="2"/>
  <c r="BV185" i="2"/>
  <c r="BW185" i="2"/>
  <c r="BX185" i="2"/>
  <c r="BY185" i="2"/>
  <c r="BZ185" i="2"/>
  <c r="CA185" i="2"/>
  <c r="CB185" i="2"/>
  <c r="CC185" i="2"/>
  <c r="CD185" i="2"/>
  <c r="CE185" i="2"/>
  <c r="P186" i="2"/>
  <c r="Q186" i="2"/>
  <c r="R186" i="2"/>
  <c r="S186" i="2"/>
  <c r="T186" i="2"/>
  <c r="U186" i="2"/>
  <c r="V186" i="2"/>
  <c r="W186" i="2"/>
  <c r="X186" i="2"/>
  <c r="Y186" i="2"/>
  <c r="Z186" i="2"/>
  <c r="AA186" i="2"/>
  <c r="AB186" i="2"/>
  <c r="AC186" i="2"/>
  <c r="AD186" i="2"/>
  <c r="AE186" i="2"/>
  <c r="AF186" i="2"/>
  <c r="AG186" i="2"/>
  <c r="AH186" i="2"/>
  <c r="AI186" i="2"/>
  <c r="AJ186" i="2"/>
  <c r="AK186" i="2"/>
  <c r="AL186" i="2"/>
  <c r="AM186" i="2"/>
  <c r="AN186" i="2"/>
  <c r="AO186" i="2"/>
  <c r="AP186" i="2"/>
  <c r="AQ186" i="2"/>
  <c r="AR186" i="2"/>
  <c r="AS186" i="2"/>
  <c r="AT186" i="2"/>
  <c r="AU186" i="2"/>
  <c r="AV186" i="2"/>
  <c r="AW186" i="2"/>
  <c r="AX186" i="2"/>
  <c r="AY186" i="2"/>
  <c r="AZ186" i="2"/>
  <c r="BA186" i="2"/>
  <c r="BB186" i="2"/>
  <c r="BC186" i="2"/>
  <c r="BD186" i="2"/>
  <c r="BE186" i="2"/>
  <c r="BF186" i="2"/>
  <c r="BG186" i="2"/>
  <c r="BH186" i="2"/>
  <c r="BI186" i="2"/>
  <c r="BJ186" i="2"/>
  <c r="BK186" i="2"/>
  <c r="BL186" i="2"/>
  <c r="BM186" i="2"/>
  <c r="BN186" i="2"/>
  <c r="BO186" i="2"/>
  <c r="BP186" i="2"/>
  <c r="BQ186" i="2"/>
  <c r="BR186" i="2"/>
  <c r="BS186" i="2"/>
  <c r="BT186" i="2"/>
  <c r="BU186" i="2"/>
  <c r="BV186" i="2"/>
  <c r="BW186" i="2"/>
  <c r="BX186" i="2"/>
  <c r="BY186" i="2"/>
  <c r="BZ186" i="2"/>
  <c r="CA186" i="2"/>
  <c r="CB186" i="2"/>
  <c r="CC186" i="2"/>
  <c r="CD186" i="2"/>
  <c r="CE186" i="2"/>
  <c r="P187" i="2"/>
  <c r="Q187" i="2"/>
  <c r="R187" i="2"/>
  <c r="S187" i="2"/>
  <c r="T187" i="2"/>
  <c r="U187" i="2"/>
  <c r="V187" i="2"/>
  <c r="W187" i="2"/>
  <c r="X187" i="2"/>
  <c r="Y187" i="2"/>
  <c r="Z187" i="2"/>
  <c r="AA187" i="2"/>
  <c r="AB187" i="2"/>
  <c r="AC187" i="2"/>
  <c r="AD187" i="2"/>
  <c r="AE187" i="2"/>
  <c r="AF187" i="2"/>
  <c r="AG187" i="2"/>
  <c r="AH187" i="2"/>
  <c r="AI187" i="2"/>
  <c r="AJ187" i="2"/>
  <c r="AK187" i="2"/>
  <c r="AL187" i="2"/>
  <c r="AM187" i="2"/>
  <c r="AN187" i="2"/>
  <c r="AO187" i="2"/>
  <c r="AP187" i="2"/>
  <c r="AQ187" i="2"/>
  <c r="AR187" i="2"/>
  <c r="AS187" i="2"/>
  <c r="AT187" i="2"/>
  <c r="AU187" i="2"/>
  <c r="AV187" i="2"/>
  <c r="AW187" i="2"/>
  <c r="AX187" i="2"/>
  <c r="AY187" i="2"/>
  <c r="AZ187" i="2"/>
  <c r="BA187" i="2"/>
  <c r="BB187" i="2"/>
  <c r="BC187" i="2"/>
  <c r="BD187" i="2"/>
  <c r="BE187" i="2"/>
  <c r="BF187" i="2"/>
  <c r="BG187" i="2"/>
  <c r="BH187" i="2"/>
  <c r="BI187" i="2"/>
  <c r="BJ187" i="2"/>
  <c r="BK187" i="2"/>
  <c r="BL187" i="2"/>
  <c r="BM187" i="2"/>
  <c r="BN187" i="2"/>
  <c r="BO187" i="2"/>
  <c r="BP187" i="2"/>
  <c r="BQ187" i="2"/>
  <c r="BR187" i="2"/>
  <c r="BS187" i="2"/>
  <c r="BT187" i="2"/>
  <c r="BU187" i="2"/>
  <c r="BV187" i="2"/>
  <c r="BW187" i="2"/>
  <c r="BX187" i="2"/>
  <c r="BY187" i="2"/>
  <c r="BZ187" i="2"/>
  <c r="CA187" i="2"/>
  <c r="CB187" i="2"/>
  <c r="CC187" i="2"/>
  <c r="CD187" i="2"/>
  <c r="CE187" i="2"/>
  <c r="P188" i="2"/>
  <c r="Q188" i="2"/>
  <c r="R188" i="2"/>
  <c r="S188" i="2"/>
  <c r="T188" i="2"/>
  <c r="U188" i="2"/>
  <c r="V188" i="2"/>
  <c r="W188" i="2"/>
  <c r="X188" i="2"/>
  <c r="Y188" i="2"/>
  <c r="Z188" i="2"/>
  <c r="AA188" i="2"/>
  <c r="AB188" i="2"/>
  <c r="AC188" i="2"/>
  <c r="AD188" i="2"/>
  <c r="AE188" i="2"/>
  <c r="AF188" i="2"/>
  <c r="AG188" i="2"/>
  <c r="AH188" i="2"/>
  <c r="AI188" i="2"/>
  <c r="AJ188" i="2"/>
  <c r="AK188" i="2"/>
  <c r="AL188" i="2"/>
  <c r="AM188" i="2"/>
  <c r="AN188" i="2"/>
  <c r="AO188" i="2"/>
  <c r="AP188" i="2"/>
  <c r="AQ188" i="2"/>
  <c r="AR188" i="2"/>
  <c r="AS188" i="2"/>
  <c r="AT188" i="2"/>
  <c r="AU188" i="2"/>
  <c r="AV188" i="2"/>
  <c r="AW188" i="2"/>
  <c r="AX188" i="2"/>
  <c r="AY188" i="2"/>
  <c r="AZ188" i="2"/>
  <c r="BA188" i="2"/>
  <c r="BB188" i="2"/>
  <c r="BC188" i="2"/>
  <c r="BD188" i="2"/>
  <c r="BE188" i="2"/>
  <c r="BF188" i="2"/>
  <c r="BG188" i="2"/>
  <c r="BH188" i="2"/>
  <c r="BI188" i="2"/>
  <c r="BJ188" i="2"/>
  <c r="BK188" i="2"/>
  <c r="BL188" i="2"/>
  <c r="BM188" i="2"/>
  <c r="BN188" i="2"/>
  <c r="BO188" i="2"/>
  <c r="BP188" i="2"/>
  <c r="BQ188" i="2"/>
  <c r="BR188" i="2"/>
  <c r="BS188" i="2"/>
  <c r="BT188" i="2"/>
  <c r="BU188" i="2"/>
  <c r="BV188" i="2"/>
  <c r="BW188" i="2"/>
  <c r="BX188" i="2"/>
  <c r="BY188" i="2"/>
  <c r="BZ188" i="2"/>
  <c r="CA188" i="2"/>
  <c r="CB188" i="2"/>
  <c r="CC188" i="2"/>
  <c r="CD188" i="2"/>
  <c r="CE188" i="2"/>
  <c r="P189" i="2"/>
  <c r="Q189" i="2"/>
  <c r="R189" i="2"/>
  <c r="S189" i="2"/>
  <c r="T189" i="2"/>
  <c r="U189" i="2"/>
  <c r="V189" i="2"/>
  <c r="W189" i="2"/>
  <c r="X189" i="2"/>
  <c r="Y189" i="2"/>
  <c r="Z189" i="2"/>
  <c r="AA189" i="2"/>
  <c r="AB189" i="2"/>
  <c r="AC189" i="2"/>
  <c r="AD189" i="2"/>
  <c r="AE189" i="2"/>
  <c r="AF189" i="2"/>
  <c r="AG189" i="2"/>
  <c r="AH189" i="2"/>
  <c r="AI189" i="2"/>
  <c r="AJ189" i="2"/>
  <c r="AK189" i="2"/>
  <c r="AL189" i="2"/>
  <c r="AM189" i="2"/>
  <c r="AN189" i="2"/>
  <c r="AO189" i="2"/>
  <c r="AP189" i="2"/>
  <c r="AQ189" i="2"/>
  <c r="AR189" i="2"/>
  <c r="AS189" i="2"/>
  <c r="AT189" i="2"/>
  <c r="AU189" i="2"/>
  <c r="AV189" i="2"/>
  <c r="AW189" i="2"/>
  <c r="AX189" i="2"/>
  <c r="AY189" i="2"/>
  <c r="AZ189" i="2"/>
  <c r="BA189" i="2"/>
  <c r="BB189" i="2"/>
  <c r="BC189" i="2"/>
  <c r="BD189" i="2"/>
  <c r="BE189" i="2"/>
  <c r="BF189" i="2"/>
  <c r="BG189" i="2"/>
  <c r="BH189" i="2"/>
  <c r="BI189" i="2"/>
  <c r="BJ189" i="2"/>
  <c r="BK189" i="2"/>
  <c r="BL189" i="2"/>
  <c r="BM189" i="2"/>
  <c r="BN189" i="2"/>
  <c r="BO189" i="2"/>
  <c r="BP189" i="2"/>
  <c r="BQ189" i="2"/>
  <c r="BR189" i="2"/>
  <c r="BS189" i="2"/>
  <c r="BT189" i="2"/>
  <c r="BU189" i="2"/>
  <c r="BV189" i="2"/>
  <c r="BW189" i="2"/>
  <c r="BX189" i="2"/>
  <c r="BY189" i="2"/>
  <c r="BZ189" i="2"/>
  <c r="CA189" i="2"/>
  <c r="CB189" i="2"/>
  <c r="CC189" i="2"/>
  <c r="CD189" i="2"/>
  <c r="CE189" i="2"/>
  <c r="P190" i="2"/>
  <c r="Q190" i="2"/>
  <c r="R190" i="2"/>
  <c r="S190" i="2"/>
  <c r="T190" i="2"/>
  <c r="U190" i="2"/>
  <c r="V190" i="2"/>
  <c r="W190" i="2"/>
  <c r="X190" i="2"/>
  <c r="Y190" i="2"/>
  <c r="Z190" i="2"/>
  <c r="AA190" i="2"/>
  <c r="AB190" i="2"/>
  <c r="AC190" i="2"/>
  <c r="AD190" i="2"/>
  <c r="AE190" i="2"/>
  <c r="AF190" i="2"/>
  <c r="AG190" i="2"/>
  <c r="AH190" i="2"/>
  <c r="AI190" i="2"/>
  <c r="AJ190" i="2"/>
  <c r="AK190" i="2"/>
  <c r="AL190" i="2"/>
  <c r="AM190" i="2"/>
  <c r="AN190" i="2"/>
  <c r="AO190" i="2"/>
  <c r="AP190" i="2"/>
  <c r="AQ190" i="2"/>
  <c r="AR190" i="2"/>
  <c r="AS190" i="2"/>
  <c r="AT190" i="2"/>
  <c r="AU190" i="2"/>
  <c r="AV190" i="2"/>
  <c r="AW190" i="2"/>
  <c r="AX190" i="2"/>
  <c r="AY190" i="2"/>
  <c r="AZ190" i="2"/>
  <c r="BA190" i="2"/>
  <c r="BB190" i="2"/>
  <c r="BC190" i="2"/>
  <c r="BD190" i="2"/>
  <c r="BE190" i="2"/>
  <c r="BF190" i="2"/>
  <c r="BG190" i="2"/>
  <c r="BH190" i="2"/>
  <c r="BI190" i="2"/>
  <c r="BJ190" i="2"/>
  <c r="BK190" i="2"/>
  <c r="BL190" i="2"/>
  <c r="BM190" i="2"/>
  <c r="BN190" i="2"/>
  <c r="BO190" i="2"/>
  <c r="BP190" i="2"/>
  <c r="BQ190" i="2"/>
  <c r="BR190" i="2"/>
  <c r="BS190" i="2"/>
  <c r="BT190" i="2"/>
  <c r="BU190" i="2"/>
  <c r="BV190" i="2"/>
  <c r="BW190" i="2"/>
  <c r="BX190" i="2"/>
  <c r="BY190" i="2"/>
  <c r="BZ190" i="2"/>
  <c r="CA190" i="2"/>
  <c r="CB190" i="2"/>
  <c r="CC190" i="2"/>
  <c r="CD190" i="2"/>
  <c r="CE190" i="2"/>
  <c r="P191" i="2"/>
  <c r="Q191" i="2"/>
  <c r="R191" i="2"/>
  <c r="S191" i="2"/>
  <c r="T191" i="2"/>
  <c r="U191" i="2"/>
  <c r="V191" i="2"/>
  <c r="W191" i="2"/>
  <c r="X191" i="2"/>
  <c r="Y191" i="2"/>
  <c r="Z191" i="2"/>
  <c r="AA191" i="2"/>
  <c r="AB191" i="2"/>
  <c r="AC191" i="2"/>
  <c r="AD191" i="2"/>
  <c r="AE191" i="2"/>
  <c r="AF191" i="2"/>
  <c r="AG191" i="2"/>
  <c r="AH191" i="2"/>
  <c r="AI191" i="2"/>
  <c r="AJ191" i="2"/>
  <c r="AK191" i="2"/>
  <c r="AL191" i="2"/>
  <c r="AM191" i="2"/>
  <c r="AN191" i="2"/>
  <c r="AO191" i="2"/>
  <c r="AP191" i="2"/>
  <c r="AQ191" i="2"/>
  <c r="AR191" i="2"/>
  <c r="AS191" i="2"/>
  <c r="AT191" i="2"/>
  <c r="AU191" i="2"/>
  <c r="AV191" i="2"/>
  <c r="AW191" i="2"/>
  <c r="AX191" i="2"/>
  <c r="AY191" i="2"/>
  <c r="AZ191" i="2"/>
  <c r="BA191" i="2"/>
  <c r="BB191" i="2"/>
  <c r="BC191" i="2"/>
  <c r="BD191" i="2"/>
  <c r="BE191" i="2"/>
  <c r="BF191" i="2"/>
  <c r="BG191" i="2"/>
  <c r="BH191" i="2"/>
  <c r="BI191" i="2"/>
  <c r="BJ191" i="2"/>
  <c r="BK191" i="2"/>
  <c r="BL191" i="2"/>
  <c r="BM191" i="2"/>
  <c r="BN191" i="2"/>
  <c r="BO191" i="2"/>
  <c r="BP191" i="2"/>
  <c r="BQ191" i="2"/>
  <c r="BR191" i="2"/>
  <c r="BS191" i="2"/>
  <c r="BT191" i="2"/>
  <c r="BU191" i="2"/>
  <c r="BV191" i="2"/>
  <c r="BW191" i="2"/>
  <c r="BX191" i="2"/>
  <c r="BY191" i="2"/>
  <c r="BZ191" i="2"/>
  <c r="CA191" i="2"/>
  <c r="CB191" i="2"/>
  <c r="CC191" i="2"/>
  <c r="CD191" i="2"/>
  <c r="CE191" i="2"/>
  <c r="P192" i="2"/>
  <c r="Q192" i="2"/>
  <c r="R192" i="2"/>
  <c r="S192" i="2"/>
  <c r="T192" i="2"/>
  <c r="U192" i="2"/>
  <c r="V192" i="2"/>
  <c r="W192" i="2"/>
  <c r="X192" i="2"/>
  <c r="Y192" i="2"/>
  <c r="Z192" i="2"/>
  <c r="AA192" i="2"/>
  <c r="AB192" i="2"/>
  <c r="AC192" i="2"/>
  <c r="AD192" i="2"/>
  <c r="AE192" i="2"/>
  <c r="AF192" i="2"/>
  <c r="AG192" i="2"/>
  <c r="AH192" i="2"/>
  <c r="AI192" i="2"/>
  <c r="AJ192" i="2"/>
  <c r="AK192" i="2"/>
  <c r="AL192" i="2"/>
  <c r="AM192" i="2"/>
  <c r="AN192" i="2"/>
  <c r="AO192" i="2"/>
  <c r="AP192" i="2"/>
  <c r="AQ192" i="2"/>
  <c r="AR192" i="2"/>
  <c r="AS192" i="2"/>
  <c r="AT192" i="2"/>
  <c r="AU192" i="2"/>
  <c r="AV192" i="2"/>
  <c r="AW192" i="2"/>
  <c r="AX192" i="2"/>
  <c r="AY192" i="2"/>
  <c r="AZ192" i="2"/>
  <c r="BA192" i="2"/>
  <c r="BB192" i="2"/>
  <c r="BC192" i="2"/>
  <c r="BD192" i="2"/>
  <c r="BE192" i="2"/>
  <c r="BF192" i="2"/>
  <c r="BG192" i="2"/>
  <c r="BH192" i="2"/>
  <c r="BI192" i="2"/>
  <c r="BJ192" i="2"/>
  <c r="BK192" i="2"/>
  <c r="BL192" i="2"/>
  <c r="BM192" i="2"/>
  <c r="BN192" i="2"/>
  <c r="BO192" i="2"/>
  <c r="BP192" i="2"/>
  <c r="BQ192" i="2"/>
  <c r="BR192" i="2"/>
  <c r="BS192" i="2"/>
  <c r="BT192" i="2"/>
  <c r="BU192" i="2"/>
  <c r="BV192" i="2"/>
  <c r="BW192" i="2"/>
  <c r="BX192" i="2"/>
  <c r="BY192" i="2"/>
  <c r="BZ192" i="2"/>
  <c r="CA192" i="2"/>
  <c r="CB192" i="2"/>
  <c r="CC192" i="2"/>
  <c r="CD192" i="2"/>
  <c r="CE192" i="2"/>
  <c r="P193" i="2"/>
  <c r="Q193" i="2"/>
  <c r="R193" i="2"/>
  <c r="S193" i="2"/>
  <c r="T193" i="2"/>
  <c r="U193" i="2"/>
  <c r="V193" i="2"/>
  <c r="W193" i="2"/>
  <c r="X193" i="2"/>
  <c r="Y193" i="2"/>
  <c r="Z193" i="2"/>
  <c r="AA193" i="2"/>
  <c r="AB193" i="2"/>
  <c r="AC193" i="2"/>
  <c r="AD193" i="2"/>
  <c r="AE193" i="2"/>
  <c r="AF193" i="2"/>
  <c r="AG193" i="2"/>
  <c r="AH193" i="2"/>
  <c r="AI193" i="2"/>
  <c r="AJ193" i="2"/>
  <c r="AK193" i="2"/>
  <c r="AL193" i="2"/>
  <c r="AM193" i="2"/>
  <c r="AN193" i="2"/>
  <c r="AO193" i="2"/>
  <c r="AP193" i="2"/>
  <c r="AQ193" i="2"/>
  <c r="AR193" i="2"/>
  <c r="AS193" i="2"/>
  <c r="AT193" i="2"/>
  <c r="AU193" i="2"/>
  <c r="AV193" i="2"/>
  <c r="AW193" i="2"/>
  <c r="AX193" i="2"/>
  <c r="AY193" i="2"/>
  <c r="AZ193" i="2"/>
  <c r="BA193" i="2"/>
  <c r="BB193" i="2"/>
  <c r="BC193" i="2"/>
  <c r="BD193" i="2"/>
  <c r="BE193" i="2"/>
  <c r="BF193" i="2"/>
  <c r="BG193" i="2"/>
  <c r="BH193" i="2"/>
  <c r="BI193" i="2"/>
  <c r="BJ193" i="2"/>
  <c r="BK193" i="2"/>
  <c r="BL193" i="2"/>
  <c r="BM193" i="2"/>
  <c r="BN193" i="2"/>
  <c r="BO193" i="2"/>
  <c r="BP193" i="2"/>
  <c r="BQ193" i="2"/>
  <c r="BR193" i="2"/>
  <c r="BS193" i="2"/>
  <c r="BT193" i="2"/>
  <c r="BU193" i="2"/>
  <c r="BV193" i="2"/>
  <c r="BW193" i="2"/>
  <c r="BX193" i="2"/>
  <c r="BY193" i="2"/>
  <c r="BZ193" i="2"/>
  <c r="CA193" i="2"/>
  <c r="CB193" i="2"/>
  <c r="CC193" i="2"/>
  <c r="CD193" i="2"/>
  <c r="CE193" i="2"/>
  <c r="P194" i="2"/>
  <c r="Q194" i="2"/>
  <c r="R194" i="2"/>
  <c r="S194" i="2"/>
  <c r="T194" i="2"/>
  <c r="U194" i="2"/>
  <c r="V194" i="2"/>
  <c r="W194" i="2"/>
  <c r="X194" i="2"/>
  <c r="Y194" i="2"/>
  <c r="Z194" i="2"/>
  <c r="AA194" i="2"/>
  <c r="AB194" i="2"/>
  <c r="AC194" i="2"/>
  <c r="AD194" i="2"/>
  <c r="AE194" i="2"/>
  <c r="AF194" i="2"/>
  <c r="AG194" i="2"/>
  <c r="AH194" i="2"/>
  <c r="AI194" i="2"/>
  <c r="AJ194" i="2"/>
  <c r="AK194" i="2"/>
  <c r="AL194" i="2"/>
  <c r="AM194" i="2"/>
  <c r="AN194" i="2"/>
  <c r="AO194" i="2"/>
  <c r="AP194" i="2"/>
  <c r="AQ194" i="2"/>
  <c r="AR194" i="2"/>
  <c r="AS194" i="2"/>
  <c r="AT194" i="2"/>
  <c r="AU194" i="2"/>
  <c r="AV194" i="2"/>
  <c r="AW194" i="2"/>
  <c r="AX194" i="2"/>
  <c r="AY194" i="2"/>
  <c r="AZ194" i="2"/>
  <c r="BA194" i="2"/>
  <c r="BB194" i="2"/>
  <c r="BC194" i="2"/>
  <c r="BD194" i="2"/>
  <c r="BE194" i="2"/>
  <c r="BF194" i="2"/>
  <c r="BG194" i="2"/>
  <c r="BH194" i="2"/>
  <c r="BI194" i="2"/>
  <c r="BJ194" i="2"/>
  <c r="BK194" i="2"/>
  <c r="BL194" i="2"/>
  <c r="BM194" i="2"/>
  <c r="BN194" i="2"/>
  <c r="BO194" i="2"/>
  <c r="BP194" i="2"/>
  <c r="BQ194" i="2"/>
  <c r="BR194" i="2"/>
  <c r="BS194" i="2"/>
  <c r="BT194" i="2"/>
  <c r="BU194" i="2"/>
  <c r="BV194" i="2"/>
  <c r="BW194" i="2"/>
  <c r="BX194" i="2"/>
  <c r="BY194" i="2"/>
  <c r="BZ194" i="2"/>
  <c r="CA194" i="2"/>
  <c r="CB194" i="2"/>
  <c r="CC194" i="2"/>
  <c r="CD194" i="2"/>
  <c r="CE194" i="2"/>
  <c r="P195" i="2"/>
  <c r="Q195" i="2"/>
  <c r="R195" i="2"/>
  <c r="S195" i="2"/>
  <c r="T195" i="2"/>
  <c r="U195" i="2"/>
  <c r="V195" i="2"/>
  <c r="W195" i="2"/>
  <c r="X195" i="2"/>
  <c r="Y195" i="2"/>
  <c r="Z195" i="2"/>
  <c r="AA195" i="2"/>
  <c r="AB195" i="2"/>
  <c r="AC195" i="2"/>
  <c r="AD195" i="2"/>
  <c r="AE195" i="2"/>
  <c r="AF195" i="2"/>
  <c r="AG195" i="2"/>
  <c r="AH195" i="2"/>
  <c r="AI195" i="2"/>
  <c r="AJ195" i="2"/>
  <c r="AK195" i="2"/>
  <c r="AL195" i="2"/>
  <c r="AM195" i="2"/>
  <c r="AN195" i="2"/>
  <c r="AO195" i="2"/>
  <c r="AP195" i="2"/>
  <c r="AQ195" i="2"/>
  <c r="AR195" i="2"/>
  <c r="AS195" i="2"/>
  <c r="AT195" i="2"/>
  <c r="AU195" i="2"/>
  <c r="AV195" i="2"/>
  <c r="AW195" i="2"/>
  <c r="AX195" i="2"/>
  <c r="AY195" i="2"/>
  <c r="AZ195" i="2"/>
  <c r="BA195" i="2"/>
  <c r="BB195" i="2"/>
  <c r="BC195" i="2"/>
  <c r="BD195" i="2"/>
  <c r="BE195" i="2"/>
  <c r="BF195" i="2"/>
  <c r="BG195" i="2"/>
  <c r="BH195" i="2"/>
  <c r="BI195" i="2"/>
  <c r="BJ195" i="2"/>
  <c r="BK195" i="2"/>
  <c r="BL195" i="2"/>
  <c r="BM195" i="2"/>
  <c r="BN195" i="2"/>
  <c r="BO195" i="2"/>
  <c r="BP195" i="2"/>
  <c r="BQ195" i="2"/>
  <c r="BR195" i="2"/>
  <c r="BS195" i="2"/>
  <c r="BT195" i="2"/>
  <c r="BU195" i="2"/>
  <c r="BV195" i="2"/>
  <c r="BW195" i="2"/>
  <c r="BX195" i="2"/>
  <c r="BY195" i="2"/>
  <c r="BZ195" i="2"/>
  <c r="CA195" i="2"/>
  <c r="CB195" i="2"/>
  <c r="CC195" i="2"/>
  <c r="CD195" i="2"/>
  <c r="CE195" i="2"/>
  <c r="P196" i="2"/>
  <c r="Q196" i="2"/>
  <c r="R196" i="2"/>
  <c r="S196" i="2"/>
  <c r="T196" i="2"/>
  <c r="U196" i="2"/>
  <c r="V196" i="2"/>
  <c r="W196" i="2"/>
  <c r="X196" i="2"/>
  <c r="Y196" i="2"/>
  <c r="Z196" i="2"/>
  <c r="AA196" i="2"/>
  <c r="AB196" i="2"/>
  <c r="AC196" i="2"/>
  <c r="AD196" i="2"/>
  <c r="AE196" i="2"/>
  <c r="AF196" i="2"/>
  <c r="AG196" i="2"/>
  <c r="AH196" i="2"/>
  <c r="AI196" i="2"/>
  <c r="AJ196" i="2"/>
  <c r="AK196" i="2"/>
  <c r="AL196" i="2"/>
  <c r="AM196" i="2"/>
  <c r="AN196" i="2"/>
  <c r="AO196" i="2"/>
  <c r="AP196" i="2"/>
  <c r="AQ196" i="2"/>
  <c r="AR196" i="2"/>
  <c r="AS196" i="2"/>
  <c r="AT196" i="2"/>
  <c r="AU196" i="2"/>
  <c r="AV196" i="2"/>
  <c r="AW196" i="2"/>
  <c r="AX196" i="2"/>
  <c r="AY196" i="2"/>
  <c r="AZ196" i="2"/>
  <c r="BA196" i="2"/>
  <c r="BB196" i="2"/>
  <c r="BC196" i="2"/>
  <c r="BD196" i="2"/>
  <c r="BE196" i="2"/>
  <c r="BF196" i="2"/>
  <c r="BG196" i="2"/>
  <c r="BH196" i="2"/>
  <c r="BI196" i="2"/>
  <c r="BJ196" i="2"/>
  <c r="BK196" i="2"/>
  <c r="BL196" i="2"/>
  <c r="BM196" i="2"/>
  <c r="BN196" i="2"/>
  <c r="BO196" i="2"/>
  <c r="BP196" i="2"/>
  <c r="BQ196" i="2"/>
  <c r="BR196" i="2"/>
  <c r="BS196" i="2"/>
  <c r="BT196" i="2"/>
  <c r="BU196" i="2"/>
  <c r="BV196" i="2"/>
  <c r="BW196" i="2"/>
  <c r="BX196" i="2"/>
  <c r="BY196" i="2"/>
  <c r="BZ196" i="2"/>
  <c r="CA196" i="2"/>
  <c r="CB196" i="2"/>
  <c r="CC196" i="2"/>
  <c r="CD196" i="2"/>
  <c r="CE196" i="2"/>
  <c r="P197" i="2"/>
  <c r="Q197" i="2"/>
  <c r="R197" i="2"/>
  <c r="S197" i="2"/>
  <c r="T197" i="2"/>
  <c r="U197" i="2"/>
  <c r="V197" i="2"/>
  <c r="W197" i="2"/>
  <c r="X197" i="2"/>
  <c r="Y197" i="2"/>
  <c r="Z197" i="2"/>
  <c r="AA197" i="2"/>
  <c r="AB197" i="2"/>
  <c r="AC197" i="2"/>
  <c r="AD197" i="2"/>
  <c r="AE197" i="2"/>
  <c r="AF197" i="2"/>
  <c r="AG197" i="2"/>
  <c r="AH197" i="2"/>
  <c r="AI197" i="2"/>
  <c r="AJ197" i="2"/>
  <c r="AK197" i="2"/>
  <c r="AL197" i="2"/>
  <c r="AM197" i="2"/>
  <c r="AN197" i="2"/>
  <c r="AO197" i="2"/>
  <c r="AP197" i="2"/>
  <c r="AQ197" i="2"/>
  <c r="AR197" i="2"/>
  <c r="AS197" i="2"/>
  <c r="AT197" i="2"/>
  <c r="AU197" i="2"/>
  <c r="AV197" i="2"/>
  <c r="AW197" i="2"/>
  <c r="AX197" i="2"/>
  <c r="AY197" i="2"/>
  <c r="AZ197" i="2"/>
  <c r="BA197" i="2"/>
  <c r="BB197" i="2"/>
  <c r="BC197" i="2"/>
  <c r="BD197" i="2"/>
  <c r="BE197" i="2"/>
  <c r="BF197" i="2"/>
  <c r="BG197" i="2"/>
  <c r="BH197" i="2"/>
  <c r="BI197" i="2"/>
  <c r="BJ197" i="2"/>
  <c r="BK197" i="2"/>
  <c r="BL197" i="2"/>
  <c r="BM197" i="2"/>
  <c r="BN197" i="2"/>
  <c r="BO197" i="2"/>
  <c r="BP197" i="2"/>
  <c r="BQ197" i="2"/>
  <c r="BR197" i="2"/>
  <c r="BS197" i="2"/>
  <c r="BT197" i="2"/>
  <c r="BU197" i="2"/>
  <c r="BV197" i="2"/>
  <c r="BW197" i="2"/>
  <c r="BX197" i="2"/>
  <c r="BY197" i="2"/>
  <c r="BZ197" i="2"/>
  <c r="CA197" i="2"/>
  <c r="CB197" i="2"/>
  <c r="CC197" i="2"/>
  <c r="CD197" i="2"/>
  <c r="CE197" i="2"/>
  <c r="P198" i="2"/>
  <c r="Q198" i="2"/>
  <c r="R198" i="2"/>
  <c r="S198" i="2"/>
  <c r="T198" i="2"/>
  <c r="U198" i="2"/>
  <c r="V198" i="2"/>
  <c r="W198" i="2"/>
  <c r="X198" i="2"/>
  <c r="Y198" i="2"/>
  <c r="Z198" i="2"/>
  <c r="AA198" i="2"/>
  <c r="AB198" i="2"/>
  <c r="AC198" i="2"/>
  <c r="AD198" i="2"/>
  <c r="AE198" i="2"/>
  <c r="AF198" i="2"/>
  <c r="AG198" i="2"/>
  <c r="AH198" i="2"/>
  <c r="AI198" i="2"/>
  <c r="AJ198" i="2"/>
  <c r="AK198" i="2"/>
  <c r="AL198" i="2"/>
  <c r="AM198" i="2"/>
  <c r="AN198" i="2"/>
  <c r="AO198" i="2"/>
  <c r="AP198" i="2"/>
  <c r="AQ198" i="2"/>
  <c r="AR198" i="2"/>
  <c r="AS198" i="2"/>
  <c r="AT198" i="2"/>
  <c r="AU198" i="2"/>
  <c r="AV198" i="2"/>
  <c r="AW198" i="2"/>
  <c r="AX198" i="2"/>
  <c r="AY198" i="2"/>
  <c r="AZ198" i="2"/>
  <c r="BA198" i="2"/>
  <c r="BB198" i="2"/>
  <c r="BC198" i="2"/>
  <c r="BD198" i="2"/>
  <c r="BE198" i="2"/>
  <c r="BF198" i="2"/>
  <c r="BG198" i="2"/>
  <c r="BH198" i="2"/>
  <c r="BI198" i="2"/>
  <c r="BJ198" i="2"/>
  <c r="BK198" i="2"/>
  <c r="BL198" i="2"/>
  <c r="BM198" i="2"/>
  <c r="BN198" i="2"/>
  <c r="BO198" i="2"/>
  <c r="BP198" i="2"/>
  <c r="BQ198" i="2"/>
  <c r="BR198" i="2"/>
  <c r="BS198" i="2"/>
  <c r="BT198" i="2"/>
  <c r="BU198" i="2"/>
  <c r="BV198" i="2"/>
  <c r="BW198" i="2"/>
  <c r="BX198" i="2"/>
  <c r="BY198" i="2"/>
  <c r="BZ198" i="2"/>
  <c r="CA198" i="2"/>
  <c r="CB198" i="2"/>
  <c r="CC198" i="2"/>
  <c r="CD198" i="2"/>
  <c r="CE198" i="2"/>
  <c r="P199" i="2"/>
  <c r="Q199" i="2"/>
  <c r="R199" i="2"/>
  <c r="S199" i="2"/>
  <c r="T199" i="2"/>
  <c r="U199" i="2"/>
  <c r="V199" i="2"/>
  <c r="W199" i="2"/>
  <c r="X199" i="2"/>
  <c r="Y199" i="2"/>
  <c r="Z199" i="2"/>
  <c r="AA199" i="2"/>
  <c r="AB199" i="2"/>
  <c r="AC199" i="2"/>
  <c r="AD199" i="2"/>
  <c r="AE199" i="2"/>
  <c r="AF199" i="2"/>
  <c r="AG199" i="2"/>
  <c r="AH199" i="2"/>
  <c r="AI199" i="2"/>
  <c r="AJ199" i="2"/>
  <c r="AK199" i="2"/>
  <c r="AL199" i="2"/>
  <c r="AM199" i="2"/>
  <c r="AN199" i="2"/>
  <c r="AO199" i="2"/>
  <c r="AP199" i="2"/>
  <c r="AQ199" i="2"/>
  <c r="AR199" i="2"/>
  <c r="AS199" i="2"/>
  <c r="AT199" i="2"/>
  <c r="AU199" i="2"/>
  <c r="AV199" i="2"/>
  <c r="AW199" i="2"/>
  <c r="AX199" i="2"/>
  <c r="AY199" i="2"/>
  <c r="AZ199" i="2"/>
  <c r="BA199" i="2"/>
  <c r="BB199" i="2"/>
  <c r="BC199" i="2"/>
  <c r="BD199" i="2"/>
  <c r="BE199" i="2"/>
  <c r="BF199" i="2"/>
  <c r="BG199" i="2"/>
  <c r="BH199" i="2"/>
  <c r="BI199" i="2"/>
  <c r="BJ199" i="2"/>
  <c r="BK199" i="2"/>
  <c r="BL199" i="2"/>
  <c r="BM199" i="2"/>
  <c r="BN199" i="2"/>
  <c r="BO199" i="2"/>
  <c r="BP199" i="2"/>
  <c r="BQ199" i="2"/>
  <c r="BR199" i="2"/>
  <c r="BS199" i="2"/>
  <c r="BT199" i="2"/>
  <c r="BU199" i="2"/>
  <c r="BV199" i="2"/>
  <c r="BW199" i="2"/>
  <c r="BX199" i="2"/>
  <c r="BY199" i="2"/>
  <c r="BZ199" i="2"/>
  <c r="CA199" i="2"/>
  <c r="CB199" i="2"/>
  <c r="CC199" i="2"/>
  <c r="CD199" i="2"/>
  <c r="CE199" i="2"/>
  <c r="P200" i="2"/>
  <c r="Q200" i="2"/>
  <c r="R200" i="2"/>
  <c r="S200" i="2"/>
  <c r="T200" i="2"/>
  <c r="U200" i="2"/>
  <c r="V200" i="2"/>
  <c r="W200" i="2"/>
  <c r="X200" i="2"/>
  <c r="Y200" i="2"/>
  <c r="Z200" i="2"/>
  <c r="AA200" i="2"/>
  <c r="AB200" i="2"/>
  <c r="AC200" i="2"/>
  <c r="AD200" i="2"/>
  <c r="AE200" i="2"/>
  <c r="AF200" i="2"/>
  <c r="AG200" i="2"/>
  <c r="AH200" i="2"/>
  <c r="AI200" i="2"/>
  <c r="AJ200" i="2"/>
  <c r="AK200" i="2"/>
  <c r="AL200" i="2"/>
  <c r="AM200" i="2"/>
  <c r="AN200" i="2"/>
  <c r="AO200" i="2"/>
  <c r="AP200" i="2"/>
  <c r="AQ200" i="2"/>
  <c r="AR200" i="2"/>
  <c r="AS200" i="2"/>
  <c r="AT200" i="2"/>
  <c r="AU200" i="2"/>
  <c r="AV200" i="2"/>
  <c r="AW200" i="2"/>
  <c r="AX200" i="2"/>
  <c r="AY200" i="2"/>
  <c r="AZ200" i="2"/>
  <c r="BA200" i="2"/>
  <c r="BB200" i="2"/>
  <c r="BC200" i="2"/>
  <c r="BD200" i="2"/>
  <c r="BE200" i="2"/>
  <c r="BF200" i="2"/>
  <c r="BG200" i="2"/>
  <c r="BH200" i="2"/>
  <c r="BI200" i="2"/>
  <c r="BJ200" i="2"/>
  <c r="BK200" i="2"/>
  <c r="BL200" i="2"/>
  <c r="BM200" i="2"/>
  <c r="BN200" i="2"/>
  <c r="BO200" i="2"/>
  <c r="BP200" i="2"/>
  <c r="BQ200" i="2"/>
  <c r="BR200" i="2"/>
  <c r="BS200" i="2"/>
  <c r="BT200" i="2"/>
  <c r="BU200" i="2"/>
  <c r="BV200" i="2"/>
  <c r="BW200" i="2"/>
  <c r="BX200" i="2"/>
  <c r="BY200" i="2"/>
  <c r="BZ200" i="2"/>
  <c r="CA200" i="2"/>
  <c r="CB200" i="2"/>
  <c r="CC200" i="2"/>
  <c r="CD200" i="2"/>
  <c r="CE200" i="2"/>
  <c r="P201" i="2"/>
  <c r="Q201" i="2"/>
  <c r="R201" i="2"/>
  <c r="S201" i="2"/>
  <c r="T201" i="2"/>
  <c r="U201" i="2"/>
  <c r="V201" i="2"/>
  <c r="W201" i="2"/>
  <c r="X201" i="2"/>
  <c r="Y201" i="2"/>
  <c r="Z201" i="2"/>
  <c r="AA201" i="2"/>
  <c r="AB201" i="2"/>
  <c r="AC201" i="2"/>
  <c r="AD201" i="2"/>
  <c r="AE201" i="2"/>
  <c r="AF201" i="2"/>
  <c r="AG201" i="2"/>
  <c r="AH201" i="2"/>
  <c r="AI201" i="2"/>
  <c r="AJ201" i="2"/>
  <c r="AK201" i="2"/>
  <c r="AL201" i="2"/>
  <c r="AM201" i="2"/>
  <c r="AN201" i="2"/>
  <c r="AO201" i="2"/>
  <c r="AP201" i="2"/>
  <c r="AQ201" i="2"/>
  <c r="AR201" i="2"/>
  <c r="AS201" i="2"/>
  <c r="AT201" i="2"/>
  <c r="AU201" i="2"/>
  <c r="AV201" i="2"/>
  <c r="AW201" i="2"/>
  <c r="AX201" i="2"/>
  <c r="AY201" i="2"/>
  <c r="AZ201" i="2"/>
  <c r="BA201" i="2"/>
  <c r="BB201" i="2"/>
  <c r="BC201" i="2"/>
  <c r="BD201" i="2"/>
  <c r="BE201" i="2"/>
  <c r="BF201" i="2"/>
  <c r="BG201" i="2"/>
  <c r="BH201" i="2"/>
  <c r="BI201" i="2"/>
  <c r="BJ201" i="2"/>
  <c r="BK201" i="2"/>
  <c r="BL201" i="2"/>
  <c r="BM201" i="2"/>
  <c r="BN201" i="2"/>
  <c r="BO201" i="2"/>
  <c r="BP201" i="2"/>
  <c r="BQ201" i="2"/>
  <c r="BR201" i="2"/>
  <c r="BS201" i="2"/>
  <c r="BT201" i="2"/>
  <c r="BU201" i="2"/>
  <c r="BV201" i="2"/>
  <c r="BW201" i="2"/>
  <c r="BX201" i="2"/>
  <c r="BY201" i="2"/>
  <c r="BZ201" i="2"/>
  <c r="CA201" i="2"/>
  <c r="CB201" i="2"/>
  <c r="CC201" i="2"/>
  <c r="CD201" i="2"/>
  <c r="CE201" i="2"/>
  <c r="P202" i="2"/>
  <c r="Q202" i="2"/>
  <c r="R202" i="2"/>
  <c r="S202" i="2"/>
  <c r="T202" i="2"/>
  <c r="U202" i="2"/>
  <c r="V202" i="2"/>
  <c r="W202" i="2"/>
  <c r="X202" i="2"/>
  <c r="Y202" i="2"/>
  <c r="Z202" i="2"/>
  <c r="AA202" i="2"/>
  <c r="AB202" i="2"/>
  <c r="AC202" i="2"/>
  <c r="AD202" i="2"/>
  <c r="AE202" i="2"/>
  <c r="AF202" i="2"/>
  <c r="AG202" i="2"/>
  <c r="AH202" i="2"/>
  <c r="AI202" i="2"/>
  <c r="AJ202" i="2"/>
  <c r="AK202" i="2"/>
  <c r="AL202" i="2"/>
  <c r="AM202" i="2"/>
  <c r="AN202" i="2"/>
  <c r="AO202" i="2"/>
  <c r="AP202" i="2"/>
  <c r="AQ202" i="2"/>
  <c r="AR202" i="2"/>
  <c r="AS202" i="2"/>
  <c r="AT202" i="2"/>
  <c r="AU202" i="2"/>
  <c r="AV202" i="2"/>
  <c r="AW202" i="2"/>
  <c r="AX202" i="2"/>
  <c r="AY202" i="2"/>
  <c r="AZ202" i="2"/>
  <c r="BA202" i="2"/>
  <c r="BB202" i="2"/>
  <c r="BC202" i="2"/>
  <c r="BD202" i="2"/>
  <c r="BE202" i="2"/>
  <c r="BF202" i="2"/>
  <c r="BG202" i="2"/>
  <c r="BH202" i="2"/>
  <c r="BI202" i="2"/>
  <c r="BJ202" i="2"/>
  <c r="BK202" i="2"/>
  <c r="BL202" i="2"/>
  <c r="BM202" i="2"/>
  <c r="BN202" i="2"/>
  <c r="BO202" i="2"/>
  <c r="BP202" i="2"/>
  <c r="BQ202" i="2"/>
  <c r="BR202" i="2"/>
  <c r="BS202" i="2"/>
  <c r="BT202" i="2"/>
  <c r="BU202" i="2"/>
  <c r="BV202" i="2"/>
  <c r="BW202" i="2"/>
  <c r="BX202" i="2"/>
  <c r="BY202" i="2"/>
  <c r="BZ202" i="2"/>
  <c r="CA202" i="2"/>
  <c r="CB202" i="2"/>
  <c r="CC202" i="2"/>
  <c r="CD202" i="2"/>
  <c r="CE202" i="2"/>
  <c r="P204" i="2"/>
  <c r="Q204" i="2"/>
  <c r="R204" i="2"/>
  <c r="S204" i="2"/>
  <c r="T204" i="2"/>
  <c r="U204" i="2"/>
  <c r="V204" i="2"/>
  <c r="W204" i="2"/>
  <c r="X204" i="2"/>
  <c r="Y204" i="2"/>
  <c r="Z204" i="2"/>
  <c r="AA204" i="2"/>
  <c r="AB204" i="2"/>
  <c r="AC204" i="2"/>
  <c r="AD204" i="2"/>
  <c r="AE204" i="2"/>
  <c r="AF204" i="2"/>
  <c r="AG204" i="2"/>
  <c r="AH204" i="2"/>
  <c r="AI204" i="2"/>
  <c r="AJ204" i="2"/>
  <c r="AK204" i="2"/>
  <c r="AL204" i="2"/>
  <c r="AM204" i="2"/>
  <c r="AN204" i="2"/>
  <c r="AO204" i="2"/>
  <c r="AP204" i="2"/>
  <c r="AQ204" i="2"/>
  <c r="AR204" i="2"/>
  <c r="AS204" i="2"/>
  <c r="AT204" i="2"/>
  <c r="AU204" i="2"/>
  <c r="AV204" i="2"/>
  <c r="AW204" i="2"/>
  <c r="AX204" i="2"/>
  <c r="AY204" i="2"/>
  <c r="AZ204" i="2"/>
  <c r="BA204" i="2"/>
  <c r="BB204" i="2"/>
  <c r="BC204" i="2"/>
  <c r="BD204" i="2"/>
  <c r="BE204" i="2"/>
  <c r="BF204" i="2"/>
  <c r="BG204" i="2"/>
  <c r="BH204" i="2"/>
  <c r="BI204" i="2"/>
  <c r="BJ204" i="2"/>
  <c r="BK204" i="2"/>
  <c r="BL204" i="2"/>
  <c r="BM204" i="2"/>
  <c r="BN204" i="2"/>
  <c r="BO204" i="2"/>
  <c r="BP204" i="2"/>
  <c r="BQ204" i="2"/>
  <c r="BR204" i="2"/>
  <c r="BS204" i="2"/>
  <c r="BT204" i="2"/>
  <c r="BU204" i="2"/>
  <c r="BV204" i="2"/>
  <c r="BW204" i="2"/>
  <c r="BX204" i="2"/>
  <c r="BY204" i="2"/>
  <c r="BZ204" i="2"/>
  <c r="CA204" i="2"/>
  <c r="CB204" i="2"/>
  <c r="CC204" i="2"/>
  <c r="CD204" i="2"/>
  <c r="CE204" i="2"/>
  <c r="P205" i="2"/>
  <c r="Q205" i="2"/>
  <c r="R205" i="2"/>
  <c r="S205" i="2"/>
  <c r="T205" i="2"/>
  <c r="U205" i="2"/>
  <c r="V205" i="2"/>
  <c r="W205" i="2"/>
  <c r="X205" i="2"/>
  <c r="Y205" i="2"/>
  <c r="Z205" i="2"/>
  <c r="AA205" i="2"/>
  <c r="AB205" i="2"/>
  <c r="AC205" i="2"/>
  <c r="AD205" i="2"/>
  <c r="AE205" i="2"/>
  <c r="AF205" i="2"/>
  <c r="AG205" i="2"/>
  <c r="AH205" i="2"/>
  <c r="AI205" i="2"/>
  <c r="AJ205" i="2"/>
  <c r="AK205" i="2"/>
  <c r="AL205" i="2"/>
  <c r="AM205" i="2"/>
  <c r="AN205" i="2"/>
  <c r="AO205" i="2"/>
  <c r="AP205" i="2"/>
  <c r="AQ205" i="2"/>
  <c r="AR205" i="2"/>
  <c r="AS205" i="2"/>
  <c r="AT205" i="2"/>
  <c r="AU205" i="2"/>
  <c r="AV205" i="2"/>
  <c r="AW205" i="2"/>
  <c r="AX205" i="2"/>
  <c r="AY205" i="2"/>
  <c r="AZ205" i="2"/>
  <c r="BA205" i="2"/>
  <c r="BB205" i="2"/>
  <c r="BC205" i="2"/>
  <c r="BD205" i="2"/>
  <c r="BE205" i="2"/>
  <c r="BF205" i="2"/>
  <c r="BG205" i="2"/>
  <c r="BH205" i="2"/>
  <c r="BI205" i="2"/>
  <c r="BJ205" i="2"/>
  <c r="BK205" i="2"/>
  <c r="BL205" i="2"/>
  <c r="BM205" i="2"/>
  <c r="BN205" i="2"/>
  <c r="BO205" i="2"/>
  <c r="BP205" i="2"/>
  <c r="BQ205" i="2"/>
  <c r="BR205" i="2"/>
  <c r="BS205" i="2"/>
  <c r="BT205" i="2"/>
  <c r="BU205" i="2"/>
  <c r="BV205" i="2"/>
  <c r="BW205" i="2"/>
  <c r="BX205" i="2"/>
  <c r="BY205" i="2"/>
  <c r="BZ205" i="2"/>
  <c r="CA205" i="2"/>
  <c r="CB205" i="2"/>
  <c r="CC205" i="2"/>
  <c r="CD205" i="2"/>
  <c r="CE205" i="2"/>
  <c r="P206" i="2"/>
  <c r="Q206" i="2"/>
  <c r="R206" i="2"/>
  <c r="S206" i="2"/>
  <c r="T206" i="2"/>
  <c r="U206" i="2"/>
  <c r="V206" i="2"/>
  <c r="W206" i="2"/>
  <c r="X206" i="2"/>
  <c r="Y206" i="2"/>
  <c r="Z206" i="2"/>
  <c r="AA206" i="2"/>
  <c r="AB206" i="2"/>
  <c r="AC206" i="2"/>
  <c r="AD206" i="2"/>
  <c r="AE206" i="2"/>
  <c r="AF206" i="2"/>
  <c r="AG206" i="2"/>
  <c r="AH206" i="2"/>
  <c r="AI206" i="2"/>
  <c r="AJ206" i="2"/>
  <c r="AK206" i="2"/>
  <c r="AL206" i="2"/>
  <c r="AM206" i="2"/>
  <c r="AN206" i="2"/>
  <c r="AO206" i="2"/>
  <c r="AP206" i="2"/>
  <c r="AQ206" i="2"/>
  <c r="AR206" i="2"/>
  <c r="AS206" i="2"/>
  <c r="AT206" i="2"/>
  <c r="AU206" i="2"/>
  <c r="AV206" i="2"/>
  <c r="AW206" i="2"/>
  <c r="AX206" i="2"/>
  <c r="AY206" i="2"/>
  <c r="AZ206" i="2"/>
  <c r="BA206" i="2"/>
  <c r="BB206" i="2"/>
  <c r="BC206" i="2"/>
  <c r="BD206" i="2"/>
  <c r="BE206" i="2"/>
  <c r="BF206" i="2"/>
  <c r="BG206" i="2"/>
  <c r="BH206" i="2"/>
  <c r="BI206" i="2"/>
  <c r="BJ206" i="2"/>
  <c r="BK206" i="2"/>
  <c r="BL206" i="2"/>
  <c r="BM206" i="2"/>
  <c r="BN206" i="2"/>
  <c r="BO206" i="2"/>
  <c r="BP206" i="2"/>
  <c r="BQ206" i="2"/>
  <c r="BR206" i="2"/>
  <c r="BS206" i="2"/>
  <c r="BT206" i="2"/>
  <c r="BU206" i="2"/>
  <c r="BV206" i="2"/>
  <c r="BW206" i="2"/>
  <c r="BX206" i="2"/>
  <c r="BY206" i="2"/>
  <c r="BZ206" i="2"/>
  <c r="CA206" i="2"/>
  <c r="CB206" i="2"/>
  <c r="CC206" i="2"/>
  <c r="CD206" i="2"/>
  <c r="CE206" i="2"/>
  <c r="P207" i="2"/>
  <c r="Q207" i="2"/>
  <c r="R207" i="2"/>
  <c r="S207" i="2"/>
  <c r="T207" i="2"/>
  <c r="U207" i="2"/>
  <c r="V207" i="2"/>
  <c r="W207" i="2"/>
  <c r="X207" i="2"/>
  <c r="Y207" i="2"/>
  <c r="Z207" i="2"/>
  <c r="AA207" i="2"/>
  <c r="AB207" i="2"/>
  <c r="AC207" i="2"/>
  <c r="AD207" i="2"/>
  <c r="AE207" i="2"/>
  <c r="AF207" i="2"/>
  <c r="AG207" i="2"/>
  <c r="AH207" i="2"/>
  <c r="AI207" i="2"/>
  <c r="AJ207" i="2"/>
  <c r="AK207" i="2"/>
  <c r="AL207" i="2"/>
  <c r="AM207" i="2"/>
  <c r="AN207" i="2"/>
  <c r="AO207" i="2"/>
  <c r="AP207" i="2"/>
  <c r="AQ207" i="2"/>
  <c r="AR207" i="2"/>
  <c r="AS207" i="2"/>
  <c r="AT207" i="2"/>
  <c r="AU207" i="2"/>
  <c r="AV207" i="2"/>
  <c r="AW207" i="2"/>
  <c r="AX207" i="2"/>
  <c r="AY207" i="2"/>
  <c r="AZ207" i="2"/>
  <c r="BA207" i="2"/>
  <c r="BB207" i="2"/>
  <c r="BC207" i="2"/>
  <c r="BD207" i="2"/>
  <c r="BE207" i="2"/>
  <c r="BF207" i="2"/>
  <c r="BG207" i="2"/>
  <c r="BH207" i="2"/>
  <c r="BI207" i="2"/>
  <c r="BJ207" i="2"/>
  <c r="BK207" i="2"/>
  <c r="BL207" i="2"/>
  <c r="BM207" i="2"/>
  <c r="BN207" i="2"/>
  <c r="BO207" i="2"/>
  <c r="BP207" i="2"/>
  <c r="BQ207" i="2"/>
  <c r="BR207" i="2"/>
  <c r="BS207" i="2"/>
  <c r="BT207" i="2"/>
  <c r="BU207" i="2"/>
  <c r="BV207" i="2"/>
  <c r="BW207" i="2"/>
  <c r="BX207" i="2"/>
  <c r="BY207" i="2"/>
  <c r="BZ207" i="2"/>
  <c r="CA207" i="2"/>
  <c r="CB207" i="2"/>
  <c r="CC207" i="2"/>
  <c r="CD207" i="2"/>
  <c r="CE207" i="2"/>
  <c r="P209" i="2"/>
  <c r="Q209" i="2"/>
  <c r="R209" i="2"/>
  <c r="S209" i="2"/>
  <c r="T209" i="2"/>
  <c r="U209" i="2"/>
  <c r="V209" i="2"/>
  <c r="W209" i="2"/>
  <c r="X209" i="2"/>
  <c r="Y209" i="2"/>
  <c r="Z209" i="2"/>
  <c r="AA209" i="2"/>
  <c r="AB209" i="2"/>
  <c r="AC209" i="2"/>
  <c r="AD209" i="2"/>
  <c r="AE209" i="2"/>
  <c r="AF209" i="2"/>
  <c r="AG209" i="2"/>
  <c r="AH209" i="2"/>
  <c r="AI209" i="2"/>
  <c r="AJ209" i="2"/>
  <c r="AK209" i="2"/>
  <c r="AL209" i="2"/>
  <c r="AM209" i="2"/>
  <c r="AN209" i="2"/>
  <c r="AO209" i="2"/>
  <c r="AP209" i="2"/>
  <c r="AQ209" i="2"/>
  <c r="AR209" i="2"/>
  <c r="AS209" i="2"/>
  <c r="AT209" i="2"/>
  <c r="AU209" i="2"/>
  <c r="AV209" i="2"/>
  <c r="AW209" i="2"/>
  <c r="AX209" i="2"/>
  <c r="AY209" i="2"/>
  <c r="AZ209" i="2"/>
  <c r="BA209" i="2"/>
  <c r="BB209" i="2"/>
  <c r="BC209" i="2"/>
  <c r="BD209" i="2"/>
  <c r="BE209" i="2"/>
  <c r="BF209" i="2"/>
  <c r="BG209" i="2"/>
  <c r="BH209" i="2"/>
  <c r="BI209" i="2"/>
  <c r="BJ209" i="2"/>
  <c r="BK209" i="2"/>
  <c r="BL209" i="2"/>
  <c r="BM209" i="2"/>
  <c r="BN209" i="2"/>
  <c r="BO209" i="2"/>
  <c r="BP209" i="2"/>
  <c r="BQ209" i="2"/>
  <c r="BR209" i="2"/>
  <c r="BS209" i="2"/>
  <c r="BT209" i="2"/>
  <c r="BU209" i="2"/>
  <c r="BV209" i="2"/>
  <c r="BW209" i="2"/>
  <c r="BX209" i="2"/>
  <c r="BY209" i="2"/>
  <c r="BZ209" i="2"/>
  <c r="CA209" i="2"/>
  <c r="CB209" i="2"/>
  <c r="CC209" i="2"/>
  <c r="CD209" i="2"/>
  <c r="CE209" i="2"/>
  <c r="N14" i="2"/>
  <c r="N15" i="2"/>
  <c r="N16" i="2"/>
  <c r="N17" i="2"/>
  <c r="N18" i="2"/>
  <c r="O18" i="2" s="1"/>
  <c r="N19" i="2"/>
  <c r="O19" i="2" s="1"/>
  <c r="N20" i="2"/>
  <c r="N21" i="2"/>
  <c r="O21" i="2" s="1"/>
  <c r="G21" i="2" s="1"/>
  <c r="N22" i="2"/>
  <c r="N23" i="2"/>
  <c r="N24" i="2"/>
  <c r="N25" i="2"/>
  <c r="N26" i="2"/>
  <c r="O26" i="2" s="1"/>
  <c r="N27" i="2"/>
  <c r="O27" i="2" s="1"/>
  <c r="N28" i="2"/>
  <c r="N29" i="2"/>
  <c r="O29" i="2" s="1"/>
  <c r="G29" i="2" s="1"/>
  <c r="N30" i="2"/>
  <c r="N31" i="2"/>
  <c r="N32" i="2"/>
  <c r="N33" i="2"/>
  <c r="N34" i="2"/>
  <c r="O34" i="2" s="1"/>
  <c r="N35" i="2"/>
  <c r="O35" i="2" s="1"/>
  <c r="N36" i="2"/>
  <c r="N37" i="2"/>
  <c r="O37" i="2" s="1"/>
  <c r="G37" i="2" s="1"/>
  <c r="N38" i="2"/>
  <c r="N39" i="2"/>
  <c r="N40" i="2"/>
  <c r="N41" i="2"/>
  <c r="N42" i="2"/>
  <c r="O42" i="2" s="1"/>
  <c r="N43" i="2"/>
  <c r="O43" i="2" s="1"/>
  <c r="N44" i="2"/>
  <c r="N45" i="2"/>
  <c r="O45" i="2" s="1"/>
  <c r="G45" i="2" s="1"/>
  <c r="N46" i="2"/>
  <c r="N47" i="2"/>
  <c r="N48" i="2"/>
  <c r="N49" i="2"/>
  <c r="N50" i="2"/>
  <c r="O50" i="2" s="1"/>
  <c r="G50" i="2" s="1"/>
  <c r="N51" i="2"/>
  <c r="O51" i="2" s="1"/>
  <c r="N52" i="2"/>
  <c r="N53" i="2"/>
  <c r="O53" i="2" s="1"/>
  <c r="G53" i="2" s="1"/>
  <c r="N54" i="2"/>
  <c r="N55" i="2"/>
  <c r="N56" i="2"/>
  <c r="N57" i="2"/>
  <c r="N58" i="2"/>
  <c r="O58" i="2" s="1"/>
  <c r="N59" i="2"/>
  <c r="O59" i="2" s="1"/>
  <c r="N60" i="2"/>
  <c r="N61" i="2"/>
  <c r="O61" i="2" s="1"/>
  <c r="G61" i="2" s="1"/>
  <c r="N62" i="2"/>
  <c r="N63" i="2"/>
  <c r="N64" i="2"/>
  <c r="N65" i="2"/>
  <c r="N66" i="2"/>
  <c r="O66" i="2" s="1"/>
  <c r="N67" i="2"/>
  <c r="O67" i="2" s="1"/>
  <c r="G67" i="2" s="1"/>
  <c r="N68" i="2"/>
  <c r="N69" i="2"/>
  <c r="O69" i="2" s="1"/>
  <c r="G69" i="2" s="1"/>
  <c r="N70" i="2"/>
  <c r="N71" i="2"/>
  <c r="N72" i="2"/>
  <c r="N73" i="2"/>
  <c r="N74" i="2"/>
  <c r="O74" i="2" s="1"/>
  <c r="N75" i="2"/>
  <c r="O75" i="2" s="1"/>
  <c r="N76" i="2"/>
  <c r="O76" i="2" s="1"/>
  <c r="G76" i="2" s="1"/>
  <c r="N77" i="2"/>
  <c r="O77" i="2" s="1"/>
  <c r="G77" i="2" s="1"/>
  <c r="N78" i="2"/>
  <c r="N79" i="2"/>
  <c r="N80" i="2"/>
  <c r="N81" i="2"/>
  <c r="N82" i="2"/>
  <c r="O82" i="2" s="1"/>
  <c r="N83" i="2"/>
  <c r="O83" i="2" s="1"/>
  <c r="N84" i="2"/>
  <c r="N85" i="2"/>
  <c r="O85" i="2" s="1"/>
  <c r="N86" i="2"/>
  <c r="N87" i="2"/>
  <c r="N88" i="2"/>
  <c r="N89" i="2"/>
  <c r="N90" i="2"/>
  <c r="O90" i="2" s="1"/>
  <c r="N91" i="2"/>
  <c r="O91" i="2" s="1"/>
  <c r="G91" i="2" s="1"/>
  <c r="N92" i="2"/>
  <c r="N93" i="2"/>
  <c r="O93" i="2" s="1"/>
  <c r="N94" i="2"/>
  <c r="N95" i="2"/>
  <c r="N96" i="2"/>
  <c r="N97" i="2"/>
  <c r="N98" i="2"/>
  <c r="O98" i="2" s="1"/>
  <c r="N99" i="2"/>
  <c r="O99" i="2" s="1"/>
  <c r="N101" i="2"/>
  <c r="O101" i="2" s="1"/>
  <c r="N102" i="2"/>
  <c r="O102" i="2" s="1"/>
  <c r="N103" i="2"/>
  <c r="O103" i="2" s="1"/>
  <c r="N104" i="2"/>
  <c r="O104" i="2" s="1"/>
  <c r="N105" i="2"/>
  <c r="O105" i="2" s="1"/>
  <c r="N106" i="2"/>
  <c r="O106" i="2" s="1"/>
  <c r="N107" i="2"/>
  <c r="O107" i="2" s="1"/>
  <c r="N108" i="2"/>
  <c r="O108" i="2" s="1"/>
  <c r="G108" i="2" s="1"/>
  <c r="N109" i="2"/>
  <c r="O109" i="2" s="1"/>
  <c r="N110" i="2"/>
  <c r="O110" i="2" s="1"/>
  <c r="N112" i="2"/>
  <c r="O112" i="2" s="1"/>
  <c r="G112" i="2" s="1"/>
  <c r="N113" i="2"/>
  <c r="N114" i="2"/>
  <c r="N115" i="2"/>
  <c r="N116" i="2"/>
  <c r="O116" i="2" s="1"/>
  <c r="G116" i="2" s="1"/>
  <c r="N118" i="2"/>
  <c r="O118" i="2" s="1"/>
  <c r="N119" i="2"/>
  <c r="N120" i="2"/>
  <c r="O120" i="2" s="1"/>
  <c r="G120" i="2" s="1"/>
  <c r="N121" i="2"/>
  <c r="N122" i="2"/>
  <c r="N123" i="2"/>
  <c r="N124" i="2"/>
  <c r="N125" i="2"/>
  <c r="O125" i="2" s="1"/>
  <c r="N126" i="2"/>
  <c r="O126" i="2" s="1"/>
  <c r="N127" i="2"/>
  <c r="N128" i="2"/>
  <c r="O128" i="2" s="1"/>
  <c r="G128" i="2" s="1"/>
  <c r="N129" i="2"/>
  <c r="O129" i="2" s="1"/>
  <c r="G129" i="2" s="1"/>
  <c r="N130" i="2"/>
  <c r="N131" i="2"/>
  <c r="N132" i="2"/>
  <c r="O132" i="2" s="1"/>
  <c r="G132" i="2" s="1"/>
  <c r="N133" i="2"/>
  <c r="O133" i="2" s="1"/>
  <c r="N134" i="2"/>
  <c r="O134" i="2" s="1"/>
  <c r="G134" i="2" s="1"/>
  <c r="N135" i="2"/>
  <c r="N136" i="2"/>
  <c r="O136" i="2" s="1"/>
  <c r="G136" i="2" s="1"/>
  <c r="N137" i="2"/>
  <c r="N138" i="2"/>
  <c r="O138" i="2" s="1"/>
  <c r="N139" i="2"/>
  <c r="N140" i="2"/>
  <c r="N141" i="2"/>
  <c r="O141" i="2" s="1"/>
  <c r="N142" i="2"/>
  <c r="O142" i="2" s="1"/>
  <c r="G142" i="2" s="1"/>
  <c r="N143" i="2"/>
  <c r="N144" i="2"/>
  <c r="O144" i="2" s="1"/>
  <c r="G144" i="2" s="1"/>
  <c r="N145" i="2"/>
  <c r="N146" i="2"/>
  <c r="N147" i="2"/>
  <c r="N148" i="2"/>
  <c r="N149" i="2"/>
  <c r="O149" i="2" s="1"/>
  <c r="G149" i="2" s="1"/>
  <c r="N150" i="2"/>
  <c r="O150" i="2" s="1"/>
  <c r="N151" i="2"/>
  <c r="N152" i="2"/>
  <c r="O152" i="2" s="1"/>
  <c r="G152" i="2" s="1"/>
  <c r="N153" i="2"/>
  <c r="N154" i="2"/>
  <c r="O154" i="2" s="1"/>
  <c r="N155" i="2"/>
  <c r="N156" i="2"/>
  <c r="N157" i="2"/>
  <c r="O157" i="2" s="1"/>
  <c r="N158" i="2"/>
  <c r="O158" i="2" s="1"/>
  <c r="G158" i="2" s="1"/>
  <c r="N159" i="2"/>
  <c r="N160" i="2"/>
  <c r="O160" i="2" s="1"/>
  <c r="G160" i="2" s="1"/>
  <c r="N161" i="2"/>
  <c r="N162" i="2"/>
  <c r="N163" i="2"/>
  <c r="N164" i="2"/>
  <c r="O164" i="2" s="1"/>
  <c r="N165" i="2"/>
  <c r="O165" i="2" s="1"/>
  <c r="N166" i="2"/>
  <c r="O166" i="2" s="1"/>
  <c r="N167" i="2"/>
  <c r="N168" i="2"/>
  <c r="O168" i="2" s="1"/>
  <c r="G168" i="2" s="1"/>
  <c r="N169" i="2"/>
  <c r="O169" i="2" s="1"/>
  <c r="G169" i="2" s="1"/>
  <c r="N170" i="2"/>
  <c r="O170" i="2" s="1"/>
  <c r="N171" i="2"/>
  <c r="N172" i="2"/>
  <c r="O172" i="2" s="1"/>
  <c r="G172" i="2" s="1"/>
  <c r="N173" i="2"/>
  <c r="O173" i="2" s="1"/>
  <c r="N174" i="2"/>
  <c r="O174" i="2" s="1"/>
  <c r="G174" i="2" s="1"/>
  <c r="N175" i="2"/>
  <c r="N176" i="2"/>
  <c r="O176" i="2" s="1"/>
  <c r="G176" i="2" s="1"/>
  <c r="N177" i="2"/>
  <c r="O177" i="2" s="1"/>
  <c r="G177" i="2" s="1"/>
  <c r="N178" i="2"/>
  <c r="O178" i="2" s="1"/>
  <c r="G178" i="2" s="1"/>
  <c r="N179" i="2"/>
  <c r="N180" i="2"/>
  <c r="O180" i="2" s="1"/>
  <c r="G180" i="2" s="1"/>
  <c r="N181" i="2"/>
  <c r="O181" i="2" s="1"/>
  <c r="N182" i="2"/>
  <c r="O182" i="2" s="1"/>
  <c r="G182" i="2" s="1"/>
  <c r="N183" i="2"/>
  <c r="N184" i="2"/>
  <c r="O184" i="2" s="1"/>
  <c r="G184" i="2" s="1"/>
  <c r="N185" i="2"/>
  <c r="N186" i="2"/>
  <c r="N187" i="2"/>
  <c r="N188" i="2"/>
  <c r="O188" i="2" s="1"/>
  <c r="G188" i="2" s="1"/>
  <c r="N189" i="2"/>
  <c r="O189" i="2" s="1"/>
  <c r="N190" i="2"/>
  <c r="O190" i="2" s="1"/>
  <c r="N191" i="2"/>
  <c r="N192" i="2"/>
  <c r="O192" i="2" s="1"/>
  <c r="G192" i="2" s="1"/>
  <c r="N193" i="2"/>
  <c r="O193" i="2" s="1"/>
  <c r="G193" i="2" s="1"/>
  <c r="N194" i="2"/>
  <c r="O194" i="2" s="1"/>
  <c r="N195" i="2"/>
  <c r="N196" i="2"/>
  <c r="O196" i="2" s="1"/>
  <c r="G196" i="2" s="1"/>
  <c r="N197" i="2"/>
  <c r="O197" i="2" s="1"/>
  <c r="N198" i="2"/>
  <c r="O198" i="2" s="1"/>
  <c r="G198" i="2" s="1"/>
  <c r="N199" i="2"/>
  <c r="O199" i="2" s="1"/>
  <c r="N200" i="2"/>
  <c r="O200" i="2" s="1"/>
  <c r="G200" i="2" s="1"/>
  <c r="N201" i="2"/>
  <c r="N202" i="2"/>
  <c r="O202" i="2" s="1"/>
  <c r="N204" i="2"/>
  <c r="O204" i="2" s="1"/>
  <c r="N205" i="2"/>
  <c r="O205" i="2" s="1"/>
  <c r="N206" i="2"/>
  <c r="O206" i="2" s="1"/>
  <c r="N207" i="2"/>
  <c r="O207" i="2" s="1"/>
  <c r="G207" i="2" s="1"/>
  <c r="N209" i="2"/>
  <c r="H14" i="2"/>
  <c r="E14" i="2" s="1"/>
  <c r="I14" i="2"/>
  <c r="J14" i="2"/>
  <c r="K14" i="2"/>
  <c r="L14" i="2"/>
  <c r="H15" i="2"/>
  <c r="E15" i="2" s="1"/>
  <c r="I15" i="2"/>
  <c r="J15" i="2"/>
  <c r="K15" i="2"/>
  <c r="L15" i="2"/>
  <c r="H16" i="2"/>
  <c r="I16" i="2"/>
  <c r="J16" i="2"/>
  <c r="K16" i="2"/>
  <c r="L16" i="2"/>
  <c r="H17" i="2"/>
  <c r="I17" i="2"/>
  <c r="J17" i="2"/>
  <c r="K17" i="2"/>
  <c r="L17" i="2"/>
  <c r="H18" i="2"/>
  <c r="I18" i="2"/>
  <c r="J18" i="2"/>
  <c r="K18" i="2"/>
  <c r="L18" i="2"/>
  <c r="H19" i="2"/>
  <c r="I19" i="2"/>
  <c r="J19" i="2"/>
  <c r="K19" i="2"/>
  <c r="L19" i="2"/>
  <c r="H20" i="2"/>
  <c r="E20" i="2" s="1"/>
  <c r="I20" i="2"/>
  <c r="J20" i="2"/>
  <c r="K20" i="2"/>
  <c r="L20" i="2"/>
  <c r="H21" i="2"/>
  <c r="I21" i="2"/>
  <c r="J21" i="2"/>
  <c r="K21" i="2"/>
  <c r="L21" i="2"/>
  <c r="H22" i="2"/>
  <c r="E22" i="2" s="1"/>
  <c r="I22" i="2"/>
  <c r="J22" i="2"/>
  <c r="K22" i="2"/>
  <c r="L22" i="2"/>
  <c r="H23" i="2"/>
  <c r="E23" i="2" s="1"/>
  <c r="I23" i="2"/>
  <c r="J23" i="2"/>
  <c r="K23" i="2"/>
  <c r="L23" i="2"/>
  <c r="H24" i="2"/>
  <c r="I24" i="2"/>
  <c r="J24" i="2"/>
  <c r="K24" i="2"/>
  <c r="L24" i="2"/>
  <c r="H25" i="2"/>
  <c r="I25" i="2"/>
  <c r="J25" i="2"/>
  <c r="K25" i="2"/>
  <c r="L25" i="2"/>
  <c r="H26" i="2"/>
  <c r="I26" i="2"/>
  <c r="J26" i="2"/>
  <c r="K26" i="2"/>
  <c r="L26" i="2"/>
  <c r="H27" i="2"/>
  <c r="I27" i="2"/>
  <c r="J27" i="2"/>
  <c r="K27" i="2"/>
  <c r="L27" i="2"/>
  <c r="H28" i="2"/>
  <c r="E28" i="2" s="1"/>
  <c r="I28" i="2"/>
  <c r="J28" i="2"/>
  <c r="K28" i="2"/>
  <c r="L28" i="2"/>
  <c r="H29" i="2"/>
  <c r="I29" i="2"/>
  <c r="J29" i="2"/>
  <c r="K29" i="2"/>
  <c r="L29" i="2"/>
  <c r="H30" i="2"/>
  <c r="E30" i="2" s="1"/>
  <c r="I30" i="2"/>
  <c r="J30" i="2"/>
  <c r="K30" i="2"/>
  <c r="L30" i="2"/>
  <c r="H31" i="2"/>
  <c r="E31" i="2" s="1"/>
  <c r="I31" i="2"/>
  <c r="J31" i="2"/>
  <c r="K31" i="2"/>
  <c r="L31" i="2"/>
  <c r="H32" i="2"/>
  <c r="I32" i="2"/>
  <c r="J32" i="2"/>
  <c r="K32" i="2"/>
  <c r="L32" i="2"/>
  <c r="H33" i="2"/>
  <c r="I33" i="2"/>
  <c r="J33" i="2"/>
  <c r="K33" i="2"/>
  <c r="L33" i="2"/>
  <c r="H34" i="2"/>
  <c r="I34" i="2"/>
  <c r="J34" i="2"/>
  <c r="K34" i="2"/>
  <c r="L34" i="2"/>
  <c r="H35" i="2"/>
  <c r="I35" i="2"/>
  <c r="J35" i="2"/>
  <c r="K35" i="2"/>
  <c r="L35" i="2"/>
  <c r="H36" i="2"/>
  <c r="E36" i="2" s="1"/>
  <c r="I36" i="2"/>
  <c r="J36" i="2"/>
  <c r="K36" i="2"/>
  <c r="L36" i="2"/>
  <c r="H37" i="2"/>
  <c r="I37" i="2"/>
  <c r="J37" i="2"/>
  <c r="K37" i="2"/>
  <c r="L37" i="2"/>
  <c r="H38" i="2"/>
  <c r="E38" i="2" s="1"/>
  <c r="I38" i="2"/>
  <c r="J38" i="2"/>
  <c r="K38" i="2"/>
  <c r="L38" i="2"/>
  <c r="H39" i="2"/>
  <c r="E39" i="2" s="1"/>
  <c r="I39" i="2"/>
  <c r="J39" i="2"/>
  <c r="K39" i="2"/>
  <c r="L39" i="2"/>
  <c r="H40" i="2"/>
  <c r="I40" i="2"/>
  <c r="J40" i="2"/>
  <c r="K40" i="2"/>
  <c r="L40" i="2"/>
  <c r="H41" i="2"/>
  <c r="I41" i="2"/>
  <c r="J41" i="2"/>
  <c r="K41" i="2"/>
  <c r="L41" i="2"/>
  <c r="H42" i="2"/>
  <c r="E42" i="2" s="1"/>
  <c r="I42" i="2"/>
  <c r="J42" i="2"/>
  <c r="K42" i="2"/>
  <c r="L42" i="2"/>
  <c r="H43" i="2"/>
  <c r="I43" i="2"/>
  <c r="J43" i="2"/>
  <c r="K43" i="2"/>
  <c r="L43" i="2"/>
  <c r="H44" i="2"/>
  <c r="I44" i="2"/>
  <c r="J44" i="2"/>
  <c r="K44" i="2"/>
  <c r="L44" i="2"/>
  <c r="H45" i="2"/>
  <c r="I45" i="2"/>
  <c r="J45" i="2"/>
  <c r="K45" i="2"/>
  <c r="L45" i="2"/>
  <c r="H46" i="2"/>
  <c r="E46" i="2" s="1"/>
  <c r="I46" i="2"/>
  <c r="J46" i="2"/>
  <c r="K46" i="2"/>
  <c r="L46" i="2"/>
  <c r="H47" i="2"/>
  <c r="E47" i="2" s="1"/>
  <c r="I47" i="2"/>
  <c r="J47" i="2"/>
  <c r="K47" i="2"/>
  <c r="L47" i="2"/>
  <c r="H48" i="2"/>
  <c r="I48" i="2"/>
  <c r="J48" i="2"/>
  <c r="K48" i="2"/>
  <c r="L48" i="2"/>
  <c r="H49" i="2"/>
  <c r="I49" i="2"/>
  <c r="J49" i="2"/>
  <c r="K49" i="2"/>
  <c r="L49" i="2"/>
  <c r="H50" i="2"/>
  <c r="I50" i="2"/>
  <c r="J50" i="2"/>
  <c r="K50" i="2"/>
  <c r="L50" i="2"/>
  <c r="H51" i="2"/>
  <c r="I51" i="2"/>
  <c r="J51" i="2"/>
  <c r="K51" i="2"/>
  <c r="L51" i="2"/>
  <c r="H52" i="2"/>
  <c r="E52" i="2" s="1"/>
  <c r="I52" i="2"/>
  <c r="J52" i="2"/>
  <c r="K52" i="2"/>
  <c r="L52" i="2"/>
  <c r="H53" i="2"/>
  <c r="I53" i="2"/>
  <c r="J53" i="2"/>
  <c r="K53" i="2"/>
  <c r="L53" i="2"/>
  <c r="H54" i="2"/>
  <c r="E54" i="2" s="1"/>
  <c r="I54" i="2"/>
  <c r="J54" i="2"/>
  <c r="K54" i="2"/>
  <c r="L54" i="2"/>
  <c r="H55" i="2"/>
  <c r="E55" i="2" s="1"/>
  <c r="I55" i="2"/>
  <c r="J55" i="2"/>
  <c r="K55" i="2"/>
  <c r="L55" i="2"/>
  <c r="H56" i="2"/>
  <c r="E56" i="2" s="1"/>
  <c r="I56" i="2"/>
  <c r="J56" i="2"/>
  <c r="K56" i="2"/>
  <c r="L56" i="2"/>
  <c r="H57" i="2"/>
  <c r="I57" i="2"/>
  <c r="J57" i="2"/>
  <c r="K57" i="2"/>
  <c r="L57" i="2"/>
  <c r="H58" i="2"/>
  <c r="E58" i="2" s="1"/>
  <c r="I58" i="2"/>
  <c r="J58" i="2"/>
  <c r="K58" i="2"/>
  <c r="L58" i="2"/>
  <c r="H59" i="2"/>
  <c r="I59" i="2"/>
  <c r="J59" i="2"/>
  <c r="K59" i="2"/>
  <c r="L59" i="2"/>
  <c r="H60" i="2"/>
  <c r="E60" i="2" s="1"/>
  <c r="I60" i="2"/>
  <c r="J60" i="2"/>
  <c r="K60" i="2"/>
  <c r="L60" i="2"/>
  <c r="H61" i="2"/>
  <c r="E61" i="2" s="1"/>
  <c r="I61" i="2"/>
  <c r="J61" i="2"/>
  <c r="K61" i="2"/>
  <c r="L61" i="2"/>
  <c r="H62" i="2"/>
  <c r="I62" i="2"/>
  <c r="J62" i="2"/>
  <c r="K62" i="2"/>
  <c r="L62" i="2"/>
  <c r="H63" i="2"/>
  <c r="E63" i="2" s="1"/>
  <c r="I63" i="2"/>
  <c r="J63" i="2"/>
  <c r="K63" i="2"/>
  <c r="L63" i="2"/>
  <c r="H64" i="2"/>
  <c r="I64" i="2"/>
  <c r="J64" i="2"/>
  <c r="K64" i="2"/>
  <c r="L64" i="2"/>
  <c r="H65" i="2"/>
  <c r="I65" i="2"/>
  <c r="J65" i="2"/>
  <c r="K65" i="2"/>
  <c r="L65" i="2"/>
  <c r="H66" i="2"/>
  <c r="I66" i="2"/>
  <c r="J66" i="2"/>
  <c r="K66" i="2"/>
  <c r="L66" i="2"/>
  <c r="H67" i="2"/>
  <c r="I67" i="2"/>
  <c r="J67" i="2"/>
  <c r="K67" i="2"/>
  <c r="L67" i="2"/>
  <c r="H68" i="2"/>
  <c r="E68" i="2" s="1"/>
  <c r="I68" i="2"/>
  <c r="J68" i="2"/>
  <c r="K68" i="2"/>
  <c r="L68" i="2"/>
  <c r="H69" i="2"/>
  <c r="I69" i="2"/>
  <c r="J69" i="2"/>
  <c r="K69" i="2"/>
  <c r="L69" i="2"/>
  <c r="H70" i="2"/>
  <c r="E70" i="2" s="1"/>
  <c r="I70" i="2"/>
  <c r="J70" i="2"/>
  <c r="K70" i="2"/>
  <c r="L70" i="2"/>
  <c r="H71" i="2"/>
  <c r="E71" i="2" s="1"/>
  <c r="I71" i="2"/>
  <c r="J71" i="2"/>
  <c r="K71" i="2"/>
  <c r="L71" i="2"/>
  <c r="H72" i="2"/>
  <c r="I72" i="2"/>
  <c r="J72" i="2"/>
  <c r="K72" i="2"/>
  <c r="L72" i="2"/>
  <c r="H73" i="2"/>
  <c r="I73" i="2"/>
  <c r="J73" i="2"/>
  <c r="K73" i="2"/>
  <c r="L73" i="2"/>
  <c r="H74" i="2"/>
  <c r="I74" i="2"/>
  <c r="J74" i="2"/>
  <c r="K74" i="2"/>
  <c r="L74" i="2"/>
  <c r="H75" i="2"/>
  <c r="I75" i="2"/>
  <c r="J75" i="2"/>
  <c r="K75" i="2"/>
  <c r="L75" i="2"/>
  <c r="H76" i="2"/>
  <c r="E76" i="2" s="1"/>
  <c r="I76" i="2"/>
  <c r="J76" i="2"/>
  <c r="K76" i="2"/>
  <c r="L76" i="2"/>
  <c r="H77" i="2"/>
  <c r="E77" i="2" s="1"/>
  <c r="I77" i="2"/>
  <c r="J77" i="2"/>
  <c r="K77" i="2"/>
  <c r="L77" i="2"/>
  <c r="H78" i="2"/>
  <c r="E78" i="2" s="1"/>
  <c r="I78" i="2"/>
  <c r="J78" i="2"/>
  <c r="K78" i="2"/>
  <c r="L78" i="2"/>
  <c r="H79" i="2"/>
  <c r="E79" i="2" s="1"/>
  <c r="I79" i="2"/>
  <c r="J79" i="2"/>
  <c r="K79" i="2"/>
  <c r="L79" i="2"/>
  <c r="H80" i="2"/>
  <c r="I80" i="2"/>
  <c r="J80" i="2"/>
  <c r="K80" i="2"/>
  <c r="L80" i="2"/>
  <c r="H81" i="2"/>
  <c r="I81" i="2"/>
  <c r="J81" i="2"/>
  <c r="K81" i="2"/>
  <c r="L81" i="2"/>
  <c r="H82" i="2"/>
  <c r="I82" i="2"/>
  <c r="J82" i="2"/>
  <c r="K82" i="2"/>
  <c r="L82" i="2"/>
  <c r="H83" i="2"/>
  <c r="I83" i="2"/>
  <c r="J83" i="2"/>
  <c r="K83" i="2"/>
  <c r="L83" i="2"/>
  <c r="H84" i="2"/>
  <c r="E84" i="2" s="1"/>
  <c r="I84" i="2"/>
  <c r="J84" i="2"/>
  <c r="K84" i="2"/>
  <c r="L84" i="2"/>
  <c r="H85" i="2"/>
  <c r="E85" i="2" s="1"/>
  <c r="I85" i="2"/>
  <c r="J85" i="2"/>
  <c r="K85" i="2"/>
  <c r="L85" i="2"/>
  <c r="H86" i="2"/>
  <c r="E86" i="2" s="1"/>
  <c r="I86" i="2"/>
  <c r="J86" i="2"/>
  <c r="K86" i="2"/>
  <c r="L86" i="2"/>
  <c r="H87" i="2"/>
  <c r="E87" i="2" s="1"/>
  <c r="I87" i="2"/>
  <c r="J87" i="2"/>
  <c r="K87" i="2"/>
  <c r="L87" i="2"/>
  <c r="H88" i="2"/>
  <c r="I88" i="2"/>
  <c r="J88" i="2"/>
  <c r="K88" i="2"/>
  <c r="L88" i="2"/>
  <c r="H89" i="2"/>
  <c r="I89" i="2"/>
  <c r="J89" i="2"/>
  <c r="K89" i="2"/>
  <c r="L89" i="2"/>
  <c r="H90" i="2"/>
  <c r="E90" i="2" s="1"/>
  <c r="I90" i="2"/>
  <c r="J90" i="2"/>
  <c r="K90" i="2"/>
  <c r="L90" i="2"/>
  <c r="H91" i="2"/>
  <c r="I91" i="2"/>
  <c r="J91" i="2"/>
  <c r="K91" i="2"/>
  <c r="L91" i="2"/>
  <c r="H92" i="2"/>
  <c r="E92" i="2" s="1"/>
  <c r="I92" i="2"/>
  <c r="J92" i="2"/>
  <c r="K92" i="2"/>
  <c r="L92" i="2"/>
  <c r="H93" i="2"/>
  <c r="I93" i="2"/>
  <c r="J93" i="2"/>
  <c r="K93" i="2"/>
  <c r="L93" i="2"/>
  <c r="H94" i="2"/>
  <c r="E94" i="2" s="1"/>
  <c r="I94" i="2"/>
  <c r="J94" i="2"/>
  <c r="K94" i="2"/>
  <c r="L94" i="2"/>
  <c r="H95" i="2"/>
  <c r="E95" i="2" s="1"/>
  <c r="I95" i="2"/>
  <c r="J95" i="2"/>
  <c r="K95" i="2"/>
  <c r="L95" i="2"/>
  <c r="H96" i="2"/>
  <c r="E96" i="2" s="1"/>
  <c r="I96" i="2"/>
  <c r="J96" i="2"/>
  <c r="K96" i="2"/>
  <c r="L96" i="2"/>
  <c r="H97" i="2"/>
  <c r="I97" i="2"/>
  <c r="J97" i="2"/>
  <c r="K97" i="2"/>
  <c r="L97" i="2"/>
  <c r="H98" i="2"/>
  <c r="E98" i="2" s="1"/>
  <c r="I98" i="2"/>
  <c r="J98" i="2"/>
  <c r="K98" i="2"/>
  <c r="L98" i="2"/>
  <c r="H99" i="2"/>
  <c r="I99" i="2"/>
  <c r="J99" i="2"/>
  <c r="K99" i="2"/>
  <c r="L99" i="2"/>
  <c r="I101" i="2"/>
  <c r="J101" i="2"/>
  <c r="K101" i="2"/>
  <c r="L101" i="2"/>
  <c r="H102" i="2"/>
  <c r="I102" i="2"/>
  <c r="J102" i="2"/>
  <c r="K102" i="2"/>
  <c r="L102" i="2"/>
  <c r="H103" i="2"/>
  <c r="I103" i="2"/>
  <c r="J103" i="2"/>
  <c r="K103" i="2"/>
  <c r="L103" i="2"/>
  <c r="H104" i="2"/>
  <c r="E104" i="2" s="1"/>
  <c r="I104" i="2"/>
  <c r="J104" i="2"/>
  <c r="K104" i="2"/>
  <c r="L104" i="2"/>
  <c r="H105" i="2"/>
  <c r="I105" i="2"/>
  <c r="J105" i="2"/>
  <c r="K105" i="2"/>
  <c r="L105" i="2"/>
  <c r="H106" i="2"/>
  <c r="E106" i="2" s="1"/>
  <c r="I106" i="2"/>
  <c r="J106" i="2"/>
  <c r="K106" i="2"/>
  <c r="L106" i="2"/>
  <c r="H107" i="2"/>
  <c r="I107" i="2"/>
  <c r="J107" i="2"/>
  <c r="K107" i="2"/>
  <c r="L107" i="2"/>
  <c r="H108" i="2"/>
  <c r="E108" i="2" s="1"/>
  <c r="I108" i="2"/>
  <c r="J108" i="2"/>
  <c r="K108" i="2"/>
  <c r="L108" i="2"/>
  <c r="J109" i="2"/>
  <c r="K109" i="2"/>
  <c r="L109" i="2"/>
  <c r="H110" i="2"/>
  <c r="E110" i="2" s="1"/>
  <c r="I110" i="2"/>
  <c r="J110" i="2"/>
  <c r="K110" i="2"/>
  <c r="L110" i="2"/>
  <c r="H112" i="2"/>
  <c r="E112" i="2" s="1"/>
  <c r="I112" i="2"/>
  <c r="J112" i="2"/>
  <c r="K112" i="2"/>
  <c r="L112" i="2"/>
  <c r="H113" i="2"/>
  <c r="E113" i="2" s="1"/>
  <c r="I113" i="2"/>
  <c r="J113" i="2"/>
  <c r="K113" i="2"/>
  <c r="L113" i="2"/>
  <c r="H114" i="2"/>
  <c r="I114" i="2"/>
  <c r="J114" i="2"/>
  <c r="K114" i="2"/>
  <c r="L114" i="2"/>
  <c r="H115" i="2"/>
  <c r="E115" i="2" s="1"/>
  <c r="I115" i="2"/>
  <c r="J115" i="2"/>
  <c r="K115" i="2"/>
  <c r="L115" i="2"/>
  <c r="H116" i="2"/>
  <c r="I116" i="2"/>
  <c r="J116" i="2"/>
  <c r="K116" i="2"/>
  <c r="L116" i="2"/>
  <c r="H118" i="2"/>
  <c r="E118" i="2" s="1"/>
  <c r="I118" i="2"/>
  <c r="J118" i="2"/>
  <c r="K118" i="2"/>
  <c r="L118" i="2"/>
  <c r="H119" i="2"/>
  <c r="I119" i="2"/>
  <c r="J119" i="2"/>
  <c r="K119" i="2"/>
  <c r="L119" i="2"/>
  <c r="H120" i="2"/>
  <c r="E120" i="2" s="1"/>
  <c r="I120" i="2"/>
  <c r="J120" i="2"/>
  <c r="K120" i="2"/>
  <c r="L120" i="2"/>
  <c r="H121" i="2"/>
  <c r="E121" i="2" s="1"/>
  <c r="I121" i="2"/>
  <c r="J121" i="2"/>
  <c r="K121" i="2"/>
  <c r="L121" i="2"/>
  <c r="H122" i="2"/>
  <c r="I122" i="2"/>
  <c r="J122" i="2"/>
  <c r="K122" i="2"/>
  <c r="L122" i="2"/>
  <c r="H123" i="2"/>
  <c r="I123" i="2"/>
  <c r="J123" i="2"/>
  <c r="K123" i="2"/>
  <c r="L123" i="2"/>
  <c r="H124" i="2"/>
  <c r="E124" i="2" s="1"/>
  <c r="I124" i="2"/>
  <c r="J124" i="2"/>
  <c r="K124" i="2"/>
  <c r="L124" i="2"/>
  <c r="H125" i="2"/>
  <c r="I125" i="2"/>
  <c r="J125" i="2"/>
  <c r="K125" i="2"/>
  <c r="L125" i="2"/>
  <c r="H126" i="2"/>
  <c r="E126" i="2" s="1"/>
  <c r="I126" i="2"/>
  <c r="J126" i="2"/>
  <c r="K126" i="2"/>
  <c r="L126" i="2"/>
  <c r="H127" i="2"/>
  <c r="I127" i="2"/>
  <c r="J127" i="2"/>
  <c r="K127" i="2"/>
  <c r="L127" i="2"/>
  <c r="H128" i="2"/>
  <c r="E128" i="2" s="1"/>
  <c r="I128" i="2"/>
  <c r="J128" i="2"/>
  <c r="K128" i="2"/>
  <c r="L128" i="2"/>
  <c r="H129" i="2"/>
  <c r="E129" i="2" s="1"/>
  <c r="I129" i="2"/>
  <c r="J129" i="2"/>
  <c r="K129" i="2"/>
  <c r="L129" i="2"/>
  <c r="H130" i="2"/>
  <c r="E130" i="2" s="1"/>
  <c r="I130" i="2"/>
  <c r="J130" i="2"/>
  <c r="K130" i="2"/>
  <c r="L130" i="2"/>
  <c r="H131" i="2"/>
  <c r="I131" i="2"/>
  <c r="J131" i="2"/>
  <c r="K131" i="2"/>
  <c r="L131" i="2"/>
  <c r="H132" i="2"/>
  <c r="E132" i="2" s="1"/>
  <c r="I132" i="2"/>
  <c r="J132" i="2"/>
  <c r="K132" i="2"/>
  <c r="L132" i="2"/>
  <c r="H133" i="2"/>
  <c r="I133" i="2"/>
  <c r="J133" i="2"/>
  <c r="K133" i="2"/>
  <c r="L133" i="2"/>
  <c r="H134" i="2"/>
  <c r="E134" i="2" s="1"/>
  <c r="I134" i="2"/>
  <c r="J134" i="2"/>
  <c r="K134" i="2"/>
  <c r="L134" i="2"/>
  <c r="H135" i="2"/>
  <c r="E135" i="2" s="1"/>
  <c r="I135" i="2"/>
  <c r="J135" i="2"/>
  <c r="K135" i="2"/>
  <c r="L135" i="2"/>
  <c r="H136" i="2"/>
  <c r="E136" i="2" s="1"/>
  <c r="I136" i="2"/>
  <c r="J136" i="2"/>
  <c r="K136" i="2"/>
  <c r="L136" i="2"/>
  <c r="H137" i="2"/>
  <c r="E137" i="2" s="1"/>
  <c r="I137" i="2"/>
  <c r="J137" i="2"/>
  <c r="K137" i="2"/>
  <c r="L137" i="2"/>
  <c r="H138" i="2"/>
  <c r="I138" i="2"/>
  <c r="J138" i="2"/>
  <c r="K138" i="2"/>
  <c r="L138" i="2"/>
  <c r="H139" i="2"/>
  <c r="I139" i="2"/>
  <c r="J139" i="2"/>
  <c r="K139" i="2"/>
  <c r="L139" i="2"/>
  <c r="H140" i="2"/>
  <c r="E140" i="2" s="1"/>
  <c r="I140" i="2"/>
  <c r="J140" i="2"/>
  <c r="K140" i="2"/>
  <c r="L140" i="2"/>
  <c r="H141" i="2"/>
  <c r="E141" i="2" s="1"/>
  <c r="I141" i="2"/>
  <c r="J141" i="2"/>
  <c r="K141" i="2"/>
  <c r="L141" i="2"/>
  <c r="H142" i="2"/>
  <c r="E142" i="2" s="1"/>
  <c r="I142" i="2"/>
  <c r="J142" i="2"/>
  <c r="K142" i="2"/>
  <c r="L142" i="2"/>
  <c r="H143" i="2"/>
  <c r="I143" i="2"/>
  <c r="J143" i="2"/>
  <c r="K143" i="2"/>
  <c r="L143" i="2"/>
  <c r="H144" i="2"/>
  <c r="E144" i="2" s="1"/>
  <c r="I144" i="2"/>
  <c r="J144" i="2"/>
  <c r="K144" i="2"/>
  <c r="L144" i="2"/>
  <c r="H145" i="2"/>
  <c r="E145" i="2" s="1"/>
  <c r="I145" i="2"/>
  <c r="J145" i="2"/>
  <c r="K145" i="2"/>
  <c r="L145" i="2"/>
  <c r="H146" i="2"/>
  <c r="I146" i="2"/>
  <c r="J146" i="2"/>
  <c r="K146" i="2"/>
  <c r="L146" i="2"/>
  <c r="H147" i="2"/>
  <c r="E147" i="2" s="1"/>
  <c r="I147" i="2"/>
  <c r="J147" i="2"/>
  <c r="K147" i="2"/>
  <c r="L147" i="2"/>
  <c r="H148" i="2"/>
  <c r="E148" i="2" s="1"/>
  <c r="I148" i="2"/>
  <c r="J148" i="2"/>
  <c r="K148" i="2"/>
  <c r="L148" i="2"/>
  <c r="H149" i="2"/>
  <c r="I149" i="2"/>
  <c r="J149" i="2"/>
  <c r="K149" i="2"/>
  <c r="L149" i="2"/>
  <c r="H150" i="2"/>
  <c r="E150" i="2" s="1"/>
  <c r="I150" i="2"/>
  <c r="J150" i="2"/>
  <c r="K150" i="2"/>
  <c r="L150" i="2"/>
  <c r="H151" i="2"/>
  <c r="I151" i="2"/>
  <c r="J151" i="2"/>
  <c r="K151" i="2"/>
  <c r="L151" i="2"/>
  <c r="H152" i="2"/>
  <c r="E152" i="2" s="1"/>
  <c r="I152" i="2"/>
  <c r="J152" i="2"/>
  <c r="K152" i="2"/>
  <c r="L152" i="2"/>
  <c r="H153" i="2"/>
  <c r="E153" i="2" s="1"/>
  <c r="I153" i="2"/>
  <c r="J153" i="2"/>
  <c r="K153" i="2"/>
  <c r="L153" i="2"/>
  <c r="H154" i="2"/>
  <c r="E154" i="2" s="1"/>
  <c r="I154" i="2"/>
  <c r="J154" i="2"/>
  <c r="K154" i="2"/>
  <c r="L154" i="2"/>
  <c r="H155" i="2"/>
  <c r="I155" i="2"/>
  <c r="J155" i="2"/>
  <c r="K155" i="2"/>
  <c r="L155" i="2"/>
  <c r="H156" i="2"/>
  <c r="E156" i="2" s="1"/>
  <c r="I156" i="2"/>
  <c r="J156" i="2"/>
  <c r="K156" i="2"/>
  <c r="L156" i="2"/>
  <c r="H157" i="2"/>
  <c r="I157" i="2"/>
  <c r="J157" i="2"/>
  <c r="K157" i="2"/>
  <c r="L157" i="2"/>
  <c r="H158" i="2"/>
  <c r="E158" i="2" s="1"/>
  <c r="I158" i="2"/>
  <c r="J158" i="2"/>
  <c r="K158" i="2"/>
  <c r="L158" i="2"/>
  <c r="H159" i="2"/>
  <c r="I159" i="2"/>
  <c r="J159" i="2"/>
  <c r="K159" i="2"/>
  <c r="L159" i="2"/>
  <c r="H160" i="2"/>
  <c r="E160" i="2" s="1"/>
  <c r="I160" i="2"/>
  <c r="J160" i="2"/>
  <c r="K160" i="2"/>
  <c r="L160" i="2"/>
  <c r="H161" i="2"/>
  <c r="E161" i="2" s="1"/>
  <c r="I161" i="2"/>
  <c r="J161" i="2"/>
  <c r="K161" i="2"/>
  <c r="L161" i="2"/>
  <c r="H162" i="2"/>
  <c r="E162" i="2" s="1"/>
  <c r="I162" i="2"/>
  <c r="J162" i="2"/>
  <c r="K162" i="2"/>
  <c r="L162" i="2"/>
  <c r="H163" i="2"/>
  <c r="I163" i="2"/>
  <c r="J163" i="2"/>
  <c r="K163" i="2"/>
  <c r="L163" i="2"/>
  <c r="H164" i="2"/>
  <c r="E164" i="2" s="1"/>
  <c r="I164" i="2"/>
  <c r="J164" i="2"/>
  <c r="K164" i="2"/>
  <c r="L164" i="2"/>
  <c r="H165" i="2"/>
  <c r="I165" i="2"/>
  <c r="J165" i="2"/>
  <c r="K165" i="2"/>
  <c r="L165" i="2"/>
  <c r="H166" i="2"/>
  <c r="E166" i="2" s="1"/>
  <c r="I166" i="2"/>
  <c r="J166" i="2"/>
  <c r="K166" i="2"/>
  <c r="L166" i="2"/>
  <c r="H167" i="2"/>
  <c r="E167" i="2" s="1"/>
  <c r="I167" i="2"/>
  <c r="J167" i="2"/>
  <c r="K167" i="2"/>
  <c r="L167" i="2"/>
  <c r="H168" i="2"/>
  <c r="E168" i="2" s="1"/>
  <c r="I168" i="2"/>
  <c r="J168" i="2"/>
  <c r="K168" i="2"/>
  <c r="L168" i="2"/>
  <c r="H169" i="2"/>
  <c r="E169" i="2" s="1"/>
  <c r="I169" i="2"/>
  <c r="J169" i="2"/>
  <c r="K169" i="2"/>
  <c r="L169" i="2"/>
  <c r="H170" i="2"/>
  <c r="I170" i="2"/>
  <c r="J170" i="2"/>
  <c r="K170" i="2"/>
  <c r="L170" i="2"/>
  <c r="H171" i="2"/>
  <c r="I171" i="2"/>
  <c r="J171" i="2"/>
  <c r="K171" i="2"/>
  <c r="L171" i="2"/>
  <c r="H172" i="2"/>
  <c r="I172" i="2"/>
  <c r="J172" i="2"/>
  <c r="K172" i="2"/>
  <c r="L172" i="2"/>
  <c r="H173" i="2"/>
  <c r="E173" i="2" s="1"/>
  <c r="I173" i="2"/>
  <c r="J173" i="2"/>
  <c r="K173" i="2"/>
  <c r="L173" i="2"/>
  <c r="H174" i="2"/>
  <c r="E174" i="2" s="1"/>
  <c r="I174" i="2"/>
  <c r="J174" i="2"/>
  <c r="K174" i="2"/>
  <c r="L174" i="2"/>
  <c r="H175" i="2"/>
  <c r="E175" i="2" s="1"/>
  <c r="I175" i="2"/>
  <c r="J175" i="2"/>
  <c r="K175" i="2"/>
  <c r="L175" i="2"/>
  <c r="H176" i="2"/>
  <c r="E176" i="2" s="1"/>
  <c r="I176" i="2"/>
  <c r="J176" i="2"/>
  <c r="K176" i="2"/>
  <c r="L176" i="2"/>
  <c r="H177" i="2"/>
  <c r="E177" i="2" s="1"/>
  <c r="I177" i="2"/>
  <c r="J177" i="2"/>
  <c r="K177" i="2"/>
  <c r="L177" i="2"/>
  <c r="H178" i="2"/>
  <c r="E178" i="2" s="1"/>
  <c r="I178" i="2"/>
  <c r="J178" i="2"/>
  <c r="K178" i="2"/>
  <c r="L178" i="2"/>
  <c r="H179" i="2"/>
  <c r="I179" i="2"/>
  <c r="J179" i="2"/>
  <c r="K179" i="2"/>
  <c r="L179" i="2"/>
  <c r="H180" i="2"/>
  <c r="E180" i="2" s="1"/>
  <c r="I180" i="2"/>
  <c r="J180" i="2"/>
  <c r="K180" i="2"/>
  <c r="L180" i="2"/>
  <c r="H181" i="2"/>
  <c r="E181" i="2" s="1"/>
  <c r="I181" i="2"/>
  <c r="J181" i="2"/>
  <c r="K181" i="2"/>
  <c r="L181" i="2"/>
  <c r="H182" i="2"/>
  <c r="E182" i="2" s="1"/>
  <c r="I182" i="2"/>
  <c r="J182" i="2"/>
  <c r="K182" i="2"/>
  <c r="L182" i="2"/>
  <c r="H183" i="2"/>
  <c r="E183" i="2" s="1"/>
  <c r="I183" i="2"/>
  <c r="J183" i="2"/>
  <c r="K183" i="2"/>
  <c r="L183" i="2"/>
  <c r="H184" i="2"/>
  <c r="E184" i="2" s="1"/>
  <c r="I184" i="2"/>
  <c r="J184" i="2"/>
  <c r="K184" i="2"/>
  <c r="L184" i="2"/>
  <c r="H185" i="2"/>
  <c r="E185" i="2" s="1"/>
  <c r="I185" i="2"/>
  <c r="J185" i="2"/>
  <c r="K185" i="2"/>
  <c r="L185" i="2"/>
  <c r="H186" i="2"/>
  <c r="E186" i="2" s="1"/>
  <c r="I186" i="2"/>
  <c r="J186" i="2"/>
  <c r="K186" i="2"/>
  <c r="L186" i="2"/>
  <c r="H187" i="2"/>
  <c r="I187" i="2"/>
  <c r="J187" i="2"/>
  <c r="K187" i="2"/>
  <c r="L187" i="2"/>
  <c r="H188" i="2"/>
  <c r="E188" i="2" s="1"/>
  <c r="I188" i="2"/>
  <c r="J188" i="2"/>
  <c r="K188" i="2"/>
  <c r="L188" i="2"/>
  <c r="H189" i="2"/>
  <c r="I189" i="2"/>
  <c r="J189" i="2"/>
  <c r="K189" i="2"/>
  <c r="L189" i="2"/>
  <c r="H190" i="2"/>
  <c r="E190" i="2" s="1"/>
  <c r="I190" i="2"/>
  <c r="J190" i="2"/>
  <c r="K190" i="2"/>
  <c r="L190" i="2"/>
  <c r="H191" i="2"/>
  <c r="I191" i="2"/>
  <c r="J191" i="2"/>
  <c r="K191" i="2"/>
  <c r="L191" i="2"/>
  <c r="H192" i="2"/>
  <c r="E192" i="2" s="1"/>
  <c r="I192" i="2"/>
  <c r="J192" i="2"/>
  <c r="K192" i="2"/>
  <c r="L192" i="2"/>
  <c r="H193" i="2"/>
  <c r="E193" i="2" s="1"/>
  <c r="I193" i="2"/>
  <c r="J193" i="2"/>
  <c r="K193" i="2"/>
  <c r="L193" i="2"/>
  <c r="H194" i="2"/>
  <c r="E194" i="2" s="1"/>
  <c r="I194" i="2"/>
  <c r="J194" i="2"/>
  <c r="K194" i="2"/>
  <c r="L194" i="2"/>
  <c r="H195" i="2"/>
  <c r="I195" i="2"/>
  <c r="J195" i="2"/>
  <c r="K195" i="2"/>
  <c r="L195" i="2"/>
  <c r="H196" i="2"/>
  <c r="E196" i="2" s="1"/>
  <c r="I196" i="2"/>
  <c r="J196" i="2"/>
  <c r="K196" i="2"/>
  <c r="L196" i="2"/>
  <c r="H197" i="2"/>
  <c r="E197" i="2" s="1"/>
  <c r="I197" i="2"/>
  <c r="J197" i="2"/>
  <c r="K197" i="2"/>
  <c r="L197" i="2"/>
  <c r="H198" i="2"/>
  <c r="E198" i="2" s="1"/>
  <c r="I198" i="2"/>
  <c r="J198" i="2"/>
  <c r="K198" i="2"/>
  <c r="L198" i="2"/>
  <c r="H199" i="2"/>
  <c r="I199" i="2"/>
  <c r="J199" i="2"/>
  <c r="K199" i="2"/>
  <c r="L199" i="2"/>
  <c r="H200" i="2"/>
  <c r="E200" i="2" s="1"/>
  <c r="I200" i="2"/>
  <c r="J200" i="2"/>
  <c r="K200" i="2"/>
  <c r="L200" i="2"/>
  <c r="H201" i="2"/>
  <c r="E201" i="2" s="1"/>
  <c r="I201" i="2"/>
  <c r="J201" i="2"/>
  <c r="K201" i="2"/>
  <c r="L201" i="2"/>
  <c r="H202" i="2"/>
  <c r="E202" i="2" s="1"/>
  <c r="I202" i="2"/>
  <c r="J202" i="2"/>
  <c r="K202" i="2"/>
  <c r="L202" i="2"/>
  <c r="H204" i="2"/>
  <c r="E204" i="2" s="1"/>
  <c r="I204" i="2"/>
  <c r="J204" i="2"/>
  <c r="K204" i="2"/>
  <c r="L204" i="2"/>
  <c r="H205" i="2"/>
  <c r="I205" i="2"/>
  <c r="J205" i="2"/>
  <c r="K205" i="2"/>
  <c r="L205" i="2"/>
  <c r="H206" i="2"/>
  <c r="I206" i="2"/>
  <c r="J206" i="2"/>
  <c r="K206" i="2"/>
  <c r="L206" i="2"/>
  <c r="H207" i="2"/>
  <c r="E207" i="2" s="1"/>
  <c r="I207" i="2"/>
  <c r="J207" i="2"/>
  <c r="K207" i="2"/>
  <c r="L207" i="2"/>
  <c r="H209" i="2"/>
  <c r="E209" i="2" s="1"/>
  <c r="I209" i="2"/>
  <c r="J209" i="2"/>
  <c r="K209" i="2"/>
  <c r="L209" i="2"/>
  <c r="CJ13" i="2"/>
  <c r="CK13" i="2"/>
  <c r="CL13" i="2"/>
  <c r="CM13" i="2"/>
  <c r="CN13" i="2"/>
  <c r="CO13" i="2"/>
  <c r="CP13" i="2"/>
  <c r="CQ13" i="2"/>
  <c r="CR13" i="2"/>
  <c r="CS13" i="2"/>
  <c r="CT13" i="2"/>
  <c r="CU13" i="2"/>
  <c r="CV13" i="2"/>
  <c r="CW13" i="2"/>
  <c r="CX13" i="2"/>
  <c r="CY13" i="2"/>
  <c r="CZ13" i="2"/>
  <c r="DA13" i="2"/>
  <c r="DB13" i="2"/>
  <c r="DC13" i="2"/>
  <c r="DD13" i="2"/>
  <c r="DE13" i="2"/>
  <c r="DF13" i="2"/>
  <c r="DG13" i="2"/>
  <c r="DH13" i="2"/>
  <c r="DI13" i="2"/>
  <c r="DJ13" i="2"/>
  <c r="DK13" i="2"/>
  <c r="DL13" i="2"/>
  <c r="DM13" i="2"/>
  <c r="DN13" i="2"/>
  <c r="DO13" i="2"/>
  <c r="DP13" i="2"/>
  <c r="DQ13" i="2"/>
  <c r="CI13" i="2"/>
  <c r="CG13" i="2"/>
  <c r="Q13" i="2"/>
  <c r="R13" i="2"/>
  <c r="S13" i="2"/>
  <c r="T13" i="2"/>
  <c r="U13" i="2"/>
  <c r="V13" i="2"/>
  <c r="W13" i="2"/>
  <c r="X13" i="2"/>
  <c r="Y13" i="2"/>
  <c r="Z13" i="2"/>
  <c r="AA13" i="2"/>
  <c r="AB13" i="2"/>
  <c r="AC13" i="2"/>
  <c r="AD13" i="2"/>
  <c r="AE13" i="2"/>
  <c r="AF13" i="2"/>
  <c r="AG13" i="2"/>
  <c r="AH13" i="2"/>
  <c r="AI13" i="2"/>
  <c r="AJ13" i="2"/>
  <c r="AK13" i="2"/>
  <c r="AL13" i="2"/>
  <c r="AM13" i="2"/>
  <c r="AN13" i="2"/>
  <c r="AO13" i="2"/>
  <c r="AP13" i="2"/>
  <c r="AQ13" i="2"/>
  <c r="AR13" i="2"/>
  <c r="AS13" i="2"/>
  <c r="AT13" i="2"/>
  <c r="AU13" i="2"/>
  <c r="AV13" i="2"/>
  <c r="AW13" i="2"/>
  <c r="AX13" i="2"/>
  <c r="AY13" i="2"/>
  <c r="AZ13" i="2"/>
  <c r="BA13" i="2"/>
  <c r="BB13" i="2"/>
  <c r="BC13" i="2"/>
  <c r="BD13" i="2"/>
  <c r="BE13" i="2"/>
  <c r="BF13" i="2"/>
  <c r="BG13" i="2"/>
  <c r="BH13" i="2"/>
  <c r="BI13" i="2"/>
  <c r="BJ13" i="2"/>
  <c r="BK13" i="2"/>
  <c r="BL13" i="2"/>
  <c r="BM13" i="2"/>
  <c r="BN13" i="2"/>
  <c r="BO13" i="2"/>
  <c r="BP13" i="2"/>
  <c r="BQ13" i="2"/>
  <c r="BR13" i="2"/>
  <c r="BS13" i="2"/>
  <c r="BT13" i="2"/>
  <c r="BU13" i="2"/>
  <c r="BV13" i="2"/>
  <c r="BW13" i="2"/>
  <c r="BX13" i="2"/>
  <c r="BY13" i="2"/>
  <c r="BZ13" i="2"/>
  <c r="CA13" i="2"/>
  <c r="CB13" i="2"/>
  <c r="CC13" i="2"/>
  <c r="CD13" i="2"/>
  <c r="CE13" i="2"/>
  <c r="P13" i="2"/>
  <c r="N13" i="2"/>
  <c r="I13" i="2"/>
  <c r="J13" i="2"/>
  <c r="K13" i="2"/>
  <c r="L13" i="2"/>
  <c r="E29" i="2"/>
  <c r="E45" i="2"/>
  <c r="E69" i="2"/>
  <c r="E93" i="2"/>
  <c r="E101" i="2"/>
  <c r="E109" i="2"/>
  <c r="E122" i="2"/>
  <c r="E125" i="2"/>
  <c r="E133" i="2"/>
  <c r="E146" i="2"/>
  <c r="E149" i="2"/>
  <c r="E165" i="2"/>
  <c r="E189" i="2"/>
  <c r="E205" i="2"/>
  <c r="H13" i="2"/>
  <c r="O209" i="2"/>
  <c r="G209" i="2" s="1"/>
  <c r="CH207" i="2"/>
  <c r="CH206" i="2"/>
  <c r="CH205" i="2"/>
  <c r="CH202" i="2"/>
  <c r="CH201" i="2"/>
  <c r="O201" i="2"/>
  <c r="G201" i="2" s="1"/>
  <c r="CH199" i="2"/>
  <c r="E199" i="2"/>
  <c r="CH198" i="2"/>
  <c r="CH197" i="2"/>
  <c r="O195" i="2"/>
  <c r="E195" i="2"/>
  <c r="CH194" i="2"/>
  <c r="O191" i="2"/>
  <c r="G191" i="2" s="1"/>
  <c r="E191" i="2"/>
  <c r="CH190" i="2"/>
  <c r="CH189" i="2"/>
  <c r="O187" i="2"/>
  <c r="E187" i="2"/>
  <c r="CH186" i="2"/>
  <c r="O186" i="2"/>
  <c r="O185" i="2"/>
  <c r="G185" i="2" s="1"/>
  <c r="O183" i="2"/>
  <c r="G183" i="2" s="1"/>
  <c r="CH182" i="2"/>
  <c r="CH181" i="2"/>
  <c r="O179" i="2"/>
  <c r="E179" i="2"/>
  <c r="CH178" i="2"/>
  <c r="CH175" i="2"/>
  <c r="O175" i="2"/>
  <c r="CH174" i="2"/>
  <c r="CH173" i="2"/>
  <c r="E172" i="2"/>
  <c r="O171" i="2"/>
  <c r="E171" i="2"/>
  <c r="CH170" i="2"/>
  <c r="E170" i="2"/>
  <c r="CH167" i="2"/>
  <c r="O167" i="2"/>
  <c r="CH166" i="2"/>
  <c r="CH165" i="2"/>
  <c r="CH164" i="2"/>
  <c r="O163" i="2"/>
  <c r="G163" i="2" s="1"/>
  <c r="E163" i="2"/>
  <c r="CH162" i="2"/>
  <c r="O162" i="2"/>
  <c r="CH161" i="2"/>
  <c r="O161" i="2"/>
  <c r="CH159" i="2"/>
  <c r="O159" i="2"/>
  <c r="E159" i="2"/>
  <c r="CH158" i="2"/>
  <c r="CH157" i="2"/>
  <c r="E157" i="2"/>
  <c r="O156" i="2"/>
  <c r="G156" i="2" s="1"/>
  <c r="O155" i="2"/>
  <c r="E155" i="2"/>
  <c r="CH154" i="2"/>
  <c r="O153" i="2"/>
  <c r="G153" i="2" s="1"/>
  <c r="CH151" i="2"/>
  <c r="O151" i="2"/>
  <c r="G151" i="2" s="1"/>
  <c r="E151" i="2"/>
  <c r="CH150" i="2"/>
  <c r="CH149" i="2"/>
  <c r="O148" i="2"/>
  <c r="G148" i="2" s="1"/>
  <c r="O147" i="2"/>
  <c r="CH146" i="2"/>
  <c r="O146" i="2"/>
  <c r="G146" i="2" s="1"/>
  <c r="O145" i="2"/>
  <c r="G145" i="2" s="1"/>
  <c r="CH143" i="2"/>
  <c r="O143" i="2"/>
  <c r="E143" i="2"/>
  <c r="CH142" i="2"/>
  <c r="CH141" i="2"/>
  <c r="O140" i="2"/>
  <c r="G140" i="2" s="1"/>
  <c r="O139" i="2"/>
  <c r="E139" i="2"/>
  <c r="CH138" i="2"/>
  <c r="E138" i="2"/>
  <c r="O137" i="2"/>
  <c r="G137" i="2" s="1"/>
  <c r="CH135" i="2"/>
  <c r="O135" i="2"/>
  <c r="G135" i="2" s="1"/>
  <c r="CH134" i="2"/>
  <c r="CH133" i="2"/>
  <c r="O131" i="2"/>
  <c r="E131" i="2"/>
  <c r="CH130" i="2"/>
  <c r="O130" i="2"/>
  <c r="G130" i="2" s="1"/>
  <c r="O127" i="2"/>
  <c r="G127" i="2" s="1"/>
  <c r="E127" i="2"/>
  <c r="CH126" i="2"/>
  <c r="CH125" i="2"/>
  <c r="CH124" i="2"/>
  <c r="O124" i="2"/>
  <c r="G124" i="2" s="1"/>
  <c r="O123" i="2"/>
  <c r="E123" i="2"/>
  <c r="CH122" i="2"/>
  <c r="O122" i="2"/>
  <c r="O121" i="2"/>
  <c r="G121" i="2" s="1"/>
  <c r="CH119" i="2"/>
  <c r="O119" i="2"/>
  <c r="G119" i="2" s="1"/>
  <c r="E119" i="2"/>
  <c r="CH118" i="2"/>
  <c r="CH115" i="2"/>
  <c r="O115" i="2"/>
  <c r="O114" i="2"/>
  <c r="E114" i="2"/>
  <c r="CH113" i="2"/>
  <c r="O113" i="2"/>
  <c r="E107" i="2"/>
  <c r="E105" i="2"/>
  <c r="E103" i="2"/>
  <c r="E102" i="2"/>
  <c r="CH99" i="2"/>
  <c r="E99" i="2"/>
  <c r="CH98" i="2"/>
  <c r="CH97" i="2"/>
  <c r="O97" i="2"/>
  <c r="E97" i="2"/>
  <c r="CH96" i="2"/>
  <c r="O96" i="2"/>
  <c r="CH95" i="2"/>
  <c r="O95" i="2"/>
  <c r="O94" i="2"/>
  <c r="O92" i="2"/>
  <c r="G92" i="2" s="1"/>
  <c r="CH91" i="2"/>
  <c r="E91" i="2"/>
  <c r="CH90" i="2"/>
  <c r="CH89" i="2"/>
  <c r="O89" i="2"/>
  <c r="E89" i="2"/>
  <c r="CH88" i="2"/>
  <c r="O88" i="2"/>
  <c r="E88" i="2"/>
  <c r="O87" i="2"/>
  <c r="CH86" i="2"/>
  <c r="O86" i="2"/>
  <c r="O84" i="2"/>
  <c r="G84" i="2" s="1"/>
  <c r="CH83" i="2"/>
  <c r="E83" i="2"/>
  <c r="CH82" i="2"/>
  <c r="E82" i="2"/>
  <c r="CH81" i="2"/>
  <c r="O81" i="2"/>
  <c r="E81" i="2"/>
  <c r="CH80" i="2"/>
  <c r="O80" i="2"/>
  <c r="E80" i="2"/>
  <c r="O79" i="2"/>
  <c r="CH78" i="2"/>
  <c r="O78" i="2"/>
  <c r="CH75" i="2"/>
  <c r="E75" i="2"/>
  <c r="CH74" i="2"/>
  <c r="E74" i="2"/>
  <c r="CH73" i="2"/>
  <c r="O73" i="2"/>
  <c r="E73" i="2"/>
  <c r="CH72" i="2"/>
  <c r="O72" i="2"/>
  <c r="E72" i="2"/>
  <c r="O71" i="2"/>
  <c r="CH70" i="2"/>
  <c r="O70" i="2"/>
  <c r="O68" i="2"/>
  <c r="G68" i="2" s="1"/>
  <c r="CH67" i="2"/>
  <c r="E67" i="2"/>
  <c r="CH66" i="2"/>
  <c r="E66" i="2"/>
  <c r="CH65" i="2"/>
  <c r="O65" i="2"/>
  <c r="E65" i="2"/>
  <c r="CH64" i="2"/>
  <c r="O64" i="2"/>
  <c r="E64" i="2"/>
  <c r="O63" i="2"/>
  <c r="CH62" i="2"/>
  <c r="O62" i="2"/>
  <c r="O60" i="2"/>
  <c r="G60" i="2" s="1"/>
  <c r="CH59" i="2"/>
  <c r="E59" i="2"/>
  <c r="CH58" i="2"/>
  <c r="CH57" i="2"/>
  <c r="O57" i="2"/>
  <c r="E57" i="2"/>
  <c r="CH56" i="2"/>
  <c r="O56" i="2"/>
  <c r="O55" i="2"/>
  <c r="CH54" i="2"/>
  <c r="O54" i="2"/>
  <c r="E53" i="2"/>
  <c r="O52" i="2"/>
  <c r="G52" i="2" s="1"/>
  <c r="CH51" i="2"/>
  <c r="E51" i="2"/>
  <c r="CH50" i="2"/>
  <c r="E50" i="2"/>
  <c r="CH49" i="2"/>
  <c r="O49" i="2"/>
  <c r="E49" i="2"/>
  <c r="CH48" i="2"/>
  <c r="O48" i="2"/>
  <c r="E48" i="2"/>
  <c r="O47" i="2"/>
  <c r="CH46" i="2"/>
  <c r="O46" i="2"/>
  <c r="O44" i="2"/>
  <c r="G44" i="2" s="1"/>
  <c r="CH43" i="2"/>
  <c r="E43" i="2"/>
  <c r="CH42" i="2"/>
  <c r="CH41" i="2"/>
  <c r="O41" i="2"/>
  <c r="E41" i="2"/>
  <c r="CH40" i="2"/>
  <c r="O40" i="2"/>
  <c r="E40" i="2"/>
  <c r="O39" i="2"/>
  <c r="CH38" i="2"/>
  <c r="O38" i="2"/>
  <c r="E37" i="2"/>
  <c r="O36" i="2"/>
  <c r="G36" i="2" s="1"/>
  <c r="CH35" i="2"/>
  <c r="E35" i="2"/>
  <c r="CH34" i="2"/>
  <c r="E34" i="2"/>
  <c r="CH33" i="2"/>
  <c r="O33" i="2"/>
  <c r="E33" i="2"/>
  <c r="CH32" i="2"/>
  <c r="O32" i="2"/>
  <c r="E32" i="2"/>
  <c r="O31" i="2"/>
  <c r="CH30" i="2"/>
  <c r="O30" i="2"/>
  <c r="O28" i="2"/>
  <c r="G28" i="2" s="1"/>
  <c r="CH27" i="2"/>
  <c r="E27" i="2"/>
  <c r="CH26" i="2"/>
  <c r="E26" i="2"/>
  <c r="CH25" i="2"/>
  <c r="O25" i="2"/>
  <c r="E25" i="2"/>
  <c r="CH24" i="2"/>
  <c r="O24" i="2"/>
  <c r="E24" i="2"/>
  <c r="O23" i="2"/>
  <c r="CH22" i="2"/>
  <c r="O22" i="2"/>
  <c r="E21" i="2"/>
  <c r="O20" i="2"/>
  <c r="G20" i="2" s="1"/>
  <c r="CH19" i="2"/>
  <c r="E19" i="2"/>
  <c r="CH18" i="2"/>
  <c r="E18" i="2"/>
  <c r="CH17" i="2"/>
  <c r="O17" i="2"/>
  <c r="E17" i="2"/>
  <c r="CH16" i="2"/>
  <c r="O16" i="2"/>
  <c r="E16" i="2"/>
  <c r="O15" i="2"/>
  <c r="O14" i="2"/>
  <c r="CH13" i="2"/>
  <c r="E116" i="2" l="1"/>
  <c r="C116" i="2"/>
  <c r="E62" i="2"/>
  <c r="C62" i="2"/>
  <c r="E206" i="2"/>
  <c r="C206" i="2"/>
  <c r="E44" i="2"/>
  <c r="C44" i="2"/>
  <c r="G16" i="2"/>
  <c r="G99" i="2"/>
  <c r="D199" i="2"/>
  <c r="D197" i="2"/>
  <c r="D195" i="2"/>
  <c r="D193" i="2"/>
  <c r="D189" i="2"/>
  <c r="D187" i="2"/>
  <c r="D181" i="2"/>
  <c r="D171" i="2"/>
  <c r="F163" i="2"/>
  <c r="D161" i="2"/>
  <c r="D151" i="2"/>
  <c r="D149" i="2"/>
  <c r="D143" i="2"/>
  <c r="D141" i="2"/>
  <c r="D139" i="2"/>
  <c r="D127" i="2"/>
  <c r="D125" i="2"/>
  <c r="D123" i="2"/>
  <c r="D119" i="2"/>
  <c r="F114" i="2"/>
  <c r="F109" i="2"/>
  <c r="D109" i="2"/>
  <c r="D103" i="2"/>
  <c r="D101" i="2"/>
  <c r="D68" i="2"/>
  <c r="D66" i="2"/>
  <c r="D64" i="2"/>
  <c r="D62" i="2"/>
  <c r="G123" i="2"/>
  <c r="G187" i="2"/>
  <c r="G204" i="2"/>
  <c r="G31" i="2"/>
  <c r="G114" i="2"/>
  <c r="G47" i="2"/>
  <c r="G64" i="2"/>
  <c r="G113" i="2"/>
  <c r="G110" i="2"/>
  <c r="G102" i="2"/>
  <c r="G23" i="2"/>
  <c r="G39" i="2"/>
  <c r="G80" i="2"/>
  <c r="G97" i="2"/>
  <c r="G155" i="2"/>
  <c r="G171" i="2"/>
  <c r="G164" i="2"/>
  <c r="G138" i="2"/>
  <c r="G147" i="2"/>
  <c r="G195" i="2"/>
  <c r="G46" i="2"/>
  <c r="G49" i="2"/>
  <c r="G54" i="2"/>
  <c r="G57" i="2"/>
  <c r="G115" i="2"/>
  <c r="G38" i="2"/>
  <c r="G41" i="2"/>
  <c r="G71" i="2"/>
  <c r="G143" i="2"/>
  <c r="G98" i="2"/>
  <c r="G131" i="2"/>
  <c r="G154" i="2"/>
  <c r="G162" i="2"/>
  <c r="G167" i="2"/>
  <c r="G175" i="2"/>
  <c r="G179" i="2"/>
  <c r="G186" i="2"/>
  <c r="G199" i="2"/>
  <c r="G109" i="2"/>
  <c r="G101" i="2"/>
  <c r="G126" i="2"/>
  <c r="G118" i="2"/>
  <c r="D115" i="2"/>
  <c r="D91" i="2"/>
  <c r="D89" i="2"/>
  <c r="D83" i="2"/>
  <c r="D77" i="2"/>
  <c r="D75" i="2"/>
  <c r="D73" i="2"/>
  <c r="D69" i="2"/>
  <c r="D61" i="2"/>
  <c r="D59" i="2"/>
  <c r="D57" i="2"/>
  <c r="D51" i="2"/>
  <c r="D49" i="2"/>
  <c r="D41" i="2"/>
  <c r="D37" i="2"/>
  <c r="D35" i="2"/>
  <c r="D33" i="2"/>
  <c r="D27" i="2"/>
  <c r="D25" i="2"/>
  <c r="D19" i="2"/>
  <c r="D17" i="2"/>
  <c r="F205" i="2"/>
  <c r="F97" i="2"/>
  <c r="F89" i="2"/>
  <c r="F85" i="2"/>
  <c r="F77" i="2"/>
  <c r="F69" i="2"/>
  <c r="F61" i="2"/>
  <c r="F53" i="2"/>
  <c r="F45" i="2"/>
  <c r="F37" i="2"/>
  <c r="F21" i="2"/>
  <c r="G206" i="2"/>
  <c r="G197" i="2"/>
  <c r="G181" i="2"/>
  <c r="G173" i="2"/>
  <c r="G165" i="2"/>
  <c r="G157" i="2"/>
  <c r="G141" i="2"/>
  <c r="G133" i="2"/>
  <c r="G125" i="2"/>
  <c r="G107" i="2"/>
  <c r="F99" i="2"/>
  <c r="F95" i="2"/>
  <c r="F59" i="2"/>
  <c r="F47" i="2"/>
  <c r="G205" i="2"/>
  <c r="G106" i="2"/>
  <c r="F13" i="2"/>
  <c r="D13" i="2"/>
  <c r="G17" i="2"/>
  <c r="G24" i="2"/>
  <c r="G32" i="2"/>
  <c r="G62" i="2"/>
  <c r="G65" i="2"/>
  <c r="G105" i="2"/>
  <c r="G150" i="2"/>
  <c r="G202" i="2"/>
  <c r="G194" i="2"/>
  <c r="G104" i="2"/>
  <c r="G166" i="2"/>
  <c r="G86" i="2"/>
  <c r="G89" i="2"/>
  <c r="G122" i="2"/>
  <c r="G139" i="2"/>
  <c r="G161" i="2"/>
  <c r="G170" i="2"/>
  <c r="G103" i="2"/>
  <c r="G190" i="2"/>
  <c r="D157" i="2"/>
  <c r="D29" i="2"/>
  <c r="F29" i="2"/>
  <c r="D43" i="2"/>
  <c r="F14" i="2"/>
  <c r="G14" i="2"/>
  <c r="G94" i="2"/>
  <c r="D153" i="2"/>
  <c r="D159" i="2"/>
  <c r="G159" i="2"/>
  <c r="G87" i="2"/>
  <c r="G95" i="2"/>
  <c r="G93" i="2"/>
  <c r="G85" i="2"/>
  <c r="G88" i="2"/>
  <c r="G96" i="2"/>
  <c r="G90" i="2"/>
  <c r="G72" i="2"/>
  <c r="G83" i="2"/>
  <c r="G75" i="2"/>
  <c r="G59" i="2"/>
  <c r="G51" i="2"/>
  <c r="G43" i="2"/>
  <c r="G35" i="2"/>
  <c r="G27" i="2"/>
  <c r="G19" i="2"/>
  <c r="G82" i="2"/>
  <c r="G66" i="2"/>
  <c r="G58" i="2"/>
  <c r="G42" i="2"/>
  <c r="G34" i="2"/>
  <c r="G26" i="2"/>
  <c r="G55" i="2"/>
  <c r="G70" i="2"/>
  <c r="G73" i="2"/>
  <c r="G15" i="2"/>
  <c r="G40" i="2"/>
  <c r="G48" i="2"/>
  <c r="G63" i="2"/>
  <c r="G78" i="2"/>
  <c r="G81" i="2"/>
  <c r="G18" i="2"/>
  <c r="G22" i="2"/>
  <c r="G25" i="2"/>
  <c r="G30" i="2"/>
  <c r="G33" i="2"/>
  <c r="G56" i="2"/>
  <c r="G74" i="2"/>
  <c r="G79" i="2"/>
  <c r="G189" i="2"/>
  <c r="D45" i="2"/>
  <c r="D167" i="2"/>
  <c r="D155" i="2"/>
  <c r="D133" i="2"/>
  <c r="F129" i="2"/>
  <c r="D67" i="2"/>
  <c r="D65" i="2"/>
  <c r="D175" i="2"/>
  <c r="D147" i="2"/>
  <c r="D129" i="2"/>
  <c r="D207" i="2"/>
  <c r="D205" i="2"/>
  <c r="D110" i="2"/>
  <c r="F107" i="2"/>
  <c r="D106" i="2"/>
  <c r="D71" i="2"/>
  <c r="D201" i="2"/>
  <c r="F193" i="2"/>
  <c r="D179" i="2"/>
  <c r="D173" i="2"/>
  <c r="F165" i="2"/>
  <c r="D135" i="2"/>
  <c r="F121" i="2"/>
  <c r="D53" i="2"/>
  <c r="D21" i="2"/>
  <c r="D165" i="2"/>
  <c r="D104" i="2"/>
  <c r="F209" i="2"/>
  <c r="F206" i="2"/>
  <c r="F177" i="2"/>
  <c r="F173" i="2"/>
  <c r="F141" i="2"/>
  <c r="F98" i="2"/>
  <c r="F90" i="2"/>
  <c r="F86" i="2"/>
  <c r="F78" i="2"/>
  <c r="F70" i="2"/>
  <c r="F66" i="2"/>
  <c r="F54" i="2"/>
  <c r="F50" i="2"/>
  <c r="F38" i="2"/>
  <c r="F18" i="2"/>
  <c r="D183" i="2"/>
  <c r="D163" i="2"/>
  <c r="D131" i="2"/>
  <c r="D116" i="2"/>
  <c r="D191" i="2"/>
  <c r="D102" i="2"/>
  <c r="F170" i="2"/>
  <c r="F162" i="2"/>
  <c r="F138" i="2"/>
  <c r="F134" i="2"/>
  <c r="F130" i="2"/>
  <c r="F126" i="2"/>
  <c r="F102" i="2"/>
  <c r="D98" i="2"/>
  <c r="D96" i="2"/>
  <c r="F91" i="2"/>
  <c r="D88" i="2"/>
  <c r="F87" i="2"/>
  <c r="D86" i="2"/>
  <c r="F83" i="2"/>
  <c r="D82" i="2"/>
  <c r="D80" i="2"/>
  <c r="F79" i="2"/>
  <c r="D78" i="2"/>
  <c r="F75" i="2"/>
  <c r="D74" i="2"/>
  <c r="F71" i="2"/>
  <c r="D70" i="2"/>
  <c r="F67" i="2"/>
  <c r="F63" i="2"/>
  <c r="D58" i="2"/>
  <c r="F55" i="2"/>
  <c r="D54" i="2"/>
  <c r="D52" i="2"/>
  <c r="F51" i="2"/>
  <c r="D50" i="2"/>
  <c r="D48" i="2"/>
  <c r="D46" i="2"/>
  <c r="F43" i="2"/>
  <c r="D42" i="2"/>
  <c r="F39" i="2"/>
  <c r="D38" i="2"/>
  <c r="F35" i="2"/>
  <c r="D34" i="2"/>
  <c r="D32" i="2"/>
  <c r="F31" i="2"/>
  <c r="D30" i="2"/>
  <c r="F27" i="2"/>
  <c r="D26" i="2"/>
  <c r="D24" i="2"/>
  <c r="F23" i="2"/>
  <c r="D22" i="2"/>
  <c r="F19" i="2"/>
  <c r="D18" i="2"/>
  <c r="D16" i="2"/>
  <c r="F15" i="2"/>
  <c r="D14" i="2"/>
  <c r="F189" i="2"/>
  <c r="D186" i="2"/>
  <c r="F159" i="2"/>
  <c r="F120" i="2"/>
  <c r="F119" i="2"/>
  <c r="D118" i="2"/>
  <c r="D85" i="2"/>
  <c r="D209" i="2"/>
  <c r="F207" i="2"/>
  <c r="D206" i="2"/>
  <c r="D202" i="2"/>
  <c r="F201" i="2"/>
  <c r="F199" i="2"/>
  <c r="F198" i="2"/>
  <c r="F195" i="2"/>
  <c r="D194" i="2"/>
  <c r="F191" i="2"/>
  <c r="BD210" i="2"/>
  <c r="AV210" i="2"/>
  <c r="AN210" i="2"/>
  <c r="AF210" i="2"/>
  <c r="X210" i="2"/>
  <c r="F190" i="2"/>
  <c r="D190" i="2"/>
  <c r="F187" i="2"/>
  <c r="F185" i="2"/>
  <c r="D184" i="2"/>
  <c r="F183" i="2"/>
  <c r="F182" i="2"/>
  <c r="F179" i="2"/>
  <c r="D178" i="2"/>
  <c r="F175" i="2"/>
  <c r="F174" i="2"/>
  <c r="D174" i="2"/>
  <c r="D172" i="2"/>
  <c r="F171" i="2"/>
  <c r="D170" i="2"/>
  <c r="F167" i="2"/>
  <c r="F166" i="2"/>
  <c r="D162" i="2"/>
  <c r="F158" i="2"/>
  <c r="D158" i="2"/>
  <c r="D156" i="2"/>
  <c r="F155" i="2"/>
  <c r="D154" i="2"/>
  <c r="F151" i="2"/>
  <c r="F150" i="2"/>
  <c r="F147" i="2"/>
  <c r="D146" i="2"/>
  <c r="D144" i="2"/>
  <c r="DQ210" i="2"/>
  <c r="F143" i="2"/>
  <c r="F139" i="2"/>
  <c r="D138" i="2"/>
  <c r="F135" i="2"/>
  <c r="F131" i="2"/>
  <c r="D130" i="2"/>
  <c r="F127" i="2"/>
  <c r="D126" i="2"/>
  <c r="CB210" i="2"/>
  <c r="BT210" i="2"/>
  <c r="P210" i="2"/>
  <c r="F123" i="2"/>
  <c r="D124" i="2"/>
  <c r="D122" i="2"/>
  <c r="DA210" i="2"/>
  <c r="CS210" i="2"/>
  <c r="CK210" i="2"/>
  <c r="DI210" i="2"/>
  <c r="F204" i="2"/>
  <c r="F200" i="2"/>
  <c r="F196" i="2"/>
  <c r="F192" i="2"/>
  <c r="F188" i="2"/>
  <c r="F184" i="2"/>
  <c r="F180" i="2"/>
  <c r="F176" i="2"/>
  <c r="F172" i="2"/>
  <c r="F164" i="2"/>
  <c r="F156" i="2"/>
  <c r="F148" i="2"/>
  <c r="F140" i="2"/>
  <c r="F136" i="2"/>
  <c r="F132" i="2"/>
  <c r="F128" i="2"/>
  <c r="F124" i="2"/>
  <c r="F116" i="2"/>
  <c r="F112" i="2"/>
  <c r="F108" i="2"/>
  <c r="F92" i="2"/>
  <c r="F56" i="2"/>
  <c r="F52" i="2"/>
  <c r="F40" i="2"/>
  <c r="F32" i="2"/>
  <c r="F28" i="2"/>
  <c r="F24" i="2"/>
  <c r="F20" i="2"/>
  <c r="F16" i="2"/>
  <c r="F104" i="2"/>
  <c r="F160" i="2"/>
  <c r="F144" i="2"/>
  <c r="F152" i="2"/>
  <c r="F168" i="2"/>
  <c r="Q210" i="2"/>
  <c r="CT210" i="2"/>
  <c r="BE210" i="2"/>
  <c r="DJ210" i="2"/>
  <c r="AH210" i="2"/>
  <c r="AX210" i="2"/>
  <c r="CD210" i="2"/>
  <c r="DK210" i="2"/>
  <c r="D36" i="2"/>
  <c r="D39" i="2"/>
  <c r="D55" i="2"/>
  <c r="F73" i="2"/>
  <c r="F74" i="2"/>
  <c r="F76" i="2"/>
  <c r="F80" i="2"/>
  <c r="F84" i="2"/>
  <c r="F88" i="2"/>
  <c r="D93" i="2"/>
  <c r="D97" i="2"/>
  <c r="AO210" i="2"/>
  <c r="CL210" i="2"/>
  <c r="R210" i="2"/>
  <c r="BF210" i="2"/>
  <c r="CU210" i="2"/>
  <c r="D20" i="2"/>
  <c r="F22" i="2"/>
  <c r="D23" i="2"/>
  <c r="D28" i="2"/>
  <c r="F30" i="2"/>
  <c r="D31" i="2"/>
  <c r="F57" i="2"/>
  <c r="F58" i="2"/>
  <c r="Y210" i="2"/>
  <c r="BU210" i="2"/>
  <c r="Z210" i="2"/>
  <c r="BN210" i="2"/>
  <c r="DC210" i="2"/>
  <c r="F41" i="2"/>
  <c r="F44" i="2"/>
  <c r="F48" i="2"/>
  <c r="F60" i="2"/>
  <c r="F64" i="2"/>
  <c r="D79" i="2"/>
  <c r="F81" i="2"/>
  <c r="F82" i="2"/>
  <c r="D87" i="2"/>
  <c r="D90" i="2"/>
  <c r="BM210" i="2"/>
  <c r="H210" i="2"/>
  <c r="E13" i="2"/>
  <c r="E210" i="2" s="1"/>
  <c r="AP210" i="2"/>
  <c r="BV210" i="2"/>
  <c r="CM210" i="2"/>
  <c r="I210" i="2"/>
  <c r="F33" i="2"/>
  <c r="F42" i="2"/>
  <c r="D72" i="2"/>
  <c r="D76" i="2"/>
  <c r="D84" i="2"/>
  <c r="D95" i="2"/>
  <c r="D113" i="2"/>
  <c r="AG210" i="2"/>
  <c r="CC210" i="2"/>
  <c r="V210" i="2"/>
  <c r="AL210" i="2"/>
  <c r="BB210" i="2"/>
  <c r="BZ210" i="2"/>
  <c r="CQ210" i="2"/>
  <c r="DO210" i="2"/>
  <c r="F17" i="2"/>
  <c r="F25" i="2"/>
  <c r="F34" i="2"/>
  <c r="F46" i="2"/>
  <c r="D47" i="2"/>
  <c r="D56" i="2"/>
  <c r="F62" i="2"/>
  <c r="D63" i="2"/>
  <c r="D81" i="2"/>
  <c r="F101" i="2"/>
  <c r="AW210" i="2"/>
  <c r="DB210" i="2"/>
  <c r="AD210" i="2"/>
  <c r="AT210" i="2"/>
  <c r="BJ210" i="2"/>
  <c r="BR210" i="2"/>
  <c r="CI210" i="2"/>
  <c r="CY210" i="2"/>
  <c r="DG210" i="2"/>
  <c r="N210" i="2"/>
  <c r="O210" i="2" s="1"/>
  <c r="O13" i="2"/>
  <c r="G13" i="2" s="1"/>
  <c r="F36" i="2"/>
  <c r="D40" i="2"/>
  <c r="D44" i="2"/>
  <c r="F49" i="2"/>
  <c r="D60" i="2"/>
  <c r="F65" i="2"/>
  <c r="F68" i="2"/>
  <c r="F72" i="2"/>
  <c r="F93" i="2"/>
  <c r="W210" i="2"/>
  <c r="AE210" i="2"/>
  <c r="AM210" i="2"/>
  <c r="AU210" i="2"/>
  <c r="BC210" i="2"/>
  <c r="BK210" i="2"/>
  <c r="BS210" i="2"/>
  <c r="CA210" i="2"/>
  <c r="CJ210" i="2"/>
  <c r="CR210" i="2"/>
  <c r="CZ210" i="2"/>
  <c r="DH210" i="2"/>
  <c r="DP210" i="2"/>
  <c r="D92" i="2"/>
  <c r="F94" i="2"/>
  <c r="D99" i="2"/>
  <c r="F115" i="2"/>
  <c r="D120" i="2"/>
  <c r="D121" i="2"/>
  <c r="D142" i="2"/>
  <c r="D182" i="2"/>
  <c r="D192" i="2"/>
  <c r="D132" i="2"/>
  <c r="D152" i="2"/>
  <c r="D164" i="2"/>
  <c r="D200" i="2"/>
  <c r="F103" i="2"/>
  <c r="F105" i="2"/>
  <c r="F118" i="2"/>
  <c r="D150" i="2"/>
  <c r="D198" i="2"/>
  <c r="F178" i="2"/>
  <c r="D180" i="2"/>
  <c r="F197" i="2"/>
  <c r="D204" i="2"/>
  <c r="D94" i="2"/>
  <c r="D114" i="2"/>
  <c r="D160" i="2"/>
  <c r="D108" i="2"/>
  <c r="D112" i="2"/>
  <c r="D137" i="2"/>
  <c r="F146" i="2"/>
  <c r="D169" i="2"/>
  <c r="F186" i="2"/>
  <c r="D188" i="2"/>
  <c r="D140" i="2"/>
  <c r="F149" i="2"/>
  <c r="J210" i="2"/>
  <c r="S210" i="2"/>
  <c r="AA210" i="2"/>
  <c r="AI210" i="2"/>
  <c r="AQ210" i="2"/>
  <c r="AY210" i="2"/>
  <c r="BG210" i="2"/>
  <c r="BO210" i="2"/>
  <c r="BW210" i="2"/>
  <c r="CE210" i="2"/>
  <c r="CN210" i="2"/>
  <c r="CV210" i="2"/>
  <c r="DD210" i="2"/>
  <c r="DL210" i="2"/>
  <c r="K210" i="2"/>
  <c r="T210" i="2"/>
  <c r="AB210" i="2"/>
  <c r="AJ210" i="2"/>
  <c r="AR210" i="2"/>
  <c r="AZ210" i="2"/>
  <c r="BH210" i="2"/>
  <c r="BP210" i="2"/>
  <c r="BX210" i="2"/>
  <c r="CG210" i="2"/>
  <c r="CH210" i="2" s="1"/>
  <c r="CO210" i="2"/>
  <c r="CW210" i="2"/>
  <c r="DE210" i="2"/>
  <c r="DM210" i="2"/>
  <c r="F106" i="2"/>
  <c r="D107" i="2"/>
  <c r="F110" i="2"/>
  <c r="F125" i="2"/>
  <c r="D136" i="2"/>
  <c r="D148" i="2"/>
  <c r="F157" i="2"/>
  <c r="D168" i="2"/>
  <c r="D177" i="2"/>
  <c r="F194" i="2"/>
  <c r="D196" i="2"/>
  <c r="D128" i="2"/>
  <c r="L210" i="2"/>
  <c r="U210" i="2"/>
  <c r="AC210" i="2"/>
  <c r="AK210" i="2"/>
  <c r="AS210" i="2"/>
  <c r="BA210" i="2"/>
  <c r="BI210" i="2"/>
  <c r="BQ210" i="2"/>
  <c r="BY210" i="2"/>
  <c r="CP210" i="2"/>
  <c r="CX210" i="2"/>
  <c r="DF210" i="2"/>
  <c r="DN210" i="2"/>
  <c r="F96" i="2"/>
  <c r="D105" i="2"/>
  <c r="F122" i="2"/>
  <c r="D134" i="2"/>
  <c r="D145" i="2"/>
  <c r="F154" i="2"/>
  <c r="D166" i="2"/>
  <c r="D176" i="2"/>
  <c r="D185" i="2"/>
  <c r="F202" i="2"/>
  <c r="F210" i="2" l="1"/>
  <c r="D210" i="2"/>
  <c r="G8" i="20" l="1"/>
  <c r="H8" i="20"/>
  <c r="G9" i="20"/>
  <c r="H9" i="20"/>
  <c r="G10" i="20"/>
  <c r="H10" i="20"/>
  <c r="G11" i="20"/>
  <c r="H11" i="20"/>
  <c r="G12" i="20"/>
  <c r="H12" i="20"/>
  <c r="G13" i="20"/>
  <c r="H13" i="20"/>
  <c r="G14" i="20"/>
  <c r="H14" i="20"/>
  <c r="G15" i="20"/>
  <c r="H15" i="20"/>
  <c r="G16" i="20"/>
  <c r="H16" i="20"/>
  <c r="G17" i="20"/>
  <c r="H17" i="20"/>
  <c r="G18" i="20"/>
  <c r="H18" i="20"/>
  <c r="G19" i="20"/>
  <c r="H19" i="20"/>
  <c r="G20" i="20"/>
  <c r="H20" i="20"/>
  <c r="G21" i="20"/>
  <c r="H21" i="20"/>
  <c r="G22" i="20"/>
  <c r="H22" i="20"/>
  <c r="G23" i="20"/>
  <c r="H23" i="20"/>
  <c r="G24" i="20"/>
  <c r="H24" i="20"/>
  <c r="G25" i="20"/>
  <c r="H25" i="20"/>
  <c r="G26" i="20"/>
  <c r="H26" i="20"/>
  <c r="G27" i="20"/>
  <c r="H27" i="20"/>
  <c r="G28" i="20"/>
  <c r="H28" i="20"/>
  <c r="G29" i="20"/>
  <c r="H29" i="20"/>
  <c r="G30" i="20"/>
  <c r="H30" i="20"/>
  <c r="G31" i="20"/>
  <c r="H31" i="20"/>
  <c r="G32" i="20"/>
  <c r="H32" i="20"/>
  <c r="G33" i="20"/>
  <c r="H33" i="20"/>
  <c r="G34" i="20"/>
  <c r="H34" i="20"/>
  <c r="G35" i="20"/>
  <c r="H35" i="20"/>
  <c r="G36" i="20"/>
  <c r="H36" i="20"/>
  <c r="G37" i="20"/>
  <c r="H37" i="20"/>
  <c r="G38" i="20"/>
  <c r="H38" i="20"/>
  <c r="G39" i="20"/>
  <c r="H39" i="20"/>
  <c r="G40" i="20"/>
  <c r="H40" i="20"/>
  <c r="G41" i="20"/>
  <c r="H41" i="20"/>
  <c r="G42" i="20"/>
  <c r="H42" i="20"/>
  <c r="G43" i="20"/>
  <c r="H43" i="20"/>
  <c r="G44" i="20"/>
  <c r="H44" i="20"/>
  <c r="G45" i="20"/>
  <c r="H45" i="20"/>
  <c r="G46" i="20"/>
  <c r="H46" i="20"/>
  <c r="G47" i="20"/>
  <c r="H47" i="20"/>
  <c r="G48" i="20"/>
  <c r="H48" i="20"/>
  <c r="G49" i="20"/>
  <c r="H49" i="20"/>
  <c r="G50" i="20"/>
  <c r="H50" i="20"/>
  <c r="G51" i="20"/>
  <c r="H51" i="20"/>
  <c r="G52" i="20"/>
  <c r="H52" i="20"/>
  <c r="G53" i="20"/>
  <c r="H53" i="20"/>
  <c r="G54" i="20"/>
  <c r="H54" i="20"/>
  <c r="G55" i="20"/>
  <c r="H55" i="20"/>
  <c r="G56" i="20"/>
  <c r="H56" i="20"/>
  <c r="G57" i="20"/>
  <c r="H57" i="20"/>
  <c r="G58" i="20"/>
  <c r="H58" i="20"/>
  <c r="G59" i="20"/>
  <c r="H59" i="20"/>
  <c r="G60" i="20"/>
  <c r="H60" i="20"/>
  <c r="G61" i="20"/>
  <c r="H61" i="20"/>
  <c r="G62" i="20"/>
  <c r="H62" i="20"/>
  <c r="G63" i="20"/>
  <c r="H63" i="20"/>
  <c r="G64" i="20"/>
  <c r="H64" i="20"/>
  <c r="G65" i="20"/>
  <c r="H65" i="20"/>
  <c r="G66" i="20"/>
  <c r="H66" i="20"/>
  <c r="G67" i="20"/>
  <c r="H67" i="20"/>
  <c r="G68" i="20"/>
  <c r="H68" i="20"/>
  <c r="G69" i="20"/>
  <c r="H69" i="20"/>
  <c r="G70" i="20"/>
  <c r="H70" i="20"/>
  <c r="G71" i="20"/>
  <c r="H71" i="20"/>
  <c r="G72" i="20"/>
  <c r="H72" i="20"/>
  <c r="G73" i="20"/>
  <c r="H73" i="20"/>
  <c r="G74" i="20"/>
  <c r="H74" i="20"/>
  <c r="G75" i="20"/>
  <c r="H75" i="20"/>
  <c r="G76" i="20"/>
  <c r="H76" i="20"/>
  <c r="G77" i="20"/>
  <c r="H77" i="20"/>
  <c r="G78" i="20"/>
  <c r="H78" i="20"/>
  <c r="G79" i="20"/>
  <c r="H79" i="20"/>
  <c r="G80" i="20"/>
  <c r="H80" i="20"/>
  <c r="G81" i="20"/>
  <c r="H81" i="20"/>
  <c r="G82" i="20"/>
  <c r="H82" i="20"/>
  <c r="G83" i="20"/>
  <c r="H83" i="20"/>
  <c r="G84" i="20"/>
  <c r="H84" i="20"/>
  <c r="G85" i="20"/>
  <c r="H85" i="20"/>
  <c r="G86" i="20"/>
  <c r="H86" i="20"/>
  <c r="G87" i="20"/>
  <c r="H87" i="20"/>
  <c r="G88" i="20"/>
  <c r="H88" i="20"/>
  <c r="G89" i="20"/>
  <c r="H89" i="20"/>
  <c r="G90" i="20"/>
  <c r="H90" i="20"/>
  <c r="G91" i="20"/>
  <c r="H91" i="20"/>
  <c r="G92" i="20"/>
  <c r="H92" i="20"/>
  <c r="G93" i="20"/>
  <c r="H93" i="20"/>
  <c r="G94" i="20"/>
  <c r="H94" i="20"/>
  <c r="G96" i="20"/>
  <c r="H96" i="20"/>
  <c r="G97" i="20"/>
  <c r="H97" i="20"/>
  <c r="G98" i="20"/>
  <c r="H98" i="20"/>
  <c r="G99" i="20"/>
  <c r="H99" i="20"/>
  <c r="G100" i="20"/>
  <c r="H100" i="20"/>
  <c r="G101" i="20"/>
  <c r="H101" i="20"/>
  <c r="G102" i="20"/>
  <c r="H102" i="20"/>
  <c r="G103" i="20"/>
  <c r="H103" i="20"/>
  <c r="G104" i="20"/>
  <c r="H104" i="20"/>
  <c r="G105" i="20"/>
  <c r="H105" i="20"/>
  <c r="G107" i="20"/>
  <c r="H107" i="20"/>
  <c r="G108" i="20"/>
  <c r="H108" i="20"/>
  <c r="G109" i="20"/>
  <c r="H109" i="20"/>
  <c r="G110" i="20"/>
  <c r="H110" i="20"/>
  <c r="G111" i="20"/>
  <c r="H111" i="20"/>
  <c r="G113" i="20"/>
  <c r="H113" i="20"/>
  <c r="G114" i="20"/>
  <c r="H114" i="20"/>
  <c r="G115" i="20"/>
  <c r="H115" i="20"/>
  <c r="G116" i="20"/>
  <c r="H116" i="20"/>
  <c r="G117" i="20"/>
  <c r="H117" i="20"/>
  <c r="G118" i="20"/>
  <c r="H118" i="20"/>
  <c r="G119" i="20"/>
  <c r="H119" i="20"/>
  <c r="G120" i="20"/>
  <c r="H120" i="20"/>
  <c r="G121" i="20"/>
  <c r="H121" i="20"/>
  <c r="G122" i="20"/>
  <c r="H122" i="20"/>
  <c r="G123" i="20"/>
  <c r="H123" i="20"/>
  <c r="G124" i="20"/>
  <c r="H124" i="20"/>
  <c r="G125" i="20"/>
  <c r="H125" i="20"/>
  <c r="G126" i="20"/>
  <c r="H126" i="20"/>
  <c r="G127" i="20"/>
  <c r="H127" i="20"/>
  <c r="G128" i="20"/>
  <c r="H128" i="20"/>
  <c r="G129" i="20"/>
  <c r="H129" i="20"/>
  <c r="G130" i="20"/>
  <c r="H130" i="20"/>
  <c r="G131" i="20"/>
  <c r="H131" i="20"/>
  <c r="G132" i="20"/>
  <c r="H132" i="20"/>
  <c r="G133" i="20"/>
  <c r="H133" i="20"/>
  <c r="G134" i="20"/>
  <c r="H134" i="20"/>
  <c r="G135" i="20"/>
  <c r="H135" i="20"/>
  <c r="G136" i="20"/>
  <c r="H136" i="20"/>
  <c r="G137" i="20"/>
  <c r="H137" i="20"/>
  <c r="G138" i="20"/>
  <c r="H138" i="20"/>
  <c r="G139" i="20"/>
  <c r="H139" i="20"/>
  <c r="G140" i="20"/>
  <c r="H140" i="20"/>
  <c r="G141" i="20"/>
  <c r="H141" i="20"/>
  <c r="G142" i="20"/>
  <c r="H142" i="20"/>
  <c r="G143" i="20"/>
  <c r="H143" i="20"/>
  <c r="G144" i="20"/>
  <c r="H144" i="20"/>
  <c r="G145" i="20"/>
  <c r="H145" i="20"/>
  <c r="G146" i="20"/>
  <c r="H146" i="20"/>
  <c r="G147" i="20"/>
  <c r="H147" i="20"/>
  <c r="G148" i="20"/>
  <c r="H148" i="20"/>
  <c r="G149" i="20"/>
  <c r="H149" i="20"/>
  <c r="G150" i="20"/>
  <c r="H150" i="20"/>
  <c r="G151" i="20"/>
  <c r="H151" i="20"/>
  <c r="G152" i="20"/>
  <c r="H152" i="20"/>
  <c r="G153" i="20"/>
  <c r="H153" i="20"/>
  <c r="G154" i="20"/>
  <c r="H154" i="20"/>
  <c r="G155" i="20"/>
  <c r="H155" i="20"/>
  <c r="G156" i="20"/>
  <c r="H156" i="20"/>
  <c r="G157" i="20"/>
  <c r="H157" i="20"/>
  <c r="G158" i="20"/>
  <c r="H158" i="20"/>
  <c r="G159" i="20"/>
  <c r="H159" i="20"/>
  <c r="G160" i="20"/>
  <c r="H160" i="20"/>
  <c r="G161" i="20"/>
  <c r="H161" i="20"/>
  <c r="G162" i="20"/>
  <c r="H162" i="20"/>
  <c r="G163" i="20"/>
  <c r="H163" i="20"/>
  <c r="G164" i="20"/>
  <c r="H164" i="20"/>
  <c r="G165" i="20"/>
  <c r="H165" i="20"/>
  <c r="G166" i="20"/>
  <c r="H166" i="20"/>
  <c r="G167" i="20"/>
  <c r="H167" i="20"/>
  <c r="G168" i="20"/>
  <c r="H168" i="20"/>
  <c r="G169" i="20"/>
  <c r="H169" i="20"/>
  <c r="G170" i="20"/>
  <c r="H170" i="20"/>
  <c r="G171" i="20"/>
  <c r="H171" i="20"/>
  <c r="G172" i="20"/>
  <c r="H172" i="20"/>
  <c r="G173" i="20"/>
  <c r="H173" i="20"/>
  <c r="G174" i="20"/>
  <c r="H174" i="20"/>
  <c r="G175" i="20"/>
  <c r="H175" i="20"/>
  <c r="G176" i="20"/>
  <c r="H176" i="20"/>
  <c r="G177" i="20"/>
  <c r="H177" i="20"/>
  <c r="G178" i="20"/>
  <c r="H178" i="20"/>
  <c r="G179" i="20"/>
  <c r="H179" i="20"/>
  <c r="G180" i="20"/>
  <c r="H180" i="20"/>
  <c r="G181" i="20"/>
  <c r="H181" i="20"/>
  <c r="G182" i="20"/>
  <c r="H182" i="20"/>
  <c r="G183" i="20"/>
  <c r="H183" i="20"/>
  <c r="G184" i="20"/>
  <c r="H184" i="20"/>
  <c r="G185" i="20"/>
  <c r="H185" i="20"/>
  <c r="G186" i="20"/>
  <c r="H186" i="20"/>
  <c r="G187" i="20"/>
  <c r="H187" i="20"/>
  <c r="G188" i="20"/>
  <c r="H188" i="20"/>
  <c r="G189" i="20"/>
  <c r="H189" i="20"/>
  <c r="G190" i="20"/>
  <c r="H190" i="20"/>
  <c r="G191" i="20"/>
  <c r="H191" i="20"/>
  <c r="G192" i="20"/>
  <c r="H192" i="20"/>
  <c r="G193" i="20"/>
  <c r="H193" i="20"/>
  <c r="G194" i="20"/>
  <c r="H194" i="20"/>
  <c r="G195" i="20"/>
  <c r="H195" i="20"/>
  <c r="G196" i="20"/>
  <c r="H196" i="20"/>
  <c r="G197" i="20"/>
  <c r="H197" i="20"/>
  <c r="G199" i="20"/>
  <c r="H199" i="20"/>
  <c r="G200" i="20"/>
  <c r="H200" i="20"/>
  <c r="G201" i="20"/>
  <c r="H201" i="20"/>
  <c r="G202" i="20"/>
  <c r="H202" i="20"/>
  <c r="G204" i="20"/>
  <c r="H204" i="20"/>
  <c r="F9" i="20"/>
  <c r="F10" i="20"/>
  <c r="F11" i="20"/>
  <c r="F12" i="20"/>
  <c r="F13" i="20"/>
  <c r="F14" i="20"/>
  <c r="F15" i="20"/>
  <c r="F16" i="20"/>
  <c r="F17" i="20"/>
  <c r="F18" i="20"/>
  <c r="F19" i="20"/>
  <c r="F20" i="20"/>
  <c r="F21" i="20"/>
  <c r="F22" i="20"/>
  <c r="F23" i="20"/>
  <c r="F24" i="20"/>
  <c r="F25" i="20"/>
  <c r="F26" i="20"/>
  <c r="F27" i="20"/>
  <c r="F28" i="20"/>
  <c r="F29" i="20"/>
  <c r="F30" i="20"/>
  <c r="F31" i="20"/>
  <c r="F32" i="20"/>
  <c r="F33" i="20"/>
  <c r="F34" i="20"/>
  <c r="F35" i="20"/>
  <c r="F36" i="20"/>
  <c r="F37" i="20"/>
  <c r="F38" i="20"/>
  <c r="F39" i="20"/>
  <c r="F40" i="20"/>
  <c r="F41" i="20"/>
  <c r="F42" i="20"/>
  <c r="F43" i="20"/>
  <c r="F44" i="20"/>
  <c r="F45" i="20"/>
  <c r="F46" i="20"/>
  <c r="F47" i="20"/>
  <c r="F48" i="20"/>
  <c r="F49" i="20"/>
  <c r="F50" i="20"/>
  <c r="F51" i="20"/>
  <c r="F52" i="20"/>
  <c r="F53" i="20"/>
  <c r="F54" i="20"/>
  <c r="F55" i="20"/>
  <c r="F56" i="20"/>
  <c r="F57" i="20"/>
  <c r="F58" i="20"/>
  <c r="F59" i="20"/>
  <c r="F60" i="20"/>
  <c r="F61" i="20"/>
  <c r="F62" i="20"/>
  <c r="F63" i="20"/>
  <c r="F64" i="20"/>
  <c r="F65" i="20"/>
  <c r="F66" i="20"/>
  <c r="F67" i="20"/>
  <c r="F68" i="20"/>
  <c r="F69" i="20"/>
  <c r="F70" i="20"/>
  <c r="F71" i="20"/>
  <c r="F72" i="20"/>
  <c r="F73" i="20"/>
  <c r="F74" i="20"/>
  <c r="F75" i="20"/>
  <c r="F76" i="20"/>
  <c r="F77" i="20"/>
  <c r="F78" i="20"/>
  <c r="F79" i="20"/>
  <c r="F80" i="20"/>
  <c r="F81" i="20"/>
  <c r="F82" i="20"/>
  <c r="F83" i="20"/>
  <c r="F84" i="20"/>
  <c r="F85" i="20"/>
  <c r="F86" i="20"/>
  <c r="F87" i="20"/>
  <c r="F88" i="20"/>
  <c r="F89" i="20"/>
  <c r="F90" i="20"/>
  <c r="F91" i="20"/>
  <c r="F92" i="20"/>
  <c r="F93" i="20"/>
  <c r="F94" i="20"/>
  <c r="F96" i="20"/>
  <c r="F97" i="20"/>
  <c r="F98" i="20"/>
  <c r="F99" i="20"/>
  <c r="F100" i="20"/>
  <c r="F101" i="20"/>
  <c r="F102" i="20"/>
  <c r="F103" i="20"/>
  <c r="F104" i="20"/>
  <c r="F105" i="20"/>
  <c r="F107" i="20"/>
  <c r="F108" i="20"/>
  <c r="F109" i="20"/>
  <c r="F110" i="20"/>
  <c r="F111" i="20"/>
  <c r="F113" i="20"/>
  <c r="F114" i="20"/>
  <c r="F115" i="20"/>
  <c r="F116" i="20"/>
  <c r="F117" i="20"/>
  <c r="F118" i="20"/>
  <c r="F119" i="20"/>
  <c r="F120" i="20"/>
  <c r="F121" i="20"/>
  <c r="F122" i="20"/>
  <c r="F123" i="20"/>
  <c r="F124" i="20"/>
  <c r="F125" i="20"/>
  <c r="F126" i="20"/>
  <c r="F127" i="20"/>
  <c r="F128" i="20"/>
  <c r="F129" i="20"/>
  <c r="F130" i="20"/>
  <c r="F131" i="20"/>
  <c r="F132" i="20"/>
  <c r="F133" i="20"/>
  <c r="F134" i="20"/>
  <c r="F135" i="20"/>
  <c r="F136" i="20"/>
  <c r="F137" i="20"/>
  <c r="F138" i="20"/>
  <c r="F139" i="20"/>
  <c r="F140" i="20"/>
  <c r="F141" i="20"/>
  <c r="F142" i="20"/>
  <c r="F143" i="20"/>
  <c r="F144" i="20"/>
  <c r="F145" i="20"/>
  <c r="F146" i="20"/>
  <c r="F147" i="20"/>
  <c r="F148" i="20"/>
  <c r="F149" i="20"/>
  <c r="F150" i="20"/>
  <c r="F151" i="20"/>
  <c r="F152" i="20"/>
  <c r="F153" i="20"/>
  <c r="F154" i="20"/>
  <c r="F155" i="20"/>
  <c r="F156" i="20"/>
  <c r="F157" i="20"/>
  <c r="F158" i="20"/>
  <c r="F159" i="20"/>
  <c r="F160" i="20"/>
  <c r="F161" i="20"/>
  <c r="F162" i="20"/>
  <c r="F163" i="20"/>
  <c r="F164" i="20"/>
  <c r="F165" i="20"/>
  <c r="F166" i="20"/>
  <c r="F167" i="20"/>
  <c r="F168" i="20"/>
  <c r="F169" i="20"/>
  <c r="F170" i="20"/>
  <c r="F171" i="20"/>
  <c r="F172" i="20"/>
  <c r="F173" i="20"/>
  <c r="F174" i="20"/>
  <c r="F175" i="20"/>
  <c r="F176" i="20"/>
  <c r="F177" i="20"/>
  <c r="F178" i="20"/>
  <c r="F179" i="20"/>
  <c r="F180" i="20"/>
  <c r="F181" i="20"/>
  <c r="F182" i="20"/>
  <c r="F183" i="20"/>
  <c r="F184" i="20"/>
  <c r="F185" i="20"/>
  <c r="F186" i="20"/>
  <c r="F187" i="20"/>
  <c r="F188" i="20"/>
  <c r="F189" i="20"/>
  <c r="F190" i="20"/>
  <c r="F191" i="20"/>
  <c r="F192" i="20"/>
  <c r="F193" i="20"/>
  <c r="F194" i="20"/>
  <c r="F195" i="20"/>
  <c r="F196" i="20"/>
  <c r="F197" i="20"/>
  <c r="F199" i="20"/>
  <c r="F200" i="20"/>
  <c r="F201" i="20"/>
  <c r="F202" i="20"/>
  <c r="F204" i="20"/>
  <c r="F8" i="20"/>
  <c r="E9" i="20"/>
  <c r="E10" i="20"/>
  <c r="E11" i="20"/>
  <c r="E12" i="20"/>
  <c r="E13" i="20"/>
  <c r="E14" i="20"/>
  <c r="E15" i="20"/>
  <c r="E16" i="20"/>
  <c r="E17" i="20"/>
  <c r="E18" i="20"/>
  <c r="E19" i="20"/>
  <c r="E20" i="20"/>
  <c r="E21" i="20"/>
  <c r="E22" i="20"/>
  <c r="E23" i="20"/>
  <c r="E24" i="20"/>
  <c r="E25" i="20"/>
  <c r="E26" i="20"/>
  <c r="E27" i="20"/>
  <c r="E28" i="20"/>
  <c r="E29" i="20"/>
  <c r="E30" i="20"/>
  <c r="E31" i="20"/>
  <c r="E32" i="20"/>
  <c r="E33" i="20"/>
  <c r="E34" i="20"/>
  <c r="E35" i="20"/>
  <c r="E36" i="20"/>
  <c r="E37" i="20"/>
  <c r="E38" i="20"/>
  <c r="E39" i="20"/>
  <c r="E40" i="20"/>
  <c r="E41" i="20"/>
  <c r="E42" i="20"/>
  <c r="E43" i="20"/>
  <c r="E44" i="20"/>
  <c r="E45" i="20"/>
  <c r="E46" i="20"/>
  <c r="E47" i="20"/>
  <c r="E48" i="20"/>
  <c r="E49" i="20"/>
  <c r="E50" i="20"/>
  <c r="E51" i="20"/>
  <c r="E52" i="20"/>
  <c r="E53" i="20"/>
  <c r="E54" i="20"/>
  <c r="E55" i="20"/>
  <c r="E56" i="20"/>
  <c r="E57" i="20"/>
  <c r="E58" i="20"/>
  <c r="E59" i="20"/>
  <c r="E60" i="20"/>
  <c r="E61" i="20"/>
  <c r="E62" i="20"/>
  <c r="E63" i="20"/>
  <c r="E64" i="20"/>
  <c r="E65" i="20"/>
  <c r="E66" i="20"/>
  <c r="E67" i="20"/>
  <c r="E68" i="20"/>
  <c r="E69" i="20"/>
  <c r="E70" i="20"/>
  <c r="E71" i="20"/>
  <c r="E72" i="20"/>
  <c r="E73" i="20"/>
  <c r="E74" i="20"/>
  <c r="E75" i="20"/>
  <c r="E76" i="20"/>
  <c r="E77" i="20"/>
  <c r="E78" i="20"/>
  <c r="E79" i="20"/>
  <c r="E80" i="20"/>
  <c r="E81" i="20"/>
  <c r="E82" i="20"/>
  <c r="E83" i="20"/>
  <c r="E84" i="20"/>
  <c r="E85" i="20"/>
  <c r="E86" i="20"/>
  <c r="E87" i="20"/>
  <c r="E88" i="20"/>
  <c r="E89" i="20"/>
  <c r="E90" i="20"/>
  <c r="E91" i="20"/>
  <c r="E92" i="20"/>
  <c r="E93" i="20"/>
  <c r="E94" i="20"/>
  <c r="E96" i="20"/>
  <c r="E97" i="20"/>
  <c r="E98" i="20"/>
  <c r="E99" i="20"/>
  <c r="E100" i="20"/>
  <c r="E101" i="20"/>
  <c r="E102" i="20"/>
  <c r="E103" i="20"/>
  <c r="E104" i="20"/>
  <c r="E105" i="20"/>
  <c r="E107" i="20"/>
  <c r="E108" i="20"/>
  <c r="E109" i="20"/>
  <c r="E110" i="20"/>
  <c r="E111" i="20"/>
  <c r="E113" i="20"/>
  <c r="E114" i="20"/>
  <c r="E115" i="20"/>
  <c r="E116" i="20"/>
  <c r="E117" i="20"/>
  <c r="E118" i="20"/>
  <c r="E119" i="20"/>
  <c r="E120" i="20"/>
  <c r="E121" i="20"/>
  <c r="E122" i="20"/>
  <c r="E123" i="20"/>
  <c r="E124" i="20"/>
  <c r="E125" i="20"/>
  <c r="E126" i="20"/>
  <c r="E127" i="20"/>
  <c r="E128" i="20"/>
  <c r="E129" i="20"/>
  <c r="E130" i="20"/>
  <c r="E131" i="20"/>
  <c r="E132" i="20"/>
  <c r="E133" i="20"/>
  <c r="E134" i="20"/>
  <c r="E135" i="20"/>
  <c r="E136" i="20"/>
  <c r="E137" i="20"/>
  <c r="E138" i="20"/>
  <c r="E139" i="20"/>
  <c r="E140" i="20"/>
  <c r="E141" i="20"/>
  <c r="E142" i="20"/>
  <c r="E143" i="20"/>
  <c r="E144" i="20"/>
  <c r="E145" i="20"/>
  <c r="E146" i="20"/>
  <c r="E147" i="20"/>
  <c r="E148" i="20"/>
  <c r="E149" i="20"/>
  <c r="E150" i="20"/>
  <c r="E151" i="20"/>
  <c r="E152" i="20"/>
  <c r="E153" i="20"/>
  <c r="E154" i="20"/>
  <c r="E155" i="20"/>
  <c r="E156" i="20"/>
  <c r="E157" i="20"/>
  <c r="E158" i="20"/>
  <c r="E159" i="20"/>
  <c r="E160" i="20"/>
  <c r="E161" i="20"/>
  <c r="E162" i="20"/>
  <c r="E163" i="20"/>
  <c r="E164" i="20"/>
  <c r="E165" i="20"/>
  <c r="E166" i="20"/>
  <c r="E167" i="20"/>
  <c r="E168" i="20"/>
  <c r="E169" i="20"/>
  <c r="E170" i="20"/>
  <c r="E171" i="20"/>
  <c r="E172" i="20"/>
  <c r="E173" i="20"/>
  <c r="E174" i="20"/>
  <c r="E175" i="20"/>
  <c r="E176" i="20"/>
  <c r="E177" i="20"/>
  <c r="E178" i="20"/>
  <c r="E179" i="20"/>
  <c r="E180" i="20"/>
  <c r="E181" i="20"/>
  <c r="E182" i="20"/>
  <c r="E183" i="20"/>
  <c r="E184" i="20"/>
  <c r="E185" i="20"/>
  <c r="E186" i="20"/>
  <c r="E187" i="20"/>
  <c r="E188" i="20"/>
  <c r="E189" i="20"/>
  <c r="E190" i="20"/>
  <c r="E191" i="20"/>
  <c r="E192" i="20"/>
  <c r="E193" i="20"/>
  <c r="E194" i="20"/>
  <c r="E195" i="20"/>
  <c r="E196" i="20"/>
  <c r="E197" i="20"/>
  <c r="E199" i="20"/>
  <c r="E200" i="20"/>
  <c r="E201" i="20"/>
  <c r="E202" i="20"/>
  <c r="E204" i="20"/>
  <c r="E8" i="20"/>
  <c r="D9" i="20"/>
  <c r="D10" i="20"/>
  <c r="D11" i="20"/>
  <c r="D12" i="20"/>
  <c r="D13" i="20"/>
  <c r="D14" i="20"/>
  <c r="D15" i="20"/>
  <c r="D16" i="20"/>
  <c r="D17" i="20"/>
  <c r="D18" i="20"/>
  <c r="D19" i="20"/>
  <c r="D20" i="20"/>
  <c r="D21" i="20"/>
  <c r="D22" i="20"/>
  <c r="D23" i="20"/>
  <c r="D24" i="20"/>
  <c r="D25" i="20"/>
  <c r="D26" i="20"/>
  <c r="D27" i="20"/>
  <c r="D28" i="20"/>
  <c r="D29" i="20"/>
  <c r="D30" i="20"/>
  <c r="D31" i="20"/>
  <c r="D32" i="20"/>
  <c r="D33" i="20"/>
  <c r="D34" i="20"/>
  <c r="D35" i="20"/>
  <c r="D36" i="20"/>
  <c r="D37" i="20"/>
  <c r="D38" i="20"/>
  <c r="D39" i="20"/>
  <c r="D40" i="20"/>
  <c r="D41" i="20"/>
  <c r="D42" i="20"/>
  <c r="D43" i="20"/>
  <c r="D44" i="20"/>
  <c r="D45" i="20"/>
  <c r="D46" i="20"/>
  <c r="D47" i="20"/>
  <c r="D48" i="20"/>
  <c r="D49" i="20"/>
  <c r="D50" i="20"/>
  <c r="D51" i="20"/>
  <c r="D52" i="20"/>
  <c r="D53" i="20"/>
  <c r="D54" i="20"/>
  <c r="D55" i="20"/>
  <c r="D56" i="20"/>
  <c r="D57" i="20"/>
  <c r="D58" i="20"/>
  <c r="D59" i="20"/>
  <c r="D60" i="20"/>
  <c r="D61" i="20"/>
  <c r="D62" i="20"/>
  <c r="D63" i="20"/>
  <c r="D64" i="20"/>
  <c r="D65" i="20"/>
  <c r="D66" i="20"/>
  <c r="D67" i="20"/>
  <c r="D68" i="20"/>
  <c r="D69" i="20"/>
  <c r="D70" i="20"/>
  <c r="D71" i="20"/>
  <c r="D72" i="20"/>
  <c r="D73" i="20"/>
  <c r="D74" i="20"/>
  <c r="D75" i="20"/>
  <c r="D76" i="20"/>
  <c r="D77" i="20"/>
  <c r="D78" i="20"/>
  <c r="D79" i="20"/>
  <c r="D80" i="20"/>
  <c r="D81" i="20"/>
  <c r="D82" i="20"/>
  <c r="D83" i="20"/>
  <c r="D84" i="20"/>
  <c r="D85" i="20"/>
  <c r="D86" i="20"/>
  <c r="D87" i="20"/>
  <c r="D88" i="20"/>
  <c r="D89" i="20"/>
  <c r="D90" i="20"/>
  <c r="D91" i="20"/>
  <c r="D92" i="20"/>
  <c r="D93" i="20"/>
  <c r="D94" i="20"/>
  <c r="D96" i="20"/>
  <c r="D97" i="20"/>
  <c r="D98" i="20"/>
  <c r="D99" i="20"/>
  <c r="D100" i="20"/>
  <c r="D101" i="20"/>
  <c r="D102" i="20"/>
  <c r="D103" i="20"/>
  <c r="D104" i="20"/>
  <c r="D105" i="20"/>
  <c r="D107" i="20"/>
  <c r="D108" i="20"/>
  <c r="D109" i="20"/>
  <c r="D110" i="20"/>
  <c r="D111" i="20"/>
  <c r="D113" i="20"/>
  <c r="D114" i="20"/>
  <c r="D115" i="20"/>
  <c r="D116" i="20"/>
  <c r="D117" i="20"/>
  <c r="D118" i="20"/>
  <c r="D119" i="20"/>
  <c r="D120" i="20"/>
  <c r="D121" i="20"/>
  <c r="D122" i="20"/>
  <c r="D123" i="20"/>
  <c r="D124" i="20"/>
  <c r="D125" i="20"/>
  <c r="D126" i="20"/>
  <c r="D127" i="20"/>
  <c r="D128" i="20"/>
  <c r="D129" i="20"/>
  <c r="D130" i="20"/>
  <c r="D131" i="20"/>
  <c r="D132" i="20"/>
  <c r="D133" i="20"/>
  <c r="D134" i="20"/>
  <c r="D135" i="20"/>
  <c r="D136" i="20"/>
  <c r="D137" i="20"/>
  <c r="D138" i="20"/>
  <c r="D139" i="20"/>
  <c r="D140" i="20"/>
  <c r="D141" i="20"/>
  <c r="D142" i="20"/>
  <c r="D143" i="20"/>
  <c r="D144" i="20"/>
  <c r="D145" i="20"/>
  <c r="D146" i="20"/>
  <c r="D147" i="20"/>
  <c r="D148" i="20"/>
  <c r="D149" i="20"/>
  <c r="D150" i="20"/>
  <c r="D151" i="20"/>
  <c r="D152" i="20"/>
  <c r="D153" i="20"/>
  <c r="D154" i="20"/>
  <c r="D155" i="20"/>
  <c r="D156" i="20"/>
  <c r="D157" i="20"/>
  <c r="D158" i="20"/>
  <c r="D159" i="20"/>
  <c r="D160" i="20"/>
  <c r="D161" i="20"/>
  <c r="D162" i="20"/>
  <c r="D163" i="20"/>
  <c r="D164" i="20"/>
  <c r="D165" i="20"/>
  <c r="D166" i="20"/>
  <c r="D167" i="20"/>
  <c r="D168" i="20"/>
  <c r="D169" i="20"/>
  <c r="D170" i="20"/>
  <c r="D171" i="20"/>
  <c r="D172" i="20"/>
  <c r="D173" i="20"/>
  <c r="D174" i="20"/>
  <c r="D175" i="20"/>
  <c r="D176" i="20"/>
  <c r="D177" i="20"/>
  <c r="D178" i="20"/>
  <c r="D179" i="20"/>
  <c r="D180" i="20"/>
  <c r="D181" i="20"/>
  <c r="D182" i="20"/>
  <c r="D183" i="20"/>
  <c r="D184" i="20"/>
  <c r="D185" i="20"/>
  <c r="D186" i="20"/>
  <c r="D187" i="20"/>
  <c r="D188" i="20"/>
  <c r="D189" i="20"/>
  <c r="D190" i="20"/>
  <c r="D191" i="20"/>
  <c r="D192" i="20"/>
  <c r="D193" i="20"/>
  <c r="D194" i="20"/>
  <c r="D195" i="20"/>
  <c r="D196" i="20"/>
  <c r="D197" i="20"/>
  <c r="D199" i="20"/>
  <c r="D200" i="20"/>
  <c r="D201" i="20"/>
  <c r="D202" i="20"/>
  <c r="D204" i="20"/>
  <c r="D8" i="20"/>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86" i="20"/>
  <c r="C87" i="20"/>
  <c r="C88" i="20"/>
  <c r="C89" i="20"/>
  <c r="C90" i="20"/>
  <c r="C91" i="20"/>
  <c r="C92" i="20"/>
  <c r="C93" i="20"/>
  <c r="C94" i="20"/>
  <c r="C96" i="20"/>
  <c r="C97" i="20"/>
  <c r="C98" i="20"/>
  <c r="C99" i="20"/>
  <c r="C100" i="20"/>
  <c r="C101" i="20"/>
  <c r="C102" i="20"/>
  <c r="C103" i="20"/>
  <c r="C104" i="20"/>
  <c r="C105" i="20"/>
  <c r="C107" i="20"/>
  <c r="C108" i="20"/>
  <c r="C109" i="20"/>
  <c r="C110" i="20"/>
  <c r="C111"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C161" i="20"/>
  <c r="C162" i="20"/>
  <c r="C163" i="20"/>
  <c r="C164" i="20"/>
  <c r="C165" i="20"/>
  <c r="C166" i="20"/>
  <c r="C167" i="20"/>
  <c r="C168" i="20"/>
  <c r="C169" i="20"/>
  <c r="C170" i="20"/>
  <c r="C171" i="20"/>
  <c r="C172" i="20"/>
  <c r="C173" i="20"/>
  <c r="C174" i="20"/>
  <c r="C175" i="20"/>
  <c r="C176" i="20"/>
  <c r="C177" i="20"/>
  <c r="C178" i="20"/>
  <c r="C179" i="20"/>
  <c r="C180" i="20"/>
  <c r="C181" i="20"/>
  <c r="C182" i="20"/>
  <c r="C183" i="20"/>
  <c r="C184" i="20"/>
  <c r="C185" i="20"/>
  <c r="C186" i="20"/>
  <c r="C187" i="20"/>
  <c r="C188" i="20"/>
  <c r="C189" i="20"/>
  <c r="C190" i="20"/>
  <c r="C191" i="20"/>
  <c r="C192" i="20"/>
  <c r="C193" i="20"/>
  <c r="C194" i="20"/>
  <c r="C195" i="20"/>
  <c r="C196" i="20"/>
  <c r="C197" i="20"/>
  <c r="C199" i="20"/>
  <c r="C200" i="20"/>
  <c r="C201" i="20"/>
  <c r="C202" i="20"/>
  <c r="C204" i="20"/>
  <c r="C8" i="20"/>
  <c r="F8" i="18"/>
  <c r="F9" i="18"/>
  <c r="F10" i="18"/>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F39" i="18"/>
  <c r="F40" i="18"/>
  <c r="F41" i="18"/>
  <c r="F42" i="18"/>
  <c r="F43" i="18"/>
  <c r="F44" i="18"/>
  <c r="F45" i="18"/>
  <c r="F46" i="18"/>
  <c r="F47" i="18"/>
  <c r="F48" i="18"/>
  <c r="F49" i="18"/>
  <c r="F50" i="18"/>
  <c r="F51" i="18"/>
  <c r="F52" i="18"/>
  <c r="F53" i="18"/>
  <c r="F54" i="18"/>
  <c r="F55" i="18"/>
  <c r="F56" i="18"/>
  <c r="F57" i="18"/>
  <c r="F58" i="18"/>
  <c r="F59" i="18"/>
  <c r="F60" i="18"/>
  <c r="F61" i="18"/>
  <c r="F62" i="18"/>
  <c r="F63" i="18"/>
  <c r="F64" i="18"/>
  <c r="F65" i="18"/>
  <c r="F66" i="18"/>
  <c r="F67" i="18"/>
  <c r="F68" i="18"/>
  <c r="F69" i="18"/>
  <c r="F70" i="18"/>
  <c r="F71" i="18"/>
  <c r="F72" i="18"/>
  <c r="F73" i="18"/>
  <c r="F74" i="18"/>
  <c r="F75" i="18"/>
  <c r="F76" i="18"/>
  <c r="F77" i="18"/>
  <c r="F78" i="18"/>
  <c r="F79" i="18"/>
  <c r="F80" i="18"/>
  <c r="F81" i="18"/>
  <c r="F82" i="18"/>
  <c r="F83" i="18"/>
  <c r="F84" i="18"/>
  <c r="F85" i="18"/>
  <c r="F86" i="18"/>
  <c r="F87" i="18"/>
  <c r="F88" i="18"/>
  <c r="F89" i="18"/>
  <c r="F90" i="18"/>
  <c r="F91" i="18"/>
  <c r="F92" i="18"/>
  <c r="F93" i="18"/>
  <c r="F95" i="18"/>
  <c r="F96" i="18"/>
  <c r="F97" i="18"/>
  <c r="F98" i="18"/>
  <c r="F99" i="18"/>
  <c r="F100" i="18"/>
  <c r="F101" i="18"/>
  <c r="F102" i="18"/>
  <c r="F103" i="18"/>
  <c r="F104" i="18"/>
  <c r="F106" i="18"/>
  <c r="F107" i="18"/>
  <c r="F108" i="18"/>
  <c r="F109" i="18"/>
  <c r="F110" i="18"/>
  <c r="F112" i="18"/>
  <c r="F113" i="18"/>
  <c r="F114" i="18"/>
  <c r="F115" i="18"/>
  <c r="F116" i="18"/>
  <c r="F117" i="18"/>
  <c r="F118" i="18"/>
  <c r="F119" i="18"/>
  <c r="F120" i="18"/>
  <c r="F121" i="18"/>
  <c r="F122" i="18"/>
  <c r="F123" i="18"/>
  <c r="F124" i="18"/>
  <c r="F125" i="18"/>
  <c r="F126" i="18"/>
  <c r="F127" i="18"/>
  <c r="F128" i="18"/>
  <c r="F129" i="18"/>
  <c r="F130" i="18"/>
  <c r="F131" i="18"/>
  <c r="F132" i="18"/>
  <c r="F133" i="18"/>
  <c r="F134" i="18"/>
  <c r="F135" i="18"/>
  <c r="F136" i="18"/>
  <c r="F137" i="18"/>
  <c r="F138" i="18"/>
  <c r="F139" i="18"/>
  <c r="F140" i="18"/>
  <c r="F141" i="18"/>
  <c r="F142" i="18"/>
  <c r="F143" i="18"/>
  <c r="F144" i="18"/>
  <c r="F145" i="18"/>
  <c r="F146" i="18"/>
  <c r="F147" i="18"/>
  <c r="F148" i="18"/>
  <c r="F149" i="18"/>
  <c r="F150" i="18"/>
  <c r="F151" i="18"/>
  <c r="F152" i="18"/>
  <c r="F153" i="18"/>
  <c r="F154" i="18"/>
  <c r="F155" i="18"/>
  <c r="F156" i="18"/>
  <c r="F157" i="18"/>
  <c r="F158" i="18"/>
  <c r="F159" i="18"/>
  <c r="F160" i="18"/>
  <c r="F161" i="18"/>
  <c r="F162" i="18"/>
  <c r="F163" i="18"/>
  <c r="F164" i="18"/>
  <c r="F165" i="18"/>
  <c r="F166" i="18"/>
  <c r="F167" i="18"/>
  <c r="F168" i="18"/>
  <c r="F169" i="18"/>
  <c r="F170" i="18"/>
  <c r="F171" i="18"/>
  <c r="F172" i="18"/>
  <c r="F173" i="18"/>
  <c r="F174" i="18"/>
  <c r="F175" i="18"/>
  <c r="F176" i="18"/>
  <c r="F177" i="18"/>
  <c r="F178" i="18"/>
  <c r="F179" i="18"/>
  <c r="F180" i="18"/>
  <c r="F181" i="18"/>
  <c r="F182" i="18"/>
  <c r="F183" i="18"/>
  <c r="F184" i="18"/>
  <c r="F185" i="18"/>
  <c r="F186" i="18"/>
  <c r="F187" i="18"/>
  <c r="F188" i="18"/>
  <c r="F189" i="18"/>
  <c r="F190" i="18"/>
  <c r="F191" i="18"/>
  <c r="F192" i="18"/>
  <c r="F193" i="18"/>
  <c r="F194" i="18"/>
  <c r="F195" i="18"/>
  <c r="F196" i="18"/>
  <c r="F198" i="18"/>
  <c r="F199" i="18"/>
  <c r="F200" i="18"/>
  <c r="F201" i="18"/>
  <c r="F203" i="18"/>
  <c r="F7" i="18"/>
  <c r="E8" i="18"/>
  <c r="E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E39" i="18"/>
  <c r="E40" i="18"/>
  <c r="E41" i="18"/>
  <c r="E42" i="18"/>
  <c r="E43" i="18"/>
  <c r="E44" i="18"/>
  <c r="E45" i="18"/>
  <c r="E46" i="18"/>
  <c r="E47" i="18"/>
  <c r="E48" i="18"/>
  <c r="E49" i="18"/>
  <c r="E50" i="18"/>
  <c r="E51" i="18"/>
  <c r="E52" i="18"/>
  <c r="E53" i="18"/>
  <c r="E54" i="18"/>
  <c r="E55" i="18"/>
  <c r="E56" i="18"/>
  <c r="E57" i="18"/>
  <c r="E58" i="18"/>
  <c r="E59" i="18"/>
  <c r="E60" i="18"/>
  <c r="E61" i="18"/>
  <c r="E62" i="18"/>
  <c r="E63" i="18"/>
  <c r="E64" i="18"/>
  <c r="E65" i="18"/>
  <c r="E66" i="18"/>
  <c r="E67" i="18"/>
  <c r="E68" i="18"/>
  <c r="E69" i="18"/>
  <c r="E70" i="18"/>
  <c r="E71" i="18"/>
  <c r="E72" i="18"/>
  <c r="E73" i="18"/>
  <c r="E74" i="18"/>
  <c r="E75" i="18"/>
  <c r="E76" i="18"/>
  <c r="E77" i="18"/>
  <c r="E78" i="18"/>
  <c r="E79" i="18"/>
  <c r="E80" i="18"/>
  <c r="E81" i="18"/>
  <c r="E82" i="18"/>
  <c r="E83" i="18"/>
  <c r="E84" i="18"/>
  <c r="E85" i="18"/>
  <c r="E86" i="18"/>
  <c r="E87" i="18"/>
  <c r="E88" i="18"/>
  <c r="E89" i="18"/>
  <c r="E90" i="18"/>
  <c r="E91" i="18"/>
  <c r="E92" i="18"/>
  <c r="E93" i="18"/>
  <c r="E95" i="18"/>
  <c r="E96" i="18"/>
  <c r="E97" i="18"/>
  <c r="E98" i="18"/>
  <c r="E99" i="18"/>
  <c r="E100" i="18"/>
  <c r="E101" i="18"/>
  <c r="E102" i="18"/>
  <c r="E103" i="18"/>
  <c r="E104" i="18"/>
  <c r="E106" i="18"/>
  <c r="E107" i="18"/>
  <c r="E108" i="18"/>
  <c r="E109" i="18"/>
  <c r="E110" i="18"/>
  <c r="E112" i="18"/>
  <c r="E113" i="18"/>
  <c r="E114" i="18"/>
  <c r="E115" i="18"/>
  <c r="E116" i="18"/>
  <c r="E117" i="18"/>
  <c r="E118" i="18"/>
  <c r="E119" i="18"/>
  <c r="E120" i="18"/>
  <c r="E121" i="18"/>
  <c r="E122" i="18"/>
  <c r="E123" i="18"/>
  <c r="E124" i="18"/>
  <c r="E125" i="18"/>
  <c r="E126" i="18"/>
  <c r="E127" i="18"/>
  <c r="E128" i="18"/>
  <c r="E129" i="18"/>
  <c r="E130" i="18"/>
  <c r="E131" i="18"/>
  <c r="E132" i="18"/>
  <c r="E133" i="18"/>
  <c r="E134" i="18"/>
  <c r="E135" i="18"/>
  <c r="E136" i="18"/>
  <c r="E137" i="18"/>
  <c r="E138" i="18"/>
  <c r="E139" i="18"/>
  <c r="E140" i="18"/>
  <c r="E141" i="18"/>
  <c r="E142" i="18"/>
  <c r="E143" i="18"/>
  <c r="E144" i="18"/>
  <c r="E145" i="18"/>
  <c r="E146" i="18"/>
  <c r="E147" i="18"/>
  <c r="E148" i="18"/>
  <c r="E149" i="18"/>
  <c r="E150" i="18"/>
  <c r="E151" i="18"/>
  <c r="E152" i="18"/>
  <c r="E153" i="18"/>
  <c r="E154" i="18"/>
  <c r="E155" i="18"/>
  <c r="E156" i="18"/>
  <c r="E157" i="18"/>
  <c r="E158" i="18"/>
  <c r="E159" i="18"/>
  <c r="E160" i="18"/>
  <c r="E161" i="18"/>
  <c r="E162" i="18"/>
  <c r="E163" i="18"/>
  <c r="E164" i="18"/>
  <c r="E165" i="18"/>
  <c r="E166" i="18"/>
  <c r="E167" i="18"/>
  <c r="E168" i="18"/>
  <c r="E169" i="18"/>
  <c r="E170" i="18"/>
  <c r="E171" i="18"/>
  <c r="E172" i="18"/>
  <c r="E173" i="18"/>
  <c r="E174" i="18"/>
  <c r="E175" i="18"/>
  <c r="E176" i="18"/>
  <c r="E177" i="18"/>
  <c r="E178" i="18"/>
  <c r="E179" i="18"/>
  <c r="E180" i="18"/>
  <c r="E181" i="18"/>
  <c r="E182" i="18"/>
  <c r="E183" i="18"/>
  <c r="E184" i="18"/>
  <c r="E185" i="18"/>
  <c r="E186" i="18"/>
  <c r="E187" i="18"/>
  <c r="E188" i="18"/>
  <c r="E189" i="18"/>
  <c r="E190" i="18"/>
  <c r="E191" i="18"/>
  <c r="E192" i="18"/>
  <c r="E193" i="18"/>
  <c r="E194" i="18"/>
  <c r="E195" i="18"/>
  <c r="E196" i="18"/>
  <c r="E198" i="18"/>
  <c r="E199" i="18"/>
  <c r="E200" i="18"/>
  <c r="E201" i="18"/>
  <c r="E203" i="18"/>
  <c r="E7" i="18"/>
  <c r="D8"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41" i="18"/>
  <c r="D42" i="18"/>
  <c r="D43" i="18"/>
  <c r="D44" i="18"/>
  <c r="D45" i="18"/>
  <c r="D46" i="18"/>
  <c r="D47" i="18"/>
  <c r="D48" i="18"/>
  <c r="D49" i="18"/>
  <c r="D50" i="18"/>
  <c r="D51" i="18"/>
  <c r="D52" i="18"/>
  <c r="D53" i="18"/>
  <c r="D54" i="18"/>
  <c r="D55" i="18"/>
  <c r="D56" i="18"/>
  <c r="D57" i="18"/>
  <c r="D58" i="18"/>
  <c r="D59" i="18"/>
  <c r="D60" i="18"/>
  <c r="D61" i="18"/>
  <c r="D62" i="18"/>
  <c r="D63" i="18"/>
  <c r="D64" i="18"/>
  <c r="D65" i="18"/>
  <c r="D66" i="18"/>
  <c r="D67" i="18"/>
  <c r="D68" i="18"/>
  <c r="D69" i="18"/>
  <c r="D70" i="18"/>
  <c r="D71" i="18"/>
  <c r="D72" i="18"/>
  <c r="D73" i="18"/>
  <c r="D74" i="18"/>
  <c r="D75" i="18"/>
  <c r="D76" i="18"/>
  <c r="D77" i="18"/>
  <c r="D78" i="18"/>
  <c r="D79" i="18"/>
  <c r="D80" i="18"/>
  <c r="D81" i="18"/>
  <c r="D82" i="18"/>
  <c r="D83" i="18"/>
  <c r="D84" i="18"/>
  <c r="D85" i="18"/>
  <c r="D86" i="18"/>
  <c r="D87" i="18"/>
  <c r="D88" i="18"/>
  <c r="D89" i="18"/>
  <c r="D90" i="18"/>
  <c r="D91" i="18"/>
  <c r="D92" i="18"/>
  <c r="D93" i="18"/>
  <c r="D95" i="18"/>
  <c r="D96" i="18"/>
  <c r="D97" i="18"/>
  <c r="D98" i="18"/>
  <c r="D99" i="18"/>
  <c r="D100" i="18"/>
  <c r="D101" i="18"/>
  <c r="D102" i="18"/>
  <c r="D103" i="18"/>
  <c r="D104" i="18"/>
  <c r="D106" i="18"/>
  <c r="D107" i="18"/>
  <c r="D108" i="18"/>
  <c r="D109" i="18"/>
  <c r="D110" i="18"/>
  <c r="D112" i="18"/>
  <c r="D113" i="18"/>
  <c r="D114" i="18"/>
  <c r="D115" i="18"/>
  <c r="D116" i="18"/>
  <c r="D117" i="18"/>
  <c r="D118" i="18"/>
  <c r="D119" i="18"/>
  <c r="D120" i="18"/>
  <c r="D121" i="18"/>
  <c r="D122" i="18"/>
  <c r="D123" i="18"/>
  <c r="D124" i="18"/>
  <c r="D125" i="18"/>
  <c r="D126" i="18"/>
  <c r="D127" i="18"/>
  <c r="D128" i="18"/>
  <c r="D129" i="18"/>
  <c r="D130" i="18"/>
  <c r="D131" i="18"/>
  <c r="D132" i="18"/>
  <c r="D133" i="18"/>
  <c r="D134" i="18"/>
  <c r="D135" i="18"/>
  <c r="D136" i="18"/>
  <c r="D137" i="18"/>
  <c r="D138" i="18"/>
  <c r="D139" i="18"/>
  <c r="D140" i="18"/>
  <c r="D141" i="18"/>
  <c r="D142" i="18"/>
  <c r="D143" i="18"/>
  <c r="D144" i="18"/>
  <c r="D145" i="18"/>
  <c r="D146" i="18"/>
  <c r="D147" i="18"/>
  <c r="D148" i="18"/>
  <c r="D149" i="18"/>
  <c r="D150" i="18"/>
  <c r="D151" i="18"/>
  <c r="D152" i="18"/>
  <c r="D153" i="18"/>
  <c r="D154" i="18"/>
  <c r="D155" i="18"/>
  <c r="D156" i="18"/>
  <c r="D157" i="18"/>
  <c r="D158" i="18"/>
  <c r="D159" i="18"/>
  <c r="D160" i="18"/>
  <c r="D161" i="18"/>
  <c r="D162" i="18"/>
  <c r="D163" i="18"/>
  <c r="D164" i="18"/>
  <c r="D165" i="18"/>
  <c r="D166" i="18"/>
  <c r="D167" i="18"/>
  <c r="D168" i="18"/>
  <c r="D169" i="18"/>
  <c r="D170" i="18"/>
  <c r="D171" i="18"/>
  <c r="D172" i="18"/>
  <c r="D173" i="18"/>
  <c r="D174" i="18"/>
  <c r="D175" i="18"/>
  <c r="D176" i="18"/>
  <c r="D177" i="18"/>
  <c r="D178" i="18"/>
  <c r="D179" i="18"/>
  <c r="D180" i="18"/>
  <c r="D181" i="18"/>
  <c r="D182" i="18"/>
  <c r="D183" i="18"/>
  <c r="D184" i="18"/>
  <c r="D185" i="18"/>
  <c r="D186" i="18"/>
  <c r="D187" i="18"/>
  <c r="D188" i="18"/>
  <c r="D189" i="18"/>
  <c r="D190" i="18"/>
  <c r="D191" i="18"/>
  <c r="D192" i="18"/>
  <c r="D193" i="18"/>
  <c r="D194" i="18"/>
  <c r="D195" i="18"/>
  <c r="D196" i="18"/>
  <c r="D198" i="18"/>
  <c r="D199" i="18"/>
  <c r="D200" i="18"/>
  <c r="D201" i="18"/>
  <c r="D203" i="18"/>
  <c r="D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C58" i="18"/>
  <c r="C59" i="18"/>
  <c r="C60" i="18"/>
  <c r="C61" i="18"/>
  <c r="C62" i="18"/>
  <c r="C63" i="18"/>
  <c r="C64" i="18"/>
  <c r="C65" i="18"/>
  <c r="C66" i="18"/>
  <c r="C67" i="18"/>
  <c r="C68" i="18"/>
  <c r="C69" i="18"/>
  <c r="C70" i="18"/>
  <c r="C71" i="18"/>
  <c r="C72" i="18"/>
  <c r="C73" i="18"/>
  <c r="C74" i="18"/>
  <c r="C75" i="18"/>
  <c r="C76" i="18"/>
  <c r="C77" i="18"/>
  <c r="C78" i="18"/>
  <c r="C79" i="18"/>
  <c r="C80" i="18"/>
  <c r="C81" i="18"/>
  <c r="C82" i="18"/>
  <c r="C83" i="18"/>
  <c r="C84" i="18"/>
  <c r="C85" i="18"/>
  <c r="C86" i="18"/>
  <c r="C87" i="18"/>
  <c r="C88" i="18"/>
  <c r="C89" i="18"/>
  <c r="C90" i="18"/>
  <c r="C91" i="18"/>
  <c r="C92" i="18"/>
  <c r="C93" i="18"/>
  <c r="C95" i="18"/>
  <c r="C96" i="18"/>
  <c r="C97" i="18"/>
  <c r="C98" i="18"/>
  <c r="C99" i="18"/>
  <c r="C100" i="18"/>
  <c r="C101" i="18"/>
  <c r="C102" i="18"/>
  <c r="C103" i="18"/>
  <c r="C104" i="18"/>
  <c r="C106" i="18"/>
  <c r="C107" i="18"/>
  <c r="C108" i="18"/>
  <c r="C109" i="18"/>
  <c r="C110" i="18"/>
  <c r="C112" i="18"/>
  <c r="C113" i="18"/>
  <c r="C114" i="18"/>
  <c r="C115" i="18"/>
  <c r="C116" i="18"/>
  <c r="C117" i="18"/>
  <c r="C118" i="18"/>
  <c r="C119" i="18"/>
  <c r="C120" i="18"/>
  <c r="C121" i="18"/>
  <c r="C122" i="18"/>
  <c r="C123" i="18"/>
  <c r="C124" i="18"/>
  <c r="C125" i="18"/>
  <c r="C126" i="18"/>
  <c r="C127" i="18"/>
  <c r="C128" i="18"/>
  <c r="C129" i="18"/>
  <c r="C130" i="18"/>
  <c r="C131" i="18"/>
  <c r="C132" i="18"/>
  <c r="C133" i="18"/>
  <c r="C134" i="18"/>
  <c r="C135" i="18"/>
  <c r="C136" i="18"/>
  <c r="C137" i="18"/>
  <c r="C138" i="18"/>
  <c r="C139" i="18"/>
  <c r="C140" i="18"/>
  <c r="C141" i="18"/>
  <c r="C142" i="18"/>
  <c r="C143" i="18"/>
  <c r="C144" i="18"/>
  <c r="C145" i="18"/>
  <c r="C146" i="18"/>
  <c r="C147" i="18"/>
  <c r="C148" i="18"/>
  <c r="C149" i="18"/>
  <c r="C150" i="18"/>
  <c r="C151" i="18"/>
  <c r="C152" i="18"/>
  <c r="C153" i="18"/>
  <c r="C154" i="18"/>
  <c r="C155" i="18"/>
  <c r="C156" i="18"/>
  <c r="C157" i="18"/>
  <c r="C158" i="18"/>
  <c r="C159" i="18"/>
  <c r="C160" i="18"/>
  <c r="C161" i="18"/>
  <c r="C162" i="18"/>
  <c r="C163" i="18"/>
  <c r="C164" i="18"/>
  <c r="C165" i="18"/>
  <c r="C166" i="18"/>
  <c r="C167" i="18"/>
  <c r="C168" i="18"/>
  <c r="C169" i="18"/>
  <c r="C170" i="18"/>
  <c r="C171" i="18"/>
  <c r="C172" i="18"/>
  <c r="C173" i="18"/>
  <c r="C174" i="18"/>
  <c r="C175" i="18"/>
  <c r="C176" i="18"/>
  <c r="C177" i="18"/>
  <c r="C178" i="18"/>
  <c r="C179" i="18"/>
  <c r="C180" i="18"/>
  <c r="C181" i="18"/>
  <c r="C182" i="18"/>
  <c r="C183" i="18"/>
  <c r="C184" i="18"/>
  <c r="C185" i="18"/>
  <c r="C186" i="18"/>
  <c r="C187" i="18"/>
  <c r="C188" i="18"/>
  <c r="C189" i="18"/>
  <c r="C190" i="18"/>
  <c r="C191" i="18"/>
  <c r="C192" i="18"/>
  <c r="C193" i="18"/>
  <c r="C194" i="18"/>
  <c r="C195" i="18"/>
  <c r="C196" i="18"/>
  <c r="C198" i="18"/>
  <c r="C199" i="18"/>
  <c r="C200" i="18"/>
  <c r="C201" i="18"/>
  <c r="C203" i="18"/>
  <c r="C7" i="18"/>
  <c r="F8" i="17"/>
  <c r="F9" i="17"/>
  <c r="F10" i="17"/>
  <c r="F11" i="17"/>
  <c r="F12" i="17"/>
  <c r="F13" i="17"/>
  <c r="F14" i="17"/>
  <c r="F15" i="17"/>
  <c r="F16" i="17"/>
  <c r="F17" i="1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F60" i="17"/>
  <c r="F61" i="17"/>
  <c r="F62" i="17"/>
  <c r="F63" i="17"/>
  <c r="F64" i="17"/>
  <c r="F65" i="17"/>
  <c r="F66" i="17"/>
  <c r="F67" i="17"/>
  <c r="F68" i="17"/>
  <c r="F69" i="17"/>
  <c r="F70" i="17"/>
  <c r="F71" i="17"/>
  <c r="F72" i="17"/>
  <c r="F73" i="17"/>
  <c r="F74" i="17"/>
  <c r="F75" i="17"/>
  <c r="F76" i="17"/>
  <c r="F77" i="17"/>
  <c r="F78" i="17"/>
  <c r="F79" i="17"/>
  <c r="F80" i="17"/>
  <c r="F81" i="17"/>
  <c r="F82" i="17"/>
  <c r="F83" i="17"/>
  <c r="F84" i="17"/>
  <c r="F85" i="17"/>
  <c r="F86" i="17"/>
  <c r="F87" i="17"/>
  <c r="F88" i="17"/>
  <c r="F89" i="17"/>
  <c r="F90" i="17"/>
  <c r="F91" i="17"/>
  <c r="F92" i="17"/>
  <c r="F93" i="17"/>
  <c r="F95" i="17"/>
  <c r="F96" i="17"/>
  <c r="F97" i="17"/>
  <c r="F98" i="17"/>
  <c r="F99" i="17"/>
  <c r="F100" i="17"/>
  <c r="F101" i="17"/>
  <c r="F102" i="17"/>
  <c r="F103" i="17"/>
  <c r="F104" i="17"/>
  <c r="F106" i="17"/>
  <c r="F107" i="17"/>
  <c r="F108" i="17"/>
  <c r="F109" i="17"/>
  <c r="F110" i="17"/>
  <c r="F112" i="17"/>
  <c r="F113" i="17"/>
  <c r="F114" i="17"/>
  <c r="F115" i="17"/>
  <c r="F116" i="17"/>
  <c r="F117" i="17"/>
  <c r="F118" i="17"/>
  <c r="F119" i="17"/>
  <c r="F120" i="17"/>
  <c r="F121" i="17"/>
  <c r="F122" i="17"/>
  <c r="F123" i="17"/>
  <c r="F124" i="17"/>
  <c r="F125" i="17"/>
  <c r="F126" i="17"/>
  <c r="F127" i="17"/>
  <c r="F128" i="17"/>
  <c r="F129" i="17"/>
  <c r="F130" i="17"/>
  <c r="F131" i="17"/>
  <c r="F132" i="17"/>
  <c r="F133" i="17"/>
  <c r="F134" i="17"/>
  <c r="F135" i="17"/>
  <c r="F136" i="17"/>
  <c r="F137" i="17"/>
  <c r="F138" i="17"/>
  <c r="F139" i="17"/>
  <c r="F140" i="17"/>
  <c r="F141" i="17"/>
  <c r="F142" i="17"/>
  <c r="F143" i="17"/>
  <c r="F144" i="17"/>
  <c r="F145" i="17"/>
  <c r="F146" i="17"/>
  <c r="F147" i="17"/>
  <c r="F148" i="17"/>
  <c r="F149" i="17"/>
  <c r="F150" i="17"/>
  <c r="F151" i="17"/>
  <c r="F152" i="17"/>
  <c r="F153" i="17"/>
  <c r="F154" i="17"/>
  <c r="F155" i="17"/>
  <c r="F156" i="17"/>
  <c r="F157" i="17"/>
  <c r="F158" i="17"/>
  <c r="F159" i="17"/>
  <c r="F160" i="17"/>
  <c r="F161" i="17"/>
  <c r="F162" i="17"/>
  <c r="F163" i="17"/>
  <c r="F164" i="17"/>
  <c r="F165" i="17"/>
  <c r="F166" i="17"/>
  <c r="F167" i="17"/>
  <c r="F168" i="17"/>
  <c r="F169" i="17"/>
  <c r="F170" i="17"/>
  <c r="F171" i="17"/>
  <c r="F172" i="17"/>
  <c r="F173" i="17"/>
  <c r="F174" i="17"/>
  <c r="F175" i="17"/>
  <c r="F176" i="17"/>
  <c r="F177" i="17"/>
  <c r="F178" i="17"/>
  <c r="F179" i="17"/>
  <c r="F180" i="17"/>
  <c r="F181" i="17"/>
  <c r="F182" i="17"/>
  <c r="F183" i="17"/>
  <c r="F184" i="17"/>
  <c r="F185" i="17"/>
  <c r="F186" i="17"/>
  <c r="F187" i="17"/>
  <c r="F188" i="17"/>
  <c r="F189" i="17"/>
  <c r="F190" i="17"/>
  <c r="F191" i="17"/>
  <c r="F192" i="17"/>
  <c r="F193" i="17"/>
  <c r="F194" i="17"/>
  <c r="F195" i="17"/>
  <c r="F196" i="17"/>
  <c r="F198" i="17"/>
  <c r="F199" i="17"/>
  <c r="F200" i="17"/>
  <c r="F201" i="17"/>
  <c r="F203" i="17"/>
  <c r="F7" i="17"/>
  <c r="E8" i="17"/>
  <c r="E9" i="17"/>
  <c r="E10" i="17"/>
  <c r="E11" i="17"/>
  <c r="E12" i="17"/>
  <c r="E13" i="17"/>
  <c r="E14" i="17"/>
  <c r="E15" i="17"/>
  <c r="E16" i="17"/>
  <c r="E17" i="17"/>
  <c r="E18" i="17"/>
  <c r="E19" i="17"/>
  <c r="E20" i="17"/>
  <c r="E21" i="17"/>
  <c r="E22" i="17"/>
  <c r="E23" i="17"/>
  <c r="E24" i="17"/>
  <c r="E25" i="17"/>
  <c r="E26" i="17"/>
  <c r="E27" i="17"/>
  <c r="E28" i="17"/>
  <c r="E29"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2" i="17"/>
  <c r="E63" i="17"/>
  <c r="E64" i="17"/>
  <c r="E65" i="17"/>
  <c r="E66" i="17"/>
  <c r="E67" i="17"/>
  <c r="E68" i="17"/>
  <c r="E69" i="17"/>
  <c r="E70" i="17"/>
  <c r="E71" i="17"/>
  <c r="E72" i="17"/>
  <c r="E73" i="17"/>
  <c r="E74" i="17"/>
  <c r="E75" i="17"/>
  <c r="E76" i="17"/>
  <c r="E77" i="17"/>
  <c r="E78" i="17"/>
  <c r="E79" i="17"/>
  <c r="E80" i="17"/>
  <c r="E81" i="17"/>
  <c r="E82" i="17"/>
  <c r="E83" i="17"/>
  <c r="E84" i="17"/>
  <c r="E85" i="17"/>
  <c r="E86" i="17"/>
  <c r="E87" i="17"/>
  <c r="E88" i="17"/>
  <c r="E89" i="17"/>
  <c r="E90" i="17"/>
  <c r="E91" i="17"/>
  <c r="E92" i="17"/>
  <c r="E93" i="17"/>
  <c r="E95" i="17"/>
  <c r="E96" i="17"/>
  <c r="E97" i="17"/>
  <c r="E98" i="17"/>
  <c r="E99" i="17"/>
  <c r="E100" i="17"/>
  <c r="E101" i="17"/>
  <c r="E102" i="17"/>
  <c r="E103" i="17"/>
  <c r="E104" i="17"/>
  <c r="E106" i="17"/>
  <c r="E107" i="17"/>
  <c r="E108" i="17"/>
  <c r="E109" i="17"/>
  <c r="E110" i="17"/>
  <c r="E112" i="17"/>
  <c r="E113" i="17"/>
  <c r="E114" i="17"/>
  <c r="E115" i="17"/>
  <c r="E116" i="17"/>
  <c r="E117" i="17"/>
  <c r="E118" i="17"/>
  <c r="E119" i="17"/>
  <c r="E120" i="17"/>
  <c r="E121" i="17"/>
  <c r="E122" i="17"/>
  <c r="E123" i="17"/>
  <c r="E124" i="17"/>
  <c r="E125" i="17"/>
  <c r="E126" i="17"/>
  <c r="E127" i="17"/>
  <c r="E128" i="17"/>
  <c r="E129" i="17"/>
  <c r="E130" i="17"/>
  <c r="E131" i="17"/>
  <c r="E132" i="17"/>
  <c r="E133" i="17"/>
  <c r="E134" i="17"/>
  <c r="E135" i="17"/>
  <c r="E136" i="17"/>
  <c r="E137" i="17"/>
  <c r="E138" i="17"/>
  <c r="E139" i="17"/>
  <c r="E140" i="17"/>
  <c r="E141" i="17"/>
  <c r="E142" i="17"/>
  <c r="E143" i="17"/>
  <c r="E144" i="17"/>
  <c r="E145" i="17"/>
  <c r="E146" i="17"/>
  <c r="E147" i="17"/>
  <c r="E148" i="17"/>
  <c r="E149" i="17"/>
  <c r="E150" i="17"/>
  <c r="E151" i="17"/>
  <c r="E152" i="17"/>
  <c r="E153" i="17"/>
  <c r="E154" i="17"/>
  <c r="E155" i="17"/>
  <c r="E156" i="17"/>
  <c r="E157" i="17"/>
  <c r="E158" i="17"/>
  <c r="E159" i="17"/>
  <c r="E160" i="17"/>
  <c r="E161" i="17"/>
  <c r="E162" i="17"/>
  <c r="E163" i="17"/>
  <c r="E164" i="17"/>
  <c r="E165" i="17"/>
  <c r="E166" i="17"/>
  <c r="E167" i="17"/>
  <c r="E168" i="17"/>
  <c r="E169" i="17"/>
  <c r="E170" i="17"/>
  <c r="E171" i="17"/>
  <c r="E172" i="17"/>
  <c r="E173" i="17"/>
  <c r="E174" i="17"/>
  <c r="E175" i="17"/>
  <c r="E176" i="17"/>
  <c r="E177" i="17"/>
  <c r="E178" i="17"/>
  <c r="E179" i="17"/>
  <c r="E180" i="17"/>
  <c r="E181" i="17"/>
  <c r="E182" i="17"/>
  <c r="E183" i="17"/>
  <c r="E184" i="17"/>
  <c r="E185" i="17"/>
  <c r="E186" i="17"/>
  <c r="E187" i="17"/>
  <c r="E188" i="17"/>
  <c r="E189" i="17"/>
  <c r="E190" i="17"/>
  <c r="E191" i="17"/>
  <c r="E192" i="17"/>
  <c r="E193" i="17"/>
  <c r="E194" i="17"/>
  <c r="E195" i="17"/>
  <c r="E196" i="17"/>
  <c r="E198" i="17"/>
  <c r="E199" i="17"/>
  <c r="E200" i="17"/>
  <c r="E201" i="17"/>
  <c r="E203" i="17"/>
  <c r="E7" i="17"/>
  <c r="D8" i="17"/>
  <c r="D9" i="17"/>
  <c r="D10" i="17"/>
  <c r="D11" i="17"/>
  <c r="D12" i="17"/>
  <c r="D13" i="17"/>
  <c r="D14" i="17"/>
  <c r="D15" i="17"/>
  <c r="D16" i="17"/>
  <c r="D17" i="17"/>
  <c r="D18" i="17"/>
  <c r="D19" i="17"/>
  <c r="D20" i="17"/>
  <c r="D21" i="17"/>
  <c r="D22" i="17"/>
  <c r="D23" i="17"/>
  <c r="D24" i="17"/>
  <c r="D25" i="17"/>
  <c r="D26" i="17"/>
  <c r="D27" i="17"/>
  <c r="D28" i="17"/>
  <c r="D29" i="17"/>
  <c r="D30" i="17"/>
  <c r="D31" i="17"/>
  <c r="D32" i="17"/>
  <c r="D33" i="17"/>
  <c r="D34" i="17"/>
  <c r="D35" i="17"/>
  <c r="D36" i="17"/>
  <c r="D37" i="17"/>
  <c r="D38" i="17"/>
  <c r="D39" i="17"/>
  <c r="D40" i="17"/>
  <c r="D41" i="17"/>
  <c r="D42" i="17"/>
  <c r="D43" i="17"/>
  <c r="D44" i="17"/>
  <c r="D45" i="17"/>
  <c r="D46" i="17"/>
  <c r="D47" i="17"/>
  <c r="D48" i="17"/>
  <c r="D49" i="17"/>
  <c r="D50" i="17"/>
  <c r="D51" i="17"/>
  <c r="D52" i="17"/>
  <c r="D53" i="17"/>
  <c r="D54" i="17"/>
  <c r="D55" i="17"/>
  <c r="D56" i="17"/>
  <c r="D57" i="17"/>
  <c r="D58" i="17"/>
  <c r="D59" i="17"/>
  <c r="D60" i="17"/>
  <c r="D61" i="17"/>
  <c r="D62" i="17"/>
  <c r="D63" i="17"/>
  <c r="D64" i="17"/>
  <c r="D65" i="17"/>
  <c r="D66" i="17"/>
  <c r="D67" i="17"/>
  <c r="D68" i="17"/>
  <c r="D69" i="17"/>
  <c r="D70" i="17"/>
  <c r="D71" i="17"/>
  <c r="D72" i="17"/>
  <c r="D73" i="17"/>
  <c r="D74" i="17"/>
  <c r="D75" i="17"/>
  <c r="D76" i="17"/>
  <c r="D77" i="17"/>
  <c r="D78" i="17"/>
  <c r="D79" i="17"/>
  <c r="D80" i="17"/>
  <c r="D81" i="17"/>
  <c r="D82" i="17"/>
  <c r="D83" i="17"/>
  <c r="D84" i="17"/>
  <c r="D85" i="17"/>
  <c r="D86" i="17"/>
  <c r="D87" i="17"/>
  <c r="D88" i="17"/>
  <c r="D89" i="17"/>
  <c r="D90" i="17"/>
  <c r="D91" i="17"/>
  <c r="D92" i="17"/>
  <c r="D93" i="17"/>
  <c r="D95" i="17"/>
  <c r="D96" i="17"/>
  <c r="D97" i="17"/>
  <c r="D98" i="17"/>
  <c r="D99" i="17"/>
  <c r="D100" i="17"/>
  <c r="D101" i="17"/>
  <c r="D102" i="17"/>
  <c r="D103" i="17"/>
  <c r="D104" i="17"/>
  <c r="D106" i="17"/>
  <c r="D107" i="17"/>
  <c r="D108" i="17"/>
  <c r="D109" i="17"/>
  <c r="D110" i="17"/>
  <c r="D112" i="17"/>
  <c r="D113" i="17"/>
  <c r="D114" i="17"/>
  <c r="D115" i="17"/>
  <c r="D116" i="17"/>
  <c r="D117" i="17"/>
  <c r="D118" i="17"/>
  <c r="D119" i="17"/>
  <c r="D120" i="17"/>
  <c r="D121" i="17"/>
  <c r="D122" i="17"/>
  <c r="D123" i="17"/>
  <c r="D124" i="17"/>
  <c r="D125" i="17"/>
  <c r="D126" i="17"/>
  <c r="D127" i="17"/>
  <c r="D128" i="17"/>
  <c r="D129" i="17"/>
  <c r="D130" i="17"/>
  <c r="D131" i="17"/>
  <c r="D132" i="17"/>
  <c r="D133" i="17"/>
  <c r="D134" i="17"/>
  <c r="D135" i="17"/>
  <c r="D136" i="17"/>
  <c r="D137" i="17"/>
  <c r="D138" i="17"/>
  <c r="D139" i="17"/>
  <c r="D140" i="17"/>
  <c r="D141" i="17"/>
  <c r="D142" i="17"/>
  <c r="D143" i="17"/>
  <c r="D144" i="17"/>
  <c r="D145" i="17"/>
  <c r="D146" i="17"/>
  <c r="D147" i="17"/>
  <c r="D148" i="17"/>
  <c r="D149" i="17"/>
  <c r="D150" i="17"/>
  <c r="D151" i="17"/>
  <c r="D152" i="17"/>
  <c r="D153" i="17"/>
  <c r="D154" i="17"/>
  <c r="D155" i="17"/>
  <c r="D156" i="17"/>
  <c r="D157" i="17"/>
  <c r="D158" i="17"/>
  <c r="D159" i="17"/>
  <c r="D160" i="17"/>
  <c r="D161" i="17"/>
  <c r="D162" i="17"/>
  <c r="D163" i="17"/>
  <c r="D164" i="17"/>
  <c r="D165" i="17"/>
  <c r="D166" i="17"/>
  <c r="D167" i="17"/>
  <c r="D168" i="17"/>
  <c r="D169" i="17"/>
  <c r="D170" i="17"/>
  <c r="D171" i="17"/>
  <c r="D172" i="17"/>
  <c r="D173" i="17"/>
  <c r="D174" i="17"/>
  <c r="D175" i="17"/>
  <c r="D176" i="17"/>
  <c r="D177" i="17"/>
  <c r="D178" i="17"/>
  <c r="D179" i="17"/>
  <c r="D180" i="17"/>
  <c r="D181" i="17"/>
  <c r="D182" i="17"/>
  <c r="D183" i="17"/>
  <c r="D184" i="17"/>
  <c r="D185" i="17"/>
  <c r="D186" i="17"/>
  <c r="D187" i="17"/>
  <c r="D188" i="17"/>
  <c r="D189" i="17"/>
  <c r="D190" i="17"/>
  <c r="D191" i="17"/>
  <c r="D192" i="17"/>
  <c r="D193" i="17"/>
  <c r="D194" i="17"/>
  <c r="D195" i="17"/>
  <c r="D196" i="17"/>
  <c r="D198" i="17"/>
  <c r="D199" i="17"/>
  <c r="D200" i="17"/>
  <c r="D201" i="17"/>
  <c r="D203" i="17"/>
  <c r="D7" i="17"/>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5" i="17"/>
  <c r="C96" i="17"/>
  <c r="C97" i="17"/>
  <c r="C98" i="17"/>
  <c r="C99" i="17"/>
  <c r="C100" i="17"/>
  <c r="C101" i="17"/>
  <c r="C102" i="17"/>
  <c r="C103" i="17"/>
  <c r="C104" i="17"/>
  <c r="C106" i="17"/>
  <c r="C107" i="17"/>
  <c r="C108" i="17"/>
  <c r="C109" i="17"/>
  <c r="C110" i="17"/>
  <c r="C112" i="17"/>
  <c r="C113" i="17"/>
  <c r="C114" i="17"/>
  <c r="C115" i="17"/>
  <c r="C116" i="17"/>
  <c r="C117" i="17"/>
  <c r="C118" i="17"/>
  <c r="C119" i="17"/>
  <c r="C120" i="17"/>
  <c r="C121" i="17"/>
  <c r="C122" i="17"/>
  <c r="C123" i="17"/>
  <c r="C124" i="17"/>
  <c r="C125" i="17"/>
  <c r="C126" i="17"/>
  <c r="C127" i="17"/>
  <c r="C128" i="17"/>
  <c r="C129" i="17"/>
  <c r="C130" i="17"/>
  <c r="C131" i="17"/>
  <c r="C132" i="17"/>
  <c r="C133" i="17"/>
  <c r="C134" i="17"/>
  <c r="C135" i="17"/>
  <c r="C136" i="17"/>
  <c r="C137" i="17"/>
  <c r="C138" i="17"/>
  <c r="C139" i="17"/>
  <c r="C140" i="17"/>
  <c r="C141" i="17"/>
  <c r="C142" i="17"/>
  <c r="C143" i="17"/>
  <c r="C144" i="17"/>
  <c r="C145" i="17"/>
  <c r="C146" i="17"/>
  <c r="C147" i="17"/>
  <c r="C148" i="17"/>
  <c r="C149" i="17"/>
  <c r="C150" i="17"/>
  <c r="C151" i="17"/>
  <c r="C152" i="17"/>
  <c r="C153" i="17"/>
  <c r="C154" i="17"/>
  <c r="C155" i="17"/>
  <c r="C156" i="17"/>
  <c r="C157" i="17"/>
  <c r="C158" i="17"/>
  <c r="C159" i="17"/>
  <c r="C160" i="17"/>
  <c r="C161" i="17"/>
  <c r="C162" i="17"/>
  <c r="C163" i="17"/>
  <c r="C164" i="17"/>
  <c r="C165" i="17"/>
  <c r="C166" i="17"/>
  <c r="C167" i="17"/>
  <c r="C168" i="17"/>
  <c r="C169" i="17"/>
  <c r="C170" i="17"/>
  <c r="C171" i="17"/>
  <c r="C172" i="17"/>
  <c r="C173" i="17"/>
  <c r="C174" i="17"/>
  <c r="C175" i="17"/>
  <c r="C176" i="17"/>
  <c r="C177" i="17"/>
  <c r="C178" i="17"/>
  <c r="C179" i="17"/>
  <c r="C180" i="17"/>
  <c r="C181" i="17"/>
  <c r="C182" i="17"/>
  <c r="C183" i="17"/>
  <c r="C184" i="17"/>
  <c r="C185" i="17"/>
  <c r="C186" i="17"/>
  <c r="C187" i="17"/>
  <c r="C188" i="17"/>
  <c r="C189" i="17"/>
  <c r="C190" i="17"/>
  <c r="C191" i="17"/>
  <c r="C192" i="17"/>
  <c r="C193" i="17"/>
  <c r="C194" i="17"/>
  <c r="C195" i="17"/>
  <c r="C196" i="17"/>
  <c r="C198" i="17"/>
  <c r="C199" i="17"/>
  <c r="C200" i="17"/>
  <c r="C201" i="17"/>
  <c r="C203" i="17"/>
  <c r="C7" i="17"/>
  <c r="E7" i="16"/>
  <c r="F7" i="16"/>
  <c r="G7" i="16"/>
  <c r="H7" i="16"/>
  <c r="I7" i="16"/>
  <c r="E8" i="16"/>
  <c r="F8" i="16"/>
  <c r="G8" i="16"/>
  <c r="H8" i="16"/>
  <c r="I8" i="16"/>
  <c r="E9" i="16"/>
  <c r="F9" i="16"/>
  <c r="G9" i="16"/>
  <c r="H9" i="16"/>
  <c r="I9" i="16"/>
  <c r="E10" i="16"/>
  <c r="F10" i="16"/>
  <c r="G10" i="16"/>
  <c r="H10" i="16"/>
  <c r="I10" i="16"/>
  <c r="E11" i="16"/>
  <c r="F11" i="16"/>
  <c r="G11" i="16"/>
  <c r="H11" i="16"/>
  <c r="I11" i="16"/>
  <c r="E12" i="16"/>
  <c r="F12" i="16"/>
  <c r="G12" i="16"/>
  <c r="H12" i="16"/>
  <c r="I12" i="16"/>
  <c r="E13" i="16"/>
  <c r="F13" i="16"/>
  <c r="G13" i="16"/>
  <c r="H13" i="16"/>
  <c r="I13" i="16"/>
  <c r="E14" i="16"/>
  <c r="F14" i="16"/>
  <c r="G14" i="16"/>
  <c r="H14" i="16"/>
  <c r="I14" i="16"/>
  <c r="E15" i="16"/>
  <c r="F15" i="16"/>
  <c r="G15" i="16"/>
  <c r="H15" i="16"/>
  <c r="I15" i="16"/>
  <c r="E16" i="16"/>
  <c r="F16" i="16"/>
  <c r="G16" i="16"/>
  <c r="H16" i="16"/>
  <c r="I16" i="16"/>
  <c r="E17" i="16"/>
  <c r="F17" i="16"/>
  <c r="G17" i="16"/>
  <c r="H17" i="16"/>
  <c r="I17" i="16"/>
  <c r="E18" i="16"/>
  <c r="F18" i="16"/>
  <c r="G18" i="16"/>
  <c r="H18" i="16"/>
  <c r="I18" i="16"/>
  <c r="E19" i="16"/>
  <c r="F19" i="16"/>
  <c r="G19" i="16"/>
  <c r="H19" i="16"/>
  <c r="I19" i="16"/>
  <c r="E20" i="16"/>
  <c r="F20" i="16"/>
  <c r="G20" i="16"/>
  <c r="H20" i="16"/>
  <c r="I20" i="16"/>
  <c r="E21" i="16"/>
  <c r="F21" i="16"/>
  <c r="G21" i="16"/>
  <c r="H21" i="16"/>
  <c r="I21" i="16"/>
  <c r="E22" i="16"/>
  <c r="F22" i="16"/>
  <c r="G22" i="16"/>
  <c r="H22" i="16"/>
  <c r="I22" i="16"/>
  <c r="E23" i="16"/>
  <c r="F23" i="16"/>
  <c r="G23" i="16"/>
  <c r="H23" i="16"/>
  <c r="I23" i="16"/>
  <c r="E24" i="16"/>
  <c r="F24" i="16"/>
  <c r="G24" i="16"/>
  <c r="H24" i="16"/>
  <c r="I24" i="16"/>
  <c r="E25" i="16"/>
  <c r="F25" i="16"/>
  <c r="G25" i="16"/>
  <c r="H25" i="16"/>
  <c r="I25" i="16"/>
  <c r="E26" i="16"/>
  <c r="F26" i="16"/>
  <c r="G26" i="16"/>
  <c r="H26" i="16"/>
  <c r="I26" i="16"/>
  <c r="E27" i="16"/>
  <c r="F27" i="16"/>
  <c r="G27" i="16"/>
  <c r="H27" i="16"/>
  <c r="I27" i="16"/>
  <c r="E28" i="16"/>
  <c r="F28" i="16"/>
  <c r="G28" i="16"/>
  <c r="H28" i="16"/>
  <c r="I28" i="16"/>
  <c r="E29" i="16"/>
  <c r="F29" i="16"/>
  <c r="G29" i="16"/>
  <c r="H29" i="16"/>
  <c r="I29" i="16"/>
  <c r="E30" i="16"/>
  <c r="F30" i="16"/>
  <c r="G30" i="16"/>
  <c r="H30" i="16"/>
  <c r="I30" i="16"/>
  <c r="E31" i="16"/>
  <c r="F31" i="16"/>
  <c r="G31" i="16"/>
  <c r="H31" i="16"/>
  <c r="I31" i="16"/>
  <c r="E32" i="16"/>
  <c r="F32" i="16"/>
  <c r="G32" i="16"/>
  <c r="H32" i="16"/>
  <c r="I32" i="16"/>
  <c r="E33" i="16"/>
  <c r="F33" i="16"/>
  <c r="G33" i="16"/>
  <c r="H33" i="16"/>
  <c r="I33" i="16"/>
  <c r="E34" i="16"/>
  <c r="F34" i="16"/>
  <c r="G34" i="16"/>
  <c r="H34" i="16"/>
  <c r="I34" i="16"/>
  <c r="E35" i="16"/>
  <c r="F35" i="16"/>
  <c r="G35" i="16"/>
  <c r="H35" i="16"/>
  <c r="I35" i="16"/>
  <c r="E36" i="16"/>
  <c r="F36" i="16"/>
  <c r="G36" i="16"/>
  <c r="H36" i="16"/>
  <c r="I36" i="16"/>
  <c r="E37" i="16"/>
  <c r="F37" i="16"/>
  <c r="G37" i="16"/>
  <c r="H37" i="16"/>
  <c r="I37" i="16"/>
  <c r="E38" i="16"/>
  <c r="F38" i="16"/>
  <c r="G38" i="16"/>
  <c r="H38" i="16"/>
  <c r="I38" i="16"/>
  <c r="E39" i="16"/>
  <c r="F39" i="16"/>
  <c r="G39" i="16"/>
  <c r="H39" i="16"/>
  <c r="I39" i="16"/>
  <c r="E40" i="16"/>
  <c r="F40" i="16"/>
  <c r="G40" i="16"/>
  <c r="H40" i="16"/>
  <c r="I40" i="16"/>
  <c r="E41" i="16"/>
  <c r="F41" i="16"/>
  <c r="G41" i="16"/>
  <c r="H41" i="16"/>
  <c r="I41" i="16"/>
  <c r="E42" i="16"/>
  <c r="F42" i="16"/>
  <c r="G42" i="16"/>
  <c r="H42" i="16"/>
  <c r="I42" i="16"/>
  <c r="E43" i="16"/>
  <c r="F43" i="16"/>
  <c r="G43" i="16"/>
  <c r="H43" i="16"/>
  <c r="I43" i="16"/>
  <c r="E44" i="16"/>
  <c r="F44" i="16"/>
  <c r="G44" i="16"/>
  <c r="H44" i="16"/>
  <c r="I44" i="16"/>
  <c r="E45" i="16"/>
  <c r="F45" i="16"/>
  <c r="G45" i="16"/>
  <c r="H45" i="16"/>
  <c r="I45" i="16"/>
  <c r="E46" i="16"/>
  <c r="F46" i="16"/>
  <c r="G46" i="16"/>
  <c r="H46" i="16"/>
  <c r="I46" i="16"/>
  <c r="E47" i="16"/>
  <c r="F47" i="16"/>
  <c r="G47" i="16"/>
  <c r="H47" i="16"/>
  <c r="I47" i="16"/>
  <c r="E48" i="16"/>
  <c r="F48" i="16"/>
  <c r="G48" i="16"/>
  <c r="H48" i="16"/>
  <c r="I48" i="16"/>
  <c r="E49" i="16"/>
  <c r="F49" i="16"/>
  <c r="G49" i="16"/>
  <c r="H49" i="16"/>
  <c r="I49" i="16"/>
  <c r="E50" i="16"/>
  <c r="F50" i="16"/>
  <c r="G50" i="16"/>
  <c r="H50" i="16"/>
  <c r="I50" i="16"/>
  <c r="E51" i="16"/>
  <c r="F51" i="16"/>
  <c r="G51" i="16"/>
  <c r="H51" i="16"/>
  <c r="I51" i="16"/>
  <c r="E52" i="16"/>
  <c r="F52" i="16"/>
  <c r="G52" i="16"/>
  <c r="H52" i="16"/>
  <c r="I52" i="16"/>
  <c r="E53" i="16"/>
  <c r="F53" i="16"/>
  <c r="G53" i="16"/>
  <c r="H53" i="16"/>
  <c r="I53" i="16"/>
  <c r="E54" i="16"/>
  <c r="F54" i="16"/>
  <c r="G54" i="16"/>
  <c r="H54" i="16"/>
  <c r="I54" i="16"/>
  <c r="E55" i="16"/>
  <c r="F55" i="16"/>
  <c r="G55" i="16"/>
  <c r="H55" i="16"/>
  <c r="I55" i="16"/>
  <c r="E56" i="16"/>
  <c r="F56" i="16"/>
  <c r="G56" i="16"/>
  <c r="H56" i="16"/>
  <c r="I56" i="16"/>
  <c r="E57" i="16"/>
  <c r="F57" i="16"/>
  <c r="G57" i="16"/>
  <c r="H57" i="16"/>
  <c r="I57" i="16"/>
  <c r="E58" i="16"/>
  <c r="F58" i="16"/>
  <c r="G58" i="16"/>
  <c r="H58" i="16"/>
  <c r="I58" i="16"/>
  <c r="E59" i="16"/>
  <c r="F59" i="16"/>
  <c r="G59" i="16"/>
  <c r="H59" i="16"/>
  <c r="I59" i="16"/>
  <c r="E60" i="16"/>
  <c r="F60" i="16"/>
  <c r="G60" i="16"/>
  <c r="H60" i="16"/>
  <c r="I60" i="16"/>
  <c r="E61" i="16"/>
  <c r="F61" i="16"/>
  <c r="G61" i="16"/>
  <c r="H61" i="16"/>
  <c r="I61" i="16"/>
  <c r="E62" i="16"/>
  <c r="F62" i="16"/>
  <c r="G62" i="16"/>
  <c r="H62" i="16"/>
  <c r="I62" i="16"/>
  <c r="E63" i="16"/>
  <c r="F63" i="16"/>
  <c r="G63" i="16"/>
  <c r="H63" i="16"/>
  <c r="I63" i="16"/>
  <c r="E64" i="16"/>
  <c r="F64" i="16"/>
  <c r="G64" i="16"/>
  <c r="H64" i="16"/>
  <c r="I64" i="16"/>
  <c r="E65" i="16"/>
  <c r="F65" i="16"/>
  <c r="G65" i="16"/>
  <c r="H65" i="16"/>
  <c r="I65" i="16"/>
  <c r="E66" i="16"/>
  <c r="F66" i="16"/>
  <c r="G66" i="16"/>
  <c r="H66" i="16"/>
  <c r="I66" i="16"/>
  <c r="E67" i="16"/>
  <c r="F67" i="16"/>
  <c r="G67" i="16"/>
  <c r="H67" i="16"/>
  <c r="I67" i="16"/>
  <c r="E68" i="16"/>
  <c r="F68" i="16"/>
  <c r="G68" i="16"/>
  <c r="H68" i="16"/>
  <c r="I68" i="16"/>
  <c r="E69" i="16"/>
  <c r="F69" i="16"/>
  <c r="G69" i="16"/>
  <c r="H69" i="16"/>
  <c r="I69" i="16"/>
  <c r="E70" i="16"/>
  <c r="F70" i="16"/>
  <c r="G70" i="16"/>
  <c r="H70" i="16"/>
  <c r="I70" i="16"/>
  <c r="E71" i="16"/>
  <c r="F71" i="16"/>
  <c r="G71" i="16"/>
  <c r="H71" i="16"/>
  <c r="I71" i="16"/>
  <c r="E72" i="16"/>
  <c r="F72" i="16"/>
  <c r="G72" i="16"/>
  <c r="H72" i="16"/>
  <c r="I72" i="16"/>
  <c r="E73" i="16"/>
  <c r="F73" i="16"/>
  <c r="G73" i="16"/>
  <c r="H73" i="16"/>
  <c r="I73" i="16"/>
  <c r="E74" i="16"/>
  <c r="F74" i="16"/>
  <c r="G74" i="16"/>
  <c r="H74" i="16"/>
  <c r="I74" i="16"/>
  <c r="E75" i="16"/>
  <c r="F75" i="16"/>
  <c r="G75" i="16"/>
  <c r="H75" i="16"/>
  <c r="I75" i="16"/>
  <c r="E76" i="16"/>
  <c r="F76" i="16"/>
  <c r="G76" i="16"/>
  <c r="H76" i="16"/>
  <c r="I76" i="16"/>
  <c r="E77" i="16"/>
  <c r="F77" i="16"/>
  <c r="G77" i="16"/>
  <c r="H77" i="16"/>
  <c r="I77" i="16"/>
  <c r="E78" i="16"/>
  <c r="F78" i="16"/>
  <c r="G78" i="16"/>
  <c r="H78" i="16"/>
  <c r="I78" i="16"/>
  <c r="E79" i="16"/>
  <c r="F79" i="16"/>
  <c r="G79" i="16"/>
  <c r="H79" i="16"/>
  <c r="I79" i="16"/>
  <c r="E80" i="16"/>
  <c r="F80" i="16"/>
  <c r="G80" i="16"/>
  <c r="H80" i="16"/>
  <c r="I80" i="16"/>
  <c r="E81" i="16"/>
  <c r="F81" i="16"/>
  <c r="G81" i="16"/>
  <c r="H81" i="16"/>
  <c r="I81" i="16"/>
  <c r="E82" i="16"/>
  <c r="F82" i="16"/>
  <c r="G82" i="16"/>
  <c r="H82" i="16"/>
  <c r="I82" i="16"/>
  <c r="E83" i="16"/>
  <c r="F83" i="16"/>
  <c r="G83" i="16"/>
  <c r="H83" i="16"/>
  <c r="I83" i="16"/>
  <c r="E84" i="16"/>
  <c r="F84" i="16"/>
  <c r="G84" i="16"/>
  <c r="H84" i="16"/>
  <c r="I84" i="16"/>
  <c r="E85" i="16"/>
  <c r="F85" i="16"/>
  <c r="G85" i="16"/>
  <c r="H85" i="16"/>
  <c r="I85" i="16"/>
  <c r="E86" i="16"/>
  <c r="F86" i="16"/>
  <c r="G86" i="16"/>
  <c r="H86" i="16"/>
  <c r="I86" i="16"/>
  <c r="E87" i="16"/>
  <c r="F87" i="16"/>
  <c r="G87" i="16"/>
  <c r="H87" i="16"/>
  <c r="I87" i="16"/>
  <c r="E88" i="16"/>
  <c r="F88" i="16"/>
  <c r="G88" i="16"/>
  <c r="H88" i="16"/>
  <c r="I88" i="16"/>
  <c r="E89" i="16"/>
  <c r="F89" i="16"/>
  <c r="G89" i="16"/>
  <c r="H89" i="16"/>
  <c r="I89" i="16"/>
  <c r="E90" i="16"/>
  <c r="F90" i="16"/>
  <c r="G90" i="16"/>
  <c r="H90" i="16"/>
  <c r="I90" i="16"/>
  <c r="E91" i="16"/>
  <c r="F91" i="16"/>
  <c r="G91" i="16"/>
  <c r="H91" i="16"/>
  <c r="I91" i="16"/>
  <c r="E92" i="16"/>
  <c r="F92" i="16"/>
  <c r="G92" i="16"/>
  <c r="H92" i="16"/>
  <c r="I92" i="16"/>
  <c r="E93" i="16"/>
  <c r="F93" i="16"/>
  <c r="G93" i="16"/>
  <c r="H93" i="16"/>
  <c r="I93" i="16"/>
  <c r="E95" i="16"/>
  <c r="F95" i="16"/>
  <c r="G95" i="16"/>
  <c r="H95" i="16"/>
  <c r="I95" i="16"/>
  <c r="E96" i="16"/>
  <c r="F96" i="16"/>
  <c r="G96" i="16"/>
  <c r="H96" i="16"/>
  <c r="I96" i="16"/>
  <c r="E97" i="16"/>
  <c r="F97" i="16"/>
  <c r="G97" i="16"/>
  <c r="H97" i="16"/>
  <c r="I97" i="16"/>
  <c r="E98" i="16"/>
  <c r="F98" i="16"/>
  <c r="G98" i="16"/>
  <c r="H98" i="16"/>
  <c r="I98" i="16"/>
  <c r="E99" i="16"/>
  <c r="F99" i="16"/>
  <c r="G99" i="16"/>
  <c r="H99" i="16"/>
  <c r="I99" i="16"/>
  <c r="E100" i="16"/>
  <c r="F100" i="16"/>
  <c r="G100" i="16"/>
  <c r="H100" i="16"/>
  <c r="I100" i="16"/>
  <c r="E101" i="16"/>
  <c r="F101" i="16"/>
  <c r="G101" i="16"/>
  <c r="H101" i="16"/>
  <c r="I101" i="16"/>
  <c r="E102" i="16"/>
  <c r="F102" i="16"/>
  <c r="G102" i="16"/>
  <c r="H102" i="16"/>
  <c r="I102" i="16"/>
  <c r="E103" i="16"/>
  <c r="F103" i="16"/>
  <c r="G103" i="16"/>
  <c r="H103" i="16"/>
  <c r="I103" i="16"/>
  <c r="E104" i="16"/>
  <c r="F104" i="16"/>
  <c r="G104" i="16"/>
  <c r="H104" i="16"/>
  <c r="I104" i="16"/>
  <c r="E106" i="16"/>
  <c r="F106" i="16"/>
  <c r="G106" i="16"/>
  <c r="H106" i="16"/>
  <c r="I106" i="16"/>
  <c r="E107" i="16"/>
  <c r="F107" i="16"/>
  <c r="G107" i="16"/>
  <c r="H107" i="16"/>
  <c r="I107" i="16"/>
  <c r="E108" i="16"/>
  <c r="F108" i="16"/>
  <c r="G108" i="16"/>
  <c r="H108" i="16"/>
  <c r="I108" i="16"/>
  <c r="E109" i="16"/>
  <c r="F109" i="16"/>
  <c r="G109" i="16"/>
  <c r="H109" i="16"/>
  <c r="I109" i="16"/>
  <c r="E110" i="16"/>
  <c r="F110" i="16"/>
  <c r="G110" i="16"/>
  <c r="H110" i="16"/>
  <c r="I110" i="16"/>
  <c r="E112" i="16"/>
  <c r="F112" i="16"/>
  <c r="G112" i="16"/>
  <c r="H112" i="16"/>
  <c r="I112" i="16"/>
  <c r="E113" i="16"/>
  <c r="F113" i="16"/>
  <c r="G113" i="16"/>
  <c r="H113" i="16"/>
  <c r="I113" i="16"/>
  <c r="E114" i="16"/>
  <c r="F114" i="16"/>
  <c r="G114" i="16"/>
  <c r="H114" i="16"/>
  <c r="I114" i="16"/>
  <c r="E115" i="16"/>
  <c r="F115" i="16"/>
  <c r="G115" i="16"/>
  <c r="H115" i="16"/>
  <c r="I115" i="16"/>
  <c r="E116" i="16"/>
  <c r="F116" i="16"/>
  <c r="G116" i="16"/>
  <c r="H116" i="16"/>
  <c r="I116" i="16"/>
  <c r="E117" i="16"/>
  <c r="F117" i="16"/>
  <c r="G117" i="16"/>
  <c r="H117" i="16"/>
  <c r="I117" i="16"/>
  <c r="E118" i="16"/>
  <c r="F118" i="16"/>
  <c r="G118" i="16"/>
  <c r="H118" i="16"/>
  <c r="I118" i="16"/>
  <c r="E119" i="16"/>
  <c r="F119" i="16"/>
  <c r="G119" i="16"/>
  <c r="H119" i="16"/>
  <c r="I119" i="16"/>
  <c r="E120" i="16"/>
  <c r="F120" i="16"/>
  <c r="G120" i="16"/>
  <c r="H120" i="16"/>
  <c r="I120" i="16"/>
  <c r="E121" i="16"/>
  <c r="F121" i="16"/>
  <c r="G121" i="16"/>
  <c r="H121" i="16"/>
  <c r="I121" i="16"/>
  <c r="E122" i="16"/>
  <c r="F122" i="16"/>
  <c r="G122" i="16"/>
  <c r="H122" i="16"/>
  <c r="I122" i="16"/>
  <c r="E123" i="16"/>
  <c r="F123" i="16"/>
  <c r="G123" i="16"/>
  <c r="H123" i="16"/>
  <c r="I123" i="16"/>
  <c r="E124" i="16"/>
  <c r="F124" i="16"/>
  <c r="G124" i="16"/>
  <c r="H124" i="16"/>
  <c r="I124" i="16"/>
  <c r="E125" i="16"/>
  <c r="F125" i="16"/>
  <c r="G125" i="16"/>
  <c r="H125" i="16"/>
  <c r="I125" i="16"/>
  <c r="E126" i="16"/>
  <c r="F126" i="16"/>
  <c r="G126" i="16"/>
  <c r="H126" i="16"/>
  <c r="I126" i="16"/>
  <c r="E127" i="16"/>
  <c r="F127" i="16"/>
  <c r="G127" i="16"/>
  <c r="H127" i="16"/>
  <c r="I127" i="16"/>
  <c r="E128" i="16"/>
  <c r="F128" i="16"/>
  <c r="G128" i="16"/>
  <c r="H128" i="16"/>
  <c r="I128" i="16"/>
  <c r="E129" i="16"/>
  <c r="F129" i="16"/>
  <c r="G129" i="16"/>
  <c r="H129" i="16"/>
  <c r="I129" i="16"/>
  <c r="E130" i="16"/>
  <c r="F130" i="16"/>
  <c r="G130" i="16"/>
  <c r="H130" i="16"/>
  <c r="I130" i="16"/>
  <c r="E131" i="16"/>
  <c r="F131" i="16"/>
  <c r="G131" i="16"/>
  <c r="H131" i="16"/>
  <c r="I131" i="16"/>
  <c r="E132" i="16"/>
  <c r="F132" i="16"/>
  <c r="G132" i="16"/>
  <c r="H132" i="16"/>
  <c r="I132" i="16"/>
  <c r="E133" i="16"/>
  <c r="F133" i="16"/>
  <c r="G133" i="16"/>
  <c r="H133" i="16"/>
  <c r="I133" i="16"/>
  <c r="E134" i="16"/>
  <c r="F134" i="16"/>
  <c r="G134" i="16"/>
  <c r="H134" i="16"/>
  <c r="I134" i="16"/>
  <c r="E135" i="16"/>
  <c r="F135" i="16"/>
  <c r="G135" i="16"/>
  <c r="H135" i="16"/>
  <c r="I135" i="16"/>
  <c r="E136" i="16"/>
  <c r="F136" i="16"/>
  <c r="G136" i="16"/>
  <c r="H136" i="16"/>
  <c r="I136" i="16"/>
  <c r="E137" i="16"/>
  <c r="F137" i="16"/>
  <c r="G137" i="16"/>
  <c r="H137" i="16"/>
  <c r="I137" i="16"/>
  <c r="E138" i="16"/>
  <c r="F138" i="16"/>
  <c r="G138" i="16"/>
  <c r="H138" i="16"/>
  <c r="I138" i="16"/>
  <c r="E139" i="16"/>
  <c r="F139" i="16"/>
  <c r="G139" i="16"/>
  <c r="H139" i="16"/>
  <c r="I139" i="16"/>
  <c r="E140" i="16"/>
  <c r="F140" i="16"/>
  <c r="G140" i="16"/>
  <c r="H140" i="16"/>
  <c r="I140" i="16"/>
  <c r="E141" i="16"/>
  <c r="F141" i="16"/>
  <c r="G141" i="16"/>
  <c r="H141" i="16"/>
  <c r="I141" i="16"/>
  <c r="E142" i="16"/>
  <c r="F142" i="16"/>
  <c r="G142" i="16"/>
  <c r="H142" i="16"/>
  <c r="I142" i="16"/>
  <c r="E143" i="16"/>
  <c r="F143" i="16"/>
  <c r="G143" i="16"/>
  <c r="H143" i="16"/>
  <c r="I143" i="16"/>
  <c r="E144" i="16"/>
  <c r="F144" i="16"/>
  <c r="G144" i="16"/>
  <c r="H144" i="16"/>
  <c r="I144" i="16"/>
  <c r="E145" i="16"/>
  <c r="F145" i="16"/>
  <c r="G145" i="16"/>
  <c r="H145" i="16"/>
  <c r="I145" i="16"/>
  <c r="E146" i="16"/>
  <c r="F146" i="16"/>
  <c r="G146" i="16"/>
  <c r="H146" i="16"/>
  <c r="I146" i="16"/>
  <c r="E147" i="16"/>
  <c r="F147" i="16"/>
  <c r="G147" i="16"/>
  <c r="H147" i="16"/>
  <c r="I147" i="16"/>
  <c r="E148" i="16"/>
  <c r="F148" i="16"/>
  <c r="G148" i="16"/>
  <c r="H148" i="16"/>
  <c r="I148" i="16"/>
  <c r="E149" i="16"/>
  <c r="F149" i="16"/>
  <c r="G149" i="16"/>
  <c r="H149" i="16"/>
  <c r="I149" i="16"/>
  <c r="E150" i="16"/>
  <c r="F150" i="16"/>
  <c r="G150" i="16"/>
  <c r="H150" i="16"/>
  <c r="I150" i="16"/>
  <c r="E151" i="16"/>
  <c r="F151" i="16"/>
  <c r="G151" i="16"/>
  <c r="H151" i="16"/>
  <c r="I151" i="16"/>
  <c r="E152" i="16"/>
  <c r="F152" i="16"/>
  <c r="G152" i="16"/>
  <c r="H152" i="16"/>
  <c r="I152" i="16"/>
  <c r="E153" i="16"/>
  <c r="F153" i="16"/>
  <c r="G153" i="16"/>
  <c r="H153" i="16"/>
  <c r="I153" i="16"/>
  <c r="E154" i="16"/>
  <c r="F154" i="16"/>
  <c r="G154" i="16"/>
  <c r="H154" i="16"/>
  <c r="I154" i="16"/>
  <c r="E155" i="16"/>
  <c r="F155" i="16"/>
  <c r="G155" i="16"/>
  <c r="H155" i="16"/>
  <c r="I155" i="16"/>
  <c r="E156" i="16"/>
  <c r="F156" i="16"/>
  <c r="G156" i="16"/>
  <c r="H156" i="16"/>
  <c r="I156" i="16"/>
  <c r="E157" i="16"/>
  <c r="F157" i="16"/>
  <c r="G157" i="16"/>
  <c r="H157" i="16"/>
  <c r="I157" i="16"/>
  <c r="E158" i="16"/>
  <c r="F158" i="16"/>
  <c r="G158" i="16"/>
  <c r="H158" i="16"/>
  <c r="I158" i="16"/>
  <c r="E159" i="16"/>
  <c r="F159" i="16"/>
  <c r="G159" i="16"/>
  <c r="H159" i="16"/>
  <c r="I159" i="16"/>
  <c r="E160" i="16"/>
  <c r="F160" i="16"/>
  <c r="G160" i="16"/>
  <c r="H160" i="16"/>
  <c r="I160" i="16"/>
  <c r="E161" i="16"/>
  <c r="F161" i="16"/>
  <c r="G161" i="16"/>
  <c r="H161" i="16"/>
  <c r="I161" i="16"/>
  <c r="E162" i="16"/>
  <c r="F162" i="16"/>
  <c r="G162" i="16"/>
  <c r="H162" i="16"/>
  <c r="I162" i="16"/>
  <c r="E163" i="16"/>
  <c r="F163" i="16"/>
  <c r="G163" i="16"/>
  <c r="H163" i="16"/>
  <c r="I163" i="16"/>
  <c r="E164" i="16"/>
  <c r="F164" i="16"/>
  <c r="G164" i="16"/>
  <c r="H164" i="16"/>
  <c r="I164" i="16"/>
  <c r="E165" i="16"/>
  <c r="F165" i="16"/>
  <c r="G165" i="16"/>
  <c r="H165" i="16"/>
  <c r="I165" i="16"/>
  <c r="E166" i="16"/>
  <c r="F166" i="16"/>
  <c r="G166" i="16"/>
  <c r="H166" i="16"/>
  <c r="I166" i="16"/>
  <c r="E167" i="16"/>
  <c r="F167" i="16"/>
  <c r="G167" i="16"/>
  <c r="H167" i="16"/>
  <c r="I167" i="16"/>
  <c r="E168" i="16"/>
  <c r="F168" i="16"/>
  <c r="G168" i="16"/>
  <c r="H168" i="16"/>
  <c r="I168" i="16"/>
  <c r="E169" i="16"/>
  <c r="F169" i="16"/>
  <c r="G169" i="16"/>
  <c r="H169" i="16"/>
  <c r="I169" i="16"/>
  <c r="E170" i="16"/>
  <c r="F170" i="16"/>
  <c r="G170" i="16"/>
  <c r="H170" i="16"/>
  <c r="I170" i="16"/>
  <c r="E171" i="16"/>
  <c r="F171" i="16"/>
  <c r="G171" i="16"/>
  <c r="H171" i="16"/>
  <c r="I171" i="16"/>
  <c r="E172" i="16"/>
  <c r="F172" i="16"/>
  <c r="G172" i="16"/>
  <c r="H172" i="16"/>
  <c r="I172" i="16"/>
  <c r="E173" i="16"/>
  <c r="F173" i="16"/>
  <c r="G173" i="16"/>
  <c r="H173" i="16"/>
  <c r="I173" i="16"/>
  <c r="E174" i="16"/>
  <c r="F174" i="16"/>
  <c r="G174" i="16"/>
  <c r="H174" i="16"/>
  <c r="I174" i="16"/>
  <c r="E175" i="16"/>
  <c r="F175" i="16"/>
  <c r="G175" i="16"/>
  <c r="H175" i="16"/>
  <c r="I175" i="16"/>
  <c r="E176" i="16"/>
  <c r="F176" i="16"/>
  <c r="G176" i="16"/>
  <c r="H176" i="16"/>
  <c r="I176" i="16"/>
  <c r="E177" i="16"/>
  <c r="F177" i="16"/>
  <c r="G177" i="16"/>
  <c r="H177" i="16"/>
  <c r="I177" i="16"/>
  <c r="E178" i="16"/>
  <c r="F178" i="16"/>
  <c r="G178" i="16"/>
  <c r="H178" i="16"/>
  <c r="I178" i="16"/>
  <c r="E179" i="16"/>
  <c r="F179" i="16"/>
  <c r="G179" i="16"/>
  <c r="H179" i="16"/>
  <c r="I179" i="16"/>
  <c r="E180" i="16"/>
  <c r="F180" i="16"/>
  <c r="G180" i="16"/>
  <c r="H180" i="16"/>
  <c r="I180" i="16"/>
  <c r="E181" i="16"/>
  <c r="F181" i="16"/>
  <c r="G181" i="16"/>
  <c r="H181" i="16"/>
  <c r="I181" i="16"/>
  <c r="E182" i="16"/>
  <c r="F182" i="16"/>
  <c r="G182" i="16"/>
  <c r="H182" i="16"/>
  <c r="I182" i="16"/>
  <c r="E183" i="16"/>
  <c r="F183" i="16"/>
  <c r="G183" i="16"/>
  <c r="H183" i="16"/>
  <c r="I183" i="16"/>
  <c r="E184" i="16"/>
  <c r="F184" i="16"/>
  <c r="G184" i="16"/>
  <c r="H184" i="16"/>
  <c r="I184" i="16"/>
  <c r="E185" i="16"/>
  <c r="F185" i="16"/>
  <c r="G185" i="16"/>
  <c r="H185" i="16"/>
  <c r="I185" i="16"/>
  <c r="E186" i="16"/>
  <c r="F186" i="16"/>
  <c r="G186" i="16"/>
  <c r="H186" i="16"/>
  <c r="I186" i="16"/>
  <c r="E187" i="16"/>
  <c r="F187" i="16"/>
  <c r="G187" i="16"/>
  <c r="H187" i="16"/>
  <c r="I187" i="16"/>
  <c r="E188" i="16"/>
  <c r="F188" i="16"/>
  <c r="G188" i="16"/>
  <c r="H188" i="16"/>
  <c r="I188" i="16"/>
  <c r="E189" i="16"/>
  <c r="F189" i="16"/>
  <c r="G189" i="16"/>
  <c r="H189" i="16"/>
  <c r="I189" i="16"/>
  <c r="E190" i="16"/>
  <c r="F190" i="16"/>
  <c r="G190" i="16"/>
  <c r="H190" i="16"/>
  <c r="I190" i="16"/>
  <c r="E191" i="16"/>
  <c r="F191" i="16"/>
  <c r="G191" i="16"/>
  <c r="H191" i="16"/>
  <c r="I191" i="16"/>
  <c r="E192" i="16"/>
  <c r="F192" i="16"/>
  <c r="G192" i="16"/>
  <c r="H192" i="16"/>
  <c r="I192" i="16"/>
  <c r="E193" i="16"/>
  <c r="F193" i="16"/>
  <c r="G193" i="16"/>
  <c r="H193" i="16"/>
  <c r="I193" i="16"/>
  <c r="E194" i="16"/>
  <c r="F194" i="16"/>
  <c r="G194" i="16"/>
  <c r="H194" i="16"/>
  <c r="I194" i="16"/>
  <c r="E195" i="16"/>
  <c r="F195" i="16"/>
  <c r="G195" i="16"/>
  <c r="H195" i="16"/>
  <c r="I195" i="16"/>
  <c r="E196" i="16"/>
  <c r="F196" i="16"/>
  <c r="G196" i="16"/>
  <c r="H196" i="16"/>
  <c r="I196" i="16"/>
  <c r="E198" i="16"/>
  <c r="F198" i="16"/>
  <c r="G198" i="16"/>
  <c r="H198" i="16"/>
  <c r="I198" i="16"/>
  <c r="E199" i="16"/>
  <c r="F199" i="16"/>
  <c r="G199" i="16"/>
  <c r="H199" i="16"/>
  <c r="I199" i="16"/>
  <c r="E200" i="16"/>
  <c r="F200" i="16"/>
  <c r="G200" i="16"/>
  <c r="H200" i="16"/>
  <c r="I200" i="16"/>
  <c r="E201" i="16"/>
  <c r="F201" i="16"/>
  <c r="G201" i="16"/>
  <c r="H201" i="16"/>
  <c r="I201" i="16"/>
  <c r="E203" i="16"/>
  <c r="F203" i="16"/>
  <c r="G203" i="16"/>
  <c r="H203" i="16"/>
  <c r="I203" i="16"/>
  <c r="D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0" i="16"/>
  <c r="D81" i="16"/>
  <c r="D82" i="16"/>
  <c r="D83" i="16"/>
  <c r="D84" i="16"/>
  <c r="D85" i="16"/>
  <c r="D86" i="16"/>
  <c r="D87" i="16"/>
  <c r="D88" i="16"/>
  <c r="D89" i="16"/>
  <c r="D90" i="16"/>
  <c r="D91" i="16"/>
  <c r="D92" i="16"/>
  <c r="D93" i="16"/>
  <c r="D95" i="16"/>
  <c r="D96" i="16"/>
  <c r="D97" i="16"/>
  <c r="D98" i="16"/>
  <c r="D99" i="16"/>
  <c r="D100" i="16"/>
  <c r="D101" i="16"/>
  <c r="D102" i="16"/>
  <c r="D103" i="16"/>
  <c r="D104" i="16"/>
  <c r="D106" i="16"/>
  <c r="D107" i="16"/>
  <c r="D108" i="16"/>
  <c r="D109" i="16"/>
  <c r="D110" i="16"/>
  <c r="D112" i="16"/>
  <c r="D113" i="16"/>
  <c r="D114" i="16"/>
  <c r="D115" i="16"/>
  <c r="D116" i="16"/>
  <c r="D117" i="16"/>
  <c r="D118" i="16"/>
  <c r="D119" i="16"/>
  <c r="D120" i="16"/>
  <c r="D121" i="16"/>
  <c r="D122" i="16"/>
  <c r="D123" i="16"/>
  <c r="D124" i="16"/>
  <c r="D125" i="16"/>
  <c r="D126" i="16"/>
  <c r="D127" i="16"/>
  <c r="D128" i="16"/>
  <c r="D129" i="16"/>
  <c r="D130" i="16"/>
  <c r="D131" i="16"/>
  <c r="D132" i="16"/>
  <c r="D133" i="16"/>
  <c r="D134" i="16"/>
  <c r="D135" i="16"/>
  <c r="D136" i="16"/>
  <c r="D137" i="16"/>
  <c r="D138" i="16"/>
  <c r="D139" i="16"/>
  <c r="D140" i="16"/>
  <c r="D141" i="16"/>
  <c r="D142" i="16"/>
  <c r="D143" i="16"/>
  <c r="D144" i="16"/>
  <c r="D145" i="16"/>
  <c r="D146" i="16"/>
  <c r="D147" i="16"/>
  <c r="D148" i="16"/>
  <c r="D149" i="16"/>
  <c r="D150" i="16"/>
  <c r="D151" i="16"/>
  <c r="D152" i="16"/>
  <c r="D153" i="16"/>
  <c r="D154" i="16"/>
  <c r="D155" i="16"/>
  <c r="D156" i="16"/>
  <c r="D157" i="16"/>
  <c r="D158" i="16"/>
  <c r="D159" i="16"/>
  <c r="D160" i="16"/>
  <c r="D161" i="16"/>
  <c r="D162" i="16"/>
  <c r="D163" i="16"/>
  <c r="D164" i="16"/>
  <c r="D165" i="16"/>
  <c r="D166" i="16"/>
  <c r="D167" i="16"/>
  <c r="D168" i="16"/>
  <c r="D169" i="16"/>
  <c r="D170" i="16"/>
  <c r="D171" i="16"/>
  <c r="D172" i="16"/>
  <c r="D173" i="16"/>
  <c r="D174" i="16"/>
  <c r="D175" i="16"/>
  <c r="D176" i="16"/>
  <c r="D177" i="16"/>
  <c r="D178" i="16"/>
  <c r="D179" i="16"/>
  <c r="D180" i="16"/>
  <c r="D181" i="16"/>
  <c r="D182" i="16"/>
  <c r="D183" i="16"/>
  <c r="D184" i="16"/>
  <c r="D185" i="16"/>
  <c r="D186" i="16"/>
  <c r="D187" i="16"/>
  <c r="D188" i="16"/>
  <c r="D189" i="16"/>
  <c r="D190" i="16"/>
  <c r="D191" i="16"/>
  <c r="D192" i="16"/>
  <c r="D193" i="16"/>
  <c r="D194" i="16"/>
  <c r="D195" i="16"/>
  <c r="D196" i="16"/>
  <c r="D198" i="16"/>
  <c r="D199" i="16"/>
  <c r="D200" i="16"/>
  <c r="D201" i="16"/>
  <c r="D203" i="16"/>
  <c r="D7" i="16"/>
  <c r="C8" i="16"/>
  <c r="C9" i="16"/>
  <c r="C10" i="16"/>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5" i="16"/>
  <c r="C96" i="16"/>
  <c r="C97" i="16"/>
  <c r="C98" i="16"/>
  <c r="C99" i="16"/>
  <c r="C100" i="16"/>
  <c r="C101" i="16"/>
  <c r="C102" i="16"/>
  <c r="C103" i="16"/>
  <c r="C104" i="16"/>
  <c r="C106" i="16"/>
  <c r="C107" i="16"/>
  <c r="C108" i="16"/>
  <c r="C109" i="16"/>
  <c r="C110" i="16"/>
  <c r="C112" i="16"/>
  <c r="C113" i="16"/>
  <c r="C114" i="16"/>
  <c r="C115" i="16"/>
  <c r="C116" i="16"/>
  <c r="C117" i="16"/>
  <c r="C118" i="16"/>
  <c r="C119" i="16"/>
  <c r="C120" i="16"/>
  <c r="C121" i="16"/>
  <c r="C122" i="16"/>
  <c r="C123" i="16"/>
  <c r="C124" i="16"/>
  <c r="C125" i="16"/>
  <c r="C126" i="16"/>
  <c r="C127" i="16"/>
  <c r="C128" i="16"/>
  <c r="C129" i="16"/>
  <c r="C130" i="16"/>
  <c r="C131" i="16"/>
  <c r="C132" i="16"/>
  <c r="C133" i="16"/>
  <c r="C134" i="16"/>
  <c r="C135" i="16"/>
  <c r="C136" i="16"/>
  <c r="C137" i="16"/>
  <c r="C138" i="16"/>
  <c r="C139" i="16"/>
  <c r="C140" i="16"/>
  <c r="C141" i="16"/>
  <c r="C142" i="16"/>
  <c r="C143" i="16"/>
  <c r="C144" i="16"/>
  <c r="C145" i="16"/>
  <c r="C146" i="16"/>
  <c r="C147" i="16"/>
  <c r="C148" i="16"/>
  <c r="C149" i="16"/>
  <c r="C150" i="16"/>
  <c r="C151" i="16"/>
  <c r="C152" i="16"/>
  <c r="C153" i="16"/>
  <c r="C154" i="16"/>
  <c r="C155" i="16"/>
  <c r="C156" i="16"/>
  <c r="C157" i="16"/>
  <c r="C158" i="16"/>
  <c r="C159" i="16"/>
  <c r="C160" i="16"/>
  <c r="C161" i="16"/>
  <c r="C162" i="16"/>
  <c r="C163" i="16"/>
  <c r="C164" i="16"/>
  <c r="C165" i="16"/>
  <c r="C166" i="16"/>
  <c r="C167" i="16"/>
  <c r="C168" i="16"/>
  <c r="C169" i="16"/>
  <c r="C170" i="16"/>
  <c r="C171" i="16"/>
  <c r="C172" i="16"/>
  <c r="C173" i="16"/>
  <c r="C174" i="16"/>
  <c r="C175" i="16"/>
  <c r="C176" i="16"/>
  <c r="C177" i="16"/>
  <c r="C178" i="16"/>
  <c r="C179" i="16"/>
  <c r="C180" i="16"/>
  <c r="C181" i="16"/>
  <c r="C182" i="16"/>
  <c r="C183" i="16"/>
  <c r="C184" i="16"/>
  <c r="C185" i="16"/>
  <c r="C186" i="16"/>
  <c r="C187" i="16"/>
  <c r="C188" i="16"/>
  <c r="C189" i="16"/>
  <c r="C190" i="16"/>
  <c r="C191" i="16"/>
  <c r="C192" i="16"/>
  <c r="C193" i="16"/>
  <c r="C194" i="16"/>
  <c r="C195" i="16"/>
  <c r="C196" i="16"/>
  <c r="C198" i="16"/>
  <c r="C199" i="16"/>
  <c r="C200" i="16"/>
  <c r="C201" i="16"/>
  <c r="C203" i="16"/>
  <c r="C7" i="16"/>
  <c r="J8" i="15"/>
  <c r="K8" i="15"/>
  <c r="L8" i="15"/>
  <c r="M8" i="15"/>
  <c r="J9" i="15"/>
  <c r="K9" i="15"/>
  <c r="L9" i="15"/>
  <c r="M9" i="15"/>
  <c r="J10" i="15"/>
  <c r="K10" i="15"/>
  <c r="L10" i="15"/>
  <c r="M10" i="15"/>
  <c r="J11" i="15"/>
  <c r="K11" i="15"/>
  <c r="L11" i="15"/>
  <c r="M11" i="15"/>
  <c r="J12" i="15"/>
  <c r="K12" i="15"/>
  <c r="L12" i="15"/>
  <c r="M12" i="15"/>
  <c r="J13" i="15"/>
  <c r="K13" i="15"/>
  <c r="L13" i="15"/>
  <c r="M13" i="15"/>
  <c r="J14" i="15"/>
  <c r="K14" i="15"/>
  <c r="L14" i="15"/>
  <c r="M14" i="15"/>
  <c r="J15" i="15"/>
  <c r="K15" i="15"/>
  <c r="L15" i="15"/>
  <c r="M15" i="15"/>
  <c r="J16" i="15"/>
  <c r="K16" i="15"/>
  <c r="L16" i="15"/>
  <c r="M16" i="15"/>
  <c r="J17" i="15"/>
  <c r="K17" i="15"/>
  <c r="L17" i="15"/>
  <c r="M17" i="15"/>
  <c r="J18" i="15"/>
  <c r="K18" i="15"/>
  <c r="L18" i="15"/>
  <c r="M18" i="15"/>
  <c r="J19" i="15"/>
  <c r="K19" i="15"/>
  <c r="L19" i="15"/>
  <c r="M19" i="15"/>
  <c r="J20" i="15"/>
  <c r="K20" i="15"/>
  <c r="L20" i="15"/>
  <c r="M20" i="15"/>
  <c r="J21" i="15"/>
  <c r="K21" i="15"/>
  <c r="L21" i="15"/>
  <c r="M21" i="15"/>
  <c r="J22" i="15"/>
  <c r="K22" i="15"/>
  <c r="L22" i="15"/>
  <c r="M22" i="15"/>
  <c r="J23" i="15"/>
  <c r="K23" i="15"/>
  <c r="L23" i="15"/>
  <c r="M23" i="15"/>
  <c r="J24" i="15"/>
  <c r="K24" i="15"/>
  <c r="L24" i="15"/>
  <c r="M24" i="15"/>
  <c r="J25" i="15"/>
  <c r="K25" i="15"/>
  <c r="L25" i="15"/>
  <c r="M25" i="15"/>
  <c r="J26" i="15"/>
  <c r="K26" i="15"/>
  <c r="L26" i="15"/>
  <c r="M26" i="15"/>
  <c r="J27" i="15"/>
  <c r="K27" i="15"/>
  <c r="L27" i="15"/>
  <c r="M27" i="15"/>
  <c r="J28" i="15"/>
  <c r="K28" i="15"/>
  <c r="L28" i="15"/>
  <c r="M28" i="15"/>
  <c r="J29" i="15"/>
  <c r="K29" i="15"/>
  <c r="L29" i="15"/>
  <c r="M29" i="15"/>
  <c r="J30" i="15"/>
  <c r="K30" i="15"/>
  <c r="L30" i="15"/>
  <c r="M30" i="15"/>
  <c r="J31" i="15"/>
  <c r="K31" i="15"/>
  <c r="L31" i="15"/>
  <c r="M31" i="15"/>
  <c r="J32" i="15"/>
  <c r="K32" i="15"/>
  <c r="L32" i="15"/>
  <c r="M32" i="15"/>
  <c r="J33" i="15"/>
  <c r="K33" i="15"/>
  <c r="L33" i="15"/>
  <c r="M33" i="15"/>
  <c r="J34" i="15"/>
  <c r="K34" i="15"/>
  <c r="L34" i="15"/>
  <c r="M34" i="15"/>
  <c r="J35" i="15"/>
  <c r="K35" i="15"/>
  <c r="L35" i="15"/>
  <c r="M35" i="15"/>
  <c r="J36" i="15"/>
  <c r="K36" i="15"/>
  <c r="L36" i="15"/>
  <c r="M36" i="15"/>
  <c r="J37" i="15"/>
  <c r="K37" i="15"/>
  <c r="L37" i="15"/>
  <c r="M37" i="15"/>
  <c r="J38" i="15"/>
  <c r="K38" i="15"/>
  <c r="L38" i="15"/>
  <c r="M38" i="15"/>
  <c r="J39" i="15"/>
  <c r="K39" i="15"/>
  <c r="L39" i="15"/>
  <c r="M39" i="15"/>
  <c r="J40" i="15"/>
  <c r="K40" i="15"/>
  <c r="L40" i="15"/>
  <c r="M40" i="15"/>
  <c r="J41" i="15"/>
  <c r="K41" i="15"/>
  <c r="L41" i="15"/>
  <c r="M41" i="15"/>
  <c r="J42" i="15"/>
  <c r="K42" i="15"/>
  <c r="L42" i="15"/>
  <c r="M42" i="15"/>
  <c r="J43" i="15"/>
  <c r="K43" i="15"/>
  <c r="L43" i="15"/>
  <c r="M43" i="15"/>
  <c r="J44" i="15"/>
  <c r="K44" i="15"/>
  <c r="L44" i="15"/>
  <c r="M44" i="15"/>
  <c r="J45" i="15"/>
  <c r="K45" i="15"/>
  <c r="L45" i="15"/>
  <c r="M45" i="15"/>
  <c r="J46" i="15"/>
  <c r="K46" i="15"/>
  <c r="L46" i="15"/>
  <c r="M46" i="15"/>
  <c r="J47" i="15"/>
  <c r="K47" i="15"/>
  <c r="L47" i="15"/>
  <c r="M47" i="15"/>
  <c r="J48" i="15"/>
  <c r="K48" i="15"/>
  <c r="L48" i="15"/>
  <c r="M48" i="15"/>
  <c r="J49" i="15"/>
  <c r="K49" i="15"/>
  <c r="L49" i="15"/>
  <c r="M49" i="15"/>
  <c r="J50" i="15"/>
  <c r="K50" i="15"/>
  <c r="L50" i="15"/>
  <c r="M50" i="15"/>
  <c r="J51" i="15"/>
  <c r="K51" i="15"/>
  <c r="L51" i="15"/>
  <c r="M51" i="15"/>
  <c r="J52" i="15"/>
  <c r="K52" i="15"/>
  <c r="L52" i="15"/>
  <c r="M52" i="15"/>
  <c r="J53" i="15"/>
  <c r="K53" i="15"/>
  <c r="L53" i="15"/>
  <c r="M53" i="15"/>
  <c r="J54" i="15"/>
  <c r="K54" i="15"/>
  <c r="L54" i="15"/>
  <c r="M54" i="15"/>
  <c r="J55" i="15"/>
  <c r="K55" i="15"/>
  <c r="L55" i="15"/>
  <c r="M55" i="15"/>
  <c r="J56" i="15"/>
  <c r="K56" i="15"/>
  <c r="L56" i="15"/>
  <c r="M56" i="15"/>
  <c r="J57" i="15"/>
  <c r="K57" i="15"/>
  <c r="L57" i="15"/>
  <c r="M57" i="15"/>
  <c r="J58" i="15"/>
  <c r="K58" i="15"/>
  <c r="L58" i="15"/>
  <c r="M58" i="15"/>
  <c r="J59" i="15"/>
  <c r="K59" i="15"/>
  <c r="L59" i="15"/>
  <c r="M59" i="15"/>
  <c r="J60" i="15"/>
  <c r="K60" i="15"/>
  <c r="L60" i="15"/>
  <c r="M60" i="15"/>
  <c r="J61" i="15"/>
  <c r="K61" i="15"/>
  <c r="L61" i="15"/>
  <c r="M61" i="15"/>
  <c r="J62" i="15"/>
  <c r="K62" i="15"/>
  <c r="L62" i="15"/>
  <c r="M62" i="15"/>
  <c r="J63" i="15"/>
  <c r="K63" i="15"/>
  <c r="L63" i="15"/>
  <c r="M63" i="15"/>
  <c r="J64" i="15"/>
  <c r="K64" i="15"/>
  <c r="L64" i="15"/>
  <c r="M64" i="15"/>
  <c r="J65" i="15"/>
  <c r="K65" i="15"/>
  <c r="L65" i="15"/>
  <c r="M65" i="15"/>
  <c r="J66" i="15"/>
  <c r="K66" i="15"/>
  <c r="L66" i="15"/>
  <c r="M66" i="15"/>
  <c r="J67" i="15"/>
  <c r="K67" i="15"/>
  <c r="L67" i="15"/>
  <c r="M67" i="15"/>
  <c r="J68" i="15"/>
  <c r="K68" i="15"/>
  <c r="L68" i="15"/>
  <c r="M68" i="15"/>
  <c r="J69" i="15"/>
  <c r="K69" i="15"/>
  <c r="L69" i="15"/>
  <c r="M69" i="15"/>
  <c r="J70" i="15"/>
  <c r="K70" i="15"/>
  <c r="L70" i="15"/>
  <c r="M70" i="15"/>
  <c r="J71" i="15"/>
  <c r="K71" i="15"/>
  <c r="L71" i="15"/>
  <c r="M71" i="15"/>
  <c r="J72" i="15"/>
  <c r="K72" i="15"/>
  <c r="L72" i="15"/>
  <c r="M72" i="15"/>
  <c r="J73" i="15"/>
  <c r="K73" i="15"/>
  <c r="L73" i="15"/>
  <c r="M73" i="15"/>
  <c r="J74" i="15"/>
  <c r="K74" i="15"/>
  <c r="L74" i="15"/>
  <c r="M74" i="15"/>
  <c r="J75" i="15"/>
  <c r="K75" i="15"/>
  <c r="L75" i="15"/>
  <c r="M75" i="15"/>
  <c r="J76" i="15"/>
  <c r="K76" i="15"/>
  <c r="L76" i="15"/>
  <c r="M76" i="15"/>
  <c r="J77" i="15"/>
  <c r="K77" i="15"/>
  <c r="L77" i="15"/>
  <c r="M77" i="15"/>
  <c r="J78" i="15"/>
  <c r="K78" i="15"/>
  <c r="L78" i="15"/>
  <c r="M78" i="15"/>
  <c r="J79" i="15"/>
  <c r="K79" i="15"/>
  <c r="L79" i="15"/>
  <c r="M79" i="15"/>
  <c r="J80" i="15"/>
  <c r="K80" i="15"/>
  <c r="L80" i="15"/>
  <c r="M80" i="15"/>
  <c r="J81" i="15"/>
  <c r="K81" i="15"/>
  <c r="L81" i="15"/>
  <c r="M81" i="15"/>
  <c r="J82" i="15"/>
  <c r="K82" i="15"/>
  <c r="L82" i="15"/>
  <c r="M82" i="15"/>
  <c r="J83" i="15"/>
  <c r="K83" i="15"/>
  <c r="L83" i="15"/>
  <c r="M83" i="15"/>
  <c r="J84" i="15"/>
  <c r="K84" i="15"/>
  <c r="L84" i="15"/>
  <c r="M84" i="15"/>
  <c r="J85" i="15"/>
  <c r="K85" i="15"/>
  <c r="L85" i="15"/>
  <c r="M85" i="15"/>
  <c r="J86" i="15"/>
  <c r="K86" i="15"/>
  <c r="L86" i="15"/>
  <c r="M86" i="15"/>
  <c r="J87" i="15"/>
  <c r="K87" i="15"/>
  <c r="L87" i="15"/>
  <c r="M87" i="15"/>
  <c r="J88" i="15"/>
  <c r="K88" i="15"/>
  <c r="L88" i="15"/>
  <c r="M88" i="15"/>
  <c r="J89" i="15"/>
  <c r="K89" i="15"/>
  <c r="L89" i="15"/>
  <c r="M89" i="15"/>
  <c r="J90" i="15"/>
  <c r="K90" i="15"/>
  <c r="L90" i="15"/>
  <c r="M90" i="15"/>
  <c r="J91" i="15"/>
  <c r="K91" i="15"/>
  <c r="L91" i="15"/>
  <c r="M91" i="15"/>
  <c r="J92" i="15"/>
  <c r="K92" i="15"/>
  <c r="L92" i="15"/>
  <c r="M92" i="15"/>
  <c r="J93" i="15"/>
  <c r="K93" i="15"/>
  <c r="L93" i="15"/>
  <c r="M93" i="15"/>
  <c r="J94" i="15"/>
  <c r="K94" i="15"/>
  <c r="L94" i="15"/>
  <c r="M94" i="15"/>
  <c r="J96" i="15"/>
  <c r="K96" i="15"/>
  <c r="L96" i="15"/>
  <c r="M96" i="15"/>
  <c r="J97" i="15"/>
  <c r="K97" i="15"/>
  <c r="L97" i="15"/>
  <c r="M97" i="15"/>
  <c r="J98" i="15"/>
  <c r="K98" i="15"/>
  <c r="L98" i="15"/>
  <c r="M98" i="15"/>
  <c r="J99" i="15"/>
  <c r="K99" i="15"/>
  <c r="L99" i="15"/>
  <c r="M99" i="15"/>
  <c r="J100" i="15"/>
  <c r="K100" i="15"/>
  <c r="L100" i="15"/>
  <c r="M100" i="15"/>
  <c r="J101" i="15"/>
  <c r="K101" i="15"/>
  <c r="L101" i="15"/>
  <c r="M101" i="15"/>
  <c r="J102" i="15"/>
  <c r="K102" i="15"/>
  <c r="L102" i="15"/>
  <c r="M102" i="15"/>
  <c r="J103" i="15"/>
  <c r="K103" i="15"/>
  <c r="L103" i="15"/>
  <c r="M103" i="15"/>
  <c r="J104" i="15"/>
  <c r="K104" i="15"/>
  <c r="L104" i="15"/>
  <c r="M104" i="15"/>
  <c r="J105" i="15"/>
  <c r="K105" i="15"/>
  <c r="L105" i="15"/>
  <c r="M105" i="15"/>
  <c r="J107" i="15"/>
  <c r="K107" i="15"/>
  <c r="L107" i="15"/>
  <c r="M107" i="15"/>
  <c r="J108" i="15"/>
  <c r="K108" i="15"/>
  <c r="L108" i="15"/>
  <c r="M108" i="15"/>
  <c r="J109" i="15"/>
  <c r="K109" i="15"/>
  <c r="L109" i="15"/>
  <c r="M109" i="15"/>
  <c r="J110" i="15"/>
  <c r="K110" i="15"/>
  <c r="L110" i="15"/>
  <c r="M110" i="15"/>
  <c r="J111" i="15"/>
  <c r="K111" i="15"/>
  <c r="L111" i="15"/>
  <c r="M111" i="15"/>
  <c r="J113" i="15"/>
  <c r="K113" i="15"/>
  <c r="L113" i="15"/>
  <c r="M113" i="15"/>
  <c r="J114" i="15"/>
  <c r="K114" i="15"/>
  <c r="L114" i="15"/>
  <c r="M114" i="15"/>
  <c r="J115" i="15"/>
  <c r="K115" i="15"/>
  <c r="L115" i="15"/>
  <c r="M115" i="15"/>
  <c r="J116" i="15"/>
  <c r="K116" i="15"/>
  <c r="L116" i="15"/>
  <c r="M116" i="15"/>
  <c r="J117" i="15"/>
  <c r="K117" i="15"/>
  <c r="L117" i="15"/>
  <c r="M117" i="15"/>
  <c r="J118" i="15"/>
  <c r="K118" i="15"/>
  <c r="L118" i="15"/>
  <c r="M118" i="15"/>
  <c r="J119" i="15"/>
  <c r="K119" i="15"/>
  <c r="L119" i="15"/>
  <c r="M119" i="15"/>
  <c r="J120" i="15"/>
  <c r="K120" i="15"/>
  <c r="L120" i="15"/>
  <c r="M120" i="15"/>
  <c r="J121" i="15"/>
  <c r="K121" i="15"/>
  <c r="L121" i="15"/>
  <c r="M121" i="15"/>
  <c r="J122" i="15"/>
  <c r="K122" i="15"/>
  <c r="L122" i="15"/>
  <c r="M122" i="15"/>
  <c r="J123" i="15"/>
  <c r="K123" i="15"/>
  <c r="L123" i="15"/>
  <c r="M123" i="15"/>
  <c r="J124" i="15"/>
  <c r="K124" i="15"/>
  <c r="L124" i="15"/>
  <c r="M124" i="15"/>
  <c r="J125" i="15"/>
  <c r="K125" i="15"/>
  <c r="L125" i="15"/>
  <c r="M125" i="15"/>
  <c r="J126" i="15"/>
  <c r="K126" i="15"/>
  <c r="L126" i="15"/>
  <c r="M126" i="15"/>
  <c r="J127" i="15"/>
  <c r="K127" i="15"/>
  <c r="L127" i="15"/>
  <c r="M127" i="15"/>
  <c r="J128" i="15"/>
  <c r="K128" i="15"/>
  <c r="L128" i="15"/>
  <c r="M128" i="15"/>
  <c r="J129" i="15"/>
  <c r="K129" i="15"/>
  <c r="L129" i="15"/>
  <c r="M129" i="15"/>
  <c r="J130" i="15"/>
  <c r="K130" i="15"/>
  <c r="L130" i="15"/>
  <c r="M130" i="15"/>
  <c r="J131" i="15"/>
  <c r="K131" i="15"/>
  <c r="L131" i="15"/>
  <c r="M131" i="15"/>
  <c r="J132" i="15"/>
  <c r="K132" i="15"/>
  <c r="L132" i="15"/>
  <c r="M132" i="15"/>
  <c r="J133" i="15"/>
  <c r="K133" i="15"/>
  <c r="L133" i="15"/>
  <c r="M133" i="15"/>
  <c r="J134" i="15"/>
  <c r="K134" i="15"/>
  <c r="L134" i="15"/>
  <c r="M134" i="15"/>
  <c r="J135" i="15"/>
  <c r="K135" i="15"/>
  <c r="L135" i="15"/>
  <c r="M135" i="15"/>
  <c r="J136" i="15"/>
  <c r="K136" i="15"/>
  <c r="L136" i="15"/>
  <c r="M136" i="15"/>
  <c r="J137" i="15"/>
  <c r="K137" i="15"/>
  <c r="L137" i="15"/>
  <c r="M137" i="15"/>
  <c r="J138" i="15"/>
  <c r="K138" i="15"/>
  <c r="L138" i="15"/>
  <c r="M138" i="15"/>
  <c r="J139" i="15"/>
  <c r="K139" i="15"/>
  <c r="L139" i="15"/>
  <c r="M139" i="15"/>
  <c r="J140" i="15"/>
  <c r="K140" i="15"/>
  <c r="L140" i="15"/>
  <c r="M140" i="15"/>
  <c r="J141" i="15"/>
  <c r="K141" i="15"/>
  <c r="L141" i="15"/>
  <c r="M141" i="15"/>
  <c r="J142" i="15"/>
  <c r="K142" i="15"/>
  <c r="L142" i="15"/>
  <c r="M142" i="15"/>
  <c r="J143" i="15"/>
  <c r="K143" i="15"/>
  <c r="L143" i="15"/>
  <c r="M143" i="15"/>
  <c r="J144" i="15"/>
  <c r="K144" i="15"/>
  <c r="L144" i="15"/>
  <c r="M144" i="15"/>
  <c r="J145" i="15"/>
  <c r="K145" i="15"/>
  <c r="L145" i="15"/>
  <c r="M145" i="15"/>
  <c r="J146" i="15"/>
  <c r="K146" i="15"/>
  <c r="L146" i="15"/>
  <c r="M146" i="15"/>
  <c r="J147" i="15"/>
  <c r="K147" i="15"/>
  <c r="L147" i="15"/>
  <c r="M147" i="15"/>
  <c r="J148" i="15"/>
  <c r="K148" i="15"/>
  <c r="L148" i="15"/>
  <c r="M148" i="15"/>
  <c r="J149" i="15"/>
  <c r="K149" i="15"/>
  <c r="L149" i="15"/>
  <c r="M149" i="15"/>
  <c r="J150" i="15"/>
  <c r="K150" i="15"/>
  <c r="L150" i="15"/>
  <c r="M150" i="15"/>
  <c r="J151" i="15"/>
  <c r="K151" i="15"/>
  <c r="L151" i="15"/>
  <c r="M151" i="15"/>
  <c r="J152" i="15"/>
  <c r="K152" i="15"/>
  <c r="L152" i="15"/>
  <c r="M152" i="15"/>
  <c r="J153" i="15"/>
  <c r="K153" i="15"/>
  <c r="L153" i="15"/>
  <c r="M153" i="15"/>
  <c r="J154" i="15"/>
  <c r="K154" i="15"/>
  <c r="L154" i="15"/>
  <c r="M154" i="15"/>
  <c r="J155" i="15"/>
  <c r="K155" i="15"/>
  <c r="L155" i="15"/>
  <c r="M155" i="15"/>
  <c r="J156" i="15"/>
  <c r="K156" i="15"/>
  <c r="L156" i="15"/>
  <c r="M156" i="15"/>
  <c r="J157" i="15"/>
  <c r="K157" i="15"/>
  <c r="L157" i="15"/>
  <c r="M157" i="15"/>
  <c r="J158" i="15"/>
  <c r="K158" i="15"/>
  <c r="L158" i="15"/>
  <c r="M158" i="15"/>
  <c r="J159" i="15"/>
  <c r="K159" i="15"/>
  <c r="L159" i="15"/>
  <c r="M159" i="15"/>
  <c r="J160" i="15"/>
  <c r="K160" i="15"/>
  <c r="L160" i="15"/>
  <c r="M160" i="15"/>
  <c r="J161" i="15"/>
  <c r="K161" i="15"/>
  <c r="L161" i="15"/>
  <c r="M161" i="15"/>
  <c r="J162" i="15"/>
  <c r="K162" i="15"/>
  <c r="L162" i="15"/>
  <c r="M162" i="15"/>
  <c r="J163" i="15"/>
  <c r="K163" i="15"/>
  <c r="L163" i="15"/>
  <c r="M163" i="15"/>
  <c r="J164" i="15"/>
  <c r="K164" i="15"/>
  <c r="L164" i="15"/>
  <c r="M164" i="15"/>
  <c r="J165" i="15"/>
  <c r="K165" i="15"/>
  <c r="L165" i="15"/>
  <c r="M165" i="15"/>
  <c r="J166" i="15"/>
  <c r="K166" i="15"/>
  <c r="L166" i="15"/>
  <c r="M166" i="15"/>
  <c r="J167" i="15"/>
  <c r="K167" i="15"/>
  <c r="L167" i="15"/>
  <c r="M167" i="15"/>
  <c r="J168" i="15"/>
  <c r="K168" i="15"/>
  <c r="L168" i="15"/>
  <c r="M168" i="15"/>
  <c r="J169" i="15"/>
  <c r="K169" i="15"/>
  <c r="L169" i="15"/>
  <c r="M169" i="15"/>
  <c r="J170" i="15"/>
  <c r="K170" i="15"/>
  <c r="L170" i="15"/>
  <c r="M170" i="15"/>
  <c r="J171" i="15"/>
  <c r="K171" i="15"/>
  <c r="L171" i="15"/>
  <c r="M171" i="15"/>
  <c r="J172" i="15"/>
  <c r="K172" i="15"/>
  <c r="L172" i="15"/>
  <c r="M172" i="15"/>
  <c r="J173" i="15"/>
  <c r="K173" i="15"/>
  <c r="L173" i="15"/>
  <c r="M173" i="15"/>
  <c r="J174" i="15"/>
  <c r="K174" i="15"/>
  <c r="L174" i="15"/>
  <c r="M174" i="15"/>
  <c r="J175" i="15"/>
  <c r="K175" i="15"/>
  <c r="L175" i="15"/>
  <c r="M175" i="15"/>
  <c r="J176" i="15"/>
  <c r="K176" i="15"/>
  <c r="L176" i="15"/>
  <c r="M176" i="15"/>
  <c r="J177" i="15"/>
  <c r="K177" i="15"/>
  <c r="L177" i="15"/>
  <c r="M177" i="15"/>
  <c r="J178" i="15"/>
  <c r="K178" i="15"/>
  <c r="L178" i="15"/>
  <c r="M178" i="15"/>
  <c r="J179" i="15"/>
  <c r="K179" i="15"/>
  <c r="L179" i="15"/>
  <c r="M179" i="15"/>
  <c r="J180" i="15"/>
  <c r="K180" i="15"/>
  <c r="L180" i="15"/>
  <c r="M180" i="15"/>
  <c r="J181" i="15"/>
  <c r="K181" i="15"/>
  <c r="L181" i="15"/>
  <c r="M181" i="15"/>
  <c r="J182" i="15"/>
  <c r="K182" i="15"/>
  <c r="L182" i="15"/>
  <c r="M182" i="15"/>
  <c r="J183" i="15"/>
  <c r="K183" i="15"/>
  <c r="L183" i="15"/>
  <c r="M183" i="15"/>
  <c r="J184" i="15"/>
  <c r="K184" i="15"/>
  <c r="L184" i="15"/>
  <c r="M184" i="15"/>
  <c r="J185" i="15"/>
  <c r="K185" i="15"/>
  <c r="L185" i="15"/>
  <c r="M185" i="15"/>
  <c r="J186" i="15"/>
  <c r="K186" i="15"/>
  <c r="L186" i="15"/>
  <c r="M186" i="15"/>
  <c r="J187" i="15"/>
  <c r="K187" i="15"/>
  <c r="L187" i="15"/>
  <c r="M187" i="15"/>
  <c r="J188" i="15"/>
  <c r="K188" i="15"/>
  <c r="L188" i="15"/>
  <c r="M188" i="15"/>
  <c r="J189" i="15"/>
  <c r="K189" i="15"/>
  <c r="L189" i="15"/>
  <c r="M189" i="15"/>
  <c r="J190" i="15"/>
  <c r="K190" i="15"/>
  <c r="L190" i="15"/>
  <c r="M190" i="15"/>
  <c r="J191" i="15"/>
  <c r="K191" i="15"/>
  <c r="L191" i="15"/>
  <c r="M191" i="15"/>
  <c r="J192" i="15"/>
  <c r="K192" i="15"/>
  <c r="L192" i="15"/>
  <c r="M192" i="15"/>
  <c r="J193" i="15"/>
  <c r="K193" i="15"/>
  <c r="L193" i="15"/>
  <c r="M193" i="15"/>
  <c r="J194" i="15"/>
  <c r="K194" i="15"/>
  <c r="L194" i="15"/>
  <c r="M194" i="15"/>
  <c r="J195" i="15"/>
  <c r="K195" i="15"/>
  <c r="L195" i="15"/>
  <c r="M195" i="15"/>
  <c r="J196" i="15"/>
  <c r="K196" i="15"/>
  <c r="L196" i="15"/>
  <c r="M196" i="15"/>
  <c r="J197" i="15"/>
  <c r="K197" i="15"/>
  <c r="L197" i="15"/>
  <c r="M197" i="15"/>
  <c r="J199" i="15"/>
  <c r="K199" i="15"/>
  <c r="L199" i="15"/>
  <c r="M199" i="15"/>
  <c r="J200" i="15"/>
  <c r="K200" i="15"/>
  <c r="L200" i="15"/>
  <c r="M200" i="15"/>
  <c r="J201" i="15"/>
  <c r="K201" i="15"/>
  <c r="L201" i="15"/>
  <c r="M201" i="15"/>
  <c r="J202" i="15"/>
  <c r="K202" i="15"/>
  <c r="L202" i="15"/>
  <c r="M202" i="15"/>
  <c r="J204" i="15"/>
  <c r="K204" i="15"/>
  <c r="L204" i="15"/>
  <c r="M204" i="15"/>
  <c r="I9" i="15"/>
  <c r="I10" i="15"/>
  <c r="I11" i="15"/>
  <c r="I12" i="15"/>
  <c r="I13" i="15"/>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51" i="15"/>
  <c r="I52" i="15"/>
  <c r="I53" i="15"/>
  <c r="I54" i="15"/>
  <c r="I55" i="15"/>
  <c r="I56" i="15"/>
  <c r="I57" i="15"/>
  <c r="I58" i="15"/>
  <c r="I59" i="15"/>
  <c r="I60" i="15"/>
  <c r="I61" i="15"/>
  <c r="I62" i="15"/>
  <c r="I63" i="15"/>
  <c r="I64" i="15"/>
  <c r="I65" i="15"/>
  <c r="I66" i="15"/>
  <c r="I67" i="15"/>
  <c r="I68" i="15"/>
  <c r="I69" i="15"/>
  <c r="I70" i="15"/>
  <c r="I71" i="15"/>
  <c r="I72" i="15"/>
  <c r="I73" i="15"/>
  <c r="I74" i="15"/>
  <c r="I75" i="15"/>
  <c r="I76" i="15"/>
  <c r="I77" i="15"/>
  <c r="I78" i="15"/>
  <c r="I79" i="15"/>
  <c r="I80" i="15"/>
  <c r="I81" i="15"/>
  <c r="I82" i="15"/>
  <c r="I83" i="15"/>
  <c r="I84" i="15"/>
  <c r="I85" i="15"/>
  <c r="I86" i="15"/>
  <c r="I87" i="15"/>
  <c r="I88" i="15"/>
  <c r="I89" i="15"/>
  <c r="I90" i="15"/>
  <c r="I91" i="15"/>
  <c r="I92" i="15"/>
  <c r="I93" i="15"/>
  <c r="I94" i="15"/>
  <c r="I96" i="15"/>
  <c r="I97" i="15"/>
  <c r="I98" i="15"/>
  <c r="I99" i="15"/>
  <c r="I100" i="15"/>
  <c r="I101" i="15"/>
  <c r="I102" i="15"/>
  <c r="I103" i="15"/>
  <c r="I104" i="15"/>
  <c r="I105" i="15"/>
  <c r="I107" i="15"/>
  <c r="I108" i="15"/>
  <c r="I109" i="15"/>
  <c r="I110" i="15"/>
  <c r="I111" i="15"/>
  <c r="I113" i="15"/>
  <c r="I114" i="15"/>
  <c r="I115" i="15"/>
  <c r="I116" i="15"/>
  <c r="I117" i="15"/>
  <c r="I118" i="15"/>
  <c r="I119" i="15"/>
  <c r="I120" i="15"/>
  <c r="I121" i="15"/>
  <c r="I122" i="15"/>
  <c r="I123" i="15"/>
  <c r="I124" i="15"/>
  <c r="I125" i="15"/>
  <c r="I126" i="15"/>
  <c r="I127" i="15"/>
  <c r="I128" i="15"/>
  <c r="I129" i="15"/>
  <c r="I130" i="15"/>
  <c r="I131" i="15"/>
  <c r="I132" i="15"/>
  <c r="I133" i="15"/>
  <c r="I134" i="15"/>
  <c r="I135" i="15"/>
  <c r="I136" i="15"/>
  <c r="I137" i="15"/>
  <c r="I138" i="15"/>
  <c r="I139" i="15"/>
  <c r="I140" i="15"/>
  <c r="I141" i="15"/>
  <c r="I142" i="15"/>
  <c r="I143" i="15"/>
  <c r="I144" i="15"/>
  <c r="I145" i="15"/>
  <c r="I146" i="15"/>
  <c r="I147" i="15"/>
  <c r="I148" i="15"/>
  <c r="I149" i="15"/>
  <c r="I150" i="15"/>
  <c r="I151" i="15"/>
  <c r="I152" i="15"/>
  <c r="I153" i="15"/>
  <c r="I154" i="15"/>
  <c r="I155" i="15"/>
  <c r="I156" i="15"/>
  <c r="I157" i="15"/>
  <c r="I158" i="15"/>
  <c r="I159" i="15"/>
  <c r="I160" i="15"/>
  <c r="I161" i="15"/>
  <c r="I162" i="15"/>
  <c r="I163" i="15"/>
  <c r="I164" i="15"/>
  <c r="I165" i="15"/>
  <c r="I166" i="15"/>
  <c r="I167" i="15"/>
  <c r="I168" i="15"/>
  <c r="I169" i="15"/>
  <c r="I170" i="15"/>
  <c r="I171" i="15"/>
  <c r="I172" i="15"/>
  <c r="I173" i="15"/>
  <c r="I174" i="15"/>
  <c r="I175" i="15"/>
  <c r="I176" i="15"/>
  <c r="I177" i="15"/>
  <c r="I178" i="15"/>
  <c r="I179" i="15"/>
  <c r="I180" i="15"/>
  <c r="I181" i="15"/>
  <c r="I182" i="15"/>
  <c r="I183" i="15"/>
  <c r="I184" i="15"/>
  <c r="I185" i="15"/>
  <c r="I186" i="15"/>
  <c r="I187" i="15"/>
  <c r="I188" i="15"/>
  <c r="I189" i="15"/>
  <c r="I190" i="15"/>
  <c r="I191" i="15"/>
  <c r="I192" i="15"/>
  <c r="I193" i="15"/>
  <c r="I194" i="15"/>
  <c r="I195" i="15"/>
  <c r="I196" i="15"/>
  <c r="I197" i="15"/>
  <c r="I199" i="15"/>
  <c r="I200" i="15"/>
  <c r="I201" i="15"/>
  <c r="I202" i="15"/>
  <c r="I204" i="15"/>
  <c r="I8" i="15"/>
  <c r="E9" i="15"/>
  <c r="F9" i="15"/>
  <c r="G9" i="15"/>
  <c r="E10" i="15"/>
  <c r="F10" i="15"/>
  <c r="G10" i="15"/>
  <c r="E11" i="15"/>
  <c r="F11" i="15"/>
  <c r="G11" i="15"/>
  <c r="E12" i="15"/>
  <c r="F12" i="15"/>
  <c r="G12" i="15"/>
  <c r="E13" i="15"/>
  <c r="F13" i="15"/>
  <c r="G13" i="15"/>
  <c r="E14" i="15"/>
  <c r="F14" i="15"/>
  <c r="G14" i="15"/>
  <c r="E15" i="15"/>
  <c r="F15" i="15"/>
  <c r="G15" i="15"/>
  <c r="E16" i="15"/>
  <c r="F16" i="15"/>
  <c r="G16" i="15"/>
  <c r="E17" i="15"/>
  <c r="F17" i="15"/>
  <c r="G17" i="15"/>
  <c r="E18" i="15"/>
  <c r="F18" i="15"/>
  <c r="G18" i="15"/>
  <c r="E19" i="15"/>
  <c r="F19" i="15"/>
  <c r="G19" i="15"/>
  <c r="E20" i="15"/>
  <c r="F20" i="15"/>
  <c r="G20" i="15"/>
  <c r="E21" i="15"/>
  <c r="F21" i="15"/>
  <c r="G21" i="15"/>
  <c r="E22" i="15"/>
  <c r="F22" i="15"/>
  <c r="G22" i="15"/>
  <c r="E23" i="15"/>
  <c r="F23" i="15"/>
  <c r="G23" i="15"/>
  <c r="E24" i="15"/>
  <c r="F24" i="15"/>
  <c r="G24" i="15"/>
  <c r="E25" i="15"/>
  <c r="F25" i="15"/>
  <c r="G25" i="15"/>
  <c r="E26" i="15"/>
  <c r="F26" i="15"/>
  <c r="G26" i="15"/>
  <c r="E27" i="15"/>
  <c r="F27" i="15"/>
  <c r="G27" i="15"/>
  <c r="E28" i="15"/>
  <c r="F28" i="15"/>
  <c r="G28" i="15"/>
  <c r="E29" i="15"/>
  <c r="F29" i="15"/>
  <c r="G29" i="15"/>
  <c r="E30" i="15"/>
  <c r="F30" i="15"/>
  <c r="G30" i="15"/>
  <c r="E31" i="15"/>
  <c r="F31" i="15"/>
  <c r="G31" i="15"/>
  <c r="E32" i="15"/>
  <c r="F32" i="15"/>
  <c r="G32" i="15"/>
  <c r="E33" i="15"/>
  <c r="F33" i="15"/>
  <c r="G33" i="15"/>
  <c r="E34" i="15"/>
  <c r="F34" i="15"/>
  <c r="G34" i="15"/>
  <c r="E35" i="15"/>
  <c r="F35" i="15"/>
  <c r="G35" i="15"/>
  <c r="E36" i="15"/>
  <c r="F36" i="15"/>
  <c r="G36" i="15"/>
  <c r="E37" i="15"/>
  <c r="F37" i="15"/>
  <c r="G37" i="15"/>
  <c r="E38" i="15"/>
  <c r="F38" i="15"/>
  <c r="G38" i="15"/>
  <c r="E39" i="15"/>
  <c r="F39" i="15"/>
  <c r="G39" i="15"/>
  <c r="E40" i="15"/>
  <c r="F40" i="15"/>
  <c r="G40" i="15"/>
  <c r="E41" i="15"/>
  <c r="F41" i="15"/>
  <c r="G41" i="15"/>
  <c r="E42" i="15"/>
  <c r="F42" i="15"/>
  <c r="G42" i="15"/>
  <c r="E43" i="15"/>
  <c r="F43" i="15"/>
  <c r="G43" i="15"/>
  <c r="E44" i="15"/>
  <c r="F44" i="15"/>
  <c r="G44" i="15"/>
  <c r="E45" i="15"/>
  <c r="F45" i="15"/>
  <c r="G45" i="15"/>
  <c r="E46" i="15"/>
  <c r="F46" i="15"/>
  <c r="G46" i="15"/>
  <c r="E47" i="15"/>
  <c r="F47" i="15"/>
  <c r="G47" i="15"/>
  <c r="E48" i="15"/>
  <c r="F48" i="15"/>
  <c r="G48" i="15"/>
  <c r="E49" i="15"/>
  <c r="F49" i="15"/>
  <c r="G49" i="15"/>
  <c r="E50" i="15"/>
  <c r="F50" i="15"/>
  <c r="G50" i="15"/>
  <c r="E51" i="15"/>
  <c r="F51" i="15"/>
  <c r="G51" i="15"/>
  <c r="E52" i="15"/>
  <c r="F52" i="15"/>
  <c r="G52" i="15"/>
  <c r="E53" i="15"/>
  <c r="F53" i="15"/>
  <c r="G53" i="15"/>
  <c r="E54" i="15"/>
  <c r="F54" i="15"/>
  <c r="G54" i="15"/>
  <c r="E55" i="15"/>
  <c r="F55" i="15"/>
  <c r="G55" i="15"/>
  <c r="E56" i="15"/>
  <c r="F56" i="15"/>
  <c r="G56" i="15"/>
  <c r="E57" i="15"/>
  <c r="F57" i="15"/>
  <c r="G57" i="15"/>
  <c r="E58" i="15"/>
  <c r="F58" i="15"/>
  <c r="G58" i="15"/>
  <c r="E59" i="15"/>
  <c r="F59" i="15"/>
  <c r="G59" i="15"/>
  <c r="E60" i="15"/>
  <c r="F60" i="15"/>
  <c r="G60" i="15"/>
  <c r="E61" i="15"/>
  <c r="F61" i="15"/>
  <c r="G61" i="15"/>
  <c r="E62" i="15"/>
  <c r="F62" i="15"/>
  <c r="G62" i="15"/>
  <c r="E63" i="15"/>
  <c r="F63" i="15"/>
  <c r="G63" i="15"/>
  <c r="E64" i="15"/>
  <c r="F64" i="15"/>
  <c r="G64" i="15"/>
  <c r="E65" i="15"/>
  <c r="F65" i="15"/>
  <c r="G65" i="15"/>
  <c r="E66" i="15"/>
  <c r="F66" i="15"/>
  <c r="G66" i="15"/>
  <c r="E67" i="15"/>
  <c r="F67" i="15"/>
  <c r="G67" i="15"/>
  <c r="E68" i="15"/>
  <c r="F68" i="15"/>
  <c r="G68" i="15"/>
  <c r="E69" i="15"/>
  <c r="F69" i="15"/>
  <c r="G69" i="15"/>
  <c r="E70" i="15"/>
  <c r="F70" i="15"/>
  <c r="G70" i="15"/>
  <c r="E71" i="15"/>
  <c r="F71" i="15"/>
  <c r="G71" i="15"/>
  <c r="E72" i="15"/>
  <c r="F72" i="15"/>
  <c r="G72" i="15"/>
  <c r="E73" i="15"/>
  <c r="F73" i="15"/>
  <c r="G73" i="15"/>
  <c r="E74" i="15"/>
  <c r="F74" i="15"/>
  <c r="G74" i="15"/>
  <c r="E75" i="15"/>
  <c r="F75" i="15"/>
  <c r="G75" i="15"/>
  <c r="E76" i="15"/>
  <c r="F76" i="15"/>
  <c r="G76" i="15"/>
  <c r="E77" i="15"/>
  <c r="F77" i="15"/>
  <c r="G77" i="15"/>
  <c r="E78" i="15"/>
  <c r="F78" i="15"/>
  <c r="G78" i="15"/>
  <c r="E79" i="15"/>
  <c r="F79" i="15"/>
  <c r="G79" i="15"/>
  <c r="E80" i="15"/>
  <c r="F80" i="15"/>
  <c r="G80" i="15"/>
  <c r="E81" i="15"/>
  <c r="F81" i="15"/>
  <c r="G81" i="15"/>
  <c r="E82" i="15"/>
  <c r="F82" i="15"/>
  <c r="G82" i="15"/>
  <c r="E83" i="15"/>
  <c r="F83" i="15"/>
  <c r="G83" i="15"/>
  <c r="E84" i="15"/>
  <c r="F84" i="15"/>
  <c r="G84" i="15"/>
  <c r="E85" i="15"/>
  <c r="F85" i="15"/>
  <c r="G85" i="15"/>
  <c r="E86" i="15"/>
  <c r="F86" i="15"/>
  <c r="G86" i="15"/>
  <c r="E87" i="15"/>
  <c r="F87" i="15"/>
  <c r="G87" i="15"/>
  <c r="E88" i="15"/>
  <c r="F88" i="15"/>
  <c r="G88" i="15"/>
  <c r="E89" i="15"/>
  <c r="F89" i="15"/>
  <c r="G89" i="15"/>
  <c r="E90" i="15"/>
  <c r="F90" i="15"/>
  <c r="G90" i="15"/>
  <c r="E91" i="15"/>
  <c r="F91" i="15"/>
  <c r="G91" i="15"/>
  <c r="E92" i="15"/>
  <c r="F92" i="15"/>
  <c r="G92" i="15"/>
  <c r="E93" i="15"/>
  <c r="F93" i="15"/>
  <c r="G93" i="15"/>
  <c r="E94" i="15"/>
  <c r="F94" i="15"/>
  <c r="G94" i="15"/>
  <c r="E96" i="15"/>
  <c r="F96" i="15"/>
  <c r="G96" i="15"/>
  <c r="E97" i="15"/>
  <c r="F97" i="15"/>
  <c r="G97" i="15"/>
  <c r="E98" i="15"/>
  <c r="F98" i="15"/>
  <c r="G98" i="15"/>
  <c r="E99" i="15"/>
  <c r="F99" i="15"/>
  <c r="G99" i="15"/>
  <c r="E100" i="15"/>
  <c r="F100" i="15"/>
  <c r="G100" i="15"/>
  <c r="E101" i="15"/>
  <c r="F101" i="15"/>
  <c r="G101" i="15"/>
  <c r="E102" i="15"/>
  <c r="F102" i="15"/>
  <c r="G102" i="15"/>
  <c r="E103" i="15"/>
  <c r="F103" i="15"/>
  <c r="G103" i="15"/>
  <c r="E104" i="15"/>
  <c r="F104" i="15"/>
  <c r="G104" i="15"/>
  <c r="E105" i="15"/>
  <c r="F105" i="15"/>
  <c r="G105" i="15"/>
  <c r="E107" i="15"/>
  <c r="F107" i="15"/>
  <c r="G107" i="15"/>
  <c r="E108" i="15"/>
  <c r="F108" i="15"/>
  <c r="G108" i="15"/>
  <c r="E109" i="15"/>
  <c r="F109" i="15"/>
  <c r="G109" i="15"/>
  <c r="E110" i="15"/>
  <c r="F110" i="15"/>
  <c r="G110" i="15"/>
  <c r="E111" i="15"/>
  <c r="F111" i="15"/>
  <c r="G111" i="15"/>
  <c r="E113" i="15"/>
  <c r="F113" i="15"/>
  <c r="G113" i="15"/>
  <c r="E114" i="15"/>
  <c r="F114" i="15"/>
  <c r="G114" i="15"/>
  <c r="E115" i="15"/>
  <c r="F115" i="15"/>
  <c r="G115" i="15"/>
  <c r="E116" i="15"/>
  <c r="F116" i="15"/>
  <c r="G116" i="15"/>
  <c r="E117" i="15"/>
  <c r="F117" i="15"/>
  <c r="G117" i="15"/>
  <c r="E118" i="15"/>
  <c r="F118" i="15"/>
  <c r="G118" i="15"/>
  <c r="E119" i="15"/>
  <c r="F119" i="15"/>
  <c r="G119" i="15"/>
  <c r="E120" i="15"/>
  <c r="F120" i="15"/>
  <c r="G120" i="15"/>
  <c r="E121" i="15"/>
  <c r="F121" i="15"/>
  <c r="G121" i="15"/>
  <c r="E122" i="15"/>
  <c r="F122" i="15"/>
  <c r="G122" i="15"/>
  <c r="E123" i="15"/>
  <c r="F123" i="15"/>
  <c r="G123" i="15"/>
  <c r="E124" i="15"/>
  <c r="F124" i="15"/>
  <c r="G124" i="15"/>
  <c r="E125" i="15"/>
  <c r="F125" i="15"/>
  <c r="G125" i="15"/>
  <c r="E126" i="15"/>
  <c r="F126" i="15"/>
  <c r="G126" i="15"/>
  <c r="E127" i="15"/>
  <c r="F127" i="15"/>
  <c r="G127" i="15"/>
  <c r="E128" i="15"/>
  <c r="F128" i="15"/>
  <c r="G128" i="15"/>
  <c r="E129" i="15"/>
  <c r="F129" i="15"/>
  <c r="G129" i="15"/>
  <c r="E130" i="15"/>
  <c r="F130" i="15"/>
  <c r="G130" i="15"/>
  <c r="E131" i="15"/>
  <c r="F131" i="15"/>
  <c r="G131" i="15"/>
  <c r="E132" i="15"/>
  <c r="F132" i="15"/>
  <c r="G132" i="15"/>
  <c r="E133" i="15"/>
  <c r="F133" i="15"/>
  <c r="G133" i="15"/>
  <c r="E134" i="15"/>
  <c r="F134" i="15"/>
  <c r="G134" i="15"/>
  <c r="E135" i="15"/>
  <c r="F135" i="15"/>
  <c r="G135" i="15"/>
  <c r="E136" i="15"/>
  <c r="F136" i="15"/>
  <c r="G136" i="15"/>
  <c r="E137" i="15"/>
  <c r="F137" i="15"/>
  <c r="G137" i="15"/>
  <c r="E138" i="15"/>
  <c r="F138" i="15"/>
  <c r="G138" i="15"/>
  <c r="E139" i="15"/>
  <c r="F139" i="15"/>
  <c r="G139" i="15"/>
  <c r="E140" i="15"/>
  <c r="F140" i="15"/>
  <c r="G140" i="15"/>
  <c r="E141" i="15"/>
  <c r="F141" i="15"/>
  <c r="G141" i="15"/>
  <c r="E142" i="15"/>
  <c r="F142" i="15"/>
  <c r="G142" i="15"/>
  <c r="E143" i="15"/>
  <c r="F143" i="15"/>
  <c r="G143" i="15"/>
  <c r="E144" i="15"/>
  <c r="F144" i="15"/>
  <c r="G144" i="15"/>
  <c r="E145" i="15"/>
  <c r="F145" i="15"/>
  <c r="G145" i="15"/>
  <c r="E146" i="15"/>
  <c r="F146" i="15"/>
  <c r="G146" i="15"/>
  <c r="E147" i="15"/>
  <c r="F147" i="15"/>
  <c r="G147" i="15"/>
  <c r="E148" i="15"/>
  <c r="F148" i="15"/>
  <c r="G148" i="15"/>
  <c r="E149" i="15"/>
  <c r="F149" i="15"/>
  <c r="G149" i="15"/>
  <c r="E150" i="15"/>
  <c r="F150" i="15"/>
  <c r="G150" i="15"/>
  <c r="E151" i="15"/>
  <c r="F151" i="15"/>
  <c r="G151" i="15"/>
  <c r="E152" i="15"/>
  <c r="F152" i="15"/>
  <c r="G152" i="15"/>
  <c r="E153" i="15"/>
  <c r="F153" i="15"/>
  <c r="G153" i="15"/>
  <c r="E154" i="15"/>
  <c r="F154" i="15"/>
  <c r="G154" i="15"/>
  <c r="E155" i="15"/>
  <c r="F155" i="15"/>
  <c r="G155" i="15"/>
  <c r="E156" i="15"/>
  <c r="F156" i="15"/>
  <c r="G156" i="15"/>
  <c r="E157" i="15"/>
  <c r="F157" i="15"/>
  <c r="G157" i="15"/>
  <c r="E158" i="15"/>
  <c r="F158" i="15"/>
  <c r="G158" i="15"/>
  <c r="E159" i="15"/>
  <c r="F159" i="15"/>
  <c r="G159" i="15"/>
  <c r="E160" i="15"/>
  <c r="F160" i="15"/>
  <c r="G160" i="15"/>
  <c r="E161" i="15"/>
  <c r="F161" i="15"/>
  <c r="G161" i="15"/>
  <c r="E162" i="15"/>
  <c r="F162" i="15"/>
  <c r="G162" i="15"/>
  <c r="E163" i="15"/>
  <c r="F163" i="15"/>
  <c r="G163" i="15"/>
  <c r="E164" i="15"/>
  <c r="F164" i="15"/>
  <c r="G164" i="15"/>
  <c r="E165" i="15"/>
  <c r="F165" i="15"/>
  <c r="G165" i="15"/>
  <c r="E166" i="15"/>
  <c r="F166" i="15"/>
  <c r="G166" i="15"/>
  <c r="E167" i="15"/>
  <c r="F167" i="15"/>
  <c r="G167" i="15"/>
  <c r="E168" i="15"/>
  <c r="F168" i="15"/>
  <c r="G168" i="15"/>
  <c r="E169" i="15"/>
  <c r="F169" i="15"/>
  <c r="G169" i="15"/>
  <c r="E170" i="15"/>
  <c r="F170" i="15"/>
  <c r="G170" i="15"/>
  <c r="E171" i="15"/>
  <c r="F171" i="15"/>
  <c r="G171" i="15"/>
  <c r="E172" i="15"/>
  <c r="F172" i="15"/>
  <c r="G172" i="15"/>
  <c r="E173" i="15"/>
  <c r="F173" i="15"/>
  <c r="G173" i="15"/>
  <c r="E174" i="15"/>
  <c r="F174" i="15"/>
  <c r="G174" i="15"/>
  <c r="E175" i="15"/>
  <c r="F175" i="15"/>
  <c r="G175" i="15"/>
  <c r="E176" i="15"/>
  <c r="F176" i="15"/>
  <c r="G176" i="15"/>
  <c r="E177" i="15"/>
  <c r="F177" i="15"/>
  <c r="G177" i="15"/>
  <c r="E178" i="15"/>
  <c r="F178" i="15"/>
  <c r="G178" i="15"/>
  <c r="E179" i="15"/>
  <c r="F179" i="15"/>
  <c r="G179" i="15"/>
  <c r="E180" i="15"/>
  <c r="F180" i="15"/>
  <c r="G180" i="15"/>
  <c r="E181" i="15"/>
  <c r="F181" i="15"/>
  <c r="G181" i="15"/>
  <c r="E182" i="15"/>
  <c r="F182" i="15"/>
  <c r="G182" i="15"/>
  <c r="E183" i="15"/>
  <c r="F183" i="15"/>
  <c r="G183" i="15"/>
  <c r="E184" i="15"/>
  <c r="F184" i="15"/>
  <c r="G184" i="15"/>
  <c r="E185" i="15"/>
  <c r="F185" i="15"/>
  <c r="G185" i="15"/>
  <c r="E186" i="15"/>
  <c r="F186" i="15"/>
  <c r="G186" i="15"/>
  <c r="E187" i="15"/>
  <c r="F187" i="15"/>
  <c r="G187" i="15"/>
  <c r="E188" i="15"/>
  <c r="F188" i="15"/>
  <c r="G188" i="15"/>
  <c r="E189" i="15"/>
  <c r="F189" i="15"/>
  <c r="G189" i="15"/>
  <c r="E190" i="15"/>
  <c r="F190" i="15"/>
  <c r="G190" i="15"/>
  <c r="E191" i="15"/>
  <c r="F191" i="15"/>
  <c r="G191" i="15"/>
  <c r="E192" i="15"/>
  <c r="F192" i="15"/>
  <c r="G192" i="15"/>
  <c r="E193" i="15"/>
  <c r="F193" i="15"/>
  <c r="G193" i="15"/>
  <c r="E194" i="15"/>
  <c r="F194" i="15"/>
  <c r="G194" i="15"/>
  <c r="E195" i="15"/>
  <c r="F195" i="15"/>
  <c r="G195" i="15"/>
  <c r="E196" i="15"/>
  <c r="F196" i="15"/>
  <c r="G196" i="15"/>
  <c r="E197" i="15"/>
  <c r="F197" i="15"/>
  <c r="G197" i="15"/>
  <c r="E199" i="15"/>
  <c r="F199" i="15"/>
  <c r="G199" i="15"/>
  <c r="E200" i="15"/>
  <c r="F200" i="15"/>
  <c r="G200" i="15"/>
  <c r="E201" i="15"/>
  <c r="F201" i="15"/>
  <c r="G201" i="15"/>
  <c r="E202" i="15"/>
  <c r="F202" i="15"/>
  <c r="G202" i="15"/>
  <c r="E204" i="15"/>
  <c r="F204" i="15"/>
  <c r="G204" i="15"/>
  <c r="F8" i="15"/>
  <c r="G8" i="15"/>
  <c r="E8" i="15"/>
  <c r="J8" i="14"/>
  <c r="K8" i="14"/>
  <c r="J9" i="14"/>
  <c r="K9" i="14"/>
  <c r="J10" i="14"/>
  <c r="K10" i="14"/>
  <c r="J11" i="14"/>
  <c r="K11" i="14"/>
  <c r="J12" i="14"/>
  <c r="K12" i="14"/>
  <c r="J13" i="14"/>
  <c r="K13" i="14"/>
  <c r="J14" i="14"/>
  <c r="K14" i="14"/>
  <c r="J15" i="14"/>
  <c r="K15" i="14"/>
  <c r="J16" i="14"/>
  <c r="K16" i="14"/>
  <c r="J17" i="14"/>
  <c r="K17" i="14"/>
  <c r="J18" i="14"/>
  <c r="K18" i="14"/>
  <c r="J19" i="14"/>
  <c r="K19" i="14"/>
  <c r="J20" i="14"/>
  <c r="K20" i="14"/>
  <c r="J21" i="14"/>
  <c r="K21" i="14"/>
  <c r="J22" i="14"/>
  <c r="K22" i="14"/>
  <c r="J23" i="14"/>
  <c r="K23" i="14"/>
  <c r="J24" i="14"/>
  <c r="K24" i="14"/>
  <c r="J25" i="14"/>
  <c r="K25" i="14"/>
  <c r="J26" i="14"/>
  <c r="K26" i="14"/>
  <c r="J27" i="14"/>
  <c r="K27" i="14"/>
  <c r="J28" i="14"/>
  <c r="K28" i="14"/>
  <c r="J29" i="14"/>
  <c r="K29" i="14"/>
  <c r="J30" i="14"/>
  <c r="K30" i="14"/>
  <c r="J31" i="14"/>
  <c r="K31" i="14"/>
  <c r="J32" i="14"/>
  <c r="K32" i="14"/>
  <c r="J33" i="14"/>
  <c r="K33" i="14"/>
  <c r="J34" i="14"/>
  <c r="K34" i="14"/>
  <c r="J35" i="14"/>
  <c r="K35" i="14"/>
  <c r="J36" i="14"/>
  <c r="K36" i="14"/>
  <c r="J37" i="14"/>
  <c r="K37" i="14"/>
  <c r="J38" i="14"/>
  <c r="K38" i="14"/>
  <c r="J39" i="14"/>
  <c r="K39" i="14"/>
  <c r="J40" i="14"/>
  <c r="K40" i="14"/>
  <c r="J41" i="14"/>
  <c r="K41" i="14"/>
  <c r="J42" i="14"/>
  <c r="K42" i="14"/>
  <c r="J43" i="14"/>
  <c r="K43" i="14"/>
  <c r="J44" i="14"/>
  <c r="K44" i="14"/>
  <c r="J45" i="14"/>
  <c r="K45" i="14"/>
  <c r="J46" i="14"/>
  <c r="K46" i="14"/>
  <c r="J47" i="14"/>
  <c r="K47" i="14"/>
  <c r="J48" i="14"/>
  <c r="K48" i="14"/>
  <c r="J49" i="14"/>
  <c r="K49" i="14"/>
  <c r="J50" i="14"/>
  <c r="K50" i="14"/>
  <c r="J51" i="14"/>
  <c r="K51" i="14"/>
  <c r="J52" i="14"/>
  <c r="K52" i="14"/>
  <c r="J53" i="14"/>
  <c r="K53" i="14"/>
  <c r="J54" i="14"/>
  <c r="K54" i="14"/>
  <c r="J55" i="14"/>
  <c r="K55" i="14"/>
  <c r="J56" i="14"/>
  <c r="K56" i="14"/>
  <c r="J57" i="14"/>
  <c r="K57" i="14"/>
  <c r="J58" i="14"/>
  <c r="K58" i="14"/>
  <c r="J59" i="14"/>
  <c r="K59" i="14"/>
  <c r="J60" i="14"/>
  <c r="K60" i="14"/>
  <c r="J61" i="14"/>
  <c r="K61" i="14"/>
  <c r="J62" i="14"/>
  <c r="K62" i="14"/>
  <c r="J63" i="14"/>
  <c r="K63" i="14"/>
  <c r="J64" i="14"/>
  <c r="K64" i="14"/>
  <c r="J65" i="14"/>
  <c r="K65" i="14"/>
  <c r="J66" i="14"/>
  <c r="K66" i="14"/>
  <c r="J67" i="14"/>
  <c r="K67" i="14"/>
  <c r="J68" i="14"/>
  <c r="K68" i="14"/>
  <c r="J69" i="14"/>
  <c r="K69" i="14"/>
  <c r="J70" i="14"/>
  <c r="K70" i="14"/>
  <c r="J71" i="14"/>
  <c r="K71" i="14"/>
  <c r="J72" i="14"/>
  <c r="K72" i="14"/>
  <c r="J73" i="14"/>
  <c r="K73" i="14"/>
  <c r="J74" i="14"/>
  <c r="K74" i="14"/>
  <c r="J75" i="14"/>
  <c r="K75" i="14"/>
  <c r="J76" i="14"/>
  <c r="K76" i="14"/>
  <c r="J77" i="14"/>
  <c r="K77" i="14"/>
  <c r="J78" i="14"/>
  <c r="K78" i="14"/>
  <c r="J79" i="14"/>
  <c r="K79" i="14"/>
  <c r="J80" i="14"/>
  <c r="K80" i="14"/>
  <c r="J81" i="14"/>
  <c r="K81" i="14"/>
  <c r="J82" i="14"/>
  <c r="K82" i="14"/>
  <c r="J83" i="14"/>
  <c r="K83" i="14"/>
  <c r="J84" i="14"/>
  <c r="K84" i="14"/>
  <c r="J85" i="14"/>
  <c r="K85" i="14"/>
  <c r="J86" i="14"/>
  <c r="K86" i="14"/>
  <c r="J87" i="14"/>
  <c r="K87" i="14"/>
  <c r="J88" i="14"/>
  <c r="K88" i="14"/>
  <c r="J89" i="14"/>
  <c r="K89" i="14"/>
  <c r="J90" i="14"/>
  <c r="K90" i="14"/>
  <c r="J91" i="14"/>
  <c r="K91" i="14"/>
  <c r="J92" i="14"/>
  <c r="K92" i="14"/>
  <c r="J93" i="14"/>
  <c r="K93" i="14"/>
  <c r="J94" i="14"/>
  <c r="K94" i="14"/>
  <c r="J96" i="14"/>
  <c r="K96" i="14"/>
  <c r="J97" i="14"/>
  <c r="K97" i="14"/>
  <c r="J98" i="14"/>
  <c r="K98" i="14"/>
  <c r="J99" i="14"/>
  <c r="K99" i="14"/>
  <c r="J100" i="14"/>
  <c r="K100" i="14"/>
  <c r="J101" i="14"/>
  <c r="K101" i="14"/>
  <c r="J102" i="14"/>
  <c r="K102" i="14"/>
  <c r="J103" i="14"/>
  <c r="K103" i="14"/>
  <c r="J104" i="14"/>
  <c r="K104" i="14"/>
  <c r="J105" i="14"/>
  <c r="K105" i="14"/>
  <c r="J107" i="14"/>
  <c r="K107" i="14"/>
  <c r="J108" i="14"/>
  <c r="K108" i="14"/>
  <c r="J109" i="14"/>
  <c r="K109" i="14"/>
  <c r="J110" i="14"/>
  <c r="K110" i="14"/>
  <c r="J111" i="14"/>
  <c r="K111" i="14"/>
  <c r="J113" i="14"/>
  <c r="K113" i="14"/>
  <c r="J114" i="14"/>
  <c r="K114" i="14"/>
  <c r="J115" i="14"/>
  <c r="K115" i="14"/>
  <c r="J116" i="14"/>
  <c r="K116" i="14"/>
  <c r="J117" i="14"/>
  <c r="K117" i="14"/>
  <c r="J118" i="14"/>
  <c r="K118" i="14"/>
  <c r="J119" i="14"/>
  <c r="K119" i="14"/>
  <c r="J120" i="14"/>
  <c r="K120" i="14"/>
  <c r="J121" i="14"/>
  <c r="K121" i="14"/>
  <c r="J122" i="14"/>
  <c r="K122" i="14"/>
  <c r="J123" i="14"/>
  <c r="K123" i="14"/>
  <c r="J124" i="14"/>
  <c r="K124" i="14"/>
  <c r="J125" i="14"/>
  <c r="K125" i="14"/>
  <c r="J126" i="14"/>
  <c r="K126" i="14"/>
  <c r="J127" i="14"/>
  <c r="K127" i="14"/>
  <c r="J128" i="14"/>
  <c r="K128" i="14"/>
  <c r="J129" i="14"/>
  <c r="K129" i="14"/>
  <c r="J130" i="14"/>
  <c r="K130" i="14"/>
  <c r="J131" i="14"/>
  <c r="K131" i="14"/>
  <c r="J132" i="14"/>
  <c r="K132" i="14"/>
  <c r="J133" i="14"/>
  <c r="K133" i="14"/>
  <c r="J134" i="14"/>
  <c r="K134" i="14"/>
  <c r="J135" i="14"/>
  <c r="K135" i="14"/>
  <c r="J136" i="14"/>
  <c r="K136" i="14"/>
  <c r="J137" i="14"/>
  <c r="K137" i="14"/>
  <c r="J138" i="14"/>
  <c r="K138" i="14"/>
  <c r="J139" i="14"/>
  <c r="K139" i="14"/>
  <c r="J140" i="14"/>
  <c r="K140" i="14"/>
  <c r="J141" i="14"/>
  <c r="K141" i="14"/>
  <c r="J142" i="14"/>
  <c r="K142" i="14"/>
  <c r="J143" i="14"/>
  <c r="K143" i="14"/>
  <c r="J144" i="14"/>
  <c r="K144" i="14"/>
  <c r="J145" i="14"/>
  <c r="K145" i="14"/>
  <c r="J146" i="14"/>
  <c r="K146" i="14"/>
  <c r="J147" i="14"/>
  <c r="K147" i="14"/>
  <c r="J148" i="14"/>
  <c r="K148" i="14"/>
  <c r="J149" i="14"/>
  <c r="K149" i="14"/>
  <c r="J150" i="14"/>
  <c r="K150" i="14"/>
  <c r="J151" i="14"/>
  <c r="K151" i="14"/>
  <c r="J152" i="14"/>
  <c r="K152" i="14"/>
  <c r="J153" i="14"/>
  <c r="K153" i="14"/>
  <c r="J154" i="14"/>
  <c r="K154" i="14"/>
  <c r="J155" i="14"/>
  <c r="K155" i="14"/>
  <c r="J156" i="14"/>
  <c r="K156" i="14"/>
  <c r="J157" i="14"/>
  <c r="K157" i="14"/>
  <c r="J158" i="14"/>
  <c r="K158" i="14"/>
  <c r="J159" i="14"/>
  <c r="K159" i="14"/>
  <c r="J160" i="14"/>
  <c r="K160" i="14"/>
  <c r="J161" i="14"/>
  <c r="K161" i="14"/>
  <c r="J162" i="14"/>
  <c r="K162" i="14"/>
  <c r="J163" i="14"/>
  <c r="K163" i="14"/>
  <c r="J164" i="14"/>
  <c r="K164" i="14"/>
  <c r="J165" i="14"/>
  <c r="K165" i="14"/>
  <c r="J166" i="14"/>
  <c r="K166" i="14"/>
  <c r="J167" i="14"/>
  <c r="K167" i="14"/>
  <c r="J168" i="14"/>
  <c r="K168" i="14"/>
  <c r="J169" i="14"/>
  <c r="K169" i="14"/>
  <c r="J170" i="14"/>
  <c r="K170" i="14"/>
  <c r="J171" i="14"/>
  <c r="K171" i="14"/>
  <c r="J172" i="14"/>
  <c r="K172" i="14"/>
  <c r="J173" i="14"/>
  <c r="K173" i="14"/>
  <c r="J174" i="14"/>
  <c r="K174" i="14"/>
  <c r="J175" i="14"/>
  <c r="K175" i="14"/>
  <c r="J176" i="14"/>
  <c r="K176" i="14"/>
  <c r="J177" i="14"/>
  <c r="K177" i="14"/>
  <c r="J178" i="14"/>
  <c r="K178" i="14"/>
  <c r="J179" i="14"/>
  <c r="K179" i="14"/>
  <c r="J180" i="14"/>
  <c r="K180" i="14"/>
  <c r="J181" i="14"/>
  <c r="K181" i="14"/>
  <c r="J182" i="14"/>
  <c r="K182" i="14"/>
  <c r="J183" i="14"/>
  <c r="K183" i="14"/>
  <c r="J184" i="14"/>
  <c r="K184" i="14"/>
  <c r="J185" i="14"/>
  <c r="K185" i="14"/>
  <c r="J186" i="14"/>
  <c r="K186" i="14"/>
  <c r="J187" i="14"/>
  <c r="K187" i="14"/>
  <c r="J188" i="14"/>
  <c r="K188" i="14"/>
  <c r="J189" i="14"/>
  <c r="K189" i="14"/>
  <c r="J190" i="14"/>
  <c r="K190" i="14"/>
  <c r="J191" i="14"/>
  <c r="K191" i="14"/>
  <c r="J192" i="14"/>
  <c r="K192" i="14"/>
  <c r="J193" i="14"/>
  <c r="K193" i="14"/>
  <c r="J194" i="14"/>
  <c r="K194" i="14"/>
  <c r="J195" i="14"/>
  <c r="K195" i="14"/>
  <c r="J196" i="14"/>
  <c r="K196" i="14"/>
  <c r="J197" i="14"/>
  <c r="K197" i="14"/>
  <c r="J199" i="14"/>
  <c r="K199" i="14"/>
  <c r="J200" i="14"/>
  <c r="K200" i="14"/>
  <c r="J201" i="14"/>
  <c r="K201" i="14"/>
  <c r="J202" i="14"/>
  <c r="K202" i="14"/>
  <c r="J204" i="14"/>
  <c r="K204" i="14"/>
  <c r="I9" i="14"/>
  <c r="I10" i="14"/>
  <c r="I11" i="14"/>
  <c r="I12" i="14"/>
  <c r="I13" i="14"/>
  <c r="I14" i="14"/>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3" i="14"/>
  <c r="I84" i="14"/>
  <c r="I85" i="14"/>
  <c r="I86" i="14"/>
  <c r="I87" i="14"/>
  <c r="I88" i="14"/>
  <c r="I89" i="14"/>
  <c r="I90" i="14"/>
  <c r="I91" i="14"/>
  <c r="I92" i="14"/>
  <c r="I93" i="14"/>
  <c r="I94" i="14"/>
  <c r="I96" i="14"/>
  <c r="I97" i="14"/>
  <c r="I98" i="14"/>
  <c r="I99" i="14"/>
  <c r="I100" i="14"/>
  <c r="I101" i="14"/>
  <c r="I102" i="14"/>
  <c r="I103" i="14"/>
  <c r="I104" i="14"/>
  <c r="I105" i="14"/>
  <c r="I107" i="14"/>
  <c r="I108" i="14"/>
  <c r="I109" i="14"/>
  <c r="I110" i="14"/>
  <c r="I111" i="14"/>
  <c r="I113" i="14"/>
  <c r="I114" i="14"/>
  <c r="I115" i="14"/>
  <c r="I116" i="14"/>
  <c r="I117" i="14"/>
  <c r="I118" i="14"/>
  <c r="I119" i="14"/>
  <c r="I120" i="14"/>
  <c r="I121" i="14"/>
  <c r="I122" i="14"/>
  <c r="I123" i="14"/>
  <c r="I124" i="14"/>
  <c r="I125" i="14"/>
  <c r="I126" i="14"/>
  <c r="I127" i="14"/>
  <c r="I128" i="14"/>
  <c r="I129" i="14"/>
  <c r="I130" i="14"/>
  <c r="I131" i="14"/>
  <c r="I132" i="14"/>
  <c r="I133" i="14"/>
  <c r="I134" i="14"/>
  <c r="I135" i="14"/>
  <c r="I136" i="14"/>
  <c r="I137" i="14"/>
  <c r="I138" i="14"/>
  <c r="I139" i="14"/>
  <c r="I140" i="14"/>
  <c r="I141" i="14"/>
  <c r="I142" i="14"/>
  <c r="I143" i="14"/>
  <c r="I144" i="14"/>
  <c r="I145" i="14"/>
  <c r="I146" i="14"/>
  <c r="I147" i="14"/>
  <c r="I148" i="14"/>
  <c r="I149" i="14"/>
  <c r="I150" i="14"/>
  <c r="I151" i="14"/>
  <c r="I152" i="14"/>
  <c r="I153" i="14"/>
  <c r="I154" i="14"/>
  <c r="I155" i="14"/>
  <c r="I156" i="14"/>
  <c r="I157" i="14"/>
  <c r="I158" i="14"/>
  <c r="I159" i="14"/>
  <c r="I160" i="14"/>
  <c r="I161" i="14"/>
  <c r="I162" i="14"/>
  <c r="I163" i="14"/>
  <c r="I164" i="14"/>
  <c r="I165" i="14"/>
  <c r="I166" i="14"/>
  <c r="I167" i="14"/>
  <c r="I168" i="14"/>
  <c r="I169" i="14"/>
  <c r="I170" i="14"/>
  <c r="I171" i="14"/>
  <c r="I172" i="14"/>
  <c r="I173" i="14"/>
  <c r="I174" i="14"/>
  <c r="I175" i="14"/>
  <c r="I176" i="14"/>
  <c r="I177" i="14"/>
  <c r="I178" i="14"/>
  <c r="I179" i="14"/>
  <c r="I180" i="14"/>
  <c r="I181" i="14"/>
  <c r="I182" i="14"/>
  <c r="I183" i="14"/>
  <c r="I184" i="14"/>
  <c r="I185" i="14"/>
  <c r="I186" i="14"/>
  <c r="I187" i="14"/>
  <c r="I188" i="14"/>
  <c r="I189" i="14"/>
  <c r="I190" i="14"/>
  <c r="I191" i="14"/>
  <c r="I192" i="14"/>
  <c r="I193" i="14"/>
  <c r="I194" i="14"/>
  <c r="I195" i="14"/>
  <c r="I196" i="14"/>
  <c r="I197" i="14"/>
  <c r="I199" i="14"/>
  <c r="I200" i="14"/>
  <c r="I201" i="14"/>
  <c r="I202" i="14"/>
  <c r="I204" i="14"/>
  <c r="I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59" i="14"/>
  <c r="H60" i="14"/>
  <c r="H61" i="14"/>
  <c r="H62" i="14"/>
  <c r="H63" i="14"/>
  <c r="H64" i="14"/>
  <c r="H65" i="14"/>
  <c r="H66" i="14"/>
  <c r="H67" i="14"/>
  <c r="H68" i="14"/>
  <c r="H69" i="14"/>
  <c r="H70" i="14"/>
  <c r="H71" i="14"/>
  <c r="H72" i="14"/>
  <c r="H73" i="14"/>
  <c r="H74" i="14"/>
  <c r="H75" i="14"/>
  <c r="H76" i="14"/>
  <c r="H77" i="14"/>
  <c r="H78" i="14"/>
  <c r="H79" i="14"/>
  <c r="H80" i="14"/>
  <c r="H81" i="14"/>
  <c r="H82" i="14"/>
  <c r="H83" i="14"/>
  <c r="H84" i="14"/>
  <c r="H85" i="14"/>
  <c r="H86" i="14"/>
  <c r="H87" i="14"/>
  <c r="H88" i="14"/>
  <c r="H89" i="14"/>
  <c r="H90" i="14"/>
  <c r="H91" i="14"/>
  <c r="H92" i="14"/>
  <c r="H93" i="14"/>
  <c r="H94" i="14"/>
  <c r="H96" i="14"/>
  <c r="H97" i="14"/>
  <c r="H98" i="14"/>
  <c r="H99" i="14"/>
  <c r="H100" i="14"/>
  <c r="H101" i="14"/>
  <c r="H102" i="14"/>
  <c r="H103" i="14"/>
  <c r="H104" i="14"/>
  <c r="H105" i="14"/>
  <c r="H107" i="14"/>
  <c r="H108" i="14"/>
  <c r="H109" i="14"/>
  <c r="H110" i="14"/>
  <c r="H111" i="14"/>
  <c r="H113" i="14"/>
  <c r="H114" i="14"/>
  <c r="H115" i="14"/>
  <c r="H116" i="14"/>
  <c r="H117" i="14"/>
  <c r="H118" i="14"/>
  <c r="H119" i="14"/>
  <c r="H120" i="14"/>
  <c r="H121" i="14"/>
  <c r="H122" i="14"/>
  <c r="H123" i="14"/>
  <c r="H124" i="14"/>
  <c r="H125" i="14"/>
  <c r="H126" i="14"/>
  <c r="H127" i="14"/>
  <c r="H128" i="14"/>
  <c r="H129" i="14"/>
  <c r="H130" i="14"/>
  <c r="H131" i="14"/>
  <c r="H132" i="14"/>
  <c r="H133" i="14"/>
  <c r="H134" i="14"/>
  <c r="H135" i="14"/>
  <c r="H136" i="14"/>
  <c r="H137" i="14"/>
  <c r="H138" i="14"/>
  <c r="H139" i="14"/>
  <c r="H140" i="14"/>
  <c r="H141" i="14"/>
  <c r="H142" i="14"/>
  <c r="H143" i="14"/>
  <c r="H144" i="14"/>
  <c r="H145" i="14"/>
  <c r="H146" i="14"/>
  <c r="H147" i="14"/>
  <c r="H148" i="14"/>
  <c r="H149" i="14"/>
  <c r="H150" i="14"/>
  <c r="H151" i="14"/>
  <c r="H152" i="14"/>
  <c r="H153" i="14"/>
  <c r="H154" i="14"/>
  <c r="H155" i="14"/>
  <c r="H156" i="14"/>
  <c r="H157" i="14"/>
  <c r="H158" i="14"/>
  <c r="H159" i="14"/>
  <c r="H160" i="14"/>
  <c r="H161" i="14"/>
  <c r="H162" i="14"/>
  <c r="H163" i="14"/>
  <c r="H164" i="14"/>
  <c r="H165" i="14"/>
  <c r="H166" i="14"/>
  <c r="H167" i="14"/>
  <c r="H168" i="14"/>
  <c r="H169" i="14"/>
  <c r="H170" i="14"/>
  <c r="H171" i="14"/>
  <c r="H172" i="14"/>
  <c r="H173" i="14"/>
  <c r="H174" i="14"/>
  <c r="H175" i="14"/>
  <c r="H176" i="14"/>
  <c r="H177" i="14"/>
  <c r="H178" i="14"/>
  <c r="H179" i="14"/>
  <c r="H180" i="14"/>
  <c r="H181" i="14"/>
  <c r="H182" i="14"/>
  <c r="H183" i="14"/>
  <c r="H184" i="14"/>
  <c r="H185" i="14"/>
  <c r="H186" i="14"/>
  <c r="H187" i="14"/>
  <c r="H188" i="14"/>
  <c r="H189" i="14"/>
  <c r="H190" i="14"/>
  <c r="H191" i="14"/>
  <c r="H192" i="14"/>
  <c r="H193" i="14"/>
  <c r="H194" i="14"/>
  <c r="H195" i="14"/>
  <c r="H196" i="14"/>
  <c r="H197" i="14"/>
  <c r="H199" i="14"/>
  <c r="H200" i="14"/>
  <c r="H201" i="14"/>
  <c r="H202" i="14"/>
  <c r="H204" i="14"/>
  <c r="H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G74" i="14"/>
  <c r="G75" i="14"/>
  <c r="G76" i="14"/>
  <c r="G77" i="14"/>
  <c r="G78" i="14"/>
  <c r="G79" i="14"/>
  <c r="G80" i="14"/>
  <c r="G81" i="14"/>
  <c r="G82" i="14"/>
  <c r="G83" i="14"/>
  <c r="G84" i="14"/>
  <c r="G85" i="14"/>
  <c r="G86" i="14"/>
  <c r="G87" i="14"/>
  <c r="G88" i="14"/>
  <c r="G89" i="14"/>
  <c r="G90" i="14"/>
  <c r="G91" i="14"/>
  <c r="G92" i="14"/>
  <c r="G93" i="14"/>
  <c r="G94" i="14"/>
  <c r="G96" i="14"/>
  <c r="G97" i="14"/>
  <c r="G98" i="14"/>
  <c r="G99" i="14"/>
  <c r="G100" i="14"/>
  <c r="G101" i="14"/>
  <c r="G102" i="14"/>
  <c r="G103" i="14"/>
  <c r="G104" i="14"/>
  <c r="G105" i="14"/>
  <c r="G107" i="14"/>
  <c r="G108" i="14"/>
  <c r="G109" i="14"/>
  <c r="G110" i="14"/>
  <c r="G111" i="14"/>
  <c r="G113" i="14"/>
  <c r="G114"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6" i="14"/>
  <c r="G147" i="14"/>
  <c r="G148" i="14"/>
  <c r="G149" i="14"/>
  <c r="G150" i="14"/>
  <c r="G151" i="14"/>
  <c r="G152" i="14"/>
  <c r="G153" i="14"/>
  <c r="G154" i="14"/>
  <c r="G155" i="14"/>
  <c r="G156" i="14"/>
  <c r="G157" i="14"/>
  <c r="G158" i="14"/>
  <c r="G159" i="14"/>
  <c r="G160" i="14"/>
  <c r="G161" i="14"/>
  <c r="G162" i="14"/>
  <c r="G163" i="14"/>
  <c r="G164" i="14"/>
  <c r="G165" i="14"/>
  <c r="G166" i="14"/>
  <c r="G167" i="14"/>
  <c r="G168" i="14"/>
  <c r="G169" i="14"/>
  <c r="G170" i="14"/>
  <c r="G171" i="14"/>
  <c r="G172" i="14"/>
  <c r="G173" i="14"/>
  <c r="G174" i="14"/>
  <c r="G175" i="14"/>
  <c r="G176" i="14"/>
  <c r="G177" i="14"/>
  <c r="G178" i="14"/>
  <c r="G179" i="14"/>
  <c r="G180" i="14"/>
  <c r="G181" i="14"/>
  <c r="G182" i="14"/>
  <c r="G183" i="14"/>
  <c r="G184" i="14"/>
  <c r="G185" i="14"/>
  <c r="G186" i="14"/>
  <c r="G187" i="14"/>
  <c r="G188" i="14"/>
  <c r="G189" i="14"/>
  <c r="G190" i="14"/>
  <c r="G191" i="14"/>
  <c r="G192" i="14"/>
  <c r="G193" i="14"/>
  <c r="G194" i="14"/>
  <c r="G195" i="14"/>
  <c r="G196" i="14"/>
  <c r="G197" i="14"/>
  <c r="G199" i="14"/>
  <c r="G200" i="14"/>
  <c r="G201" i="14"/>
  <c r="G202" i="14"/>
  <c r="G204" i="14"/>
  <c r="G8" i="14"/>
  <c r="F9" i="14"/>
  <c r="F10" i="14"/>
  <c r="F11" i="14"/>
  <c r="F12" i="14"/>
  <c r="F13" i="14"/>
  <c r="F14" i="14"/>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50" i="14"/>
  <c r="F51" i="14"/>
  <c r="F52" i="14"/>
  <c r="F53" i="14"/>
  <c r="F54" i="14"/>
  <c r="F55" i="14"/>
  <c r="F56" i="14"/>
  <c r="F57" i="14"/>
  <c r="F58" i="14"/>
  <c r="F59" i="14"/>
  <c r="F60" i="14"/>
  <c r="F61" i="14"/>
  <c r="F62" i="14"/>
  <c r="F63" i="14"/>
  <c r="F64" i="14"/>
  <c r="F65" i="14"/>
  <c r="F66" i="14"/>
  <c r="F67" i="14"/>
  <c r="F68" i="14"/>
  <c r="F69" i="14"/>
  <c r="F70" i="14"/>
  <c r="F71" i="14"/>
  <c r="F72" i="14"/>
  <c r="F73" i="14"/>
  <c r="F74" i="14"/>
  <c r="F75" i="14"/>
  <c r="F76" i="14"/>
  <c r="F77" i="14"/>
  <c r="F78" i="14"/>
  <c r="F79" i="14"/>
  <c r="F80" i="14"/>
  <c r="F81" i="14"/>
  <c r="F82" i="14"/>
  <c r="F83" i="14"/>
  <c r="F84" i="14"/>
  <c r="F85" i="14"/>
  <c r="F86" i="14"/>
  <c r="F87" i="14"/>
  <c r="F88" i="14"/>
  <c r="F89" i="14"/>
  <c r="F90" i="14"/>
  <c r="F91" i="14"/>
  <c r="F92" i="14"/>
  <c r="F93" i="14"/>
  <c r="F94" i="14"/>
  <c r="F96" i="14"/>
  <c r="F97" i="14"/>
  <c r="F98" i="14"/>
  <c r="F99" i="14"/>
  <c r="F100" i="14"/>
  <c r="F101" i="14"/>
  <c r="F102" i="14"/>
  <c r="F103" i="14"/>
  <c r="F104" i="14"/>
  <c r="F105" i="14"/>
  <c r="F107" i="14"/>
  <c r="F108" i="14"/>
  <c r="F109" i="14"/>
  <c r="F110" i="14"/>
  <c r="F111" i="14"/>
  <c r="F113" i="14"/>
  <c r="F114" i="14"/>
  <c r="F115" i="14"/>
  <c r="F116" i="14"/>
  <c r="F117" i="14"/>
  <c r="F118" i="14"/>
  <c r="F119" i="14"/>
  <c r="F120" i="14"/>
  <c r="F121" i="14"/>
  <c r="F122" i="14"/>
  <c r="F123" i="14"/>
  <c r="F124" i="14"/>
  <c r="F125" i="14"/>
  <c r="F126" i="14"/>
  <c r="F127" i="14"/>
  <c r="F128" i="14"/>
  <c r="F129" i="14"/>
  <c r="F130" i="14"/>
  <c r="F131" i="14"/>
  <c r="F132" i="14"/>
  <c r="F133" i="14"/>
  <c r="F134" i="14"/>
  <c r="F135" i="14"/>
  <c r="F136" i="14"/>
  <c r="F137" i="14"/>
  <c r="F138" i="14"/>
  <c r="F139" i="14"/>
  <c r="F140" i="14"/>
  <c r="F141" i="14"/>
  <c r="F142" i="14"/>
  <c r="F143" i="14"/>
  <c r="F144" i="14"/>
  <c r="F145" i="14"/>
  <c r="F146" i="14"/>
  <c r="F147" i="14"/>
  <c r="F148" i="14"/>
  <c r="F149" i="14"/>
  <c r="F150" i="14"/>
  <c r="F151" i="14"/>
  <c r="F152" i="14"/>
  <c r="F153" i="14"/>
  <c r="F154" i="14"/>
  <c r="F155" i="14"/>
  <c r="F156" i="14"/>
  <c r="F157" i="14"/>
  <c r="F158" i="14"/>
  <c r="F159" i="14"/>
  <c r="F160" i="14"/>
  <c r="F161" i="14"/>
  <c r="F162" i="14"/>
  <c r="F163" i="14"/>
  <c r="F164" i="14"/>
  <c r="F165" i="14"/>
  <c r="F166" i="14"/>
  <c r="F167" i="14"/>
  <c r="F168" i="14"/>
  <c r="F169" i="14"/>
  <c r="F170" i="14"/>
  <c r="F171" i="14"/>
  <c r="F172" i="14"/>
  <c r="F173" i="14"/>
  <c r="F174" i="14"/>
  <c r="F175" i="14"/>
  <c r="F176" i="14"/>
  <c r="F177" i="14"/>
  <c r="F178" i="14"/>
  <c r="F179" i="14"/>
  <c r="F180" i="14"/>
  <c r="F181" i="14"/>
  <c r="F182" i="14"/>
  <c r="F183" i="14"/>
  <c r="F184" i="14"/>
  <c r="F185" i="14"/>
  <c r="F186" i="14"/>
  <c r="F187" i="14"/>
  <c r="F188" i="14"/>
  <c r="F189" i="14"/>
  <c r="F190" i="14"/>
  <c r="F191" i="14"/>
  <c r="F192" i="14"/>
  <c r="F193" i="14"/>
  <c r="F194" i="14"/>
  <c r="F195" i="14"/>
  <c r="F196" i="14"/>
  <c r="F197" i="14"/>
  <c r="F199" i="14"/>
  <c r="F200" i="14"/>
  <c r="F201" i="14"/>
  <c r="F202" i="14"/>
  <c r="F204" i="14"/>
  <c r="F8" i="14"/>
  <c r="E9" i="14"/>
  <c r="E10"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56" i="14"/>
  <c r="E57" i="14"/>
  <c r="E58" i="14"/>
  <c r="E59" i="14"/>
  <c r="E60" i="14"/>
  <c r="E61" i="14"/>
  <c r="E62" i="14"/>
  <c r="E63" i="14"/>
  <c r="E64" i="14"/>
  <c r="E65" i="14"/>
  <c r="E66" i="14"/>
  <c r="E67" i="14"/>
  <c r="E68"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6" i="14"/>
  <c r="E97" i="14"/>
  <c r="E98" i="14"/>
  <c r="E99" i="14"/>
  <c r="E100" i="14"/>
  <c r="E101" i="14"/>
  <c r="E102" i="14"/>
  <c r="E103" i="14"/>
  <c r="E104" i="14"/>
  <c r="E105" i="14"/>
  <c r="E107" i="14"/>
  <c r="E108" i="14"/>
  <c r="E109" i="14"/>
  <c r="E110" i="14"/>
  <c r="E111" i="14"/>
  <c r="E113" i="14"/>
  <c r="E114" i="14"/>
  <c r="E115" i="14"/>
  <c r="E116" i="14"/>
  <c r="E117" i="14"/>
  <c r="E118" i="14"/>
  <c r="E119" i="14"/>
  <c r="E120" i="14"/>
  <c r="E121" i="14"/>
  <c r="E122" i="14"/>
  <c r="E123" i="14"/>
  <c r="E124" i="14"/>
  <c r="E125" i="14"/>
  <c r="E126" i="14"/>
  <c r="E127" i="14"/>
  <c r="E128" i="14"/>
  <c r="E129" i="14"/>
  <c r="E130" i="14"/>
  <c r="E131" i="14"/>
  <c r="E132" i="14"/>
  <c r="E133" i="14"/>
  <c r="E134" i="14"/>
  <c r="E135" i="14"/>
  <c r="E136" i="14"/>
  <c r="E137" i="14"/>
  <c r="E138" i="14"/>
  <c r="E139" i="14"/>
  <c r="E140" i="14"/>
  <c r="E141" i="14"/>
  <c r="E142" i="14"/>
  <c r="E143" i="14"/>
  <c r="E144" i="14"/>
  <c r="E145" i="14"/>
  <c r="E146" i="14"/>
  <c r="E147" i="14"/>
  <c r="E148" i="14"/>
  <c r="E149" i="14"/>
  <c r="E150" i="14"/>
  <c r="E151" i="14"/>
  <c r="E152" i="14"/>
  <c r="E153" i="14"/>
  <c r="E154" i="14"/>
  <c r="E155" i="14"/>
  <c r="E156" i="14"/>
  <c r="E157" i="14"/>
  <c r="E158" i="14"/>
  <c r="E159" i="14"/>
  <c r="E160" i="14"/>
  <c r="E161" i="14"/>
  <c r="E162" i="14"/>
  <c r="E163" i="14"/>
  <c r="E164" i="14"/>
  <c r="E165" i="14"/>
  <c r="E166" i="14"/>
  <c r="E167" i="14"/>
  <c r="E168" i="14"/>
  <c r="E169" i="14"/>
  <c r="E170" i="14"/>
  <c r="E171" i="14"/>
  <c r="E172" i="14"/>
  <c r="E173" i="14"/>
  <c r="E174" i="14"/>
  <c r="E175" i="14"/>
  <c r="E176" i="14"/>
  <c r="E177" i="14"/>
  <c r="E178" i="14"/>
  <c r="E179" i="14"/>
  <c r="E180" i="14"/>
  <c r="E181" i="14"/>
  <c r="E182" i="14"/>
  <c r="E183" i="14"/>
  <c r="E184" i="14"/>
  <c r="E185" i="14"/>
  <c r="E186" i="14"/>
  <c r="E187" i="14"/>
  <c r="E188" i="14"/>
  <c r="E189" i="14"/>
  <c r="E190" i="14"/>
  <c r="E191" i="14"/>
  <c r="E192" i="14"/>
  <c r="E193" i="14"/>
  <c r="E194" i="14"/>
  <c r="E195" i="14"/>
  <c r="E196" i="14"/>
  <c r="E197" i="14"/>
  <c r="E199" i="14"/>
  <c r="E200" i="14"/>
  <c r="E201" i="14"/>
  <c r="E202" i="14"/>
  <c r="E204" i="14"/>
  <c r="E8" i="14"/>
  <c r="E96" i="13"/>
  <c r="F96" i="13"/>
  <c r="G96" i="13"/>
  <c r="H96" i="13"/>
  <c r="I96" i="13"/>
  <c r="J96" i="13"/>
  <c r="K96" i="13"/>
  <c r="L96" i="13"/>
  <c r="E97" i="13"/>
  <c r="F97" i="13"/>
  <c r="G97" i="13"/>
  <c r="H97" i="13"/>
  <c r="I97" i="13"/>
  <c r="J97" i="13"/>
  <c r="K97" i="13"/>
  <c r="L97" i="13"/>
  <c r="E98" i="13"/>
  <c r="F98" i="13"/>
  <c r="G98" i="13"/>
  <c r="H98" i="13"/>
  <c r="I98" i="13"/>
  <c r="J98" i="13"/>
  <c r="K98" i="13"/>
  <c r="L98" i="13"/>
  <c r="E99" i="13"/>
  <c r="F99" i="13"/>
  <c r="G99" i="13"/>
  <c r="H99" i="13"/>
  <c r="I99" i="13"/>
  <c r="J99" i="13"/>
  <c r="K99" i="13"/>
  <c r="L99" i="13"/>
  <c r="E100" i="13"/>
  <c r="F100" i="13"/>
  <c r="G100" i="13"/>
  <c r="H100" i="13"/>
  <c r="I100" i="13"/>
  <c r="J100" i="13"/>
  <c r="K100" i="13"/>
  <c r="L100" i="13"/>
  <c r="E101" i="13"/>
  <c r="F101" i="13"/>
  <c r="G101" i="13"/>
  <c r="H101" i="13"/>
  <c r="I101" i="13"/>
  <c r="J101" i="13"/>
  <c r="K101" i="13"/>
  <c r="L101" i="13"/>
  <c r="E102" i="13"/>
  <c r="F102" i="13"/>
  <c r="G102" i="13"/>
  <c r="H102" i="13"/>
  <c r="I102" i="13"/>
  <c r="J102" i="13"/>
  <c r="K102" i="13"/>
  <c r="L102" i="13"/>
  <c r="E103" i="13"/>
  <c r="F103" i="13"/>
  <c r="G103" i="13"/>
  <c r="H103" i="13"/>
  <c r="I103" i="13"/>
  <c r="J103" i="13"/>
  <c r="K103" i="13"/>
  <c r="L103" i="13"/>
  <c r="E104" i="13"/>
  <c r="F104" i="13"/>
  <c r="G104" i="13"/>
  <c r="H104" i="13"/>
  <c r="I104" i="13"/>
  <c r="J104" i="13"/>
  <c r="K104" i="13"/>
  <c r="L104" i="13"/>
  <c r="E105" i="13"/>
  <c r="F105" i="13"/>
  <c r="G105" i="13"/>
  <c r="H105" i="13"/>
  <c r="I105" i="13"/>
  <c r="J105" i="13"/>
  <c r="K105" i="13"/>
  <c r="L105" i="13"/>
  <c r="E107" i="13"/>
  <c r="F107" i="13"/>
  <c r="G107" i="13"/>
  <c r="H107" i="13"/>
  <c r="I107" i="13"/>
  <c r="J107" i="13"/>
  <c r="K107" i="13"/>
  <c r="L107" i="13"/>
  <c r="E108" i="13"/>
  <c r="F108" i="13"/>
  <c r="G108" i="13"/>
  <c r="H108" i="13"/>
  <c r="I108" i="13"/>
  <c r="J108" i="13"/>
  <c r="K108" i="13"/>
  <c r="L108" i="13"/>
  <c r="E109" i="13"/>
  <c r="F109" i="13"/>
  <c r="G109" i="13"/>
  <c r="H109" i="13"/>
  <c r="I109" i="13"/>
  <c r="J109" i="13"/>
  <c r="K109" i="13"/>
  <c r="L109" i="13"/>
  <c r="E110" i="13"/>
  <c r="F110" i="13"/>
  <c r="G110" i="13"/>
  <c r="H110" i="13"/>
  <c r="I110" i="13"/>
  <c r="J110" i="13"/>
  <c r="K110" i="13"/>
  <c r="L110" i="13"/>
  <c r="E111" i="13"/>
  <c r="F111" i="13"/>
  <c r="G111" i="13"/>
  <c r="H111" i="13"/>
  <c r="I111" i="13"/>
  <c r="J111" i="13"/>
  <c r="K111" i="13"/>
  <c r="L111" i="13"/>
  <c r="E113" i="13"/>
  <c r="F113" i="13"/>
  <c r="G113" i="13"/>
  <c r="H113" i="13"/>
  <c r="I113" i="13"/>
  <c r="J113" i="13"/>
  <c r="K113" i="13"/>
  <c r="L113" i="13"/>
  <c r="E114" i="13"/>
  <c r="F114" i="13"/>
  <c r="G114" i="13"/>
  <c r="H114" i="13"/>
  <c r="I114" i="13"/>
  <c r="J114" i="13"/>
  <c r="K114" i="13"/>
  <c r="L114" i="13"/>
  <c r="E115" i="13"/>
  <c r="F115" i="13"/>
  <c r="G115" i="13"/>
  <c r="H115" i="13"/>
  <c r="I115" i="13"/>
  <c r="J115" i="13"/>
  <c r="K115" i="13"/>
  <c r="L115" i="13"/>
  <c r="E116" i="13"/>
  <c r="F116" i="13"/>
  <c r="G116" i="13"/>
  <c r="H116" i="13"/>
  <c r="I116" i="13"/>
  <c r="J116" i="13"/>
  <c r="K116" i="13"/>
  <c r="L116" i="13"/>
  <c r="E117" i="13"/>
  <c r="F117" i="13"/>
  <c r="G117" i="13"/>
  <c r="H117" i="13"/>
  <c r="I117" i="13"/>
  <c r="J117" i="13"/>
  <c r="K117" i="13"/>
  <c r="L117" i="13"/>
  <c r="E118" i="13"/>
  <c r="F118" i="13"/>
  <c r="G118" i="13"/>
  <c r="H118" i="13"/>
  <c r="I118" i="13"/>
  <c r="J118" i="13"/>
  <c r="K118" i="13"/>
  <c r="L118" i="13"/>
  <c r="E119" i="13"/>
  <c r="F119" i="13"/>
  <c r="G119" i="13"/>
  <c r="H119" i="13"/>
  <c r="I119" i="13"/>
  <c r="J119" i="13"/>
  <c r="K119" i="13"/>
  <c r="L119" i="13"/>
  <c r="E120" i="13"/>
  <c r="F120" i="13"/>
  <c r="G120" i="13"/>
  <c r="H120" i="13"/>
  <c r="I120" i="13"/>
  <c r="J120" i="13"/>
  <c r="K120" i="13"/>
  <c r="L120" i="13"/>
  <c r="E121" i="13"/>
  <c r="F121" i="13"/>
  <c r="G121" i="13"/>
  <c r="H121" i="13"/>
  <c r="I121" i="13"/>
  <c r="J121" i="13"/>
  <c r="K121" i="13"/>
  <c r="L121" i="13"/>
  <c r="E122" i="13"/>
  <c r="F122" i="13"/>
  <c r="G122" i="13"/>
  <c r="H122" i="13"/>
  <c r="I122" i="13"/>
  <c r="J122" i="13"/>
  <c r="K122" i="13"/>
  <c r="L122" i="13"/>
  <c r="E123" i="13"/>
  <c r="F123" i="13"/>
  <c r="G123" i="13"/>
  <c r="H123" i="13"/>
  <c r="I123" i="13"/>
  <c r="J123" i="13"/>
  <c r="K123" i="13"/>
  <c r="L123" i="13"/>
  <c r="E124" i="13"/>
  <c r="F124" i="13"/>
  <c r="G124" i="13"/>
  <c r="H124" i="13"/>
  <c r="I124" i="13"/>
  <c r="J124" i="13"/>
  <c r="K124" i="13"/>
  <c r="L124" i="13"/>
  <c r="E125" i="13"/>
  <c r="F125" i="13"/>
  <c r="G125" i="13"/>
  <c r="H125" i="13"/>
  <c r="I125" i="13"/>
  <c r="J125" i="13"/>
  <c r="K125" i="13"/>
  <c r="L125" i="13"/>
  <c r="E126" i="13"/>
  <c r="F126" i="13"/>
  <c r="G126" i="13"/>
  <c r="H126" i="13"/>
  <c r="I126" i="13"/>
  <c r="J126" i="13"/>
  <c r="K126" i="13"/>
  <c r="L126" i="13"/>
  <c r="E127" i="13"/>
  <c r="F127" i="13"/>
  <c r="G127" i="13"/>
  <c r="H127" i="13"/>
  <c r="I127" i="13"/>
  <c r="J127" i="13"/>
  <c r="K127" i="13"/>
  <c r="L127" i="13"/>
  <c r="E128" i="13"/>
  <c r="F128" i="13"/>
  <c r="G128" i="13"/>
  <c r="H128" i="13"/>
  <c r="I128" i="13"/>
  <c r="J128" i="13"/>
  <c r="K128" i="13"/>
  <c r="L128" i="13"/>
  <c r="E129" i="13"/>
  <c r="F129" i="13"/>
  <c r="G129" i="13"/>
  <c r="H129" i="13"/>
  <c r="I129" i="13"/>
  <c r="J129" i="13"/>
  <c r="K129" i="13"/>
  <c r="L129" i="13"/>
  <c r="E130" i="13"/>
  <c r="F130" i="13"/>
  <c r="G130" i="13"/>
  <c r="H130" i="13"/>
  <c r="I130" i="13"/>
  <c r="J130" i="13"/>
  <c r="K130" i="13"/>
  <c r="L130" i="13"/>
  <c r="E131" i="13"/>
  <c r="F131" i="13"/>
  <c r="G131" i="13"/>
  <c r="H131" i="13"/>
  <c r="I131" i="13"/>
  <c r="J131" i="13"/>
  <c r="K131" i="13"/>
  <c r="L131" i="13"/>
  <c r="E132" i="13"/>
  <c r="F132" i="13"/>
  <c r="G132" i="13"/>
  <c r="H132" i="13"/>
  <c r="I132" i="13"/>
  <c r="J132" i="13"/>
  <c r="K132" i="13"/>
  <c r="L132" i="13"/>
  <c r="E133" i="13"/>
  <c r="F133" i="13"/>
  <c r="G133" i="13"/>
  <c r="H133" i="13"/>
  <c r="I133" i="13"/>
  <c r="J133" i="13"/>
  <c r="K133" i="13"/>
  <c r="L133" i="13"/>
  <c r="E134" i="13"/>
  <c r="F134" i="13"/>
  <c r="G134" i="13"/>
  <c r="H134" i="13"/>
  <c r="I134" i="13"/>
  <c r="J134" i="13"/>
  <c r="K134" i="13"/>
  <c r="L134" i="13"/>
  <c r="E135" i="13"/>
  <c r="F135" i="13"/>
  <c r="G135" i="13"/>
  <c r="H135" i="13"/>
  <c r="I135" i="13"/>
  <c r="J135" i="13"/>
  <c r="K135" i="13"/>
  <c r="L135" i="13"/>
  <c r="E136" i="13"/>
  <c r="F136" i="13"/>
  <c r="G136" i="13"/>
  <c r="H136" i="13"/>
  <c r="I136" i="13"/>
  <c r="J136" i="13"/>
  <c r="K136" i="13"/>
  <c r="L136" i="13"/>
  <c r="E137" i="13"/>
  <c r="F137" i="13"/>
  <c r="G137" i="13"/>
  <c r="H137" i="13"/>
  <c r="I137" i="13"/>
  <c r="J137" i="13"/>
  <c r="K137" i="13"/>
  <c r="L137" i="13"/>
  <c r="E138" i="13"/>
  <c r="F138" i="13"/>
  <c r="G138" i="13"/>
  <c r="H138" i="13"/>
  <c r="I138" i="13"/>
  <c r="J138" i="13"/>
  <c r="K138" i="13"/>
  <c r="L138" i="13"/>
  <c r="E139" i="13"/>
  <c r="F139" i="13"/>
  <c r="G139" i="13"/>
  <c r="H139" i="13"/>
  <c r="I139" i="13"/>
  <c r="J139" i="13"/>
  <c r="K139" i="13"/>
  <c r="L139" i="13"/>
  <c r="E140" i="13"/>
  <c r="F140" i="13"/>
  <c r="G140" i="13"/>
  <c r="H140" i="13"/>
  <c r="I140" i="13"/>
  <c r="J140" i="13"/>
  <c r="K140" i="13"/>
  <c r="L140" i="13"/>
  <c r="E141" i="13"/>
  <c r="F141" i="13"/>
  <c r="G141" i="13"/>
  <c r="H141" i="13"/>
  <c r="I141" i="13"/>
  <c r="J141" i="13"/>
  <c r="K141" i="13"/>
  <c r="L141" i="13"/>
  <c r="E142" i="13"/>
  <c r="F142" i="13"/>
  <c r="G142" i="13"/>
  <c r="H142" i="13"/>
  <c r="I142" i="13"/>
  <c r="J142" i="13"/>
  <c r="K142" i="13"/>
  <c r="L142" i="13"/>
  <c r="E143" i="13"/>
  <c r="F143" i="13"/>
  <c r="G143" i="13"/>
  <c r="H143" i="13"/>
  <c r="I143" i="13"/>
  <c r="J143" i="13"/>
  <c r="K143" i="13"/>
  <c r="L143" i="13"/>
  <c r="E144" i="13"/>
  <c r="F144" i="13"/>
  <c r="G144" i="13"/>
  <c r="H144" i="13"/>
  <c r="I144" i="13"/>
  <c r="J144" i="13"/>
  <c r="K144" i="13"/>
  <c r="L144" i="13"/>
  <c r="E145" i="13"/>
  <c r="F145" i="13"/>
  <c r="G145" i="13"/>
  <c r="H145" i="13"/>
  <c r="I145" i="13"/>
  <c r="J145" i="13"/>
  <c r="K145" i="13"/>
  <c r="L145" i="13"/>
  <c r="E146" i="13"/>
  <c r="F146" i="13"/>
  <c r="G146" i="13"/>
  <c r="H146" i="13"/>
  <c r="I146" i="13"/>
  <c r="J146" i="13"/>
  <c r="K146" i="13"/>
  <c r="L146" i="13"/>
  <c r="E147" i="13"/>
  <c r="F147" i="13"/>
  <c r="G147" i="13"/>
  <c r="H147" i="13"/>
  <c r="I147" i="13"/>
  <c r="J147" i="13"/>
  <c r="K147" i="13"/>
  <c r="L147" i="13"/>
  <c r="E148" i="13"/>
  <c r="F148" i="13"/>
  <c r="G148" i="13"/>
  <c r="H148" i="13"/>
  <c r="I148" i="13"/>
  <c r="J148" i="13"/>
  <c r="K148" i="13"/>
  <c r="L148" i="13"/>
  <c r="E149" i="13"/>
  <c r="F149" i="13"/>
  <c r="G149" i="13"/>
  <c r="H149" i="13"/>
  <c r="I149" i="13"/>
  <c r="J149" i="13"/>
  <c r="K149" i="13"/>
  <c r="L149" i="13"/>
  <c r="E150" i="13"/>
  <c r="F150" i="13"/>
  <c r="G150" i="13"/>
  <c r="H150" i="13"/>
  <c r="I150" i="13"/>
  <c r="J150" i="13"/>
  <c r="K150" i="13"/>
  <c r="L150" i="13"/>
  <c r="E151" i="13"/>
  <c r="F151" i="13"/>
  <c r="G151" i="13"/>
  <c r="H151" i="13"/>
  <c r="I151" i="13"/>
  <c r="J151" i="13"/>
  <c r="K151" i="13"/>
  <c r="L151" i="13"/>
  <c r="E152" i="13"/>
  <c r="F152" i="13"/>
  <c r="G152" i="13"/>
  <c r="H152" i="13"/>
  <c r="I152" i="13"/>
  <c r="J152" i="13"/>
  <c r="K152" i="13"/>
  <c r="L152" i="13"/>
  <c r="E153" i="13"/>
  <c r="F153" i="13"/>
  <c r="G153" i="13"/>
  <c r="H153" i="13"/>
  <c r="I153" i="13"/>
  <c r="J153" i="13"/>
  <c r="K153" i="13"/>
  <c r="L153" i="13"/>
  <c r="E154" i="13"/>
  <c r="F154" i="13"/>
  <c r="G154" i="13"/>
  <c r="H154" i="13"/>
  <c r="I154" i="13"/>
  <c r="J154" i="13"/>
  <c r="K154" i="13"/>
  <c r="L154" i="13"/>
  <c r="E155" i="13"/>
  <c r="F155" i="13"/>
  <c r="G155" i="13"/>
  <c r="H155" i="13"/>
  <c r="I155" i="13"/>
  <c r="J155" i="13"/>
  <c r="K155" i="13"/>
  <c r="L155" i="13"/>
  <c r="E156" i="13"/>
  <c r="F156" i="13"/>
  <c r="G156" i="13"/>
  <c r="H156" i="13"/>
  <c r="I156" i="13"/>
  <c r="J156" i="13"/>
  <c r="K156" i="13"/>
  <c r="L156" i="13"/>
  <c r="E157" i="13"/>
  <c r="F157" i="13"/>
  <c r="G157" i="13"/>
  <c r="H157" i="13"/>
  <c r="I157" i="13"/>
  <c r="J157" i="13"/>
  <c r="K157" i="13"/>
  <c r="L157" i="13"/>
  <c r="E158" i="13"/>
  <c r="F158" i="13"/>
  <c r="G158" i="13"/>
  <c r="H158" i="13"/>
  <c r="I158" i="13"/>
  <c r="J158" i="13"/>
  <c r="K158" i="13"/>
  <c r="L158" i="13"/>
  <c r="E159" i="13"/>
  <c r="F159" i="13"/>
  <c r="G159" i="13"/>
  <c r="H159" i="13"/>
  <c r="I159" i="13"/>
  <c r="J159" i="13"/>
  <c r="K159" i="13"/>
  <c r="L159" i="13"/>
  <c r="E160" i="13"/>
  <c r="F160" i="13"/>
  <c r="G160" i="13"/>
  <c r="H160" i="13"/>
  <c r="I160" i="13"/>
  <c r="J160" i="13"/>
  <c r="K160" i="13"/>
  <c r="L160" i="13"/>
  <c r="E161" i="13"/>
  <c r="F161" i="13"/>
  <c r="G161" i="13"/>
  <c r="H161" i="13"/>
  <c r="I161" i="13"/>
  <c r="J161" i="13"/>
  <c r="K161" i="13"/>
  <c r="L161" i="13"/>
  <c r="E162" i="13"/>
  <c r="F162" i="13"/>
  <c r="G162" i="13"/>
  <c r="H162" i="13"/>
  <c r="I162" i="13"/>
  <c r="J162" i="13"/>
  <c r="K162" i="13"/>
  <c r="L162" i="13"/>
  <c r="E163" i="13"/>
  <c r="F163" i="13"/>
  <c r="G163" i="13"/>
  <c r="H163" i="13"/>
  <c r="I163" i="13"/>
  <c r="J163" i="13"/>
  <c r="K163" i="13"/>
  <c r="L163" i="13"/>
  <c r="E164" i="13"/>
  <c r="F164" i="13"/>
  <c r="G164" i="13"/>
  <c r="H164" i="13"/>
  <c r="I164" i="13"/>
  <c r="J164" i="13"/>
  <c r="K164" i="13"/>
  <c r="L164" i="13"/>
  <c r="E165" i="13"/>
  <c r="F165" i="13"/>
  <c r="G165" i="13"/>
  <c r="H165" i="13"/>
  <c r="I165" i="13"/>
  <c r="J165" i="13"/>
  <c r="K165" i="13"/>
  <c r="L165" i="13"/>
  <c r="E166" i="13"/>
  <c r="F166" i="13"/>
  <c r="G166" i="13"/>
  <c r="H166" i="13"/>
  <c r="I166" i="13"/>
  <c r="J166" i="13"/>
  <c r="K166" i="13"/>
  <c r="L166" i="13"/>
  <c r="E167" i="13"/>
  <c r="F167" i="13"/>
  <c r="G167" i="13"/>
  <c r="H167" i="13"/>
  <c r="I167" i="13"/>
  <c r="J167" i="13"/>
  <c r="K167" i="13"/>
  <c r="L167" i="13"/>
  <c r="E168" i="13"/>
  <c r="F168" i="13"/>
  <c r="G168" i="13"/>
  <c r="H168" i="13"/>
  <c r="I168" i="13"/>
  <c r="J168" i="13"/>
  <c r="K168" i="13"/>
  <c r="L168" i="13"/>
  <c r="E169" i="13"/>
  <c r="F169" i="13"/>
  <c r="G169" i="13"/>
  <c r="H169" i="13"/>
  <c r="I169" i="13"/>
  <c r="J169" i="13"/>
  <c r="K169" i="13"/>
  <c r="L169" i="13"/>
  <c r="E170" i="13"/>
  <c r="F170" i="13"/>
  <c r="G170" i="13"/>
  <c r="H170" i="13"/>
  <c r="I170" i="13"/>
  <c r="J170" i="13"/>
  <c r="K170" i="13"/>
  <c r="L170" i="13"/>
  <c r="E171" i="13"/>
  <c r="F171" i="13"/>
  <c r="G171" i="13"/>
  <c r="H171" i="13"/>
  <c r="I171" i="13"/>
  <c r="J171" i="13"/>
  <c r="K171" i="13"/>
  <c r="L171" i="13"/>
  <c r="E172" i="13"/>
  <c r="F172" i="13"/>
  <c r="G172" i="13"/>
  <c r="H172" i="13"/>
  <c r="I172" i="13"/>
  <c r="J172" i="13"/>
  <c r="K172" i="13"/>
  <c r="L172" i="13"/>
  <c r="E173" i="13"/>
  <c r="F173" i="13"/>
  <c r="G173" i="13"/>
  <c r="H173" i="13"/>
  <c r="I173" i="13"/>
  <c r="J173" i="13"/>
  <c r="K173" i="13"/>
  <c r="L173" i="13"/>
  <c r="E174" i="13"/>
  <c r="F174" i="13"/>
  <c r="G174" i="13"/>
  <c r="H174" i="13"/>
  <c r="I174" i="13"/>
  <c r="J174" i="13"/>
  <c r="K174" i="13"/>
  <c r="L174" i="13"/>
  <c r="E175" i="13"/>
  <c r="F175" i="13"/>
  <c r="G175" i="13"/>
  <c r="H175" i="13"/>
  <c r="I175" i="13"/>
  <c r="J175" i="13"/>
  <c r="K175" i="13"/>
  <c r="L175" i="13"/>
  <c r="E176" i="13"/>
  <c r="F176" i="13"/>
  <c r="G176" i="13"/>
  <c r="H176" i="13"/>
  <c r="I176" i="13"/>
  <c r="J176" i="13"/>
  <c r="K176" i="13"/>
  <c r="L176" i="13"/>
  <c r="E177" i="13"/>
  <c r="F177" i="13"/>
  <c r="G177" i="13"/>
  <c r="H177" i="13"/>
  <c r="I177" i="13"/>
  <c r="J177" i="13"/>
  <c r="K177" i="13"/>
  <c r="L177" i="13"/>
  <c r="E178" i="13"/>
  <c r="F178" i="13"/>
  <c r="G178" i="13"/>
  <c r="H178" i="13"/>
  <c r="I178" i="13"/>
  <c r="J178" i="13"/>
  <c r="K178" i="13"/>
  <c r="L178" i="13"/>
  <c r="E179" i="13"/>
  <c r="F179" i="13"/>
  <c r="G179" i="13"/>
  <c r="H179" i="13"/>
  <c r="I179" i="13"/>
  <c r="J179" i="13"/>
  <c r="K179" i="13"/>
  <c r="L179" i="13"/>
  <c r="E180" i="13"/>
  <c r="F180" i="13"/>
  <c r="G180" i="13"/>
  <c r="H180" i="13"/>
  <c r="I180" i="13"/>
  <c r="J180" i="13"/>
  <c r="K180" i="13"/>
  <c r="L180" i="13"/>
  <c r="E181" i="13"/>
  <c r="F181" i="13"/>
  <c r="G181" i="13"/>
  <c r="H181" i="13"/>
  <c r="I181" i="13"/>
  <c r="J181" i="13"/>
  <c r="K181" i="13"/>
  <c r="L181" i="13"/>
  <c r="E182" i="13"/>
  <c r="F182" i="13"/>
  <c r="G182" i="13"/>
  <c r="H182" i="13"/>
  <c r="I182" i="13"/>
  <c r="J182" i="13"/>
  <c r="K182" i="13"/>
  <c r="L182" i="13"/>
  <c r="E183" i="13"/>
  <c r="F183" i="13"/>
  <c r="G183" i="13"/>
  <c r="H183" i="13"/>
  <c r="I183" i="13"/>
  <c r="J183" i="13"/>
  <c r="K183" i="13"/>
  <c r="L183" i="13"/>
  <c r="E184" i="13"/>
  <c r="F184" i="13"/>
  <c r="G184" i="13"/>
  <c r="H184" i="13"/>
  <c r="I184" i="13"/>
  <c r="J184" i="13"/>
  <c r="K184" i="13"/>
  <c r="L184" i="13"/>
  <c r="E185" i="13"/>
  <c r="F185" i="13"/>
  <c r="G185" i="13"/>
  <c r="H185" i="13"/>
  <c r="I185" i="13"/>
  <c r="J185" i="13"/>
  <c r="K185" i="13"/>
  <c r="L185" i="13"/>
  <c r="E186" i="13"/>
  <c r="F186" i="13"/>
  <c r="G186" i="13"/>
  <c r="H186" i="13"/>
  <c r="I186" i="13"/>
  <c r="J186" i="13"/>
  <c r="K186" i="13"/>
  <c r="L186" i="13"/>
  <c r="E187" i="13"/>
  <c r="F187" i="13"/>
  <c r="G187" i="13"/>
  <c r="H187" i="13"/>
  <c r="I187" i="13"/>
  <c r="J187" i="13"/>
  <c r="K187" i="13"/>
  <c r="L187" i="13"/>
  <c r="E188" i="13"/>
  <c r="F188" i="13"/>
  <c r="G188" i="13"/>
  <c r="H188" i="13"/>
  <c r="I188" i="13"/>
  <c r="J188" i="13"/>
  <c r="K188" i="13"/>
  <c r="L188" i="13"/>
  <c r="E189" i="13"/>
  <c r="F189" i="13"/>
  <c r="G189" i="13"/>
  <c r="H189" i="13"/>
  <c r="I189" i="13"/>
  <c r="J189" i="13"/>
  <c r="K189" i="13"/>
  <c r="L189" i="13"/>
  <c r="E190" i="13"/>
  <c r="F190" i="13"/>
  <c r="G190" i="13"/>
  <c r="H190" i="13"/>
  <c r="I190" i="13"/>
  <c r="J190" i="13"/>
  <c r="K190" i="13"/>
  <c r="L190" i="13"/>
  <c r="E191" i="13"/>
  <c r="F191" i="13"/>
  <c r="G191" i="13"/>
  <c r="H191" i="13"/>
  <c r="I191" i="13"/>
  <c r="J191" i="13"/>
  <c r="K191" i="13"/>
  <c r="L191" i="13"/>
  <c r="E192" i="13"/>
  <c r="F192" i="13"/>
  <c r="G192" i="13"/>
  <c r="H192" i="13"/>
  <c r="I192" i="13"/>
  <c r="J192" i="13"/>
  <c r="K192" i="13"/>
  <c r="L192" i="13"/>
  <c r="E193" i="13"/>
  <c r="F193" i="13"/>
  <c r="G193" i="13"/>
  <c r="H193" i="13"/>
  <c r="I193" i="13"/>
  <c r="J193" i="13"/>
  <c r="K193" i="13"/>
  <c r="L193" i="13"/>
  <c r="E194" i="13"/>
  <c r="F194" i="13"/>
  <c r="G194" i="13"/>
  <c r="H194" i="13"/>
  <c r="I194" i="13"/>
  <c r="J194" i="13"/>
  <c r="K194" i="13"/>
  <c r="L194" i="13"/>
  <c r="E195" i="13"/>
  <c r="F195" i="13"/>
  <c r="G195" i="13"/>
  <c r="H195" i="13"/>
  <c r="I195" i="13"/>
  <c r="J195" i="13"/>
  <c r="K195" i="13"/>
  <c r="L195" i="13"/>
  <c r="E196" i="13"/>
  <c r="F196" i="13"/>
  <c r="G196" i="13"/>
  <c r="H196" i="13"/>
  <c r="I196" i="13"/>
  <c r="J196" i="13"/>
  <c r="K196" i="13"/>
  <c r="L196" i="13"/>
  <c r="E197" i="13"/>
  <c r="F197" i="13"/>
  <c r="G197" i="13"/>
  <c r="H197" i="13"/>
  <c r="I197" i="13"/>
  <c r="J197" i="13"/>
  <c r="K197" i="13"/>
  <c r="L197" i="13"/>
  <c r="E199" i="13"/>
  <c r="F199" i="13"/>
  <c r="G199" i="13"/>
  <c r="H199" i="13"/>
  <c r="I199" i="13"/>
  <c r="J199" i="13"/>
  <c r="K199" i="13"/>
  <c r="L199" i="13"/>
  <c r="E200" i="13"/>
  <c r="F200" i="13"/>
  <c r="G200" i="13"/>
  <c r="H200" i="13"/>
  <c r="I200" i="13"/>
  <c r="J200" i="13"/>
  <c r="K200" i="13"/>
  <c r="L200" i="13"/>
  <c r="E201" i="13"/>
  <c r="F201" i="13"/>
  <c r="G201" i="13"/>
  <c r="H201" i="13"/>
  <c r="I201" i="13"/>
  <c r="J201" i="13"/>
  <c r="K201" i="13"/>
  <c r="L201" i="13"/>
  <c r="E202" i="13"/>
  <c r="F202" i="13"/>
  <c r="G202" i="13"/>
  <c r="H202" i="13"/>
  <c r="I202" i="13"/>
  <c r="J202" i="13"/>
  <c r="K202" i="13"/>
  <c r="L202" i="13"/>
  <c r="E204" i="13"/>
  <c r="F204" i="13"/>
  <c r="G204" i="13"/>
  <c r="H204" i="13"/>
  <c r="I204" i="13"/>
  <c r="J204" i="13"/>
  <c r="K204" i="13"/>
  <c r="L204" i="13"/>
  <c r="D97" i="13"/>
  <c r="D98" i="13"/>
  <c r="D99" i="13"/>
  <c r="D100" i="13"/>
  <c r="D101" i="13"/>
  <c r="D102" i="13"/>
  <c r="D103" i="13"/>
  <c r="D104" i="13"/>
  <c r="D105" i="13"/>
  <c r="D107" i="13"/>
  <c r="D108" i="13"/>
  <c r="D109" i="13"/>
  <c r="D110" i="13"/>
  <c r="D111"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58" i="13"/>
  <c r="D159" i="13"/>
  <c r="D160" i="13"/>
  <c r="D161" i="13"/>
  <c r="D162"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9" i="13"/>
  <c r="D200" i="13"/>
  <c r="D201" i="13"/>
  <c r="D202" i="13"/>
  <c r="D204" i="13"/>
  <c r="D96" i="13"/>
  <c r="C97" i="13"/>
  <c r="C98" i="13"/>
  <c r="C99" i="13"/>
  <c r="C100" i="13"/>
  <c r="C101" i="13"/>
  <c r="C102" i="13"/>
  <c r="C103" i="13"/>
  <c r="C104" i="13"/>
  <c r="C105" i="13"/>
  <c r="C107" i="13"/>
  <c r="C108" i="13"/>
  <c r="C109" i="13"/>
  <c r="C110" i="13"/>
  <c r="C111" i="13"/>
  <c r="C113" i="13"/>
  <c r="C114" i="13"/>
  <c r="C115" i="13"/>
  <c r="C116" i="13"/>
  <c r="C117" i="13"/>
  <c r="C118" i="13"/>
  <c r="C119" i="13"/>
  <c r="C120" i="13"/>
  <c r="C121" i="13"/>
  <c r="C122" i="13"/>
  <c r="C123" i="13"/>
  <c r="C124" i="13"/>
  <c r="C125" i="13"/>
  <c r="C126" i="13"/>
  <c r="C127" i="13"/>
  <c r="C128" i="13"/>
  <c r="C129" i="13"/>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6" i="13"/>
  <c r="C187" i="13"/>
  <c r="C188" i="13"/>
  <c r="C189" i="13"/>
  <c r="C190" i="13"/>
  <c r="C191" i="13"/>
  <c r="C192" i="13"/>
  <c r="C193" i="13"/>
  <c r="C194" i="13"/>
  <c r="C195" i="13"/>
  <c r="C196" i="13"/>
  <c r="C197" i="13"/>
  <c r="C199" i="13"/>
  <c r="C200" i="13"/>
  <c r="C201" i="13"/>
  <c r="C202" i="13"/>
  <c r="C204" i="13"/>
  <c r="C96" i="13"/>
  <c r="E8" i="13"/>
  <c r="F8" i="13"/>
  <c r="G8" i="13"/>
  <c r="H8" i="13"/>
  <c r="I8" i="13"/>
  <c r="J8" i="13"/>
  <c r="K8" i="13"/>
  <c r="L8" i="13"/>
  <c r="E9" i="13"/>
  <c r="F9" i="13"/>
  <c r="G9" i="13"/>
  <c r="H9" i="13"/>
  <c r="I9" i="13"/>
  <c r="J9" i="13"/>
  <c r="K9" i="13"/>
  <c r="L9" i="13"/>
  <c r="E10" i="13"/>
  <c r="F10" i="13"/>
  <c r="G10" i="13"/>
  <c r="H10" i="13"/>
  <c r="I10" i="13"/>
  <c r="J10" i="13"/>
  <c r="K10" i="13"/>
  <c r="L10" i="13"/>
  <c r="E11" i="13"/>
  <c r="F11" i="13"/>
  <c r="G11" i="13"/>
  <c r="H11" i="13"/>
  <c r="I11" i="13"/>
  <c r="J11" i="13"/>
  <c r="K11" i="13"/>
  <c r="L11" i="13"/>
  <c r="E12" i="13"/>
  <c r="F12" i="13"/>
  <c r="G12" i="13"/>
  <c r="H12" i="13"/>
  <c r="I12" i="13"/>
  <c r="J12" i="13"/>
  <c r="K12" i="13"/>
  <c r="L12" i="13"/>
  <c r="E13" i="13"/>
  <c r="F13" i="13"/>
  <c r="G13" i="13"/>
  <c r="H13" i="13"/>
  <c r="I13" i="13"/>
  <c r="J13" i="13"/>
  <c r="K13" i="13"/>
  <c r="L13" i="13"/>
  <c r="E14" i="13"/>
  <c r="F14" i="13"/>
  <c r="G14" i="13"/>
  <c r="H14" i="13"/>
  <c r="I14" i="13"/>
  <c r="J14" i="13"/>
  <c r="K14" i="13"/>
  <c r="L14" i="13"/>
  <c r="E15" i="13"/>
  <c r="F15" i="13"/>
  <c r="G15" i="13"/>
  <c r="H15" i="13"/>
  <c r="I15" i="13"/>
  <c r="J15" i="13"/>
  <c r="K15" i="13"/>
  <c r="L15" i="13"/>
  <c r="E16" i="13"/>
  <c r="F16" i="13"/>
  <c r="G16" i="13"/>
  <c r="H16" i="13"/>
  <c r="I16" i="13"/>
  <c r="J16" i="13"/>
  <c r="K16" i="13"/>
  <c r="L16" i="13"/>
  <c r="E17" i="13"/>
  <c r="F17" i="13"/>
  <c r="G17" i="13"/>
  <c r="H17" i="13"/>
  <c r="I17" i="13"/>
  <c r="J17" i="13"/>
  <c r="K17" i="13"/>
  <c r="L17" i="13"/>
  <c r="E18" i="13"/>
  <c r="F18" i="13"/>
  <c r="G18" i="13"/>
  <c r="H18" i="13"/>
  <c r="I18" i="13"/>
  <c r="J18" i="13"/>
  <c r="K18" i="13"/>
  <c r="L18" i="13"/>
  <c r="E19" i="13"/>
  <c r="F19" i="13"/>
  <c r="G19" i="13"/>
  <c r="H19" i="13"/>
  <c r="I19" i="13"/>
  <c r="J19" i="13"/>
  <c r="K19" i="13"/>
  <c r="L19" i="13"/>
  <c r="E20" i="13"/>
  <c r="F20" i="13"/>
  <c r="G20" i="13"/>
  <c r="H20" i="13"/>
  <c r="I20" i="13"/>
  <c r="J20" i="13"/>
  <c r="K20" i="13"/>
  <c r="L20" i="13"/>
  <c r="E21" i="13"/>
  <c r="F21" i="13"/>
  <c r="G21" i="13"/>
  <c r="H21" i="13"/>
  <c r="I21" i="13"/>
  <c r="J21" i="13"/>
  <c r="K21" i="13"/>
  <c r="L21" i="13"/>
  <c r="E22" i="13"/>
  <c r="F22" i="13"/>
  <c r="G22" i="13"/>
  <c r="H22" i="13"/>
  <c r="I22" i="13"/>
  <c r="J22" i="13"/>
  <c r="K22" i="13"/>
  <c r="L22" i="13"/>
  <c r="E23" i="13"/>
  <c r="F23" i="13"/>
  <c r="G23" i="13"/>
  <c r="H23" i="13"/>
  <c r="I23" i="13"/>
  <c r="J23" i="13"/>
  <c r="K23" i="13"/>
  <c r="L23" i="13"/>
  <c r="E24" i="13"/>
  <c r="F24" i="13"/>
  <c r="G24" i="13"/>
  <c r="H24" i="13"/>
  <c r="I24" i="13"/>
  <c r="J24" i="13"/>
  <c r="K24" i="13"/>
  <c r="L24" i="13"/>
  <c r="E25" i="13"/>
  <c r="F25" i="13"/>
  <c r="G25" i="13"/>
  <c r="H25" i="13"/>
  <c r="I25" i="13"/>
  <c r="J25" i="13"/>
  <c r="K25" i="13"/>
  <c r="L25" i="13"/>
  <c r="E26" i="13"/>
  <c r="F26" i="13"/>
  <c r="G26" i="13"/>
  <c r="H26" i="13"/>
  <c r="I26" i="13"/>
  <c r="J26" i="13"/>
  <c r="K26" i="13"/>
  <c r="L26" i="13"/>
  <c r="E27" i="13"/>
  <c r="F27" i="13"/>
  <c r="G27" i="13"/>
  <c r="H27" i="13"/>
  <c r="I27" i="13"/>
  <c r="J27" i="13"/>
  <c r="K27" i="13"/>
  <c r="L27" i="13"/>
  <c r="E28" i="13"/>
  <c r="F28" i="13"/>
  <c r="G28" i="13"/>
  <c r="H28" i="13"/>
  <c r="I28" i="13"/>
  <c r="J28" i="13"/>
  <c r="K28" i="13"/>
  <c r="L28" i="13"/>
  <c r="E29" i="13"/>
  <c r="F29" i="13"/>
  <c r="G29" i="13"/>
  <c r="H29" i="13"/>
  <c r="I29" i="13"/>
  <c r="J29" i="13"/>
  <c r="K29" i="13"/>
  <c r="L29" i="13"/>
  <c r="E30" i="13"/>
  <c r="F30" i="13"/>
  <c r="G30" i="13"/>
  <c r="H30" i="13"/>
  <c r="I30" i="13"/>
  <c r="J30" i="13"/>
  <c r="K30" i="13"/>
  <c r="L30" i="13"/>
  <c r="E31" i="13"/>
  <c r="F31" i="13"/>
  <c r="G31" i="13"/>
  <c r="H31" i="13"/>
  <c r="I31" i="13"/>
  <c r="J31" i="13"/>
  <c r="K31" i="13"/>
  <c r="L31" i="13"/>
  <c r="E32" i="13"/>
  <c r="F32" i="13"/>
  <c r="G32" i="13"/>
  <c r="H32" i="13"/>
  <c r="I32" i="13"/>
  <c r="J32" i="13"/>
  <c r="K32" i="13"/>
  <c r="L32" i="13"/>
  <c r="E33" i="13"/>
  <c r="F33" i="13"/>
  <c r="G33" i="13"/>
  <c r="H33" i="13"/>
  <c r="I33" i="13"/>
  <c r="J33" i="13"/>
  <c r="K33" i="13"/>
  <c r="L33" i="13"/>
  <c r="E34" i="13"/>
  <c r="F34" i="13"/>
  <c r="G34" i="13"/>
  <c r="H34" i="13"/>
  <c r="I34" i="13"/>
  <c r="J34" i="13"/>
  <c r="K34" i="13"/>
  <c r="L34" i="13"/>
  <c r="E35" i="13"/>
  <c r="F35" i="13"/>
  <c r="G35" i="13"/>
  <c r="H35" i="13"/>
  <c r="I35" i="13"/>
  <c r="J35" i="13"/>
  <c r="K35" i="13"/>
  <c r="L35" i="13"/>
  <c r="E36" i="13"/>
  <c r="F36" i="13"/>
  <c r="G36" i="13"/>
  <c r="H36" i="13"/>
  <c r="I36" i="13"/>
  <c r="J36" i="13"/>
  <c r="K36" i="13"/>
  <c r="L36" i="13"/>
  <c r="E37" i="13"/>
  <c r="F37" i="13"/>
  <c r="G37" i="13"/>
  <c r="H37" i="13"/>
  <c r="I37" i="13"/>
  <c r="J37" i="13"/>
  <c r="K37" i="13"/>
  <c r="L37" i="13"/>
  <c r="E38" i="13"/>
  <c r="F38" i="13"/>
  <c r="G38" i="13"/>
  <c r="H38" i="13"/>
  <c r="I38" i="13"/>
  <c r="J38" i="13"/>
  <c r="K38" i="13"/>
  <c r="L38" i="13"/>
  <c r="E39" i="13"/>
  <c r="F39" i="13"/>
  <c r="G39" i="13"/>
  <c r="H39" i="13"/>
  <c r="I39" i="13"/>
  <c r="J39" i="13"/>
  <c r="K39" i="13"/>
  <c r="L39" i="13"/>
  <c r="E40" i="13"/>
  <c r="F40" i="13"/>
  <c r="G40" i="13"/>
  <c r="H40" i="13"/>
  <c r="I40" i="13"/>
  <c r="J40" i="13"/>
  <c r="K40" i="13"/>
  <c r="L40" i="13"/>
  <c r="E41" i="13"/>
  <c r="F41" i="13"/>
  <c r="G41" i="13"/>
  <c r="H41" i="13"/>
  <c r="I41" i="13"/>
  <c r="J41" i="13"/>
  <c r="K41" i="13"/>
  <c r="L41" i="13"/>
  <c r="E42" i="13"/>
  <c r="F42" i="13"/>
  <c r="G42" i="13"/>
  <c r="H42" i="13"/>
  <c r="I42" i="13"/>
  <c r="J42" i="13"/>
  <c r="K42" i="13"/>
  <c r="L42" i="13"/>
  <c r="E43" i="13"/>
  <c r="F43" i="13"/>
  <c r="G43" i="13"/>
  <c r="H43" i="13"/>
  <c r="I43" i="13"/>
  <c r="J43" i="13"/>
  <c r="K43" i="13"/>
  <c r="L43" i="13"/>
  <c r="E44" i="13"/>
  <c r="F44" i="13"/>
  <c r="G44" i="13"/>
  <c r="H44" i="13"/>
  <c r="I44" i="13"/>
  <c r="J44" i="13"/>
  <c r="K44" i="13"/>
  <c r="L44" i="13"/>
  <c r="E45" i="13"/>
  <c r="F45" i="13"/>
  <c r="G45" i="13"/>
  <c r="H45" i="13"/>
  <c r="I45" i="13"/>
  <c r="J45" i="13"/>
  <c r="K45" i="13"/>
  <c r="L45" i="13"/>
  <c r="E46" i="13"/>
  <c r="F46" i="13"/>
  <c r="G46" i="13"/>
  <c r="H46" i="13"/>
  <c r="I46" i="13"/>
  <c r="J46" i="13"/>
  <c r="K46" i="13"/>
  <c r="L46" i="13"/>
  <c r="E47" i="13"/>
  <c r="F47" i="13"/>
  <c r="G47" i="13"/>
  <c r="H47" i="13"/>
  <c r="I47" i="13"/>
  <c r="J47" i="13"/>
  <c r="K47" i="13"/>
  <c r="L47" i="13"/>
  <c r="E48" i="13"/>
  <c r="F48" i="13"/>
  <c r="G48" i="13"/>
  <c r="H48" i="13"/>
  <c r="I48" i="13"/>
  <c r="J48" i="13"/>
  <c r="K48" i="13"/>
  <c r="L48" i="13"/>
  <c r="E49" i="13"/>
  <c r="F49" i="13"/>
  <c r="G49" i="13"/>
  <c r="H49" i="13"/>
  <c r="I49" i="13"/>
  <c r="J49" i="13"/>
  <c r="K49" i="13"/>
  <c r="L49" i="13"/>
  <c r="E50" i="13"/>
  <c r="F50" i="13"/>
  <c r="G50" i="13"/>
  <c r="H50" i="13"/>
  <c r="I50" i="13"/>
  <c r="J50" i="13"/>
  <c r="K50" i="13"/>
  <c r="L50" i="13"/>
  <c r="E51" i="13"/>
  <c r="F51" i="13"/>
  <c r="G51" i="13"/>
  <c r="H51" i="13"/>
  <c r="I51" i="13"/>
  <c r="J51" i="13"/>
  <c r="K51" i="13"/>
  <c r="L51" i="13"/>
  <c r="E52" i="13"/>
  <c r="F52" i="13"/>
  <c r="G52" i="13"/>
  <c r="H52" i="13"/>
  <c r="I52" i="13"/>
  <c r="J52" i="13"/>
  <c r="K52" i="13"/>
  <c r="L52" i="13"/>
  <c r="E53" i="13"/>
  <c r="F53" i="13"/>
  <c r="G53" i="13"/>
  <c r="H53" i="13"/>
  <c r="I53" i="13"/>
  <c r="J53" i="13"/>
  <c r="K53" i="13"/>
  <c r="L53" i="13"/>
  <c r="E54" i="13"/>
  <c r="F54" i="13"/>
  <c r="G54" i="13"/>
  <c r="H54" i="13"/>
  <c r="I54" i="13"/>
  <c r="J54" i="13"/>
  <c r="K54" i="13"/>
  <c r="L54" i="13"/>
  <c r="E55" i="13"/>
  <c r="F55" i="13"/>
  <c r="G55" i="13"/>
  <c r="H55" i="13"/>
  <c r="I55" i="13"/>
  <c r="J55" i="13"/>
  <c r="K55" i="13"/>
  <c r="L55" i="13"/>
  <c r="E56" i="13"/>
  <c r="F56" i="13"/>
  <c r="G56" i="13"/>
  <c r="H56" i="13"/>
  <c r="I56" i="13"/>
  <c r="J56" i="13"/>
  <c r="K56" i="13"/>
  <c r="L56" i="13"/>
  <c r="E57" i="13"/>
  <c r="F57" i="13"/>
  <c r="G57" i="13"/>
  <c r="H57" i="13"/>
  <c r="I57" i="13"/>
  <c r="J57" i="13"/>
  <c r="K57" i="13"/>
  <c r="L57" i="13"/>
  <c r="E58" i="13"/>
  <c r="F58" i="13"/>
  <c r="G58" i="13"/>
  <c r="H58" i="13"/>
  <c r="I58" i="13"/>
  <c r="J58" i="13"/>
  <c r="K58" i="13"/>
  <c r="L58" i="13"/>
  <c r="E59" i="13"/>
  <c r="F59" i="13"/>
  <c r="G59" i="13"/>
  <c r="H59" i="13"/>
  <c r="I59" i="13"/>
  <c r="J59" i="13"/>
  <c r="K59" i="13"/>
  <c r="L59" i="13"/>
  <c r="E60" i="13"/>
  <c r="F60" i="13"/>
  <c r="G60" i="13"/>
  <c r="H60" i="13"/>
  <c r="I60" i="13"/>
  <c r="J60" i="13"/>
  <c r="K60" i="13"/>
  <c r="L60" i="13"/>
  <c r="E61" i="13"/>
  <c r="F61" i="13"/>
  <c r="G61" i="13"/>
  <c r="H61" i="13"/>
  <c r="I61" i="13"/>
  <c r="J61" i="13"/>
  <c r="K61" i="13"/>
  <c r="L61" i="13"/>
  <c r="E62" i="13"/>
  <c r="F62" i="13"/>
  <c r="G62" i="13"/>
  <c r="H62" i="13"/>
  <c r="I62" i="13"/>
  <c r="J62" i="13"/>
  <c r="K62" i="13"/>
  <c r="L62" i="13"/>
  <c r="E63" i="13"/>
  <c r="F63" i="13"/>
  <c r="G63" i="13"/>
  <c r="H63" i="13"/>
  <c r="I63" i="13"/>
  <c r="J63" i="13"/>
  <c r="K63" i="13"/>
  <c r="L63" i="13"/>
  <c r="E64" i="13"/>
  <c r="F64" i="13"/>
  <c r="G64" i="13"/>
  <c r="H64" i="13"/>
  <c r="I64" i="13"/>
  <c r="J64" i="13"/>
  <c r="K64" i="13"/>
  <c r="L64" i="13"/>
  <c r="E65" i="13"/>
  <c r="F65" i="13"/>
  <c r="G65" i="13"/>
  <c r="H65" i="13"/>
  <c r="I65" i="13"/>
  <c r="J65" i="13"/>
  <c r="K65" i="13"/>
  <c r="L65" i="13"/>
  <c r="E66" i="13"/>
  <c r="F66" i="13"/>
  <c r="G66" i="13"/>
  <c r="H66" i="13"/>
  <c r="I66" i="13"/>
  <c r="J66" i="13"/>
  <c r="K66" i="13"/>
  <c r="L66" i="13"/>
  <c r="E67" i="13"/>
  <c r="F67" i="13"/>
  <c r="G67" i="13"/>
  <c r="H67" i="13"/>
  <c r="I67" i="13"/>
  <c r="J67" i="13"/>
  <c r="K67" i="13"/>
  <c r="L67" i="13"/>
  <c r="E68" i="13"/>
  <c r="F68" i="13"/>
  <c r="G68" i="13"/>
  <c r="H68" i="13"/>
  <c r="I68" i="13"/>
  <c r="J68" i="13"/>
  <c r="K68" i="13"/>
  <c r="L68" i="13"/>
  <c r="E69" i="13"/>
  <c r="F69" i="13"/>
  <c r="G69" i="13"/>
  <c r="H69" i="13"/>
  <c r="I69" i="13"/>
  <c r="J69" i="13"/>
  <c r="K69" i="13"/>
  <c r="L69" i="13"/>
  <c r="E70" i="13"/>
  <c r="F70" i="13"/>
  <c r="G70" i="13"/>
  <c r="H70" i="13"/>
  <c r="I70" i="13"/>
  <c r="J70" i="13"/>
  <c r="K70" i="13"/>
  <c r="L70" i="13"/>
  <c r="E71" i="13"/>
  <c r="F71" i="13"/>
  <c r="G71" i="13"/>
  <c r="H71" i="13"/>
  <c r="I71" i="13"/>
  <c r="J71" i="13"/>
  <c r="K71" i="13"/>
  <c r="L71" i="13"/>
  <c r="E72" i="13"/>
  <c r="F72" i="13"/>
  <c r="G72" i="13"/>
  <c r="H72" i="13"/>
  <c r="I72" i="13"/>
  <c r="J72" i="13"/>
  <c r="K72" i="13"/>
  <c r="L72" i="13"/>
  <c r="E73" i="13"/>
  <c r="F73" i="13"/>
  <c r="G73" i="13"/>
  <c r="H73" i="13"/>
  <c r="I73" i="13"/>
  <c r="J73" i="13"/>
  <c r="K73" i="13"/>
  <c r="L73" i="13"/>
  <c r="E74" i="13"/>
  <c r="F74" i="13"/>
  <c r="G74" i="13"/>
  <c r="H74" i="13"/>
  <c r="I74" i="13"/>
  <c r="J74" i="13"/>
  <c r="K74" i="13"/>
  <c r="L74" i="13"/>
  <c r="E75" i="13"/>
  <c r="F75" i="13"/>
  <c r="G75" i="13"/>
  <c r="H75" i="13"/>
  <c r="I75" i="13"/>
  <c r="J75" i="13"/>
  <c r="K75" i="13"/>
  <c r="L75" i="13"/>
  <c r="E76" i="13"/>
  <c r="F76" i="13"/>
  <c r="G76" i="13"/>
  <c r="H76" i="13"/>
  <c r="I76" i="13"/>
  <c r="J76" i="13"/>
  <c r="K76" i="13"/>
  <c r="L76" i="13"/>
  <c r="E77" i="13"/>
  <c r="F77" i="13"/>
  <c r="G77" i="13"/>
  <c r="H77" i="13"/>
  <c r="I77" i="13"/>
  <c r="J77" i="13"/>
  <c r="K77" i="13"/>
  <c r="L77" i="13"/>
  <c r="E78" i="13"/>
  <c r="F78" i="13"/>
  <c r="G78" i="13"/>
  <c r="H78" i="13"/>
  <c r="I78" i="13"/>
  <c r="J78" i="13"/>
  <c r="K78" i="13"/>
  <c r="L78" i="13"/>
  <c r="E79" i="13"/>
  <c r="F79" i="13"/>
  <c r="G79" i="13"/>
  <c r="H79" i="13"/>
  <c r="I79" i="13"/>
  <c r="J79" i="13"/>
  <c r="K79" i="13"/>
  <c r="L79" i="13"/>
  <c r="E80" i="13"/>
  <c r="F80" i="13"/>
  <c r="G80" i="13"/>
  <c r="H80" i="13"/>
  <c r="I80" i="13"/>
  <c r="J80" i="13"/>
  <c r="K80" i="13"/>
  <c r="L80" i="13"/>
  <c r="E81" i="13"/>
  <c r="F81" i="13"/>
  <c r="G81" i="13"/>
  <c r="H81" i="13"/>
  <c r="I81" i="13"/>
  <c r="J81" i="13"/>
  <c r="K81" i="13"/>
  <c r="L81" i="13"/>
  <c r="E82" i="13"/>
  <c r="F82" i="13"/>
  <c r="G82" i="13"/>
  <c r="H82" i="13"/>
  <c r="I82" i="13"/>
  <c r="J82" i="13"/>
  <c r="K82" i="13"/>
  <c r="L82" i="13"/>
  <c r="E83" i="13"/>
  <c r="F83" i="13"/>
  <c r="G83" i="13"/>
  <c r="H83" i="13"/>
  <c r="I83" i="13"/>
  <c r="J83" i="13"/>
  <c r="K83" i="13"/>
  <c r="L83" i="13"/>
  <c r="E84" i="13"/>
  <c r="F84" i="13"/>
  <c r="G84" i="13"/>
  <c r="H84" i="13"/>
  <c r="I84" i="13"/>
  <c r="J84" i="13"/>
  <c r="K84" i="13"/>
  <c r="L84" i="13"/>
  <c r="E85" i="13"/>
  <c r="F85" i="13"/>
  <c r="G85" i="13"/>
  <c r="H85" i="13"/>
  <c r="I85" i="13"/>
  <c r="J85" i="13"/>
  <c r="K85" i="13"/>
  <c r="L85" i="13"/>
  <c r="E86" i="13"/>
  <c r="F86" i="13"/>
  <c r="G86" i="13"/>
  <c r="H86" i="13"/>
  <c r="I86" i="13"/>
  <c r="J86" i="13"/>
  <c r="K86" i="13"/>
  <c r="L86" i="13"/>
  <c r="E87" i="13"/>
  <c r="F87" i="13"/>
  <c r="G87" i="13"/>
  <c r="H87" i="13"/>
  <c r="I87" i="13"/>
  <c r="J87" i="13"/>
  <c r="K87" i="13"/>
  <c r="L87" i="13"/>
  <c r="E88" i="13"/>
  <c r="F88" i="13"/>
  <c r="G88" i="13"/>
  <c r="H88" i="13"/>
  <c r="I88" i="13"/>
  <c r="J88" i="13"/>
  <c r="K88" i="13"/>
  <c r="L88" i="13"/>
  <c r="E89" i="13"/>
  <c r="F89" i="13"/>
  <c r="G89" i="13"/>
  <c r="H89" i="13"/>
  <c r="I89" i="13"/>
  <c r="J89" i="13"/>
  <c r="K89" i="13"/>
  <c r="L89" i="13"/>
  <c r="E90" i="13"/>
  <c r="F90" i="13"/>
  <c r="G90" i="13"/>
  <c r="H90" i="13"/>
  <c r="I90" i="13"/>
  <c r="J90" i="13"/>
  <c r="K90" i="13"/>
  <c r="L90" i="13"/>
  <c r="E91" i="13"/>
  <c r="F91" i="13"/>
  <c r="G91" i="13"/>
  <c r="H91" i="13"/>
  <c r="I91" i="13"/>
  <c r="J91" i="13"/>
  <c r="K91" i="13"/>
  <c r="L91" i="13"/>
  <c r="E92" i="13"/>
  <c r="F92" i="13"/>
  <c r="G92" i="13"/>
  <c r="H92" i="13"/>
  <c r="I92" i="13"/>
  <c r="J92" i="13"/>
  <c r="K92" i="13"/>
  <c r="L92" i="13"/>
  <c r="E93" i="13"/>
  <c r="F93" i="13"/>
  <c r="G93" i="13"/>
  <c r="H93" i="13"/>
  <c r="I93" i="13"/>
  <c r="J93" i="13"/>
  <c r="K93" i="13"/>
  <c r="L93" i="13"/>
  <c r="E94" i="13"/>
  <c r="F94" i="13"/>
  <c r="G94" i="13"/>
  <c r="H94" i="13"/>
  <c r="I94" i="13"/>
  <c r="J94" i="13"/>
  <c r="K94" i="13"/>
  <c r="L94"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8"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6" i="13"/>
  <c r="C87" i="13"/>
  <c r="C88" i="13"/>
  <c r="C89" i="13"/>
  <c r="C90" i="13"/>
  <c r="C91" i="13"/>
  <c r="C92" i="13"/>
  <c r="C93" i="13"/>
  <c r="C94" i="13"/>
  <c r="C8" i="13"/>
  <c r="E208" i="12"/>
  <c r="F208" i="12"/>
  <c r="G208" i="12"/>
  <c r="H208" i="12"/>
  <c r="I208" i="12"/>
  <c r="J208" i="12"/>
  <c r="D208" i="12"/>
  <c r="C208" i="12"/>
  <c r="E203" i="12"/>
  <c r="F203" i="12"/>
  <c r="G203" i="12"/>
  <c r="H203" i="12"/>
  <c r="I203" i="12"/>
  <c r="J203" i="12"/>
  <c r="E204" i="12"/>
  <c r="F204" i="12"/>
  <c r="G204" i="12"/>
  <c r="H204" i="12"/>
  <c r="I204" i="12"/>
  <c r="J204" i="12"/>
  <c r="E205" i="12"/>
  <c r="F205" i="12"/>
  <c r="G205" i="12"/>
  <c r="H205" i="12"/>
  <c r="I205" i="12"/>
  <c r="J205" i="12"/>
  <c r="E206" i="12"/>
  <c r="F206" i="12"/>
  <c r="G206" i="12"/>
  <c r="H206" i="12"/>
  <c r="I206" i="12"/>
  <c r="J206" i="12"/>
  <c r="D204" i="12"/>
  <c r="D205" i="12"/>
  <c r="D206" i="12"/>
  <c r="D203" i="12"/>
  <c r="C204" i="12"/>
  <c r="C205" i="12"/>
  <c r="C206" i="12"/>
  <c r="C203" i="12"/>
  <c r="E117" i="12"/>
  <c r="F117" i="12"/>
  <c r="G117" i="12"/>
  <c r="H117" i="12"/>
  <c r="I117" i="12"/>
  <c r="J117" i="12"/>
  <c r="E118" i="12"/>
  <c r="F118" i="12"/>
  <c r="G118" i="12"/>
  <c r="H118" i="12"/>
  <c r="I118" i="12"/>
  <c r="J118" i="12"/>
  <c r="E119" i="12"/>
  <c r="F119" i="12"/>
  <c r="G119" i="12"/>
  <c r="H119" i="12"/>
  <c r="I119" i="12"/>
  <c r="J119" i="12"/>
  <c r="E120" i="12"/>
  <c r="F120" i="12"/>
  <c r="G120" i="12"/>
  <c r="H120" i="12"/>
  <c r="I120" i="12"/>
  <c r="J120" i="12"/>
  <c r="E121" i="12"/>
  <c r="F121" i="12"/>
  <c r="G121" i="12"/>
  <c r="H121" i="12"/>
  <c r="I121" i="12"/>
  <c r="J121" i="12"/>
  <c r="E122" i="12"/>
  <c r="F122" i="12"/>
  <c r="G122" i="12"/>
  <c r="H122" i="12"/>
  <c r="I122" i="12"/>
  <c r="J122" i="12"/>
  <c r="E123" i="12"/>
  <c r="F123" i="12"/>
  <c r="G123" i="12"/>
  <c r="H123" i="12"/>
  <c r="I123" i="12"/>
  <c r="J123" i="12"/>
  <c r="E124" i="12"/>
  <c r="F124" i="12"/>
  <c r="G124" i="12"/>
  <c r="H124" i="12"/>
  <c r="I124" i="12"/>
  <c r="J124" i="12"/>
  <c r="E125" i="12"/>
  <c r="F125" i="12"/>
  <c r="G125" i="12"/>
  <c r="H125" i="12"/>
  <c r="I125" i="12"/>
  <c r="J125" i="12"/>
  <c r="E126" i="12"/>
  <c r="F126" i="12"/>
  <c r="G126" i="12"/>
  <c r="H126" i="12"/>
  <c r="I126" i="12"/>
  <c r="J126" i="12"/>
  <c r="E127" i="12"/>
  <c r="F127" i="12"/>
  <c r="G127" i="12"/>
  <c r="H127" i="12"/>
  <c r="I127" i="12"/>
  <c r="J127" i="12"/>
  <c r="E128" i="12"/>
  <c r="F128" i="12"/>
  <c r="G128" i="12"/>
  <c r="H128" i="12"/>
  <c r="I128" i="12"/>
  <c r="J128" i="12"/>
  <c r="E129" i="12"/>
  <c r="F129" i="12"/>
  <c r="G129" i="12"/>
  <c r="H129" i="12"/>
  <c r="I129" i="12"/>
  <c r="J129" i="12"/>
  <c r="E130" i="12"/>
  <c r="F130" i="12"/>
  <c r="G130" i="12"/>
  <c r="H130" i="12"/>
  <c r="I130" i="12"/>
  <c r="J130" i="12"/>
  <c r="E131" i="12"/>
  <c r="F131" i="12"/>
  <c r="G131" i="12"/>
  <c r="H131" i="12"/>
  <c r="I131" i="12"/>
  <c r="J131" i="12"/>
  <c r="E132" i="12"/>
  <c r="F132" i="12"/>
  <c r="G132" i="12"/>
  <c r="H132" i="12"/>
  <c r="I132" i="12"/>
  <c r="J132" i="12"/>
  <c r="E133" i="12"/>
  <c r="F133" i="12"/>
  <c r="G133" i="12"/>
  <c r="H133" i="12"/>
  <c r="I133" i="12"/>
  <c r="J133" i="12"/>
  <c r="E134" i="12"/>
  <c r="F134" i="12"/>
  <c r="G134" i="12"/>
  <c r="H134" i="12"/>
  <c r="I134" i="12"/>
  <c r="J134" i="12"/>
  <c r="E135" i="12"/>
  <c r="F135" i="12"/>
  <c r="G135" i="12"/>
  <c r="H135" i="12"/>
  <c r="I135" i="12"/>
  <c r="J135" i="12"/>
  <c r="E136" i="12"/>
  <c r="F136" i="12"/>
  <c r="G136" i="12"/>
  <c r="H136" i="12"/>
  <c r="I136" i="12"/>
  <c r="J136" i="12"/>
  <c r="E137" i="12"/>
  <c r="F137" i="12"/>
  <c r="G137" i="12"/>
  <c r="H137" i="12"/>
  <c r="I137" i="12"/>
  <c r="J137" i="12"/>
  <c r="E138" i="12"/>
  <c r="F138" i="12"/>
  <c r="G138" i="12"/>
  <c r="H138" i="12"/>
  <c r="I138" i="12"/>
  <c r="J138" i="12"/>
  <c r="E139" i="12"/>
  <c r="F139" i="12"/>
  <c r="G139" i="12"/>
  <c r="H139" i="12"/>
  <c r="I139" i="12"/>
  <c r="J139" i="12"/>
  <c r="E140" i="12"/>
  <c r="F140" i="12"/>
  <c r="G140" i="12"/>
  <c r="H140" i="12"/>
  <c r="I140" i="12"/>
  <c r="J140" i="12"/>
  <c r="E141" i="12"/>
  <c r="F141" i="12"/>
  <c r="G141" i="12"/>
  <c r="H141" i="12"/>
  <c r="I141" i="12"/>
  <c r="J141" i="12"/>
  <c r="E142" i="12"/>
  <c r="F142" i="12"/>
  <c r="G142" i="12"/>
  <c r="H142" i="12"/>
  <c r="I142" i="12"/>
  <c r="J142" i="12"/>
  <c r="E143" i="12"/>
  <c r="F143" i="12"/>
  <c r="G143" i="12"/>
  <c r="H143" i="12"/>
  <c r="I143" i="12"/>
  <c r="J143" i="12"/>
  <c r="E144" i="12"/>
  <c r="F144" i="12"/>
  <c r="G144" i="12"/>
  <c r="H144" i="12"/>
  <c r="I144" i="12"/>
  <c r="J144" i="12"/>
  <c r="E145" i="12"/>
  <c r="F145" i="12"/>
  <c r="G145" i="12"/>
  <c r="H145" i="12"/>
  <c r="I145" i="12"/>
  <c r="J145" i="12"/>
  <c r="E146" i="12"/>
  <c r="F146" i="12"/>
  <c r="G146" i="12"/>
  <c r="H146" i="12"/>
  <c r="I146" i="12"/>
  <c r="J146" i="12"/>
  <c r="E147" i="12"/>
  <c r="F147" i="12"/>
  <c r="G147" i="12"/>
  <c r="H147" i="12"/>
  <c r="I147" i="12"/>
  <c r="J147" i="12"/>
  <c r="E148" i="12"/>
  <c r="F148" i="12"/>
  <c r="G148" i="12"/>
  <c r="H148" i="12"/>
  <c r="I148" i="12"/>
  <c r="J148" i="12"/>
  <c r="E149" i="12"/>
  <c r="F149" i="12"/>
  <c r="G149" i="12"/>
  <c r="H149" i="12"/>
  <c r="I149" i="12"/>
  <c r="J149" i="12"/>
  <c r="E150" i="12"/>
  <c r="F150" i="12"/>
  <c r="G150" i="12"/>
  <c r="H150" i="12"/>
  <c r="I150" i="12"/>
  <c r="J150" i="12"/>
  <c r="E151" i="12"/>
  <c r="F151" i="12"/>
  <c r="G151" i="12"/>
  <c r="H151" i="12"/>
  <c r="I151" i="12"/>
  <c r="J151" i="12"/>
  <c r="E152" i="12"/>
  <c r="F152" i="12"/>
  <c r="G152" i="12"/>
  <c r="H152" i="12"/>
  <c r="I152" i="12"/>
  <c r="J152" i="12"/>
  <c r="E153" i="12"/>
  <c r="F153" i="12"/>
  <c r="G153" i="12"/>
  <c r="H153" i="12"/>
  <c r="I153" i="12"/>
  <c r="J153" i="12"/>
  <c r="E154" i="12"/>
  <c r="F154" i="12"/>
  <c r="G154" i="12"/>
  <c r="H154" i="12"/>
  <c r="I154" i="12"/>
  <c r="J154" i="12"/>
  <c r="E155" i="12"/>
  <c r="F155" i="12"/>
  <c r="G155" i="12"/>
  <c r="H155" i="12"/>
  <c r="I155" i="12"/>
  <c r="J155" i="12"/>
  <c r="E156" i="12"/>
  <c r="F156" i="12"/>
  <c r="G156" i="12"/>
  <c r="H156" i="12"/>
  <c r="I156" i="12"/>
  <c r="J156" i="12"/>
  <c r="E157" i="12"/>
  <c r="F157" i="12"/>
  <c r="G157" i="12"/>
  <c r="H157" i="12"/>
  <c r="I157" i="12"/>
  <c r="J157" i="12"/>
  <c r="E158" i="12"/>
  <c r="F158" i="12"/>
  <c r="G158" i="12"/>
  <c r="H158" i="12"/>
  <c r="I158" i="12"/>
  <c r="J158" i="12"/>
  <c r="E159" i="12"/>
  <c r="F159" i="12"/>
  <c r="G159" i="12"/>
  <c r="H159" i="12"/>
  <c r="I159" i="12"/>
  <c r="J159" i="12"/>
  <c r="E160" i="12"/>
  <c r="F160" i="12"/>
  <c r="G160" i="12"/>
  <c r="H160" i="12"/>
  <c r="I160" i="12"/>
  <c r="J160" i="12"/>
  <c r="E161" i="12"/>
  <c r="F161" i="12"/>
  <c r="G161" i="12"/>
  <c r="H161" i="12"/>
  <c r="I161" i="12"/>
  <c r="J161" i="12"/>
  <c r="E162" i="12"/>
  <c r="F162" i="12"/>
  <c r="G162" i="12"/>
  <c r="H162" i="12"/>
  <c r="I162" i="12"/>
  <c r="J162" i="12"/>
  <c r="E163" i="12"/>
  <c r="F163" i="12"/>
  <c r="G163" i="12"/>
  <c r="H163" i="12"/>
  <c r="I163" i="12"/>
  <c r="J163" i="12"/>
  <c r="E164" i="12"/>
  <c r="F164" i="12"/>
  <c r="G164" i="12"/>
  <c r="H164" i="12"/>
  <c r="I164" i="12"/>
  <c r="J164" i="12"/>
  <c r="E165" i="12"/>
  <c r="F165" i="12"/>
  <c r="G165" i="12"/>
  <c r="H165" i="12"/>
  <c r="I165" i="12"/>
  <c r="J165" i="12"/>
  <c r="E166" i="12"/>
  <c r="F166" i="12"/>
  <c r="G166" i="12"/>
  <c r="H166" i="12"/>
  <c r="I166" i="12"/>
  <c r="J166" i="12"/>
  <c r="E167" i="12"/>
  <c r="F167" i="12"/>
  <c r="G167" i="12"/>
  <c r="H167" i="12"/>
  <c r="I167" i="12"/>
  <c r="J167" i="12"/>
  <c r="E168" i="12"/>
  <c r="F168" i="12"/>
  <c r="G168" i="12"/>
  <c r="H168" i="12"/>
  <c r="I168" i="12"/>
  <c r="J168" i="12"/>
  <c r="E169" i="12"/>
  <c r="F169" i="12"/>
  <c r="G169" i="12"/>
  <c r="H169" i="12"/>
  <c r="I169" i="12"/>
  <c r="J169" i="12"/>
  <c r="E170" i="12"/>
  <c r="F170" i="12"/>
  <c r="G170" i="12"/>
  <c r="H170" i="12"/>
  <c r="I170" i="12"/>
  <c r="J170" i="12"/>
  <c r="E171" i="12"/>
  <c r="F171" i="12"/>
  <c r="G171" i="12"/>
  <c r="H171" i="12"/>
  <c r="I171" i="12"/>
  <c r="J171" i="12"/>
  <c r="E172" i="12"/>
  <c r="F172" i="12"/>
  <c r="G172" i="12"/>
  <c r="H172" i="12"/>
  <c r="I172" i="12"/>
  <c r="J172" i="12"/>
  <c r="E173" i="12"/>
  <c r="F173" i="12"/>
  <c r="G173" i="12"/>
  <c r="H173" i="12"/>
  <c r="I173" i="12"/>
  <c r="J173" i="12"/>
  <c r="E174" i="12"/>
  <c r="F174" i="12"/>
  <c r="G174" i="12"/>
  <c r="H174" i="12"/>
  <c r="I174" i="12"/>
  <c r="J174" i="12"/>
  <c r="E175" i="12"/>
  <c r="F175" i="12"/>
  <c r="G175" i="12"/>
  <c r="H175" i="12"/>
  <c r="I175" i="12"/>
  <c r="J175" i="12"/>
  <c r="E176" i="12"/>
  <c r="F176" i="12"/>
  <c r="G176" i="12"/>
  <c r="H176" i="12"/>
  <c r="I176" i="12"/>
  <c r="J176" i="12"/>
  <c r="E177" i="12"/>
  <c r="F177" i="12"/>
  <c r="G177" i="12"/>
  <c r="H177" i="12"/>
  <c r="I177" i="12"/>
  <c r="J177" i="12"/>
  <c r="E178" i="12"/>
  <c r="F178" i="12"/>
  <c r="G178" i="12"/>
  <c r="H178" i="12"/>
  <c r="I178" i="12"/>
  <c r="J178" i="12"/>
  <c r="E179" i="12"/>
  <c r="F179" i="12"/>
  <c r="G179" i="12"/>
  <c r="H179" i="12"/>
  <c r="I179" i="12"/>
  <c r="J179" i="12"/>
  <c r="E180" i="12"/>
  <c r="F180" i="12"/>
  <c r="G180" i="12"/>
  <c r="H180" i="12"/>
  <c r="I180" i="12"/>
  <c r="J180" i="12"/>
  <c r="E181" i="12"/>
  <c r="F181" i="12"/>
  <c r="G181" i="12"/>
  <c r="H181" i="12"/>
  <c r="I181" i="12"/>
  <c r="J181" i="12"/>
  <c r="E182" i="12"/>
  <c r="F182" i="12"/>
  <c r="G182" i="12"/>
  <c r="H182" i="12"/>
  <c r="I182" i="12"/>
  <c r="J182" i="12"/>
  <c r="E183" i="12"/>
  <c r="F183" i="12"/>
  <c r="G183" i="12"/>
  <c r="H183" i="12"/>
  <c r="I183" i="12"/>
  <c r="J183" i="12"/>
  <c r="E184" i="12"/>
  <c r="F184" i="12"/>
  <c r="G184" i="12"/>
  <c r="H184" i="12"/>
  <c r="I184" i="12"/>
  <c r="J184" i="12"/>
  <c r="E185" i="12"/>
  <c r="F185" i="12"/>
  <c r="G185" i="12"/>
  <c r="H185" i="12"/>
  <c r="I185" i="12"/>
  <c r="J185" i="12"/>
  <c r="E186" i="12"/>
  <c r="F186" i="12"/>
  <c r="G186" i="12"/>
  <c r="H186" i="12"/>
  <c r="I186" i="12"/>
  <c r="J186" i="12"/>
  <c r="E187" i="12"/>
  <c r="F187" i="12"/>
  <c r="G187" i="12"/>
  <c r="H187" i="12"/>
  <c r="I187" i="12"/>
  <c r="J187" i="12"/>
  <c r="E188" i="12"/>
  <c r="F188" i="12"/>
  <c r="G188" i="12"/>
  <c r="H188" i="12"/>
  <c r="I188" i="12"/>
  <c r="J188" i="12"/>
  <c r="E189" i="12"/>
  <c r="F189" i="12"/>
  <c r="G189" i="12"/>
  <c r="H189" i="12"/>
  <c r="I189" i="12"/>
  <c r="J189" i="12"/>
  <c r="E190" i="12"/>
  <c r="F190" i="12"/>
  <c r="G190" i="12"/>
  <c r="H190" i="12"/>
  <c r="I190" i="12"/>
  <c r="J190" i="12"/>
  <c r="E191" i="12"/>
  <c r="F191" i="12"/>
  <c r="G191" i="12"/>
  <c r="H191" i="12"/>
  <c r="I191" i="12"/>
  <c r="J191" i="12"/>
  <c r="E192" i="12"/>
  <c r="F192" i="12"/>
  <c r="G192" i="12"/>
  <c r="H192" i="12"/>
  <c r="I192" i="12"/>
  <c r="J192" i="12"/>
  <c r="E193" i="12"/>
  <c r="F193" i="12"/>
  <c r="G193" i="12"/>
  <c r="H193" i="12"/>
  <c r="I193" i="12"/>
  <c r="J193" i="12"/>
  <c r="E194" i="12"/>
  <c r="F194" i="12"/>
  <c r="G194" i="12"/>
  <c r="H194" i="12"/>
  <c r="I194" i="12"/>
  <c r="J194" i="12"/>
  <c r="E195" i="12"/>
  <c r="F195" i="12"/>
  <c r="G195" i="12"/>
  <c r="H195" i="12"/>
  <c r="I195" i="12"/>
  <c r="J195" i="12"/>
  <c r="E196" i="12"/>
  <c r="F196" i="12"/>
  <c r="G196" i="12"/>
  <c r="H196" i="12"/>
  <c r="I196" i="12"/>
  <c r="J196" i="12"/>
  <c r="E197" i="12"/>
  <c r="F197" i="12"/>
  <c r="G197" i="12"/>
  <c r="H197" i="12"/>
  <c r="I197" i="12"/>
  <c r="J197" i="12"/>
  <c r="E198" i="12"/>
  <c r="F198" i="12"/>
  <c r="G198" i="12"/>
  <c r="H198" i="12"/>
  <c r="I198" i="12"/>
  <c r="J198" i="12"/>
  <c r="E199" i="12"/>
  <c r="F199" i="12"/>
  <c r="G199" i="12"/>
  <c r="H199" i="12"/>
  <c r="I199" i="12"/>
  <c r="J199" i="12"/>
  <c r="E200" i="12"/>
  <c r="F200" i="12"/>
  <c r="G200" i="12"/>
  <c r="H200" i="12"/>
  <c r="I200" i="12"/>
  <c r="J200" i="12"/>
  <c r="E201" i="12"/>
  <c r="F201" i="12"/>
  <c r="G201" i="12"/>
  <c r="H201" i="12"/>
  <c r="I201" i="12"/>
  <c r="J201" i="12"/>
  <c r="D118" i="12"/>
  <c r="D119" i="12"/>
  <c r="D120" i="12"/>
  <c r="D121" i="12"/>
  <c r="D122" i="12"/>
  <c r="D123" i="12"/>
  <c r="D124" i="12"/>
  <c r="D125" i="12"/>
  <c r="D126" i="12"/>
  <c r="D127" i="12"/>
  <c r="D128" i="12"/>
  <c r="D129" i="12"/>
  <c r="D130" i="12"/>
  <c r="D131" i="12"/>
  <c r="D132" i="12"/>
  <c r="D133" i="12"/>
  <c r="D134" i="12"/>
  <c r="D135" i="12"/>
  <c r="D136" i="12"/>
  <c r="D137" i="12"/>
  <c r="D138" i="12"/>
  <c r="D139" i="12"/>
  <c r="D140" i="12"/>
  <c r="D141" i="12"/>
  <c r="D142" i="12"/>
  <c r="D143" i="12"/>
  <c r="D144" i="12"/>
  <c r="D145" i="12"/>
  <c r="D146" i="12"/>
  <c r="D147" i="12"/>
  <c r="D148" i="12"/>
  <c r="D149" i="12"/>
  <c r="D150" i="12"/>
  <c r="D151" i="12"/>
  <c r="D152" i="12"/>
  <c r="D153" i="12"/>
  <c r="D154" i="12"/>
  <c r="D155" i="12"/>
  <c r="D156" i="12"/>
  <c r="D157" i="12"/>
  <c r="D158" i="12"/>
  <c r="D159" i="12"/>
  <c r="D160" i="12"/>
  <c r="D161" i="12"/>
  <c r="D162" i="12"/>
  <c r="D163" i="12"/>
  <c r="D164" i="12"/>
  <c r="D165" i="12"/>
  <c r="D166" i="12"/>
  <c r="D167" i="12"/>
  <c r="D168" i="12"/>
  <c r="D169" i="12"/>
  <c r="D170" i="12"/>
  <c r="D171" i="12"/>
  <c r="D172" i="12"/>
  <c r="D173" i="12"/>
  <c r="D174" i="12"/>
  <c r="D175" i="12"/>
  <c r="D176" i="12"/>
  <c r="D177" i="12"/>
  <c r="D178" i="12"/>
  <c r="D179" i="12"/>
  <c r="D180" i="12"/>
  <c r="D181" i="12"/>
  <c r="D182" i="12"/>
  <c r="D183" i="12"/>
  <c r="D184" i="12"/>
  <c r="D185" i="12"/>
  <c r="D186" i="12"/>
  <c r="D187" i="12"/>
  <c r="D188" i="12"/>
  <c r="D189" i="12"/>
  <c r="D190" i="12"/>
  <c r="D191" i="12"/>
  <c r="D192" i="12"/>
  <c r="D193" i="12"/>
  <c r="D194" i="12"/>
  <c r="D195" i="12"/>
  <c r="D196" i="12"/>
  <c r="D197" i="12"/>
  <c r="D198" i="12"/>
  <c r="D199" i="12"/>
  <c r="D200" i="12"/>
  <c r="D201" i="12"/>
  <c r="D117" i="12"/>
  <c r="C118" i="12"/>
  <c r="C119" i="12"/>
  <c r="C120" i="12"/>
  <c r="C121" i="12"/>
  <c r="C122" i="12"/>
  <c r="C123" i="12"/>
  <c r="C124" i="12"/>
  <c r="C125" i="12"/>
  <c r="C126" i="12"/>
  <c r="C127" i="12"/>
  <c r="C128" i="12"/>
  <c r="C129" i="12"/>
  <c r="C130" i="12"/>
  <c r="C131" i="12"/>
  <c r="C132" i="12"/>
  <c r="C133" i="12"/>
  <c r="C134" i="12"/>
  <c r="C135" i="12"/>
  <c r="C136" i="12"/>
  <c r="C137" i="12"/>
  <c r="C138" i="12"/>
  <c r="C139" i="12"/>
  <c r="C140" i="12"/>
  <c r="C141" i="12"/>
  <c r="C142" i="12"/>
  <c r="C143" i="12"/>
  <c r="C144" i="12"/>
  <c r="C145" i="12"/>
  <c r="C146" i="12"/>
  <c r="C147" i="12"/>
  <c r="C148" i="12"/>
  <c r="C149" i="12"/>
  <c r="C150" i="12"/>
  <c r="C151" i="12"/>
  <c r="C152" i="12"/>
  <c r="C153" i="12"/>
  <c r="C154" i="12"/>
  <c r="C155" i="12"/>
  <c r="C156" i="12"/>
  <c r="C157" i="12"/>
  <c r="C158" i="12"/>
  <c r="C159" i="12"/>
  <c r="C160" i="12"/>
  <c r="C161" i="12"/>
  <c r="C162" i="12"/>
  <c r="C163" i="12"/>
  <c r="C164" i="12"/>
  <c r="C165" i="12"/>
  <c r="C166" i="12"/>
  <c r="C167" i="12"/>
  <c r="C168" i="12"/>
  <c r="C169" i="12"/>
  <c r="C170" i="12"/>
  <c r="C171" i="12"/>
  <c r="C172" i="12"/>
  <c r="C173" i="12"/>
  <c r="C174" i="12"/>
  <c r="C175" i="12"/>
  <c r="C176" i="12"/>
  <c r="C177" i="12"/>
  <c r="C178" i="12"/>
  <c r="C179" i="12"/>
  <c r="C180" i="12"/>
  <c r="C181" i="12"/>
  <c r="C182" i="12"/>
  <c r="C183" i="12"/>
  <c r="C184" i="12"/>
  <c r="C185" i="12"/>
  <c r="C186" i="12"/>
  <c r="C187" i="12"/>
  <c r="C188" i="12"/>
  <c r="C189" i="12"/>
  <c r="C190" i="12"/>
  <c r="C191" i="12"/>
  <c r="C192" i="12"/>
  <c r="C193" i="12"/>
  <c r="C194" i="12"/>
  <c r="C195" i="12"/>
  <c r="C196" i="12"/>
  <c r="C197" i="12"/>
  <c r="C198" i="12"/>
  <c r="C199" i="12"/>
  <c r="C200" i="12"/>
  <c r="C201" i="12"/>
  <c r="C117" i="12"/>
  <c r="E111" i="12"/>
  <c r="F111" i="12"/>
  <c r="G111" i="12"/>
  <c r="H111" i="12"/>
  <c r="I111" i="12"/>
  <c r="J111" i="12"/>
  <c r="E112" i="12"/>
  <c r="F112" i="12"/>
  <c r="G112" i="12"/>
  <c r="H112" i="12"/>
  <c r="I112" i="12"/>
  <c r="J112" i="12"/>
  <c r="E113" i="12"/>
  <c r="F113" i="12"/>
  <c r="G113" i="12"/>
  <c r="H113" i="12"/>
  <c r="I113" i="12"/>
  <c r="J113" i="12"/>
  <c r="E114" i="12"/>
  <c r="F114" i="12"/>
  <c r="G114" i="12"/>
  <c r="H114" i="12"/>
  <c r="I114" i="12"/>
  <c r="J114" i="12"/>
  <c r="E115" i="12"/>
  <c r="F115" i="12"/>
  <c r="G115" i="12"/>
  <c r="H115" i="12"/>
  <c r="I115" i="12"/>
  <c r="J115" i="12"/>
  <c r="D112" i="12"/>
  <c r="D113" i="12"/>
  <c r="D114" i="12"/>
  <c r="D115" i="12"/>
  <c r="C115" i="12"/>
  <c r="C112" i="12"/>
  <c r="C113" i="12"/>
  <c r="C114" i="12"/>
  <c r="D111" i="12"/>
  <c r="C111" i="12"/>
  <c r="E100" i="12"/>
  <c r="F100" i="12"/>
  <c r="G100" i="12"/>
  <c r="H100" i="12"/>
  <c r="I100" i="12"/>
  <c r="J100" i="12"/>
  <c r="E101" i="12"/>
  <c r="F101" i="12"/>
  <c r="G101" i="12"/>
  <c r="H101" i="12"/>
  <c r="I101" i="12"/>
  <c r="J101" i="12"/>
  <c r="E102" i="12"/>
  <c r="F102" i="12"/>
  <c r="G102" i="12"/>
  <c r="H102" i="12"/>
  <c r="I102" i="12"/>
  <c r="J102" i="12"/>
  <c r="E103" i="12"/>
  <c r="F103" i="12"/>
  <c r="G103" i="12"/>
  <c r="H103" i="12"/>
  <c r="I103" i="12"/>
  <c r="J103" i="12"/>
  <c r="E104" i="12"/>
  <c r="F104" i="12"/>
  <c r="G104" i="12"/>
  <c r="H104" i="12"/>
  <c r="I104" i="12"/>
  <c r="J104" i="12"/>
  <c r="E105" i="12"/>
  <c r="F105" i="12"/>
  <c r="G105" i="12"/>
  <c r="H105" i="12"/>
  <c r="I105" i="12"/>
  <c r="J105" i="12"/>
  <c r="E106" i="12"/>
  <c r="F106" i="12"/>
  <c r="G106" i="12"/>
  <c r="H106" i="12"/>
  <c r="I106" i="12"/>
  <c r="J106" i="12"/>
  <c r="E107" i="12"/>
  <c r="F107" i="12"/>
  <c r="G107" i="12"/>
  <c r="H107" i="12"/>
  <c r="I107" i="12"/>
  <c r="J107" i="12"/>
  <c r="E108" i="12"/>
  <c r="F108" i="12"/>
  <c r="G108" i="12"/>
  <c r="H108" i="12"/>
  <c r="I108" i="12"/>
  <c r="J108" i="12"/>
  <c r="E109" i="12"/>
  <c r="F109" i="12"/>
  <c r="G109" i="12"/>
  <c r="H109" i="12"/>
  <c r="I109" i="12"/>
  <c r="J109" i="12"/>
  <c r="D101" i="12"/>
  <c r="D102" i="12"/>
  <c r="D103" i="12"/>
  <c r="D104" i="12"/>
  <c r="D105" i="12"/>
  <c r="D106" i="12"/>
  <c r="D107" i="12"/>
  <c r="D108" i="12"/>
  <c r="D109" i="12"/>
  <c r="D100" i="12"/>
  <c r="C101" i="12"/>
  <c r="C102" i="12"/>
  <c r="C103" i="12"/>
  <c r="C104" i="12"/>
  <c r="C105" i="12"/>
  <c r="C106" i="12"/>
  <c r="C107" i="12"/>
  <c r="C108" i="12"/>
  <c r="C109" i="12"/>
  <c r="C100" i="12"/>
  <c r="D13" i="12"/>
  <c r="E13" i="12"/>
  <c r="F13" i="12"/>
  <c r="G13" i="12"/>
  <c r="H13" i="12"/>
  <c r="I13" i="12"/>
  <c r="J13" i="12"/>
  <c r="D14" i="12"/>
  <c r="E14" i="12"/>
  <c r="F14" i="12"/>
  <c r="G14" i="12"/>
  <c r="H14" i="12"/>
  <c r="I14" i="12"/>
  <c r="J14" i="12"/>
  <c r="D15" i="12"/>
  <c r="E15" i="12"/>
  <c r="F15" i="12"/>
  <c r="G15" i="12"/>
  <c r="H15" i="12"/>
  <c r="I15" i="12"/>
  <c r="J15" i="12"/>
  <c r="D16" i="12"/>
  <c r="E16" i="12"/>
  <c r="F16" i="12"/>
  <c r="G16" i="12"/>
  <c r="H16" i="12"/>
  <c r="I16" i="12"/>
  <c r="J16" i="12"/>
  <c r="D17" i="12"/>
  <c r="E17" i="12"/>
  <c r="F17" i="12"/>
  <c r="G17" i="12"/>
  <c r="H17" i="12"/>
  <c r="I17" i="12"/>
  <c r="J17" i="12"/>
  <c r="D18" i="12"/>
  <c r="E18" i="12"/>
  <c r="F18" i="12"/>
  <c r="G18" i="12"/>
  <c r="H18" i="12"/>
  <c r="I18" i="12"/>
  <c r="J18" i="12"/>
  <c r="D19" i="12"/>
  <c r="E19" i="12"/>
  <c r="F19" i="12"/>
  <c r="G19" i="12"/>
  <c r="H19" i="12"/>
  <c r="I19" i="12"/>
  <c r="J19" i="12"/>
  <c r="D20" i="12"/>
  <c r="E20" i="12"/>
  <c r="F20" i="12"/>
  <c r="G20" i="12"/>
  <c r="H20" i="12"/>
  <c r="I20" i="12"/>
  <c r="J20" i="12"/>
  <c r="D21" i="12"/>
  <c r="E21" i="12"/>
  <c r="F21" i="12"/>
  <c r="G21" i="12"/>
  <c r="H21" i="12"/>
  <c r="I21" i="12"/>
  <c r="J21" i="12"/>
  <c r="D22" i="12"/>
  <c r="E22" i="12"/>
  <c r="F22" i="12"/>
  <c r="G22" i="12"/>
  <c r="H22" i="12"/>
  <c r="I22" i="12"/>
  <c r="J22" i="12"/>
  <c r="D23" i="12"/>
  <c r="E23" i="12"/>
  <c r="F23" i="12"/>
  <c r="G23" i="12"/>
  <c r="H23" i="12"/>
  <c r="I23" i="12"/>
  <c r="J23" i="12"/>
  <c r="D24" i="12"/>
  <c r="E24" i="12"/>
  <c r="F24" i="12"/>
  <c r="G24" i="12"/>
  <c r="H24" i="12"/>
  <c r="I24" i="12"/>
  <c r="J24" i="12"/>
  <c r="D25" i="12"/>
  <c r="E25" i="12"/>
  <c r="F25" i="12"/>
  <c r="G25" i="12"/>
  <c r="H25" i="12"/>
  <c r="I25" i="12"/>
  <c r="J25" i="12"/>
  <c r="D26" i="12"/>
  <c r="E26" i="12"/>
  <c r="F26" i="12"/>
  <c r="G26" i="12"/>
  <c r="H26" i="12"/>
  <c r="I26" i="12"/>
  <c r="J26" i="12"/>
  <c r="D27" i="12"/>
  <c r="E27" i="12"/>
  <c r="F27" i="12"/>
  <c r="G27" i="12"/>
  <c r="H27" i="12"/>
  <c r="I27" i="12"/>
  <c r="J27" i="12"/>
  <c r="D28" i="12"/>
  <c r="E28" i="12"/>
  <c r="F28" i="12"/>
  <c r="G28" i="12"/>
  <c r="H28" i="12"/>
  <c r="I28" i="12"/>
  <c r="J28" i="12"/>
  <c r="D29" i="12"/>
  <c r="E29" i="12"/>
  <c r="F29" i="12"/>
  <c r="G29" i="12"/>
  <c r="H29" i="12"/>
  <c r="I29" i="12"/>
  <c r="J29" i="12"/>
  <c r="D30" i="12"/>
  <c r="E30" i="12"/>
  <c r="F30" i="12"/>
  <c r="G30" i="12"/>
  <c r="H30" i="12"/>
  <c r="I30" i="12"/>
  <c r="J30" i="12"/>
  <c r="D31" i="12"/>
  <c r="E31" i="12"/>
  <c r="F31" i="12"/>
  <c r="G31" i="12"/>
  <c r="H31" i="12"/>
  <c r="I31" i="12"/>
  <c r="J31" i="12"/>
  <c r="D32" i="12"/>
  <c r="E32" i="12"/>
  <c r="F32" i="12"/>
  <c r="G32" i="12"/>
  <c r="H32" i="12"/>
  <c r="I32" i="12"/>
  <c r="J32" i="12"/>
  <c r="D33" i="12"/>
  <c r="E33" i="12"/>
  <c r="F33" i="12"/>
  <c r="G33" i="12"/>
  <c r="H33" i="12"/>
  <c r="I33" i="12"/>
  <c r="J33" i="12"/>
  <c r="D34" i="12"/>
  <c r="E34" i="12"/>
  <c r="F34" i="12"/>
  <c r="G34" i="12"/>
  <c r="H34" i="12"/>
  <c r="I34" i="12"/>
  <c r="J34" i="12"/>
  <c r="D35" i="12"/>
  <c r="E35" i="12"/>
  <c r="F35" i="12"/>
  <c r="G35" i="12"/>
  <c r="H35" i="12"/>
  <c r="I35" i="12"/>
  <c r="J35" i="12"/>
  <c r="D36" i="12"/>
  <c r="E36" i="12"/>
  <c r="F36" i="12"/>
  <c r="G36" i="12"/>
  <c r="H36" i="12"/>
  <c r="I36" i="12"/>
  <c r="J36" i="12"/>
  <c r="D37" i="12"/>
  <c r="E37" i="12"/>
  <c r="F37" i="12"/>
  <c r="G37" i="12"/>
  <c r="H37" i="12"/>
  <c r="I37" i="12"/>
  <c r="J37" i="12"/>
  <c r="D38" i="12"/>
  <c r="E38" i="12"/>
  <c r="F38" i="12"/>
  <c r="G38" i="12"/>
  <c r="H38" i="12"/>
  <c r="I38" i="12"/>
  <c r="J38" i="12"/>
  <c r="D39" i="12"/>
  <c r="E39" i="12"/>
  <c r="F39" i="12"/>
  <c r="G39" i="12"/>
  <c r="H39" i="12"/>
  <c r="I39" i="12"/>
  <c r="J39" i="12"/>
  <c r="D40" i="12"/>
  <c r="E40" i="12"/>
  <c r="F40" i="12"/>
  <c r="G40" i="12"/>
  <c r="H40" i="12"/>
  <c r="I40" i="12"/>
  <c r="J40" i="12"/>
  <c r="D41" i="12"/>
  <c r="E41" i="12"/>
  <c r="F41" i="12"/>
  <c r="G41" i="12"/>
  <c r="H41" i="12"/>
  <c r="I41" i="12"/>
  <c r="J41" i="12"/>
  <c r="D42" i="12"/>
  <c r="E42" i="12"/>
  <c r="F42" i="12"/>
  <c r="G42" i="12"/>
  <c r="H42" i="12"/>
  <c r="I42" i="12"/>
  <c r="J42" i="12"/>
  <c r="D43" i="12"/>
  <c r="E43" i="12"/>
  <c r="F43" i="12"/>
  <c r="G43" i="12"/>
  <c r="H43" i="12"/>
  <c r="I43" i="12"/>
  <c r="J43" i="12"/>
  <c r="D44" i="12"/>
  <c r="E44" i="12"/>
  <c r="F44" i="12"/>
  <c r="G44" i="12"/>
  <c r="H44" i="12"/>
  <c r="I44" i="12"/>
  <c r="J44" i="12"/>
  <c r="D45" i="12"/>
  <c r="E45" i="12"/>
  <c r="F45" i="12"/>
  <c r="G45" i="12"/>
  <c r="H45" i="12"/>
  <c r="I45" i="12"/>
  <c r="J45" i="12"/>
  <c r="D46" i="12"/>
  <c r="E46" i="12"/>
  <c r="F46" i="12"/>
  <c r="G46" i="12"/>
  <c r="H46" i="12"/>
  <c r="I46" i="12"/>
  <c r="J46" i="12"/>
  <c r="D47" i="12"/>
  <c r="E47" i="12"/>
  <c r="F47" i="12"/>
  <c r="G47" i="12"/>
  <c r="H47" i="12"/>
  <c r="I47" i="12"/>
  <c r="J47" i="12"/>
  <c r="D48" i="12"/>
  <c r="E48" i="12"/>
  <c r="F48" i="12"/>
  <c r="G48" i="12"/>
  <c r="H48" i="12"/>
  <c r="I48" i="12"/>
  <c r="J48" i="12"/>
  <c r="D49" i="12"/>
  <c r="E49" i="12"/>
  <c r="F49" i="12"/>
  <c r="G49" i="12"/>
  <c r="H49" i="12"/>
  <c r="I49" i="12"/>
  <c r="J49" i="12"/>
  <c r="D50" i="12"/>
  <c r="E50" i="12"/>
  <c r="F50" i="12"/>
  <c r="G50" i="12"/>
  <c r="H50" i="12"/>
  <c r="I50" i="12"/>
  <c r="J50" i="12"/>
  <c r="D51" i="12"/>
  <c r="E51" i="12"/>
  <c r="F51" i="12"/>
  <c r="G51" i="12"/>
  <c r="H51" i="12"/>
  <c r="I51" i="12"/>
  <c r="J51" i="12"/>
  <c r="D52" i="12"/>
  <c r="E52" i="12"/>
  <c r="F52" i="12"/>
  <c r="G52" i="12"/>
  <c r="H52" i="12"/>
  <c r="I52" i="12"/>
  <c r="J52" i="12"/>
  <c r="D53" i="12"/>
  <c r="E53" i="12"/>
  <c r="F53" i="12"/>
  <c r="G53" i="12"/>
  <c r="H53" i="12"/>
  <c r="I53" i="12"/>
  <c r="J53" i="12"/>
  <c r="D54" i="12"/>
  <c r="E54" i="12"/>
  <c r="F54" i="12"/>
  <c r="G54" i="12"/>
  <c r="H54" i="12"/>
  <c r="I54" i="12"/>
  <c r="J54" i="12"/>
  <c r="D55" i="12"/>
  <c r="E55" i="12"/>
  <c r="F55" i="12"/>
  <c r="G55" i="12"/>
  <c r="H55" i="12"/>
  <c r="I55" i="12"/>
  <c r="J55" i="12"/>
  <c r="D56" i="12"/>
  <c r="E56" i="12"/>
  <c r="F56" i="12"/>
  <c r="G56" i="12"/>
  <c r="H56" i="12"/>
  <c r="I56" i="12"/>
  <c r="J56" i="12"/>
  <c r="D57" i="12"/>
  <c r="E57" i="12"/>
  <c r="F57" i="12"/>
  <c r="G57" i="12"/>
  <c r="H57" i="12"/>
  <c r="I57" i="12"/>
  <c r="J57" i="12"/>
  <c r="D58" i="12"/>
  <c r="E58" i="12"/>
  <c r="F58" i="12"/>
  <c r="G58" i="12"/>
  <c r="H58" i="12"/>
  <c r="I58" i="12"/>
  <c r="J58" i="12"/>
  <c r="D59" i="12"/>
  <c r="E59" i="12"/>
  <c r="F59" i="12"/>
  <c r="G59" i="12"/>
  <c r="H59" i="12"/>
  <c r="I59" i="12"/>
  <c r="J59" i="12"/>
  <c r="D60" i="12"/>
  <c r="E60" i="12"/>
  <c r="F60" i="12"/>
  <c r="G60" i="12"/>
  <c r="H60" i="12"/>
  <c r="I60" i="12"/>
  <c r="J60" i="12"/>
  <c r="D61" i="12"/>
  <c r="E61" i="12"/>
  <c r="F61" i="12"/>
  <c r="G61" i="12"/>
  <c r="H61" i="12"/>
  <c r="I61" i="12"/>
  <c r="J61" i="12"/>
  <c r="D62" i="12"/>
  <c r="E62" i="12"/>
  <c r="F62" i="12"/>
  <c r="G62" i="12"/>
  <c r="H62" i="12"/>
  <c r="I62" i="12"/>
  <c r="J62" i="12"/>
  <c r="D63" i="12"/>
  <c r="E63" i="12"/>
  <c r="F63" i="12"/>
  <c r="G63" i="12"/>
  <c r="H63" i="12"/>
  <c r="I63" i="12"/>
  <c r="J63" i="12"/>
  <c r="D64" i="12"/>
  <c r="E64" i="12"/>
  <c r="F64" i="12"/>
  <c r="G64" i="12"/>
  <c r="H64" i="12"/>
  <c r="I64" i="12"/>
  <c r="J64" i="12"/>
  <c r="D65" i="12"/>
  <c r="E65" i="12"/>
  <c r="F65" i="12"/>
  <c r="G65" i="12"/>
  <c r="H65" i="12"/>
  <c r="I65" i="12"/>
  <c r="J65" i="12"/>
  <c r="D66" i="12"/>
  <c r="E66" i="12"/>
  <c r="F66" i="12"/>
  <c r="G66" i="12"/>
  <c r="H66" i="12"/>
  <c r="I66" i="12"/>
  <c r="J66" i="12"/>
  <c r="D67" i="12"/>
  <c r="E67" i="12"/>
  <c r="F67" i="12"/>
  <c r="G67" i="12"/>
  <c r="H67" i="12"/>
  <c r="I67" i="12"/>
  <c r="J67" i="12"/>
  <c r="D68" i="12"/>
  <c r="E68" i="12"/>
  <c r="F68" i="12"/>
  <c r="G68" i="12"/>
  <c r="H68" i="12"/>
  <c r="I68" i="12"/>
  <c r="J68" i="12"/>
  <c r="D69" i="12"/>
  <c r="E69" i="12"/>
  <c r="F69" i="12"/>
  <c r="G69" i="12"/>
  <c r="H69" i="12"/>
  <c r="I69" i="12"/>
  <c r="J69" i="12"/>
  <c r="D70" i="12"/>
  <c r="E70" i="12"/>
  <c r="F70" i="12"/>
  <c r="G70" i="12"/>
  <c r="H70" i="12"/>
  <c r="I70" i="12"/>
  <c r="J70" i="12"/>
  <c r="D71" i="12"/>
  <c r="E71" i="12"/>
  <c r="F71" i="12"/>
  <c r="G71" i="12"/>
  <c r="H71" i="12"/>
  <c r="I71" i="12"/>
  <c r="J71" i="12"/>
  <c r="D72" i="12"/>
  <c r="E72" i="12"/>
  <c r="F72" i="12"/>
  <c r="G72" i="12"/>
  <c r="H72" i="12"/>
  <c r="I72" i="12"/>
  <c r="J72" i="12"/>
  <c r="D73" i="12"/>
  <c r="E73" i="12"/>
  <c r="F73" i="12"/>
  <c r="G73" i="12"/>
  <c r="H73" i="12"/>
  <c r="I73" i="12"/>
  <c r="J73" i="12"/>
  <c r="D74" i="12"/>
  <c r="E74" i="12"/>
  <c r="F74" i="12"/>
  <c r="G74" i="12"/>
  <c r="H74" i="12"/>
  <c r="I74" i="12"/>
  <c r="J74" i="12"/>
  <c r="D75" i="12"/>
  <c r="E75" i="12"/>
  <c r="F75" i="12"/>
  <c r="G75" i="12"/>
  <c r="H75" i="12"/>
  <c r="I75" i="12"/>
  <c r="J75" i="12"/>
  <c r="D76" i="12"/>
  <c r="E76" i="12"/>
  <c r="F76" i="12"/>
  <c r="G76" i="12"/>
  <c r="H76" i="12"/>
  <c r="I76" i="12"/>
  <c r="J76" i="12"/>
  <c r="D77" i="12"/>
  <c r="E77" i="12"/>
  <c r="F77" i="12"/>
  <c r="G77" i="12"/>
  <c r="H77" i="12"/>
  <c r="I77" i="12"/>
  <c r="J77" i="12"/>
  <c r="D78" i="12"/>
  <c r="E78" i="12"/>
  <c r="F78" i="12"/>
  <c r="G78" i="12"/>
  <c r="H78" i="12"/>
  <c r="I78" i="12"/>
  <c r="J78" i="12"/>
  <c r="D79" i="12"/>
  <c r="E79" i="12"/>
  <c r="F79" i="12"/>
  <c r="G79" i="12"/>
  <c r="H79" i="12"/>
  <c r="I79" i="12"/>
  <c r="J79" i="12"/>
  <c r="D80" i="12"/>
  <c r="E80" i="12"/>
  <c r="F80" i="12"/>
  <c r="G80" i="12"/>
  <c r="H80" i="12"/>
  <c r="I80" i="12"/>
  <c r="J80" i="12"/>
  <c r="D81" i="12"/>
  <c r="E81" i="12"/>
  <c r="F81" i="12"/>
  <c r="G81" i="12"/>
  <c r="H81" i="12"/>
  <c r="I81" i="12"/>
  <c r="J81" i="12"/>
  <c r="D82" i="12"/>
  <c r="E82" i="12"/>
  <c r="F82" i="12"/>
  <c r="G82" i="12"/>
  <c r="H82" i="12"/>
  <c r="I82" i="12"/>
  <c r="J82" i="12"/>
  <c r="D83" i="12"/>
  <c r="E83" i="12"/>
  <c r="F83" i="12"/>
  <c r="G83" i="12"/>
  <c r="H83" i="12"/>
  <c r="I83" i="12"/>
  <c r="J83" i="12"/>
  <c r="D84" i="12"/>
  <c r="E84" i="12"/>
  <c r="F84" i="12"/>
  <c r="G84" i="12"/>
  <c r="H84" i="12"/>
  <c r="I84" i="12"/>
  <c r="J84" i="12"/>
  <c r="D85" i="12"/>
  <c r="E85" i="12"/>
  <c r="F85" i="12"/>
  <c r="G85" i="12"/>
  <c r="H85" i="12"/>
  <c r="I85" i="12"/>
  <c r="J85" i="12"/>
  <c r="D86" i="12"/>
  <c r="E86" i="12"/>
  <c r="F86" i="12"/>
  <c r="G86" i="12"/>
  <c r="H86" i="12"/>
  <c r="I86" i="12"/>
  <c r="J86" i="12"/>
  <c r="D87" i="12"/>
  <c r="E87" i="12"/>
  <c r="F87" i="12"/>
  <c r="G87" i="12"/>
  <c r="H87" i="12"/>
  <c r="I87" i="12"/>
  <c r="J87" i="12"/>
  <c r="D88" i="12"/>
  <c r="E88" i="12"/>
  <c r="F88" i="12"/>
  <c r="G88" i="12"/>
  <c r="H88" i="12"/>
  <c r="I88" i="12"/>
  <c r="J88" i="12"/>
  <c r="D89" i="12"/>
  <c r="E89" i="12"/>
  <c r="F89" i="12"/>
  <c r="G89" i="12"/>
  <c r="H89" i="12"/>
  <c r="I89" i="12"/>
  <c r="J89" i="12"/>
  <c r="D90" i="12"/>
  <c r="E90" i="12"/>
  <c r="F90" i="12"/>
  <c r="G90" i="12"/>
  <c r="H90" i="12"/>
  <c r="I90" i="12"/>
  <c r="J90" i="12"/>
  <c r="D91" i="12"/>
  <c r="E91" i="12"/>
  <c r="F91" i="12"/>
  <c r="G91" i="12"/>
  <c r="H91" i="12"/>
  <c r="I91" i="12"/>
  <c r="J91" i="12"/>
  <c r="D92" i="12"/>
  <c r="E92" i="12"/>
  <c r="F92" i="12"/>
  <c r="G92" i="12"/>
  <c r="H92" i="12"/>
  <c r="I92" i="12"/>
  <c r="J92" i="12"/>
  <c r="D93" i="12"/>
  <c r="E93" i="12"/>
  <c r="F93" i="12"/>
  <c r="G93" i="12"/>
  <c r="H93" i="12"/>
  <c r="I93" i="12"/>
  <c r="J93" i="12"/>
  <c r="D94" i="12"/>
  <c r="E94" i="12"/>
  <c r="F94" i="12"/>
  <c r="G94" i="12"/>
  <c r="H94" i="12"/>
  <c r="I94" i="12"/>
  <c r="J94" i="12"/>
  <c r="D95" i="12"/>
  <c r="E95" i="12"/>
  <c r="F95" i="12"/>
  <c r="G95" i="12"/>
  <c r="H95" i="12"/>
  <c r="I95" i="12"/>
  <c r="J95" i="12"/>
  <c r="D96" i="12"/>
  <c r="E96" i="12"/>
  <c r="F96" i="12"/>
  <c r="G96" i="12"/>
  <c r="H96" i="12"/>
  <c r="I96" i="12"/>
  <c r="J96" i="12"/>
  <c r="D97" i="12"/>
  <c r="E97" i="12"/>
  <c r="F97" i="12"/>
  <c r="G97" i="12"/>
  <c r="H97" i="12"/>
  <c r="I97" i="12"/>
  <c r="J97" i="12"/>
  <c r="D98" i="12"/>
  <c r="E98" i="12"/>
  <c r="F98" i="12"/>
  <c r="G98" i="12"/>
  <c r="H98" i="12"/>
  <c r="I98" i="12"/>
  <c r="J98" i="12"/>
  <c r="E12" i="12"/>
  <c r="F12" i="12"/>
  <c r="G12" i="12"/>
  <c r="H12" i="12"/>
  <c r="I12" i="12"/>
  <c r="J12" i="12"/>
  <c r="D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12" i="12"/>
  <c r="J205" i="11"/>
  <c r="I205" i="11"/>
  <c r="H205" i="11"/>
  <c r="G205" i="11"/>
  <c r="F205" i="11"/>
  <c r="E205" i="11"/>
  <c r="D205" i="11"/>
  <c r="C205" i="11"/>
  <c r="J201" i="11"/>
  <c r="J202" i="11"/>
  <c r="J203" i="11"/>
  <c r="J200" i="11"/>
  <c r="I201" i="11"/>
  <c r="I202" i="11"/>
  <c r="I203" i="11"/>
  <c r="I200" i="11"/>
  <c r="H201" i="11"/>
  <c r="H202" i="11"/>
  <c r="H203" i="11"/>
  <c r="H200" i="11"/>
  <c r="G201" i="11"/>
  <c r="G202" i="11"/>
  <c r="G203" i="11"/>
  <c r="G200" i="11"/>
  <c r="F201" i="11"/>
  <c r="F202" i="11"/>
  <c r="F203" i="11"/>
  <c r="F200" i="11"/>
  <c r="E201" i="11"/>
  <c r="E202" i="11"/>
  <c r="E203" i="11"/>
  <c r="E200" i="11"/>
  <c r="D201" i="11"/>
  <c r="D202" i="11"/>
  <c r="D203" i="11"/>
  <c r="D200" i="11"/>
  <c r="C201" i="11"/>
  <c r="C202" i="11"/>
  <c r="C203" i="11"/>
  <c r="C200" i="11"/>
  <c r="J115" i="11"/>
  <c r="J116" i="11"/>
  <c r="J117" i="11"/>
  <c r="J118" i="11"/>
  <c r="J119" i="11"/>
  <c r="J120" i="11"/>
  <c r="J121" i="11"/>
  <c r="J122" i="11"/>
  <c r="J123" i="11"/>
  <c r="J124" i="11"/>
  <c r="J125" i="11"/>
  <c r="J126" i="11"/>
  <c r="J127" i="11"/>
  <c r="J128" i="11"/>
  <c r="J129" i="11"/>
  <c r="J130" i="11"/>
  <c r="J131" i="11"/>
  <c r="J132" i="11"/>
  <c r="J133" i="11"/>
  <c r="J134" i="11"/>
  <c r="J135" i="11"/>
  <c r="J136" i="11"/>
  <c r="J137" i="11"/>
  <c r="J138" i="11"/>
  <c r="J139" i="11"/>
  <c r="J140" i="11"/>
  <c r="J141" i="11"/>
  <c r="J142" i="11"/>
  <c r="J143" i="11"/>
  <c r="J144" i="11"/>
  <c r="J145" i="11"/>
  <c r="J146" i="11"/>
  <c r="J147" i="11"/>
  <c r="J148" i="11"/>
  <c r="J149" i="11"/>
  <c r="J150" i="11"/>
  <c r="J151" i="11"/>
  <c r="J152" i="11"/>
  <c r="J153" i="11"/>
  <c r="J154" i="11"/>
  <c r="J155" i="11"/>
  <c r="J156" i="11"/>
  <c r="J157" i="11"/>
  <c r="J158" i="11"/>
  <c r="J159" i="11"/>
  <c r="J160" i="11"/>
  <c r="J161" i="11"/>
  <c r="J162" i="11"/>
  <c r="J163" i="11"/>
  <c r="J164" i="11"/>
  <c r="J165" i="11"/>
  <c r="J166" i="11"/>
  <c r="J167" i="11"/>
  <c r="J168" i="11"/>
  <c r="J169" i="11"/>
  <c r="J170" i="11"/>
  <c r="J171" i="11"/>
  <c r="J172" i="11"/>
  <c r="J173" i="11"/>
  <c r="J174" i="11"/>
  <c r="J175" i="11"/>
  <c r="J176" i="11"/>
  <c r="J177" i="11"/>
  <c r="J178" i="11"/>
  <c r="J179" i="11"/>
  <c r="J180" i="11"/>
  <c r="J181" i="11"/>
  <c r="J182" i="11"/>
  <c r="J183" i="11"/>
  <c r="J184" i="11"/>
  <c r="J185" i="11"/>
  <c r="J186" i="11"/>
  <c r="J187" i="11"/>
  <c r="J188" i="11"/>
  <c r="J189" i="11"/>
  <c r="J190" i="11"/>
  <c r="J191" i="11"/>
  <c r="J192" i="11"/>
  <c r="J193" i="11"/>
  <c r="J194" i="11"/>
  <c r="J195" i="11"/>
  <c r="J196" i="11"/>
  <c r="J197" i="11"/>
  <c r="J198" i="11"/>
  <c r="I115" i="11"/>
  <c r="I116" i="11"/>
  <c r="I117" i="11"/>
  <c r="I118" i="11"/>
  <c r="I119" i="11"/>
  <c r="I120" i="11"/>
  <c r="I121" i="11"/>
  <c r="I122" i="11"/>
  <c r="I123" i="11"/>
  <c r="I124" i="11"/>
  <c r="I125" i="11"/>
  <c r="I126" i="11"/>
  <c r="I127" i="11"/>
  <c r="I128" i="11"/>
  <c r="I129" i="11"/>
  <c r="I130" i="11"/>
  <c r="I131" i="11"/>
  <c r="I132" i="11"/>
  <c r="I133" i="11"/>
  <c r="I134" i="11"/>
  <c r="I135" i="11"/>
  <c r="I136" i="11"/>
  <c r="I137" i="11"/>
  <c r="I138" i="11"/>
  <c r="I139" i="11"/>
  <c r="I140" i="11"/>
  <c r="I141" i="11"/>
  <c r="I142" i="11"/>
  <c r="I143" i="11"/>
  <c r="I144" i="11"/>
  <c r="I145" i="11"/>
  <c r="I146" i="11"/>
  <c r="I147" i="11"/>
  <c r="I148" i="11"/>
  <c r="I149" i="11"/>
  <c r="I150" i="11"/>
  <c r="I151" i="11"/>
  <c r="I152" i="11"/>
  <c r="I153" i="11"/>
  <c r="I154" i="11"/>
  <c r="I155" i="11"/>
  <c r="I156" i="11"/>
  <c r="I157" i="11"/>
  <c r="I158" i="11"/>
  <c r="I159" i="11"/>
  <c r="I160" i="11"/>
  <c r="I161" i="11"/>
  <c r="I162" i="11"/>
  <c r="I163" i="11"/>
  <c r="I164" i="11"/>
  <c r="I165" i="11"/>
  <c r="I166" i="11"/>
  <c r="I167" i="11"/>
  <c r="I168" i="11"/>
  <c r="I169" i="11"/>
  <c r="I170" i="11"/>
  <c r="I171" i="11"/>
  <c r="I172" i="11"/>
  <c r="I173" i="11"/>
  <c r="I174" i="11"/>
  <c r="I175" i="11"/>
  <c r="I176" i="11"/>
  <c r="I177" i="11"/>
  <c r="I178" i="11"/>
  <c r="I179" i="11"/>
  <c r="I180" i="11"/>
  <c r="I181" i="11"/>
  <c r="I182" i="11"/>
  <c r="I183" i="11"/>
  <c r="I184" i="11"/>
  <c r="I185" i="11"/>
  <c r="I186" i="11"/>
  <c r="I187" i="11"/>
  <c r="I188" i="11"/>
  <c r="I189" i="11"/>
  <c r="I190" i="11"/>
  <c r="I191" i="11"/>
  <c r="I192" i="11"/>
  <c r="I193" i="11"/>
  <c r="I194" i="11"/>
  <c r="I195" i="11"/>
  <c r="I196" i="11"/>
  <c r="I197" i="11"/>
  <c r="I198"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G115" i="11"/>
  <c r="G116" i="11"/>
  <c r="G117" i="11"/>
  <c r="G118" i="11"/>
  <c r="G119" i="11"/>
  <c r="G120" i="11"/>
  <c r="G121" i="11"/>
  <c r="G122" i="11"/>
  <c r="G123" i="11"/>
  <c r="G124" i="11"/>
  <c r="G125" i="11"/>
  <c r="G126" i="11"/>
  <c r="G127" i="11"/>
  <c r="G128" i="11"/>
  <c r="G129" i="11"/>
  <c r="G130" i="11"/>
  <c r="G131" i="11"/>
  <c r="G132" i="11"/>
  <c r="G133" i="11"/>
  <c r="G134" i="11"/>
  <c r="G135" i="11"/>
  <c r="G136" i="11"/>
  <c r="G137" i="11"/>
  <c r="G138" i="11"/>
  <c r="G139" i="11"/>
  <c r="G140" i="11"/>
  <c r="G141" i="11"/>
  <c r="G142" i="11"/>
  <c r="G143" i="11"/>
  <c r="G144" i="11"/>
  <c r="G145" i="11"/>
  <c r="G146" i="11"/>
  <c r="G147" i="11"/>
  <c r="G148" i="11"/>
  <c r="G149" i="11"/>
  <c r="G150" i="11"/>
  <c r="G151" i="11"/>
  <c r="G152" i="11"/>
  <c r="G153" i="11"/>
  <c r="G154" i="11"/>
  <c r="G155" i="11"/>
  <c r="G156" i="11"/>
  <c r="G157" i="11"/>
  <c r="G158" i="11"/>
  <c r="G159" i="11"/>
  <c r="G160" i="11"/>
  <c r="G161" i="11"/>
  <c r="G162" i="11"/>
  <c r="G163" i="11"/>
  <c r="G164" i="11"/>
  <c r="G165" i="11"/>
  <c r="G166" i="11"/>
  <c r="G167" i="11"/>
  <c r="G168" i="11"/>
  <c r="G169" i="11"/>
  <c r="G170" i="11"/>
  <c r="G171" i="11"/>
  <c r="G172" i="11"/>
  <c r="G173" i="11"/>
  <c r="G174" i="11"/>
  <c r="G175" i="11"/>
  <c r="G176" i="11"/>
  <c r="G177" i="11"/>
  <c r="G178" i="11"/>
  <c r="G179" i="11"/>
  <c r="G180" i="11"/>
  <c r="G181" i="11"/>
  <c r="G182" i="11"/>
  <c r="G183" i="11"/>
  <c r="G184" i="11"/>
  <c r="G185" i="11"/>
  <c r="G186" i="11"/>
  <c r="G187" i="11"/>
  <c r="G188" i="11"/>
  <c r="G189" i="11"/>
  <c r="G190" i="11"/>
  <c r="G191" i="11"/>
  <c r="G192" i="11"/>
  <c r="G193" i="11"/>
  <c r="G194" i="11"/>
  <c r="G195" i="11"/>
  <c r="G196" i="11"/>
  <c r="G197" i="11"/>
  <c r="G198" i="11"/>
  <c r="F115" i="11"/>
  <c r="F116" i="11"/>
  <c r="F117" i="11"/>
  <c r="F118" i="11"/>
  <c r="F119" i="11"/>
  <c r="F120" i="11"/>
  <c r="F121" i="11"/>
  <c r="F122" i="11"/>
  <c r="F123" i="11"/>
  <c r="F124" i="11"/>
  <c r="F125" i="11"/>
  <c r="F126" i="11"/>
  <c r="F127" i="11"/>
  <c r="F128" i="11"/>
  <c r="F129" i="11"/>
  <c r="F130" i="11"/>
  <c r="F131" i="11"/>
  <c r="F132" i="11"/>
  <c r="F133" i="11"/>
  <c r="F134" i="11"/>
  <c r="F135" i="11"/>
  <c r="F136" i="11"/>
  <c r="F137" i="11"/>
  <c r="F138" i="11"/>
  <c r="F139" i="11"/>
  <c r="F140" i="11"/>
  <c r="F141" i="11"/>
  <c r="F142" i="11"/>
  <c r="F143" i="11"/>
  <c r="F144" i="11"/>
  <c r="F145" i="11"/>
  <c r="F146" i="11"/>
  <c r="F147" i="11"/>
  <c r="F148" i="11"/>
  <c r="F149" i="11"/>
  <c r="F150" i="11"/>
  <c r="F151" i="11"/>
  <c r="F152" i="11"/>
  <c r="F153" i="11"/>
  <c r="F154" i="11"/>
  <c r="F155" i="11"/>
  <c r="F156" i="11"/>
  <c r="F157" i="11"/>
  <c r="F158" i="11"/>
  <c r="F159" i="11"/>
  <c r="F160" i="11"/>
  <c r="F161" i="11"/>
  <c r="F162" i="11"/>
  <c r="F163" i="11"/>
  <c r="F164" i="11"/>
  <c r="F165" i="11"/>
  <c r="F166" i="11"/>
  <c r="F167" i="11"/>
  <c r="F168" i="11"/>
  <c r="F169" i="11"/>
  <c r="F170" i="11"/>
  <c r="F171" i="11"/>
  <c r="F172" i="11"/>
  <c r="F173" i="11"/>
  <c r="F174" i="11"/>
  <c r="F175" i="11"/>
  <c r="F176" i="11"/>
  <c r="F177" i="11"/>
  <c r="F178" i="11"/>
  <c r="F179" i="11"/>
  <c r="F180" i="11"/>
  <c r="F181" i="11"/>
  <c r="F182" i="11"/>
  <c r="F183" i="11"/>
  <c r="F184" i="11"/>
  <c r="F185" i="11"/>
  <c r="F186" i="11"/>
  <c r="F187" i="11"/>
  <c r="F188" i="11"/>
  <c r="F189" i="11"/>
  <c r="F190" i="11"/>
  <c r="F191" i="11"/>
  <c r="F192" i="11"/>
  <c r="F193" i="11"/>
  <c r="F194" i="11"/>
  <c r="F195" i="11"/>
  <c r="F196" i="11"/>
  <c r="F197" i="11"/>
  <c r="F198"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C115" i="11"/>
  <c r="C116" i="11"/>
  <c r="C117" i="11"/>
  <c r="C118" i="11"/>
  <c r="C119" i="11"/>
  <c r="C120" i="11"/>
  <c r="C121" i="11"/>
  <c r="C122" i="11"/>
  <c r="C123" i="11"/>
  <c r="C124" i="11"/>
  <c r="C125" i="11"/>
  <c r="C126" i="11"/>
  <c r="C127" i="11"/>
  <c r="C128" i="11"/>
  <c r="C129" i="11"/>
  <c r="C130" i="11"/>
  <c r="C131" i="11"/>
  <c r="C132" i="11"/>
  <c r="C133" i="11"/>
  <c r="C134" i="11"/>
  <c r="C135" i="11"/>
  <c r="C136" i="11"/>
  <c r="C137" i="11"/>
  <c r="C138" i="11"/>
  <c r="C139" i="11"/>
  <c r="C140" i="11"/>
  <c r="C141" i="11"/>
  <c r="C142" i="11"/>
  <c r="C143" i="11"/>
  <c r="C144" i="11"/>
  <c r="C145" i="11"/>
  <c r="C146" i="11"/>
  <c r="C147" i="11"/>
  <c r="C148" i="11"/>
  <c r="C149" i="11"/>
  <c r="C150" i="11"/>
  <c r="C151" i="11"/>
  <c r="C152" i="11"/>
  <c r="C153" i="11"/>
  <c r="C154" i="11"/>
  <c r="C155" i="11"/>
  <c r="C156" i="11"/>
  <c r="C157" i="11"/>
  <c r="C158" i="11"/>
  <c r="C159" i="11"/>
  <c r="C160" i="11"/>
  <c r="C161" i="11"/>
  <c r="C162" i="11"/>
  <c r="C163" i="11"/>
  <c r="C164" i="11"/>
  <c r="C165" i="11"/>
  <c r="C166" i="11"/>
  <c r="C167" i="11"/>
  <c r="C168" i="11"/>
  <c r="C169" i="11"/>
  <c r="C170" i="11"/>
  <c r="C171" i="11"/>
  <c r="C172" i="11"/>
  <c r="C173" i="11"/>
  <c r="C174" i="11"/>
  <c r="C175" i="11"/>
  <c r="C176" i="11"/>
  <c r="C177" i="11"/>
  <c r="C178" i="11"/>
  <c r="C179" i="11"/>
  <c r="C180" i="11"/>
  <c r="C181" i="11"/>
  <c r="C182" i="11"/>
  <c r="C183" i="11"/>
  <c r="C184" i="11"/>
  <c r="C185" i="11"/>
  <c r="C186" i="11"/>
  <c r="C187" i="11"/>
  <c r="C188" i="11"/>
  <c r="C189" i="11"/>
  <c r="C190" i="11"/>
  <c r="C191" i="11"/>
  <c r="C192" i="11"/>
  <c r="C193" i="11"/>
  <c r="C194" i="11"/>
  <c r="C195" i="11"/>
  <c r="C196" i="11"/>
  <c r="C197" i="11"/>
  <c r="C198" i="11"/>
  <c r="J114" i="11"/>
  <c r="I114" i="11"/>
  <c r="H114" i="11"/>
  <c r="G114" i="11"/>
  <c r="F114" i="11"/>
  <c r="E114" i="11"/>
  <c r="D114" i="11"/>
  <c r="C114" i="11"/>
  <c r="J109" i="11"/>
  <c r="J110" i="11"/>
  <c r="J111" i="11"/>
  <c r="J112" i="11"/>
  <c r="I109" i="11"/>
  <c r="I110" i="11"/>
  <c r="I111" i="11"/>
  <c r="I112" i="11"/>
  <c r="H109" i="11"/>
  <c r="H110" i="11"/>
  <c r="H111" i="11"/>
  <c r="H112" i="11"/>
  <c r="G109" i="11"/>
  <c r="G110" i="11"/>
  <c r="G111" i="11"/>
  <c r="G112" i="11"/>
  <c r="F109" i="11"/>
  <c r="F110" i="11"/>
  <c r="F111" i="11"/>
  <c r="F112" i="11"/>
  <c r="E109" i="11"/>
  <c r="E110" i="11"/>
  <c r="E111" i="11"/>
  <c r="E112" i="11"/>
  <c r="D109" i="11"/>
  <c r="D110" i="11"/>
  <c r="D111" i="11"/>
  <c r="D112" i="11"/>
  <c r="C109" i="11"/>
  <c r="C110" i="11"/>
  <c r="C111" i="11"/>
  <c r="C112" i="11"/>
  <c r="J108" i="11"/>
  <c r="I108" i="11"/>
  <c r="H108" i="11"/>
  <c r="G108" i="11"/>
  <c r="F108" i="11"/>
  <c r="E108" i="11"/>
  <c r="D108" i="11"/>
  <c r="C108" i="11"/>
  <c r="J98" i="11"/>
  <c r="J99" i="11"/>
  <c r="J100" i="11"/>
  <c r="J101" i="11"/>
  <c r="J102" i="11"/>
  <c r="J103" i="11"/>
  <c r="J104" i="11"/>
  <c r="J105" i="11"/>
  <c r="J106" i="11"/>
  <c r="I98" i="11"/>
  <c r="I99" i="11"/>
  <c r="I100" i="11"/>
  <c r="I101" i="11"/>
  <c r="I102" i="11"/>
  <c r="I103" i="11"/>
  <c r="I104" i="11"/>
  <c r="I105" i="11"/>
  <c r="I106" i="11"/>
  <c r="H98" i="11"/>
  <c r="H99" i="11"/>
  <c r="H100" i="11"/>
  <c r="H101" i="11"/>
  <c r="H102" i="11"/>
  <c r="H103" i="11"/>
  <c r="H104" i="11"/>
  <c r="H105" i="11"/>
  <c r="H106" i="11"/>
  <c r="G98" i="11"/>
  <c r="G99" i="11"/>
  <c r="G100" i="11"/>
  <c r="G101" i="11"/>
  <c r="G102" i="11"/>
  <c r="G103" i="11"/>
  <c r="G104" i="11"/>
  <c r="G105" i="11"/>
  <c r="G106" i="11"/>
  <c r="F98" i="11"/>
  <c r="F99" i="11"/>
  <c r="F100" i="11"/>
  <c r="F101" i="11"/>
  <c r="F102" i="11"/>
  <c r="F103" i="11"/>
  <c r="F104" i="11"/>
  <c r="F105" i="11"/>
  <c r="F106" i="11"/>
  <c r="E98" i="11"/>
  <c r="E99" i="11"/>
  <c r="E100" i="11"/>
  <c r="E101" i="11"/>
  <c r="E102" i="11"/>
  <c r="E103" i="11"/>
  <c r="E104" i="11"/>
  <c r="E105" i="11"/>
  <c r="E106" i="11"/>
  <c r="J97" i="11"/>
  <c r="I97" i="11"/>
  <c r="H97" i="11"/>
  <c r="G97" i="11"/>
  <c r="F97" i="11"/>
  <c r="E97" i="11"/>
  <c r="D98" i="11"/>
  <c r="D99" i="11"/>
  <c r="D100" i="11"/>
  <c r="D101" i="11"/>
  <c r="D102" i="11"/>
  <c r="D103" i="11"/>
  <c r="D104" i="11"/>
  <c r="D105" i="11"/>
  <c r="D106" i="11"/>
  <c r="D97" i="11"/>
  <c r="C98" i="11"/>
  <c r="C99" i="11"/>
  <c r="C100" i="11"/>
  <c r="C101" i="11"/>
  <c r="C102" i="11"/>
  <c r="C103" i="11"/>
  <c r="C104" i="11"/>
  <c r="C105" i="11"/>
  <c r="C106" i="11"/>
  <c r="C97"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81" i="11"/>
  <c r="G82" i="11"/>
  <c r="G83" i="11"/>
  <c r="G84" i="11"/>
  <c r="G85" i="11"/>
  <c r="G86" i="11"/>
  <c r="G87" i="11"/>
  <c r="G88" i="11"/>
  <c r="G89" i="11"/>
  <c r="G90" i="11"/>
  <c r="G91" i="11"/>
  <c r="G92" i="11"/>
  <c r="G93" i="11"/>
  <c r="G94" i="11"/>
  <c r="G95"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F67" i="11"/>
  <c r="F68" i="11"/>
  <c r="F69" i="11"/>
  <c r="F70" i="11"/>
  <c r="F71" i="11"/>
  <c r="F72" i="11"/>
  <c r="F73" i="11"/>
  <c r="F74" i="11"/>
  <c r="F75" i="11"/>
  <c r="F76" i="11"/>
  <c r="F77" i="11"/>
  <c r="F78" i="11"/>
  <c r="F79" i="11"/>
  <c r="F80" i="11"/>
  <c r="F81" i="11"/>
  <c r="F82" i="11"/>
  <c r="F83" i="11"/>
  <c r="F84" i="11"/>
  <c r="F85" i="11"/>
  <c r="F86" i="11"/>
  <c r="F87" i="11"/>
  <c r="F88" i="11"/>
  <c r="F89" i="11"/>
  <c r="F90" i="11"/>
  <c r="F91" i="11"/>
  <c r="F92" i="11"/>
  <c r="F93" i="11"/>
  <c r="F94" i="11"/>
  <c r="F95" i="11"/>
  <c r="J9" i="11"/>
  <c r="I9" i="11"/>
  <c r="H9" i="11"/>
  <c r="G9" i="11"/>
  <c r="F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 i="11"/>
  <c r="K205" i="10"/>
  <c r="J205" i="10"/>
  <c r="I205" i="10"/>
  <c r="E205" i="10"/>
  <c r="F205" i="10"/>
  <c r="G205" i="10"/>
  <c r="H205" i="10"/>
  <c r="D205" i="10"/>
  <c r="C205" i="10"/>
  <c r="K201" i="10"/>
  <c r="K202" i="10"/>
  <c r="K203" i="10"/>
  <c r="J201" i="10"/>
  <c r="J202" i="10"/>
  <c r="J203" i="10"/>
  <c r="K200" i="10"/>
  <c r="J200" i="10"/>
  <c r="I202" i="10"/>
  <c r="I203" i="10"/>
  <c r="I200" i="10"/>
  <c r="H201" i="10"/>
  <c r="H202" i="10"/>
  <c r="H203" i="10"/>
  <c r="H200" i="10"/>
  <c r="G201" i="10"/>
  <c r="G202" i="10"/>
  <c r="G203" i="10"/>
  <c r="G200" i="10"/>
  <c r="F201" i="10"/>
  <c r="F202" i="10"/>
  <c r="F203" i="10"/>
  <c r="F200" i="10"/>
  <c r="E201" i="10"/>
  <c r="E202" i="10"/>
  <c r="E203" i="10"/>
  <c r="E200" i="10"/>
  <c r="D201" i="10"/>
  <c r="D202" i="10"/>
  <c r="D203" i="10"/>
  <c r="D200" i="10"/>
  <c r="C203" i="10"/>
  <c r="C201" i="10"/>
  <c r="C202" i="10"/>
  <c r="C200" i="10"/>
  <c r="K115" i="10"/>
  <c r="K116" i="10"/>
  <c r="K117" i="10"/>
  <c r="K118" i="10"/>
  <c r="K119" i="10"/>
  <c r="K120" i="10"/>
  <c r="K121" i="10"/>
  <c r="K122" i="10"/>
  <c r="K123" i="10"/>
  <c r="K124" i="10"/>
  <c r="K125" i="10"/>
  <c r="K126" i="10"/>
  <c r="K127" i="10"/>
  <c r="K128" i="10"/>
  <c r="K129" i="10"/>
  <c r="K130" i="10"/>
  <c r="K131" i="10"/>
  <c r="K132" i="10"/>
  <c r="K133" i="10"/>
  <c r="K134" i="10"/>
  <c r="K135" i="10"/>
  <c r="K136" i="10"/>
  <c r="K137" i="10"/>
  <c r="K138" i="10"/>
  <c r="K139" i="10"/>
  <c r="K140" i="10"/>
  <c r="K141" i="10"/>
  <c r="K142" i="10"/>
  <c r="K143" i="10"/>
  <c r="K144" i="10"/>
  <c r="K145" i="10"/>
  <c r="K146" i="10"/>
  <c r="K147" i="10"/>
  <c r="K148" i="10"/>
  <c r="K149" i="10"/>
  <c r="K150" i="10"/>
  <c r="K151" i="10"/>
  <c r="K152" i="10"/>
  <c r="K153" i="10"/>
  <c r="K154" i="10"/>
  <c r="K155" i="10"/>
  <c r="K156" i="10"/>
  <c r="K157" i="10"/>
  <c r="K158" i="10"/>
  <c r="K159" i="10"/>
  <c r="K160" i="10"/>
  <c r="K161" i="10"/>
  <c r="K162" i="10"/>
  <c r="K163" i="10"/>
  <c r="K164" i="10"/>
  <c r="K165" i="10"/>
  <c r="K166" i="10"/>
  <c r="K167" i="10"/>
  <c r="K168" i="10"/>
  <c r="K169" i="10"/>
  <c r="K170" i="10"/>
  <c r="K171" i="10"/>
  <c r="K172" i="10"/>
  <c r="K173" i="10"/>
  <c r="K174" i="10"/>
  <c r="K175" i="10"/>
  <c r="K176" i="10"/>
  <c r="K177" i="10"/>
  <c r="K178" i="10"/>
  <c r="K179" i="10"/>
  <c r="K180" i="10"/>
  <c r="K181" i="10"/>
  <c r="K182" i="10"/>
  <c r="K183" i="10"/>
  <c r="K184" i="10"/>
  <c r="K185" i="10"/>
  <c r="K186" i="10"/>
  <c r="K187" i="10"/>
  <c r="K188" i="10"/>
  <c r="K189" i="10"/>
  <c r="K190" i="10"/>
  <c r="K191" i="10"/>
  <c r="K192" i="10"/>
  <c r="K193" i="10"/>
  <c r="K194" i="10"/>
  <c r="K195" i="10"/>
  <c r="K196" i="10"/>
  <c r="K197" i="10"/>
  <c r="K198" i="10"/>
  <c r="J115" i="10"/>
  <c r="J116" i="10"/>
  <c r="J117" i="10"/>
  <c r="J118" i="10"/>
  <c r="J119" i="10"/>
  <c r="J120" i="10"/>
  <c r="J121" i="10"/>
  <c r="J122" i="10"/>
  <c r="J123" i="10"/>
  <c r="J124" i="10"/>
  <c r="J125" i="10"/>
  <c r="J126" i="10"/>
  <c r="J127" i="10"/>
  <c r="J128" i="10"/>
  <c r="J129" i="10"/>
  <c r="J130" i="10"/>
  <c r="J131" i="10"/>
  <c r="J132" i="10"/>
  <c r="J133" i="10"/>
  <c r="J134" i="10"/>
  <c r="J135" i="10"/>
  <c r="J136" i="10"/>
  <c r="J137" i="10"/>
  <c r="J138" i="10"/>
  <c r="J139" i="10"/>
  <c r="J140" i="10"/>
  <c r="J141" i="10"/>
  <c r="J142" i="10"/>
  <c r="J143" i="10"/>
  <c r="J144" i="10"/>
  <c r="J145" i="10"/>
  <c r="J146" i="10"/>
  <c r="J147" i="10"/>
  <c r="J148" i="10"/>
  <c r="J149" i="10"/>
  <c r="J150" i="10"/>
  <c r="J151" i="10"/>
  <c r="J152" i="10"/>
  <c r="J153" i="10"/>
  <c r="J154" i="10"/>
  <c r="J155" i="10"/>
  <c r="J156" i="10"/>
  <c r="J157" i="10"/>
  <c r="J158" i="10"/>
  <c r="J159" i="10"/>
  <c r="J160" i="10"/>
  <c r="J161" i="10"/>
  <c r="J162" i="10"/>
  <c r="J163" i="10"/>
  <c r="J164" i="10"/>
  <c r="J165" i="10"/>
  <c r="J166" i="10"/>
  <c r="J167" i="10"/>
  <c r="J168" i="10"/>
  <c r="J169" i="10"/>
  <c r="J170" i="10"/>
  <c r="J171" i="10"/>
  <c r="J172" i="10"/>
  <c r="J173" i="10"/>
  <c r="J174" i="10"/>
  <c r="J175" i="10"/>
  <c r="J176" i="10"/>
  <c r="J177" i="10"/>
  <c r="J178" i="10"/>
  <c r="J179" i="10"/>
  <c r="J180" i="10"/>
  <c r="J181" i="10"/>
  <c r="J182" i="10"/>
  <c r="J183" i="10"/>
  <c r="J184" i="10"/>
  <c r="J185" i="10"/>
  <c r="J186" i="10"/>
  <c r="J187" i="10"/>
  <c r="J188" i="10"/>
  <c r="J189" i="10"/>
  <c r="J190" i="10"/>
  <c r="J191" i="10"/>
  <c r="J192" i="10"/>
  <c r="J193" i="10"/>
  <c r="J194" i="10"/>
  <c r="J195" i="10"/>
  <c r="J196" i="10"/>
  <c r="J197" i="10"/>
  <c r="J198" i="10"/>
  <c r="I115" i="10"/>
  <c r="I116" i="10"/>
  <c r="I117" i="10"/>
  <c r="I118" i="10"/>
  <c r="I119" i="10"/>
  <c r="I120" i="10"/>
  <c r="I121" i="10"/>
  <c r="I122" i="10"/>
  <c r="I123" i="10"/>
  <c r="I124" i="10"/>
  <c r="I125" i="10"/>
  <c r="I126" i="10"/>
  <c r="I127" i="10"/>
  <c r="I128" i="10"/>
  <c r="I129" i="10"/>
  <c r="I130" i="10"/>
  <c r="I131" i="10"/>
  <c r="I132" i="10"/>
  <c r="I133" i="10"/>
  <c r="I134" i="10"/>
  <c r="I135" i="10"/>
  <c r="I136" i="10"/>
  <c r="I137" i="10"/>
  <c r="I138" i="10"/>
  <c r="I139" i="10"/>
  <c r="I140" i="10"/>
  <c r="I141" i="10"/>
  <c r="I142" i="10"/>
  <c r="I143" i="10"/>
  <c r="I144" i="10"/>
  <c r="I145" i="10"/>
  <c r="I146" i="10"/>
  <c r="I147" i="10"/>
  <c r="I148" i="10"/>
  <c r="I149" i="10"/>
  <c r="I150" i="10"/>
  <c r="I151" i="10"/>
  <c r="I152" i="10"/>
  <c r="I153" i="10"/>
  <c r="I154" i="10"/>
  <c r="I155" i="10"/>
  <c r="I156" i="10"/>
  <c r="I157" i="10"/>
  <c r="I158" i="10"/>
  <c r="I159" i="10"/>
  <c r="I160" i="10"/>
  <c r="I161" i="10"/>
  <c r="I162" i="10"/>
  <c r="I163" i="10"/>
  <c r="I164" i="10"/>
  <c r="I165" i="10"/>
  <c r="I166" i="10"/>
  <c r="I167" i="10"/>
  <c r="I168" i="10"/>
  <c r="I169" i="10"/>
  <c r="I170" i="10"/>
  <c r="I171" i="10"/>
  <c r="I172" i="10"/>
  <c r="I173" i="10"/>
  <c r="I174" i="10"/>
  <c r="I175" i="10"/>
  <c r="I176" i="10"/>
  <c r="I177" i="10"/>
  <c r="I178" i="10"/>
  <c r="I179" i="10"/>
  <c r="I180" i="10"/>
  <c r="I181" i="10"/>
  <c r="I182" i="10"/>
  <c r="I183" i="10"/>
  <c r="I184" i="10"/>
  <c r="I185" i="10"/>
  <c r="I186" i="10"/>
  <c r="I187" i="10"/>
  <c r="I188" i="10"/>
  <c r="I189" i="10"/>
  <c r="I190" i="10"/>
  <c r="I191" i="10"/>
  <c r="I192" i="10"/>
  <c r="I193" i="10"/>
  <c r="I194" i="10"/>
  <c r="I195" i="10"/>
  <c r="I196" i="10"/>
  <c r="I197" i="10"/>
  <c r="I198" i="10"/>
  <c r="K114" i="10"/>
  <c r="J114" i="10"/>
  <c r="I114" i="10"/>
  <c r="E114" i="10"/>
  <c r="F114" i="10"/>
  <c r="G114" i="10"/>
  <c r="H114" i="10"/>
  <c r="E115" i="10"/>
  <c r="F115" i="10"/>
  <c r="G115" i="10"/>
  <c r="H115" i="10"/>
  <c r="E116" i="10"/>
  <c r="F116" i="10"/>
  <c r="G116" i="10"/>
  <c r="H116" i="10"/>
  <c r="E117" i="10"/>
  <c r="F117" i="10"/>
  <c r="G117" i="10"/>
  <c r="H117" i="10"/>
  <c r="E118" i="10"/>
  <c r="F118" i="10"/>
  <c r="G118" i="10"/>
  <c r="H118" i="10"/>
  <c r="E119" i="10"/>
  <c r="F119" i="10"/>
  <c r="G119" i="10"/>
  <c r="H119" i="10"/>
  <c r="E120" i="10"/>
  <c r="F120" i="10"/>
  <c r="G120" i="10"/>
  <c r="H120" i="10"/>
  <c r="E121" i="10"/>
  <c r="F121" i="10"/>
  <c r="G121" i="10"/>
  <c r="H121" i="10"/>
  <c r="E122" i="10"/>
  <c r="F122" i="10"/>
  <c r="G122" i="10"/>
  <c r="H122" i="10"/>
  <c r="E123" i="10"/>
  <c r="F123" i="10"/>
  <c r="G123" i="10"/>
  <c r="H123" i="10"/>
  <c r="E124" i="10"/>
  <c r="F124" i="10"/>
  <c r="G124" i="10"/>
  <c r="H124" i="10"/>
  <c r="E125" i="10"/>
  <c r="F125" i="10"/>
  <c r="G125" i="10"/>
  <c r="H125" i="10"/>
  <c r="E126" i="10"/>
  <c r="F126" i="10"/>
  <c r="G126" i="10"/>
  <c r="H126" i="10"/>
  <c r="E127" i="10"/>
  <c r="F127" i="10"/>
  <c r="G127" i="10"/>
  <c r="H127" i="10"/>
  <c r="E128" i="10"/>
  <c r="F128" i="10"/>
  <c r="G128" i="10"/>
  <c r="H128" i="10"/>
  <c r="E129" i="10"/>
  <c r="F129" i="10"/>
  <c r="G129" i="10"/>
  <c r="H129" i="10"/>
  <c r="E130" i="10"/>
  <c r="F130" i="10"/>
  <c r="G130" i="10"/>
  <c r="H130" i="10"/>
  <c r="E131" i="10"/>
  <c r="F131" i="10"/>
  <c r="G131" i="10"/>
  <c r="H131" i="10"/>
  <c r="E132" i="10"/>
  <c r="F132" i="10"/>
  <c r="G132" i="10"/>
  <c r="H132" i="10"/>
  <c r="E133" i="10"/>
  <c r="F133" i="10"/>
  <c r="G133" i="10"/>
  <c r="H133" i="10"/>
  <c r="E134" i="10"/>
  <c r="F134" i="10"/>
  <c r="G134" i="10"/>
  <c r="H134" i="10"/>
  <c r="E135" i="10"/>
  <c r="F135" i="10"/>
  <c r="G135" i="10"/>
  <c r="H135" i="10"/>
  <c r="E136" i="10"/>
  <c r="F136" i="10"/>
  <c r="G136" i="10"/>
  <c r="H136" i="10"/>
  <c r="E137" i="10"/>
  <c r="F137" i="10"/>
  <c r="G137" i="10"/>
  <c r="H137" i="10"/>
  <c r="E138" i="10"/>
  <c r="F138" i="10"/>
  <c r="G138" i="10"/>
  <c r="H138" i="10"/>
  <c r="E139" i="10"/>
  <c r="F139" i="10"/>
  <c r="G139" i="10"/>
  <c r="H139" i="10"/>
  <c r="E140" i="10"/>
  <c r="F140" i="10"/>
  <c r="G140" i="10"/>
  <c r="H140" i="10"/>
  <c r="E141" i="10"/>
  <c r="F141" i="10"/>
  <c r="G141" i="10"/>
  <c r="H141" i="10"/>
  <c r="E142" i="10"/>
  <c r="F142" i="10"/>
  <c r="G142" i="10"/>
  <c r="H142" i="10"/>
  <c r="E143" i="10"/>
  <c r="F143" i="10"/>
  <c r="G143" i="10"/>
  <c r="H143" i="10"/>
  <c r="E144" i="10"/>
  <c r="F144" i="10"/>
  <c r="G144" i="10"/>
  <c r="H144" i="10"/>
  <c r="E145" i="10"/>
  <c r="F145" i="10"/>
  <c r="G145" i="10"/>
  <c r="H145" i="10"/>
  <c r="E146" i="10"/>
  <c r="F146" i="10"/>
  <c r="G146" i="10"/>
  <c r="H146" i="10"/>
  <c r="E147" i="10"/>
  <c r="F147" i="10"/>
  <c r="G147" i="10"/>
  <c r="H147" i="10"/>
  <c r="E148" i="10"/>
  <c r="F148" i="10"/>
  <c r="G148" i="10"/>
  <c r="H148" i="10"/>
  <c r="E149" i="10"/>
  <c r="F149" i="10"/>
  <c r="G149" i="10"/>
  <c r="H149" i="10"/>
  <c r="E150" i="10"/>
  <c r="F150" i="10"/>
  <c r="G150" i="10"/>
  <c r="H150" i="10"/>
  <c r="E151" i="10"/>
  <c r="F151" i="10"/>
  <c r="G151" i="10"/>
  <c r="H151" i="10"/>
  <c r="E152" i="10"/>
  <c r="F152" i="10"/>
  <c r="G152" i="10"/>
  <c r="H152" i="10"/>
  <c r="E153" i="10"/>
  <c r="F153" i="10"/>
  <c r="G153" i="10"/>
  <c r="H153" i="10"/>
  <c r="E154" i="10"/>
  <c r="F154" i="10"/>
  <c r="G154" i="10"/>
  <c r="H154" i="10"/>
  <c r="E155" i="10"/>
  <c r="F155" i="10"/>
  <c r="G155" i="10"/>
  <c r="H155" i="10"/>
  <c r="E156" i="10"/>
  <c r="F156" i="10"/>
  <c r="G156" i="10"/>
  <c r="H156" i="10"/>
  <c r="E157" i="10"/>
  <c r="F157" i="10"/>
  <c r="G157" i="10"/>
  <c r="H157" i="10"/>
  <c r="E158" i="10"/>
  <c r="F158" i="10"/>
  <c r="G158" i="10"/>
  <c r="H158" i="10"/>
  <c r="E159" i="10"/>
  <c r="F159" i="10"/>
  <c r="G159" i="10"/>
  <c r="H159" i="10"/>
  <c r="E160" i="10"/>
  <c r="F160" i="10"/>
  <c r="G160" i="10"/>
  <c r="H160" i="10"/>
  <c r="E161" i="10"/>
  <c r="F161" i="10"/>
  <c r="G161" i="10"/>
  <c r="H161" i="10"/>
  <c r="E162" i="10"/>
  <c r="F162" i="10"/>
  <c r="G162" i="10"/>
  <c r="H162" i="10"/>
  <c r="E163" i="10"/>
  <c r="F163" i="10"/>
  <c r="G163" i="10"/>
  <c r="H163" i="10"/>
  <c r="E164" i="10"/>
  <c r="F164" i="10"/>
  <c r="G164" i="10"/>
  <c r="H164" i="10"/>
  <c r="E165" i="10"/>
  <c r="F165" i="10"/>
  <c r="G165" i="10"/>
  <c r="H165" i="10"/>
  <c r="E166" i="10"/>
  <c r="F166" i="10"/>
  <c r="G166" i="10"/>
  <c r="H166" i="10"/>
  <c r="E167" i="10"/>
  <c r="F167" i="10"/>
  <c r="G167" i="10"/>
  <c r="H167" i="10"/>
  <c r="E168" i="10"/>
  <c r="F168" i="10"/>
  <c r="G168" i="10"/>
  <c r="H168" i="10"/>
  <c r="E169" i="10"/>
  <c r="F169" i="10"/>
  <c r="G169" i="10"/>
  <c r="H169" i="10"/>
  <c r="E170" i="10"/>
  <c r="F170" i="10"/>
  <c r="G170" i="10"/>
  <c r="H170" i="10"/>
  <c r="E171" i="10"/>
  <c r="F171" i="10"/>
  <c r="G171" i="10"/>
  <c r="H171" i="10"/>
  <c r="E172" i="10"/>
  <c r="F172" i="10"/>
  <c r="G172" i="10"/>
  <c r="H172" i="10"/>
  <c r="E173" i="10"/>
  <c r="F173" i="10"/>
  <c r="G173" i="10"/>
  <c r="H173" i="10"/>
  <c r="E174" i="10"/>
  <c r="F174" i="10"/>
  <c r="G174" i="10"/>
  <c r="H174" i="10"/>
  <c r="E175" i="10"/>
  <c r="F175" i="10"/>
  <c r="G175" i="10"/>
  <c r="H175" i="10"/>
  <c r="E176" i="10"/>
  <c r="F176" i="10"/>
  <c r="G176" i="10"/>
  <c r="H176" i="10"/>
  <c r="E177" i="10"/>
  <c r="F177" i="10"/>
  <c r="G177" i="10"/>
  <c r="H177" i="10"/>
  <c r="E178" i="10"/>
  <c r="F178" i="10"/>
  <c r="G178" i="10"/>
  <c r="H178" i="10"/>
  <c r="E179" i="10"/>
  <c r="F179" i="10"/>
  <c r="G179" i="10"/>
  <c r="H179" i="10"/>
  <c r="E180" i="10"/>
  <c r="F180" i="10"/>
  <c r="G180" i="10"/>
  <c r="H180" i="10"/>
  <c r="E181" i="10"/>
  <c r="F181" i="10"/>
  <c r="G181" i="10"/>
  <c r="H181" i="10"/>
  <c r="E182" i="10"/>
  <c r="F182" i="10"/>
  <c r="G182" i="10"/>
  <c r="H182" i="10"/>
  <c r="E183" i="10"/>
  <c r="F183" i="10"/>
  <c r="G183" i="10"/>
  <c r="H183" i="10"/>
  <c r="E184" i="10"/>
  <c r="F184" i="10"/>
  <c r="G184" i="10"/>
  <c r="H184" i="10"/>
  <c r="E185" i="10"/>
  <c r="F185" i="10"/>
  <c r="G185" i="10"/>
  <c r="H185" i="10"/>
  <c r="E186" i="10"/>
  <c r="F186" i="10"/>
  <c r="G186" i="10"/>
  <c r="H186" i="10"/>
  <c r="E187" i="10"/>
  <c r="F187" i="10"/>
  <c r="G187" i="10"/>
  <c r="H187" i="10"/>
  <c r="E188" i="10"/>
  <c r="F188" i="10"/>
  <c r="G188" i="10"/>
  <c r="H188" i="10"/>
  <c r="E189" i="10"/>
  <c r="F189" i="10"/>
  <c r="G189" i="10"/>
  <c r="H189" i="10"/>
  <c r="E190" i="10"/>
  <c r="F190" i="10"/>
  <c r="G190" i="10"/>
  <c r="H190" i="10"/>
  <c r="E191" i="10"/>
  <c r="F191" i="10"/>
  <c r="G191" i="10"/>
  <c r="H191" i="10"/>
  <c r="E192" i="10"/>
  <c r="F192" i="10"/>
  <c r="G192" i="10"/>
  <c r="H192" i="10"/>
  <c r="E193" i="10"/>
  <c r="F193" i="10"/>
  <c r="G193" i="10"/>
  <c r="H193" i="10"/>
  <c r="E194" i="10"/>
  <c r="F194" i="10"/>
  <c r="G194" i="10"/>
  <c r="H194" i="10"/>
  <c r="E195" i="10"/>
  <c r="F195" i="10"/>
  <c r="G195" i="10"/>
  <c r="H195" i="10"/>
  <c r="E196" i="10"/>
  <c r="F196" i="10"/>
  <c r="G196" i="10"/>
  <c r="H196" i="10"/>
  <c r="E197" i="10"/>
  <c r="F197" i="10"/>
  <c r="G197" i="10"/>
  <c r="H197" i="10"/>
  <c r="E198" i="10"/>
  <c r="F198" i="10"/>
  <c r="G198" i="10"/>
  <c r="H198" i="10"/>
  <c r="D115" i="10"/>
  <c r="D116" i="10"/>
  <c r="D117" i="10"/>
  <c r="D118" i="10"/>
  <c r="D119" i="10"/>
  <c r="D120" i="10"/>
  <c r="D121" i="10"/>
  <c r="D122" i="10"/>
  <c r="D123" i="10"/>
  <c r="D124" i="10"/>
  <c r="D125" i="10"/>
  <c r="D126" i="10"/>
  <c r="D127" i="10"/>
  <c r="D128" i="10"/>
  <c r="D129" i="10"/>
  <c r="D130" i="10"/>
  <c r="D131" i="10"/>
  <c r="D132" i="10"/>
  <c r="D133" i="10"/>
  <c r="D134" i="10"/>
  <c r="D135" i="10"/>
  <c r="D136" i="10"/>
  <c r="D137" i="10"/>
  <c r="D138" i="10"/>
  <c r="D139" i="10"/>
  <c r="D140" i="10"/>
  <c r="D141" i="10"/>
  <c r="D142" i="10"/>
  <c r="D143" i="10"/>
  <c r="D144" i="10"/>
  <c r="D145" i="10"/>
  <c r="D146" i="10"/>
  <c r="D147" i="10"/>
  <c r="D148" i="10"/>
  <c r="D149" i="10"/>
  <c r="D150" i="10"/>
  <c r="D151" i="10"/>
  <c r="D152" i="10"/>
  <c r="D153" i="10"/>
  <c r="D154" i="10"/>
  <c r="D155" i="10"/>
  <c r="D156" i="10"/>
  <c r="D157" i="10"/>
  <c r="D158" i="10"/>
  <c r="D159" i="10"/>
  <c r="D160" i="10"/>
  <c r="D161" i="10"/>
  <c r="D162" i="10"/>
  <c r="D163" i="10"/>
  <c r="D164" i="10"/>
  <c r="D165" i="10"/>
  <c r="D166" i="10"/>
  <c r="D167" i="10"/>
  <c r="D168" i="10"/>
  <c r="D169" i="10"/>
  <c r="D170" i="10"/>
  <c r="D171" i="10"/>
  <c r="D172" i="10"/>
  <c r="D173" i="10"/>
  <c r="D174" i="10"/>
  <c r="D175" i="10"/>
  <c r="D176" i="10"/>
  <c r="D177" i="10"/>
  <c r="D178" i="10"/>
  <c r="D179" i="10"/>
  <c r="D180" i="10"/>
  <c r="D181" i="10"/>
  <c r="D182" i="10"/>
  <c r="D183" i="10"/>
  <c r="D184" i="10"/>
  <c r="D185" i="10"/>
  <c r="D186" i="10"/>
  <c r="D187" i="10"/>
  <c r="D188" i="10"/>
  <c r="D189" i="10"/>
  <c r="D190" i="10"/>
  <c r="D191" i="10"/>
  <c r="D192" i="10"/>
  <c r="D193" i="10"/>
  <c r="D194" i="10"/>
  <c r="D195" i="10"/>
  <c r="D196" i="10"/>
  <c r="D197" i="10"/>
  <c r="D198" i="10"/>
  <c r="D114" i="10"/>
  <c r="C115" i="10"/>
  <c r="C116" i="10"/>
  <c r="C117" i="10"/>
  <c r="C118" i="10"/>
  <c r="C119" i="10"/>
  <c r="C120" i="10"/>
  <c r="C121" i="10"/>
  <c r="C122" i="10"/>
  <c r="C123" i="10"/>
  <c r="C124" i="10"/>
  <c r="C125" i="10"/>
  <c r="C126" i="10"/>
  <c r="C127" i="10"/>
  <c r="C128" i="10"/>
  <c r="C129" i="10"/>
  <c r="C130" i="10"/>
  <c r="C131" i="10"/>
  <c r="C132" i="10"/>
  <c r="C133" i="10"/>
  <c r="C134" i="10"/>
  <c r="C135" i="10"/>
  <c r="C136" i="10"/>
  <c r="C137" i="10"/>
  <c r="C138" i="10"/>
  <c r="C139" i="10"/>
  <c r="C140" i="10"/>
  <c r="C141" i="10"/>
  <c r="C142" i="10"/>
  <c r="C143" i="10"/>
  <c r="C144" i="10"/>
  <c r="C145" i="10"/>
  <c r="C146" i="10"/>
  <c r="C147" i="10"/>
  <c r="C148" i="10"/>
  <c r="C149" i="10"/>
  <c r="C150" i="10"/>
  <c r="C151" i="10"/>
  <c r="C152" i="10"/>
  <c r="C153" i="10"/>
  <c r="C154" i="10"/>
  <c r="C155" i="10"/>
  <c r="C156" i="10"/>
  <c r="C157" i="10"/>
  <c r="C158" i="10"/>
  <c r="C159" i="10"/>
  <c r="C160" i="10"/>
  <c r="C161" i="10"/>
  <c r="C162" i="10"/>
  <c r="C163" i="10"/>
  <c r="C164" i="10"/>
  <c r="C165" i="10"/>
  <c r="C166" i="10"/>
  <c r="C167" i="10"/>
  <c r="C168" i="10"/>
  <c r="C169" i="10"/>
  <c r="C170" i="10"/>
  <c r="C171" i="10"/>
  <c r="C172" i="10"/>
  <c r="C173" i="10"/>
  <c r="C174" i="10"/>
  <c r="C175" i="10"/>
  <c r="C176" i="10"/>
  <c r="C177" i="10"/>
  <c r="C178" i="10"/>
  <c r="C179" i="10"/>
  <c r="C180" i="10"/>
  <c r="C181" i="10"/>
  <c r="C182" i="10"/>
  <c r="C183" i="10"/>
  <c r="C184" i="10"/>
  <c r="C185" i="10"/>
  <c r="C186" i="10"/>
  <c r="C187" i="10"/>
  <c r="C188" i="10"/>
  <c r="C189" i="10"/>
  <c r="C190" i="10"/>
  <c r="C191" i="10"/>
  <c r="C192" i="10"/>
  <c r="C193" i="10"/>
  <c r="C194" i="10"/>
  <c r="C195" i="10"/>
  <c r="C196" i="10"/>
  <c r="C197" i="10"/>
  <c r="C198" i="10"/>
  <c r="C114" i="10"/>
  <c r="K109" i="10"/>
  <c r="K110" i="10"/>
  <c r="K111" i="10"/>
  <c r="K112" i="10"/>
  <c r="K108" i="10"/>
  <c r="J109" i="10"/>
  <c r="J110" i="10"/>
  <c r="J111" i="10"/>
  <c r="J112" i="10"/>
  <c r="J108" i="10"/>
  <c r="I109" i="10"/>
  <c r="I110" i="10"/>
  <c r="I111" i="10"/>
  <c r="I112" i="10"/>
  <c r="I108" i="10"/>
  <c r="H109" i="10"/>
  <c r="H110" i="10"/>
  <c r="H111" i="10"/>
  <c r="H112" i="10"/>
  <c r="H108" i="10"/>
  <c r="G109" i="10"/>
  <c r="G110" i="10"/>
  <c r="G111" i="10"/>
  <c r="G112" i="10"/>
  <c r="G108" i="10"/>
  <c r="F109" i="10"/>
  <c r="F110" i="10"/>
  <c r="F111" i="10"/>
  <c r="F112" i="10"/>
  <c r="F108" i="10"/>
  <c r="E109" i="10"/>
  <c r="E110" i="10"/>
  <c r="E111" i="10"/>
  <c r="E112" i="10"/>
  <c r="E108" i="10"/>
  <c r="D109" i="10"/>
  <c r="D110" i="10"/>
  <c r="D111" i="10"/>
  <c r="D112" i="10"/>
  <c r="D108" i="10"/>
  <c r="C109" i="10"/>
  <c r="C110" i="10"/>
  <c r="C111" i="10"/>
  <c r="C112" i="10"/>
  <c r="C108" i="10"/>
  <c r="K98" i="10"/>
  <c r="K99" i="10"/>
  <c r="K100" i="10"/>
  <c r="K101" i="10"/>
  <c r="K102" i="10"/>
  <c r="K103" i="10"/>
  <c r="K104" i="10"/>
  <c r="K105" i="10"/>
  <c r="K106" i="10"/>
  <c r="K97" i="10"/>
  <c r="J98" i="10"/>
  <c r="J99" i="10"/>
  <c r="J100" i="10"/>
  <c r="J101" i="10"/>
  <c r="J102" i="10"/>
  <c r="J103" i="10"/>
  <c r="J104" i="10"/>
  <c r="J105" i="10"/>
  <c r="J106" i="10"/>
  <c r="J97" i="10"/>
  <c r="I98" i="10"/>
  <c r="I99" i="10"/>
  <c r="I100" i="10"/>
  <c r="I101" i="10"/>
  <c r="I102" i="10"/>
  <c r="I103" i="10"/>
  <c r="I104" i="10"/>
  <c r="I105" i="10"/>
  <c r="I106" i="10"/>
  <c r="I97" i="10"/>
  <c r="E97" i="10"/>
  <c r="F97" i="10"/>
  <c r="G97" i="10"/>
  <c r="H97" i="10"/>
  <c r="E98" i="10"/>
  <c r="F98" i="10"/>
  <c r="G98" i="10"/>
  <c r="H98" i="10"/>
  <c r="E99" i="10"/>
  <c r="F99" i="10"/>
  <c r="G99" i="10"/>
  <c r="H99" i="10"/>
  <c r="E100" i="10"/>
  <c r="F100" i="10"/>
  <c r="G100" i="10"/>
  <c r="H100" i="10"/>
  <c r="E101" i="10"/>
  <c r="F101" i="10"/>
  <c r="G101" i="10"/>
  <c r="H101" i="10"/>
  <c r="E102" i="10"/>
  <c r="F102" i="10"/>
  <c r="G102" i="10"/>
  <c r="H102" i="10"/>
  <c r="E103" i="10"/>
  <c r="F103" i="10"/>
  <c r="G103" i="10"/>
  <c r="H103" i="10"/>
  <c r="E104" i="10"/>
  <c r="F104" i="10"/>
  <c r="G104" i="10"/>
  <c r="H104" i="10"/>
  <c r="E105" i="10"/>
  <c r="F105" i="10"/>
  <c r="G105" i="10"/>
  <c r="H105" i="10"/>
  <c r="E106" i="10"/>
  <c r="F106" i="10"/>
  <c r="G106" i="10"/>
  <c r="H106" i="10"/>
  <c r="D98" i="10"/>
  <c r="D99" i="10"/>
  <c r="D100" i="10"/>
  <c r="D101" i="10"/>
  <c r="D102" i="10"/>
  <c r="D103" i="10"/>
  <c r="D104" i="10"/>
  <c r="D105" i="10"/>
  <c r="D106" i="10"/>
  <c r="D97" i="10"/>
  <c r="C98" i="10"/>
  <c r="C99" i="10"/>
  <c r="C100" i="10"/>
  <c r="C101" i="10"/>
  <c r="C102" i="10"/>
  <c r="C103" i="10"/>
  <c r="C104" i="10"/>
  <c r="C105" i="10"/>
  <c r="C106" i="10"/>
  <c r="C97"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K9" i="10"/>
  <c r="J9" i="10"/>
  <c r="I9" i="10"/>
  <c r="D10" i="10"/>
  <c r="E10" i="10"/>
  <c r="F10" i="10"/>
  <c r="G10" i="10"/>
  <c r="H10" i="10"/>
  <c r="D11" i="10"/>
  <c r="E11" i="10"/>
  <c r="F11" i="10"/>
  <c r="G11" i="10"/>
  <c r="H11" i="10"/>
  <c r="D12" i="10"/>
  <c r="E12" i="10"/>
  <c r="F12" i="10"/>
  <c r="G12" i="10"/>
  <c r="H12" i="10"/>
  <c r="D13" i="10"/>
  <c r="E13" i="10"/>
  <c r="F13" i="10"/>
  <c r="G13" i="10"/>
  <c r="H13" i="10"/>
  <c r="D14" i="10"/>
  <c r="E14" i="10"/>
  <c r="F14" i="10"/>
  <c r="G14" i="10"/>
  <c r="H14" i="10"/>
  <c r="D15" i="10"/>
  <c r="E15" i="10"/>
  <c r="F15" i="10"/>
  <c r="G15" i="10"/>
  <c r="H15" i="10"/>
  <c r="D16" i="10"/>
  <c r="E16" i="10"/>
  <c r="F16" i="10"/>
  <c r="G16" i="10"/>
  <c r="H16" i="10"/>
  <c r="D17" i="10"/>
  <c r="E17" i="10"/>
  <c r="F17" i="10"/>
  <c r="G17" i="10"/>
  <c r="H17" i="10"/>
  <c r="D18" i="10"/>
  <c r="E18" i="10"/>
  <c r="F18" i="10"/>
  <c r="G18" i="10"/>
  <c r="H18" i="10"/>
  <c r="D19" i="10"/>
  <c r="E19" i="10"/>
  <c r="F19" i="10"/>
  <c r="G19" i="10"/>
  <c r="H19" i="10"/>
  <c r="D20" i="10"/>
  <c r="E20" i="10"/>
  <c r="F20" i="10"/>
  <c r="G20" i="10"/>
  <c r="H20" i="10"/>
  <c r="D21" i="10"/>
  <c r="E21" i="10"/>
  <c r="F21" i="10"/>
  <c r="G21" i="10"/>
  <c r="H21" i="10"/>
  <c r="D22" i="10"/>
  <c r="E22" i="10"/>
  <c r="F22" i="10"/>
  <c r="G22" i="10"/>
  <c r="H22" i="10"/>
  <c r="D23" i="10"/>
  <c r="E23" i="10"/>
  <c r="F23" i="10"/>
  <c r="G23" i="10"/>
  <c r="H23" i="10"/>
  <c r="D24" i="10"/>
  <c r="E24" i="10"/>
  <c r="F24" i="10"/>
  <c r="G24" i="10"/>
  <c r="H24" i="10"/>
  <c r="D25" i="10"/>
  <c r="E25" i="10"/>
  <c r="F25" i="10"/>
  <c r="G25" i="10"/>
  <c r="H25" i="10"/>
  <c r="D26" i="10"/>
  <c r="E26" i="10"/>
  <c r="F26" i="10"/>
  <c r="G26" i="10"/>
  <c r="H26" i="10"/>
  <c r="D27" i="10"/>
  <c r="E27" i="10"/>
  <c r="F27" i="10"/>
  <c r="G27" i="10"/>
  <c r="H27" i="10"/>
  <c r="D28" i="10"/>
  <c r="E28" i="10"/>
  <c r="F28" i="10"/>
  <c r="G28" i="10"/>
  <c r="H28" i="10"/>
  <c r="D29" i="10"/>
  <c r="E29" i="10"/>
  <c r="F29" i="10"/>
  <c r="G29" i="10"/>
  <c r="H29" i="10"/>
  <c r="D30" i="10"/>
  <c r="E30" i="10"/>
  <c r="F30" i="10"/>
  <c r="G30" i="10"/>
  <c r="H30" i="10"/>
  <c r="D31" i="10"/>
  <c r="E31" i="10"/>
  <c r="F31" i="10"/>
  <c r="G31" i="10"/>
  <c r="H31" i="10"/>
  <c r="D32" i="10"/>
  <c r="E32" i="10"/>
  <c r="F32" i="10"/>
  <c r="G32" i="10"/>
  <c r="H32" i="10"/>
  <c r="D33" i="10"/>
  <c r="E33" i="10"/>
  <c r="F33" i="10"/>
  <c r="G33" i="10"/>
  <c r="H33" i="10"/>
  <c r="D34" i="10"/>
  <c r="E34" i="10"/>
  <c r="F34" i="10"/>
  <c r="G34" i="10"/>
  <c r="H34" i="10"/>
  <c r="D35" i="10"/>
  <c r="E35" i="10"/>
  <c r="F35" i="10"/>
  <c r="G35" i="10"/>
  <c r="H35" i="10"/>
  <c r="D36" i="10"/>
  <c r="E36" i="10"/>
  <c r="F36" i="10"/>
  <c r="G36" i="10"/>
  <c r="H36" i="10"/>
  <c r="D37" i="10"/>
  <c r="E37" i="10"/>
  <c r="F37" i="10"/>
  <c r="G37" i="10"/>
  <c r="H37" i="10"/>
  <c r="D38" i="10"/>
  <c r="E38" i="10"/>
  <c r="F38" i="10"/>
  <c r="G38" i="10"/>
  <c r="H38" i="10"/>
  <c r="D39" i="10"/>
  <c r="E39" i="10"/>
  <c r="F39" i="10"/>
  <c r="G39" i="10"/>
  <c r="H39" i="10"/>
  <c r="D40" i="10"/>
  <c r="E40" i="10"/>
  <c r="F40" i="10"/>
  <c r="G40" i="10"/>
  <c r="H40" i="10"/>
  <c r="D41" i="10"/>
  <c r="E41" i="10"/>
  <c r="F41" i="10"/>
  <c r="G41" i="10"/>
  <c r="H41" i="10"/>
  <c r="D42" i="10"/>
  <c r="E42" i="10"/>
  <c r="F42" i="10"/>
  <c r="G42" i="10"/>
  <c r="H42" i="10"/>
  <c r="D43" i="10"/>
  <c r="E43" i="10"/>
  <c r="F43" i="10"/>
  <c r="G43" i="10"/>
  <c r="H43" i="10"/>
  <c r="D44" i="10"/>
  <c r="E44" i="10"/>
  <c r="F44" i="10"/>
  <c r="G44" i="10"/>
  <c r="H44" i="10"/>
  <c r="D45" i="10"/>
  <c r="E45" i="10"/>
  <c r="F45" i="10"/>
  <c r="G45" i="10"/>
  <c r="H45" i="10"/>
  <c r="D46" i="10"/>
  <c r="E46" i="10"/>
  <c r="F46" i="10"/>
  <c r="G46" i="10"/>
  <c r="H46" i="10"/>
  <c r="D47" i="10"/>
  <c r="E47" i="10"/>
  <c r="F47" i="10"/>
  <c r="G47" i="10"/>
  <c r="H47" i="10"/>
  <c r="D48" i="10"/>
  <c r="E48" i="10"/>
  <c r="F48" i="10"/>
  <c r="G48" i="10"/>
  <c r="H48" i="10"/>
  <c r="D49" i="10"/>
  <c r="E49" i="10"/>
  <c r="F49" i="10"/>
  <c r="G49" i="10"/>
  <c r="H49" i="10"/>
  <c r="D50" i="10"/>
  <c r="E50" i="10"/>
  <c r="F50" i="10"/>
  <c r="G50" i="10"/>
  <c r="H50" i="10"/>
  <c r="D51" i="10"/>
  <c r="E51" i="10"/>
  <c r="F51" i="10"/>
  <c r="G51" i="10"/>
  <c r="H51" i="10"/>
  <c r="D52" i="10"/>
  <c r="E52" i="10"/>
  <c r="F52" i="10"/>
  <c r="G52" i="10"/>
  <c r="H52" i="10"/>
  <c r="D53" i="10"/>
  <c r="E53" i="10"/>
  <c r="F53" i="10"/>
  <c r="G53" i="10"/>
  <c r="H53" i="10"/>
  <c r="D54" i="10"/>
  <c r="E54" i="10"/>
  <c r="F54" i="10"/>
  <c r="G54" i="10"/>
  <c r="H54" i="10"/>
  <c r="D55" i="10"/>
  <c r="E55" i="10"/>
  <c r="F55" i="10"/>
  <c r="G55" i="10"/>
  <c r="H55" i="10"/>
  <c r="D56" i="10"/>
  <c r="E56" i="10"/>
  <c r="F56" i="10"/>
  <c r="G56" i="10"/>
  <c r="H56" i="10"/>
  <c r="D57" i="10"/>
  <c r="E57" i="10"/>
  <c r="F57" i="10"/>
  <c r="G57" i="10"/>
  <c r="H57" i="10"/>
  <c r="D58" i="10"/>
  <c r="E58" i="10"/>
  <c r="F58" i="10"/>
  <c r="G58" i="10"/>
  <c r="H58" i="10"/>
  <c r="D59" i="10"/>
  <c r="E59" i="10"/>
  <c r="F59" i="10"/>
  <c r="G59" i="10"/>
  <c r="H59" i="10"/>
  <c r="D60" i="10"/>
  <c r="E60" i="10"/>
  <c r="F60" i="10"/>
  <c r="G60" i="10"/>
  <c r="H60" i="10"/>
  <c r="D61" i="10"/>
  <c r="E61" i="10"/>
  <c r="F61" i="10"/>
  <c r="G61" i="10"/>
  <c r="H61" i="10"/>
  <c r="D62" i="10"/>
  <c r="E62" i="10"/>
  <c r="F62" i="10"/>
  <c r="G62" i="10"/>
  <c r="H62" i="10"/>
  <c r="D63" i="10"/>
  <c r="E63" i="10"/>
  <c r="F63" i="10"/>
  <c r="G63" i="10"/>
  <c r="H63" i="10"/>
  <c r="D64" i="10"/>
  <c r="E64" i="10"/>
  <c r="F64" i="10"/>
  <c r="G64" i="10"/>
  <c r="H64" i="10"/>
  <c r="D65" i="10"/>
  <c r="E65" i="10"/>
  <c r="F65" i="10"/>
  <c r="G65" i="10"/>
  <c r="H65" i="10"/>
  <c r="D66" i="10"/>
  <c r="E66" i="10"/>
  <c r="F66" i="10"/>
  <c r="G66" i="10"/>
  <c r="H66" i="10"/>
  <c r="D67" i="10"/>
  <c r="E67" i="10"/>
  <c r="F67" i="10"/>
  <c r="G67" i="10"/>
  <c r="H67" i="10"/>
  <c r="D68" i="10"/>
  <c r="E68" i="10"/>
  <c r="F68" i="10"/>
  <c r="G68" i="10"/>
  <c r="H68" i="10"/>
  <c r="D69" i="10"/>
  <c r="E69" i="10"/>
  <c r="F69" i="10"/>
  <c r="G69" i="10"/>
  <c r="H69" i="10"/>
  <c r="D70" i="10"/>
  <c r="E70" i="10"/>
  <c r="F70" i="10"/>
  <c r="G70" i="10"/>
  <c r="H70" i="10"/>
  <c r="D71" i="10"/>
  <c r="E71" i="10"/>
  <c r="F71" i="10"/>
  <c r="G71" i="10"/>
  <c r="H71" i="10"/>
  <c r="D72" i="10"/>
  <c r="E72" i="10"/>
  <c r="F72" i="10"/>
  <c r="G72" i="10"/>
  <c r="H72" i="10"/>
  <c r="D73" i="10"/>
  <c r="E73" i="10"/>
  <c r="F73" i="10"/>
  <c r="G73" i="10"/>
  <c r="H73" i="10"/>
  <c r="D74" i="10"/>
  <c r="E74" i="10"/>
  <c r="F74" i="10"/>
  <c r="G74" i="10"/>
  <c r="H74" i="10"/>
  <c r="D75" i="10"/>
  <c r="E75" i="10"/>
  <c r="F75" i="10"/>
  <c r="G75" i="10"/>
  <c r="H75" i="10"/>
  <c r="D76" i="10"/>
  <c r="E76" i="10"/>
  <c r="F76" i="10"/>
  <c r="G76" i="10"/>
  <c r="H76" i="10"/>
  <c r="D77" i="10"/>
  <c r="E77" i="10"/>
  <c r="F77" i="10"/>
  <c r="G77" i="10"/>
  <c r="H77" i="10"/>
  <c r="D78" i="10"/>
  <c r="E78" i="10"/>
  <c r="F78" i="10"/>
  <c r="G78" i="10"/>
  <c r="H78" i="10"/>
  <c r="D79" i="10"/>
  <c r="E79" i="10"/>
  <c r="F79" i="10"/>
  <c r="G79" i="10"/>
  <c r="H79" i="10"/>
  <c r="D80" i="10"/>
  <c r="E80" i="10"/>
  <c r="F80" i="10"/>
  <c r="G80" i="10"/>
  <c r="H80" i="10"/>
  <c r="D81" i="10"/>
  <c r="E81" i="10"/>
  <c r="F81" i="10"/>
  <c r="G81" i="10"/>
  <c r="H81" i="10"/>
  <c r="D82" i="10"/>
  <c r="E82" i="10"/>
  <c r="F82" i="10"/>
  <c r="G82" i="10"/>
  <c r="H82" i="10"/>
  <c r="D83" i="10"/>
  <c r="E83" i="10"/>
  <c r="F83" i="10"/>
  <c r="G83" i="10"/>
  <c r="H83" i="10"/>
  <c r="D84" i="10"/>
  <c r="E84" i="10"/>
  <c r="F84" i="10"/>
  <c r="G84" i="10"/>
  <c r="H84" i="10"/>
  <c r="D85" i="10"/>
  <c r="E85" i="10"/>
  <c r="F85" i="10"/>
  <c r="G85" i="10"/>
  <c r="H85" i="10"/>
  <c r="D86" i="10"/>
  <c r="E86" i="10"/>
  <c r="F86" i="10"/>
  <c r="G86" i="10"/>
  <c r="H86" i="10"/>
  <c r="D87" i="10"/>
  <c r="E87" i="10"/>
  <c r="F87" i="10"/>
  <c r="G87" i="10"/>
  <c r="H87" i="10"/>
  <c r="D88" i="10"/>
  <c r="E88" i="10"/>
  <c r="F88" i="10"/>
  <c r="G88" i="10"/>
  <c r="H88" i="10"/>
  <c r="D89" i="10"/>
  <c r="E89" i="10"/>
  <c r="F89" i="10"/>
  <c r="G89" i="10"/>
  <c r="H89" i="10"/>
  <c r="D90" i="10"/>
  <c r="E90" i="10"/>
  <c r="F90" i="10"/>
  <c r="G90" i="10"/>
  <c r="H90" i="10"/>
  <c r="D91" i="10"/>
  <c r="E91" i="10"/>
  <c r="F91" i="10"/>
  <c r="G91" i="10"/>
  <c r="H91" i="10"/>
  <c r="D92" i="10"/>
  <c r="E92" i="10"/>
  <c r="F92" i="10"/>
  <c r="G92" i="10"/>
  <c r="H92" i="10"/>
  <c r="D93" i="10"/>
  <c r="E93" i="10"/>
  <c r="F93" i="10"/>
  <c r="G93" i="10"/>
  <c r="H93" i="10"/>
  <c r="D94" i="10"/>
  <c r="E94" i="10"/>
  <c r="F94" i="10"/>
  <c r="G94" i="10"/>
  <c r="H94" i="10"/>
  <c r="D95" i="10"/>
  <c r="E95" i="10"/>
  <c r="F95" i="10"/>
  <c r="G95" i="10"/>
  <c r="H95" i="10"/>
  <c r="E9" i="10"/>
  <c r="F9" i="10"/>
  <c r="G9" i="10"/>
  <c r="H9" i="10"/>
  <c r="D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 i="10"/>
  <c r="K205" i="9"/>
  <c r="J205" i="9"/>
  <c r="I205" i="9"/>
  <c r="E205" i="9"/>
  <c r="F205" i="9"/>
  <c r="G205" i="9"/>
  <c r="H205" i="9"/>
  <c r="D205" i="9"/>
  <c r="C205" i="9"/>
  <c r="K203" i="9"/>
  <c r="K201" i="9"/>
  <c r="K202" i="9"/>
  <c r="K200" i="9"/>
  <c r="J201" i="9"/>
  <c r="J202" i="9"/>
  <c r="J203" i="9"/>
  <c r="J200" i="9"/>
  <c r="I201" i="9"/>
  <c r="I202" i="9"/>
  <c r="I203" i="9"/>
  <c r="I200" i="9"/>
  <c r="E200" i="9"/>
  <c r="F200" i="9"/>
  <c r="G200" i="9"/>
  <c r="H200" i="9"/>
  <c r="E201" i="9"/>
  <c r="F201" i="9"/>
  <c r="G201" i="9"/>
  <c r="H201" i="9"/>
  <c r="E202" i="9"/>
  <c r="F202" i="9"/>
  <c r="G202" i="9"/>
  <c r="H202" i="9"/>
  <c r="E203" i="9"/>
  <c r="F203" i="9"/>
  <c r="G203" i="9"/>
  <c r="H203" i="9"/>
  <c r="D201" i="9"/>
  <c r="D202" i="9"/>
  <c r="D203" i="9"/>
  <c r="D200" i="9"/>
  <c r="C201" i="9"/>
  <c r="C202" i="9"/>
  <c r="C203" i="9"/>
  <c r="C200" i="9"/>
  <c r="K115" i="9"/>
  <c r="K116" i="9"/>
  <c r="K117" i="9"/>
  <c r="K118" i="9"/>
  <c r="K119" i="9"/>
  <c r="K120" i="9"/>
  <c r="K121" i="9"/>
  <c r="K122" i="9"/>
  <c r="K123" i="9"/>
  <c r="K124" i="9"/>
  <c r="K125" i="9"/>
  <c r="K126" i="9"/>
  <c r="K127" i="9"/>
  <c r="K128" i="9"/>
  <c r="K129" i="9"/>
  <c r="K130" i="9"/>
  <c r="K131" i="9"/>
  <c r="K132" i="9"/>
  <c r="K133" i="9"/>
  <c r="K134" i="9"/>
  <c r="K135" i="9"/>
  <c r="K136" i="9"/>
  <c r="K137" i="9"/>
  <c r="K138" i="9"/>
  <c r="K139" i="9"/>
  <c r="K140" i="9"/>
  <c r="K141" i="9"/>
  <c r="K142" i="9"/>
  <c r="K143" i="9"/>
  <c r="K144" i="9"/>
  <c r="K145" i="9"/>
  <c r="K146" i="9"/>
  <c r="K147" i="9"/>
  <c r="K148" i="9"/>
  <c r="K149" i="9"/>
  <c r="K150" i="9"/>
  <c r="K151" i="9"/>
  <c r="K152" i="9"/>
  <c r="K153" i="9"/>
  <c r="K154" i="9"/>
  <c r="K155" i="9"/>
  <c r="K156" i="9"/>
  <c r="K157" i="9"/>
  <c r="K158" i="9"/>
  <c r="K159" i="9"/>
  <c r="K160" i="9"/>
  <c r="K161" i="9"/>
  <c r="K162" i="9"/>
  <c r="K163" i="9"/>
  <c r="K164" i="9"/>
  <c r="K165" i="9"/>
  <c r="K166" i="9"/>
  <c r="K167" i="9"/>
  <c r="K168" i="9"/>
  <c r="K169" i="9"/>
  <c r="K170" i="9"/>
  <c r="K171" i="9"/>
  <c r="K172" i="9"/>
  <c r="K173" i="9"/>
  <c r="K174" i="9"/>
  <c r="K175" i="9"/>
  <c r="K176" i="9"/>
  <c r="K177" i="9"/>
  <c r="K178" i="9"/>
  <c r="K179" i="9"/>
  <c r="K180" i="9"/>
  <c r="K181" i="9"/>
  <c r="K182" i="9"/>
  <c r="K183" i="9"/>
  <c r="K184" i="9"/>
  <c r="K185" i="9"/>
  <c r="K186" i="9"/>
  <c r="K187" i="9"/>
  <c r="K188" i="9"/>
  <c r="K189" i="9"/>
  <c r="K190" i="9"/>
  <c r="K191" i="9"/>
  <c r="K192" i="9"/>
  <c r="K193" i="9"/>
  <c r="K194" i="9"/>
  <c r="K195" i="9"/>
  <c r="K196" i="9"/>
  <c r="K197" i="9"/>
  <c r="K198" i="9"/>
  <c r="J115" i="9"/>
  <c r="J116" i="9"/>
  <c r="J117" i="9"/>
  <c r="J118" i="9"/>
  <c r="J119" i="9"/>
  <c r="J120" i="9"/>
  <c r="J121" i="9"/>
  <c r="J122" i="9"/>
  <c r="J123" i="9"/>
  <c r="J124" i="9"/>
  <c r="J125" i="9"/>
  <c r="J126" i="9"/>
  <c r="J127" i="9"/>
  <c r="J128" i="9"/>
  <c r="J129" i="9"/>
  <c r="J130" i="9"/>
  <c r="J131" i="9"/>
  <c r="J132" i="9"/>
  <c r="J133" i="9"/>
  <c r="J134" i="9"/>
  <c r="J135" i="9"/>
  <c r="J136" i="9"/>
  <c r="J137" i="9"/>
  <c r="J138" i="9"/>
  <c r="J139" i="9"/>
  <c r="J140" i="9"/>
  <c r="J141" i="9"/>
  <c r="J142" i="9"/>
  <c r="J143" i="9"/>
  <c r="J144" i="9"/>
  <c r="J145" i="9"/>
  <c r="J146" i="9"/>
  <c r="J147" i="9"/>
  <c r="J148" i="9"/>
  <c r="J149" i="9"/>
  <c r="J150" i="9"/>
  <c r="J151" i="9"/>
  <c r="J152" i="9"/>
  <c r="J153" i="9"/>
  <c r="J154" i="9"/>
  <c r="J155" i="9"/>
  <c r="J156" i="9"/>
  <c r="J157" i="9"/>
  <c r="J158" i="9"/>
  <c r="J159" i="9"/>
  <c r="J160" i="9"/>
  <c r="J161" i="9"/>
  <c r="J162" i="9"/>
  <c r="J163" i="9"/>
  <c r="J164" i="9"/>
  <c r="J165" i="9"/>
  <c r="J166" i="9"/>
  <c r="J167" i="9"/>
  <c r="J168" i="9"/>
  <c r="J169" i="9"/>
  <c r="J170" i="9"/>
  <c r="J171" i="9"/>
  <c r="J172" i="9"/>
  <c r="J173" i="9"/>
  <c r="J174" i="9"/>
  <c r="J175" i="9"/>
  <c r="J176" i="9"/>
  <c r="J177" i="9"/>
  <c r="J178" i="9"/>
  <c r="J179" i="9"/>
  <c r="J180" i="9"/>
  <c r="J181" i="9"/>
  <c r="J182" i="9"/>
  <c r="J183" i="9"/>
  <c r="J184" i="9"/>
  <c r="J185" i="9"/>
  <c r="J186" i="9"/>
  <c r="J187" i="9"/>
  <c r="J188" i="9"/>
  <c r="J189" i="9"/>
  <c r="J190" i="9"/>
  <c r="J191" i="9"/>
  <c r="J192" i="9"/>
  <c r="J193" i="9"/>
  <c r="J194" i="9"/>
  <c r="J195" i="9"/>
  <c r="J196" i="9"/>
  <c r="J197" i="9"/>
  <c r="J198" i="9"/>
  <c r="I115" i="9"/>
  <c r="I116" i="9"/>
  <c r="I117" i="9"/>
  <c r="I118" i="9"/>
  <c r="I119" i="9"/>
  <c r="I120" i="9"/>
  <c r="I121" i="9"/>
  <c r="I122" i="9"/>
  <c r="I123" i="9"/>
  <c r="I124" i="9"/>
  <c r="I125" i="9"/>
  <c r="I126" i="9"/>
  <c r="I127" i="9"/>
  <c r="I128" i="9"/>
  <c r="I129" i="9"/>
  <c r="I130" i="9"/>
  <c r="I131" i="9"/>
  <c r="I132" i="9"/>
  <c r="I133" i="9"/>
  <c r="I134" i="9"/>
  <c r="I135" i="9"/>
  <c r="I136" i="9"/>
  <c r="I137" i="9"/>
  <c r="I138" i="9"/>
  <c r="I139" i="9"/>
  <c r="I140" i="9"/>
  <c r="I141" i="9"/>
  <c r="I142" i="9"/>
  <c r="I143" i="9"/>
  <c r="I144" i="9"/>
  <c r="I145" i="9"/>
  <c r="I146" i="9"/>
  <c r="I147" i="9"/>
  <c r="I148" i="9"/>
  <c r="I149" i="9"/>
  <c r="I150" i="9"/>
  <c r="I151" i="9"/>
  <c r="I152" i="9"/>
  <c r="I153" i="9"/>
  <c r="I154" i="9"/>
  <c r="I155" i="9"/>
  <c r="I156" i="9"/>
  <c r="I157" i="9"/>
  <c r="I158" i="9"/>
  <c r="I159" i="9"/>
  <c r="I160" i="9"/>
  <c r="I161" i="9"/>
  <c r="I162" i="9"/>
  <c r="I163" i="9"/>
  <c r="I164" i="9"/>
  <c r="I165" i="9"/>
  <c r="I166" i="9"/>
  <c r="I167" i="9"/>
  <c r="I168" i="9"/>
  <c r="I169" i="9"/>
  <c r="I170" i="9"/>
  <c r="I171" i="9"/>
  <c r="I172" i="9"/>
  <c r="I173" i="9"/>
  <c r="I174" i="9"/>
  <c r="I175" i="9"/>
  <c r="I176" i="9"/>
  <c r="I177" i="9"/>
  <c r="I178" i="9"/>
  <c r="I179" i="9"/>
  <c r="I180" i="9"/>
  <c r="I181" i="9"/>
  <c r="I182" i="9"/>
  <c r="I183" i="9"/>
  <c r="I184" i="9"/>
  <c r="I185" i="9"/>
  <c r="I186" i="9"/>
  <c r="I187" i="9"/>
  <c r="I188" i="9"/>
  <c r="I189" i="9"/>
  <c r="I190" i="9"/>
  <c r="I191" i="9"/>
  <c r="I192" i="9"/>
  <c r="I193" i="9"/>
  <c r="I194" i="9"/>
  <c r="I195" i="9"/>
  <c r="I196" i="9"/>
  <c r="I197" i="9"/>
  <c r="I198" i="9"/>
  <c r="K114" i="9"/>
  <c r="J114" i="9"/>
  <c r="I114" i="9"/>
  <c r="E114" i="9"/>
  <c r="F114" i="9"/>
  <c r="G114" i="9"/>
  <c r="H114" i="9"/>
  <c r="E115" i="9"/>
  <c r="F115" i="9"/>
  <c r="G115" i="9"/>
  <c r="H115" i="9"/>
  <c r="E116" i="9"/>
  <c r="F116" i="9"/>
  <c r="G116" i="9"/>
  <c r="H116" i="9"/>
  <c r="E117" i="9"/>
  <c r="F117" i="9"/>
  <c r="G117" i="9"/>
  <c r="H117" i="9"/>
  <c r="E118" i="9"/>
  <c r="F118" i="9"/>
  <c r="G118" i="9"/>
  <c r="H118" i="9"/>
  <c r="E119" i="9"/>
  <c r="F119" i="9"/>
  <c r="G119" i="9"/>
  <c r="H119" i="9"/>
  <c r="E120" i="9"/>
  <c r="F120" i="9"/>
  <c r="G120" i="9"/>
  <c r="H120" i="9"/>
  <c r="E121" i="9"/>
  <c r="F121" i="9"/>
  <c r="G121" i="9"/>
  <c r="H121" i="9"/>
  <c r="E122" i="9"/>
  <c r="F122" i="9"/>
  <c r="G122" i="9"/>
  <c r="H122" i="9"/>
  <c r="E123" i="9"/>
  <c r="F123" i="9"/>
  <c r="G123" i="9"/>
  <c r="H123" i="9"/>
  <c r="E124" i="9"/>
  <c r="F124" i="9"/>
  <c r="G124" i="9"/>
  <c r="H124" i="9"/>
  <c r="E125" i="9"/>
  <c r="F125" i="9"/>
  <c r="G125" i="9"/>
  <c r="H125" i="9"/>
  <c r="E126" i="9"/>
  <c r="F126" i="9"/>
  <c r="G126" i="9"/>
  <c r="H126" i="9"/>
  <c r="E127" i="9"/>
  <c r="F127" i="9"/>
  <c r="G127" i="9"/>
  <c r="H127" i="9"/>
  <c r="E128" i="9"/>
  <c r="F128" i="9"/>
  <c r="G128" i="9"/>
  <c r="H128" i="9"/>
  <c r="E129" i="9"/>
  <c r="F129" i="9"/>
  <c r="G129" i="9"/>
  <c r="H129" i="9"/>
  <c r="E130" i="9"/>
  <c r="F130" i="9"/>
  <c r="G130" i="9"/>
  <c r="H130" i="9"/>
  <c r="E131" i="9"/>
  <c r="F131" i="9"/>
  <c r="G131" i="9"/>
  <c r="H131" i="9"/>
  <c r="E132" i="9"/>
  <c r="F132" i="9"/>
  <c r="G132" i="9"/>
  <c r="H132" i="9"/>
  <c r="E133" i="9"/>
  <c r="F133" i="9"/>
  <c r="G133" i="9"/>
  <c r="H133" i="9"/>
  <c r="E134" i="9"/>
  <c r="F134" i="9"/>
  <c r="G134" i="9"/>
  <c r="H134" i="9"/>
  <c r="E135" i="9"/>
  <c r="F135" i="9"/>
  <c r="G135" i="9"/>
  <c r="H135" i="9"/>
  <c r="E136" i="9"/>
  <c r="F136" i="9"/>
  <c r="G136" i="9"/>
  <c r="H136" i="9"/>
  <c r="E137" i="9"/>
  <c r="F137" i="9"/>
  <c r="G137" i="9"/>
  <c r="H137" i="9"/>
  <c r="E138" i="9"/>
  <c r="F138" i="9"/>
  <c r="G138" i="9"/>
  <c r="H138" i="9"/>
  <c r="E139" i="9"/>
  <c r="F139" i="9"/>
  <c r="G139" i="9"/>
  <c r="H139" i="9"/>
  <c r="E140" i="9"/>
  <c r="F140" i="9"/>
  <c r="G140" i="9"/>
  <c r="H140" i="9"/>
  <c r="E141" i="9"/>
  <c r="F141" i="9"/>
  <c r="G141" i="9"/>
  <c r="H141" i="9"/>
  <c r="E142" i="9"/>
  <c r="F142" i="9"/>
  <c r="G142" i="9"/>
  <c r="H142" i="9"/>
  <c r="E143" i="9"/>
  <c r="F143" i="9"/>
  <c r="G143" i="9"/>
  <c r="H143" i="9"/>
  <c r="E144" i="9"/>
  <c r="F144" i="9"/>
  <c r="G144" i="9"/>
  <c r="H144" i="9"/>
  <c r="E145" i="9"/>
  <c r="F145" i="9"/>
  <c r="G145" i="9"/>
  <c r="H145" i="9"/>
  <c r="E146" i="9"/>
  <c r="F146" i="9"/>
  <c r="G146" i="9"/>
  <c r="H146" i="9"/>
  <c r="E147" i="9"/>
  <c r="F147" i="9"/>
  <c r="G147" i="9"/>
  <c r="H147" i="9"/>
  <c r="E148" i="9"/>
  <c r="F148" i="9"/>
  <c r="G148" i="9"/>
  <c r="H148" i="9"/>
  <c r="E149" i="9"/>
  <c r="F149" i="9"/>
  <c r="G149" i="9"/>
  <c r="H149" i="9"/>
  <c r="E150" i="9"/>
  <c r="F150" i="9"/>
  <c r="G150" i="9"/>
  <c r="H150" i="9"/>
  <c r="E151" i="9"/>
  <c r="F151" i="9"/>
  <c r="G151" i="9"/>
  <c r="H151" i="9"/>
  <c r="E152" i="9"/>
  <c r="F152" i="9"/>
  <c r="G152" i="9"/>
  <c r="H152" i="9"/>
  <c r="E153" i="9"/>
  <c r="F153" i="9"/>
  <c r="G153" i="9"/>
  <c r="H153" i="9"/>
  <c r="E154" i="9"/>
  <c r="F154" i="9"/>
  <c r="G154" i="9"/>
  <c r="H154" i="9"/>
  <c r="E155" i="9"/>
  <c r="F155" i="9"/>
  <c r="G155" i="9"/>
  <c r="H155" i="9"/>
  <c r="E156" i="9"/>
  <c r="F156" i="9"/>
  <c r="G156" i="9"/>
  <c r="H156" i="9"/>
  <c r="E157" i="9"/>
  <c r="F157" i="9"/>
  <c r="G157" i="9"/>
  <c r="H157" i="9"/>
  <c r="E158" i="9"/>
  <c r="F158" i="9"/>
  <c r="G158" i="9"/>
  <c r="H158" i="9"/>
  <c r="E159" i="9"/>
  <c r="F159" i="9"/>
  <c r="G159" i="9"/>
  <c r="H159" i="9"/>
  <c r="E160" i="9"/>
  <c r="F160" i="9"/>
  <c r="G160" i="9"/>
  <c r="H160" i="9"/>
  <c r="E161" i="9"/>
  <c r="F161" i="9"/>
  <c r="G161" i="9"/>
  <c r="H161" i="9"/>
  <c r="E162" i="9"/>
  <c r="F162" i="9"/>
  <c r="G162" i="9"/>
  <c r="H162" i="9"/>
  <c r="E163" i="9"/>
  <c r="F163" i="9"/>
  <c r="G163" i="9"/>
  <c r="H163" i="9"/>
  <c r="E164" i="9"/>
  <c r="F164" i="9"/>
  <c r="G164" i="9"/>
  <c r="H164" i="9"/>
  <c r="E165" i="9"/>
  <c r="F165" i="9"/>
  <c r="G165" i="9"/>
  <c r="H165" i="9"/>
  <c r="E166" i="9"/>
  <c r="F166" i="9"/>
  <c r="G166" i="9"/>
  <c r="H166" i="9"/>
  <c r="E167" i="9"/>
  <c r="F167" i="9"/>
  <c r="G167" i="9"/>
  <c r="H167" i="9"/>
  <c r="E168" i="9"/>
  <c r="F168" i="9"/>
  <c r="G168" i="9"/>
  <c r="H168" i="9"/>
  <c r="E169" i="9"/>
  <c r="F169" i="9"/>
  <c r="G169" i="9"/>
  <c r="H169" i="9"/>
  <c r="E170" i="9"/>
  <c r="F170" i="9"/>
  <c r="G170" i="9"/>
  <c r="H170" i="9"/>
  <c r="E171" i="9"/>
  <c r="F171" i="9"/>
  <c r="G171" i="9"/>
  <c r="H171" i="9"/>
  <c r="E172" i="9"/>
  <c r="F172" i="9"/>
  <c r="G172" i="9"/>
  <c r="H172" i="9"/>
  <c r="E173" i="9"/>
  <c r="F173" i="9"/>
  <c r="G173" i="9"/>
  <c r="H173" i="9"/>
  <c r="E174" i="9"/>
  <c r="F174" i="9"/>
  <c r="G174" i="9"/>
  <c r="H174" i="9"/>
  <c r="E175" i="9"/>
  <c r="F175" i="9"/>
  <c r="G175" i="9"/>
  <c r="H175" i="9"/>
  <c r="E176" i="9"/>
  <c r="F176" i="9"/>
  <c r="G176" i="9"/>
  <c r="H176" i="9"/>
  <c r="E177" i="9"/>
  <c r="F177" i="9"/>
  <c r="G177" i="9"/>
  <c r="H177" i="9"/>
  <c r="E178" i="9"/>
  <c r="F178" i="9"/>
  <c r="G178" i="9"/>
  <c r="H178" i="9"/>
  <c r="E179" i="9"/>
  <c r="F179" i="9"/>
  <c r="G179" i="9"/>
  <c r="H179" i="9"/>
  <c r="E180" i="9"/>
  <c r="F180" i="9"/>
  <c r="G180" i="9"/>
  <c r="H180" i="9"/>
  <c r="E181" i="9"/>
  <c r="F181" i="9"/>
  <c r="G181" i="9"/>
  <c r="H181" i="9"/>
  <c r="E182" i="9"/>
  <c r="F182" i="9"/>
  <c r="G182" i="9"/>
  <c r="H182" i="9"/>
  <c r="E183" i="9"/>
  <c r="F183" i="9"/>
  <c r="G183" i="9"/>
  <c r="H183" i="9"/>
  <c r="E184" i="9"/>
  <c r="F184" i="9"/>
  <c r="G184" i="9"/>
  <c r="H184" i="9"/>
  <c r="E185" i="9"/>
  <c r="F185" i="9"/>
  <c r="G185" i="9"/>
  <c r="H185" i="9"/>
  <c r="E186" i="9"/>
  <c r="F186" i="9"/>
  <c r="G186" i="9"/>
  <c r="H186" i="9"/>
  <c r="E187" i="9"/>
  <c r="F187" i="9"/>
  <c r="G187" i="9"/>
  <c r="H187" i="9"/>
  <c r="E188" i="9"/>
  <c r="F188" i="9"/>
  <c r="G188" i="9"/>
  <c r="H188" i="9"/>
  <c r="E189" i="9"/>
  <c r="F189" i="9"/>
  <c r="G189" i="9"/>
  <c r="H189" i="9"/>
  <c r="E190" i="9"/>
  <c r="F190" i="9"/>
  <c r="G190" i="9"/>
  <c r="H190" i="9"/>
  <c r="E191" i="9"/>
  <c r="F191" i="9"/>
  <c r="G191" i="9"/>
  <c r="H191" i="9"/>
  <c r="E192" i="9"/>
  <c r="F192" i="9"/>
  <c r="G192" i="9"/>
  <c r="H192" i="9"/>
  <c r="E193" i="9"/>
  <c r="F193" i="9"/>
  <c r="G193" i="9"/>
  <c r="H193" i="9"/>
  <c r="E194" i="9"/>
  <c r="F194" i="9"/>
  <c r="G194" i="9"/>
  <c r="H194" i="9"/>
  <c r="E195" i="9"/>
  <c r="F195" i="9"/>
  <c r="G195" i="9"/>
  <c r="H195" i="9"/>
  <c r="E196" i="9"/>
  <c r="F196" i="9"/>
  <c r="G196" i="9"/>
  <c r="H196" i="9"/>
  <c r="E197" i="9"/>
  <c r="F197" i="9"/>
  <c r="G197" i="9"/>
  <c r="H197" i="9"/>
  <c r="E198" i="9"/>
  <c r="F198" i="9"/>
  <c r="G198" i="9"/>
  <c r="H198"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D160" i="9"/>
  <c r="D161" i="9"/>
  <c r="D162" i="9"/>
  <c r="D163" i="9"/>
  <c r="D164" i="9"/>
  <c r="D165" i="9"/>
  <c r="D166" i="9"/>
  <c r="D167" i="9"/>
  <c r="D168" i="9"/>
  <c r="D169" i="9"/>
  <c r="D170" i="9"/>
  <c r="D171" i="9"/>
  <c r="D172" i="9"/>
  <c r="D173" i="9"/>
  <c r="D174" i="9"/>
  <c r="D175" i="9"/>
  <c r="D176" i="9"/>
  <c r="D177" i="9"/>
  <c r="D178" i="9"/>
  <c r="D179" i="9"/>
  <c r="D180" i="9"/>
  <c r="D181" i="9"/>
  <c r="D182" i="9"/>
  <c r="D183" i="9"/>
  <c r="D184" i="9"/>
  <c r="D185" i="9"/>
  <c r="D186" i="9"/>
  <c r="D187" i="9"/>
  <c r="D188" i="9"/>
  <c r="D189" i="9"/>
  <c r="D190" i="9"/>
  <c r="D191" i="9"/>
  <c r="D192" i="9"/>
  <c r="D193" i="9"/>
  <c r="D194" i="9"/>
  <c r="D195" i="9"/>
  <c r="D196" i="9"/>
  <c r="D197" i="9"/>
  <c r="D198" i="9"/>
  <c r="D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14" i="9"/>
  <c r="K109" i="9"/>
  <c r="K110" i="9"/>
  <c r="K111" i="9"/>
  <c r="K112" i="9"/>
  <c r="J109" i="9"/>
  <c r="J110" i="9"/>
  <c r="J111" i="9"/>
  <c r="J112" i="9"/>
  <c r="I109" i="9"/>
  <c r="I110" i="9"/>
  <c r="I111" i="9"/>
  <c r="I112" i="9"/>
  <c r="K108" i="9"/>
  <c r="J108" i="9"/>
  <c r="I108" i="9"/>
  <c r="E108" i="9"/>
  <c r="F108" i="9"/>
  <c r="G108" i="9"/>
  <c r="H108" i="9"/>
  <c r="E109" i="9"/>
  <c r="F109" i="9"/>
  <c r="G109" i="9"/>
  <c r="H109" i="9"/>
  <c r="E110" i="9"/>
  <c r="F110" i="9"/>
  <c r="G110" i="9"/>
  <c r="H110" i="9"/>
  <c r="E111" i="9"/>
  <c r="F111" i="9"/>
  <c r="G111" i="9"/>
  <c r="H111" i="9"/>
  <c r="E112" i="9"/>
  <c r="F112" i="9"/>
  <c r="G112" i="9"/>
  <c r="H112" i="9"/>
  <c r="D109" i="9"/>
  <c r="D110" i="9"/>
  <c r="D111" i="9"/>
  <c r="D112" i="9"/>
  <c r="D108" i="9"/>
  <c r="C109" i="9"/>
  <c r="C110" i="9"/>
  <c r="C111" i="9"/>
  <c r="C112" i="9"/>
  <c r="C108" i="9"/>
  <c r="K98" i="9"/>
  <c r="K99" i="9"/>
  <c r="K100" i="9"/>
  <c r="K101" i="9"/>
  <c r="K102" i="9"/>
  <c r="K103" i="9"/>
  <c r="K104" i="9"/>
  <c r="K105" i="9"/>
  <c r="K106" i="9"/>
  <c r="K97" i="9"/>
  <c r="J98" i="9"/>
  <c r="J99" i="9"/>
  <c r="J100" i="9"/>
  <c r="J101" i="9"/>
  <c r="J102" i="9"/>
  <c r="J103" i="9"/>
  <c r="J104" i="9"/>
  <c r="J105" i="9"/>
  <c r="J106" i="9"/>
  <c r="J97" i="9"/>
  <c r="I98" i="9"/>
  <c r="I99" i="9"/>
  <c r="I100" i="9"/>
  <c r="I101" i="9"/>
  <c r="I102" i="9"/>
  <c r="I103" i="9"/>
  <c r="I104" i="9"/>
  <c r="I105" i="9"/>
  <c r="I106" i="9"/>
  <c r="I97" i="9"/>
  <c r="E97" i="9"/>
  <c r="F97" i="9"/>
  <c r="G97" i="9"/>
  <c r="H97" i="9"/>
  <c r="E98" i="9"/>
  <c r="F98" i="9"/>
  <c r="G98" i="9"/>
  <c r="H98" i="9"/>
  <c r="E99" i="9"/>
  <c r="F99" i="9"/>
  <c r="G99" i="9"/>
  <c r="H99" i="9"/>
  <c r="E100" i="9"/>
  <c r="F100" i="9"/>
  <c r="G100" i="9"/>
  <c r="H100" i="9"/>
  <c r="E101" i="9"/>
  <c r="F101" i="9"/>
  <c r="G101" i="9"/>
  <c r="H101" i="9"/>
  <c r="E102" i="9"/>
  <c r="F102" i="9"/>
  <c r="G102" i="9"/>
  <c r="H102" i="9"/>
  <c r="E103" i="9"/>
  <c r="F103" i="9"/>
  <c r="G103" i="9"/>
  <c r="H103" i="9"/>
  <c r="E104" i="9"/>
  <c r="F104" i="9"/>
  <c r="G104" i="9"/>
  <c r="H104" i="9"/>
  <c r="E105" i="9"/>
  <c r="F105" i="9"/>
  <c r="G105" i="9"/>
  <c r="H105" i="9"/>
  <c r="E106" i="9"/>
  <c r="F106" i="9"/>
  <c r="G106" i="9"/>
  <c r="H106" i="9"/>
  <c r="D98" i="9"/>
  <c r="D99" i="9"/>
  <c r="D100" i="9"/>
  <c r="D101" i="9"/>
  <c r="D102" i="9"/>
  <c r="D103" i="9"/>
  <c r="D104" i="9"/>
  <c r="D105" i="9"/>
  <c r="D106" i="9"/>
  <c r="D97" i="9"/>
  <c r="C98" i="9"/>
  <c r="C99" i="9"/>
  <c r="C100" i="9"/>
  <c r="C101" i="9"/>
  <c r="C102" i="9"/>
  <c r="C103" i="9"/>
  <c r="C104" i="9"/>
  <c r="C105" i="9"/>
  <c r="C106" i="9"/>
  <c r="C97"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7" i="9"/>
  <c r="I68" i="9"/>
  <c r="I69" i="9"/>
  <c r="I70" i="9"/>
  <c r="I71" i="9"/>
  <c r="I72" i="9"/>
  <c r="I73" i="9"/>
  <c r="I74" i="9"/>
  <c r="I75" i="9"/>
  <c r="I76" i="9"/>
  <c r="I77" i="9"/>
  <c r="I78" i="9"/>
  <c r="I79" i="9"/>
  <c r="I80" i="9"/>
  <c r="I81" i="9"/>
  <c r="I82" i="9"/>
  <c r="I83" i="9"/>
  <c r="I84" i="9"/>
  <c r="I85" i="9"/>
  <c r="I86" i="9"/>
  <c r="I87" i="9"/>
  <c r="I88" i="9"/>
  <c r="I89" i="9"/>
  <c r="I90" i="9"/>
  <c r="I91" i="9"/>
  <c r="I92" i="9"/>
  <c r="I93" i="9"/>
  <c r="I94" i="9"/>
  <c r="I95" i="9"/>
  <c r="K9" i="9"/>
  <c r="J9" i="9"/>
  <c r="I9" i="9"/>
  <c r="E9" i="9"/>
  <c r="F9" i="9"/>
  <c r="G9" i="9"/>
  <c r="H9" i="9"/>
  <c r="E10" i="9"/>
  <c r="F10" i="9"/>
  <c r="G10" i="9"/>
  <c r="H10" i="9"/>
  <c r="E11" i="9"/>
  <c r="F11" i="9"/>
  <c r="G11" i="9"/>
  <c r="H11" i="9"/>
  <c r="E12" i="9"/>
  <c r="F12" i="9"/>
  <c r="G12" i="9"/>
  <c r="H12" i="9"/>
  <c r="E13" i="9"/>
  <c r="F13" i="9"/>
  <c r="G13" i="9"/>
  <c r="H13" i="9"/>
  <c r="E14" i="9"/>
  <c r="F14" i="9"/>
  <c r="G14" i="9"/>
  <c r="H14" i="9"/>
  <c r="E15" i="9"/>
  <c r="F15" i="9"/>
  <c r="G15" i="9"/>
  <c r="H15" i="9"/>
  <c r="E16" i="9"/>
  <c r="F16" i="9"/>
  <c r="G16" i="9"/>
  <c r="H16" i="9"/>
  <c r="E17" i="9"/>
  <c r="F17" i="9"/>
  <c r="G17" i="9"/>
  <c r="H17" i="9"/>
  <c r="E18" i="9"/>
  <c r="F18" i="9"/>
  <c r="G18" i="9"/>
  <c r="H18" i="9"/>
  <c r="E19" i="9"/>
  <c r="F19" i="9"/>
  <c r="G19" i="9"/>
  <c r="H19" i="9"/>
  <c r="E20" i="9"/>
  <c r="F20" i="9"/>
  <c r="G20" i="9"/>
  <c r="H20" i="9"/>
  <c r="E21" i="9"/>
  <c r="F21" i="9"/>
  <c r="G21" i="9"/>
  <c r="H21" i="9"/>
  <c r="E22" i="9"/>
  <c r="F22" i="9"/>
  <c r="G22" i="9"/>
  <c r="H22" i="9"/>
  <c r="E23" i="9"/>
  <c r="F23" i="9"/>
  <c r="G23" i="9"/>
  <c r="H23" i="9"/>
  <c r="E24" i="9"/>
  <c r="F24" i="9"/>
  <c r="G24" i="9"/>
  <c r="H24" i="9"/>
  <c r="E25" i="9"/>
  <c r="F25" i="9"/>
  <c r="G25" i="9"/>
  <c r="H25" i="9"/>
  <c r="E26" i="9"/>
  <c r="F26" i="9"/>
  <c r="G26" i="9"/>
  <c r="H26" i="9"/>
  <c r="E27" i="9"/>
  <c r="F27" i="9"/>
  <c r="G27" i="9"/>
  <c r="H27" i="9"/>
  <c r="E28" i="9"/>
  <c r="F28" i="9"/>
  <c r="G28" i="9"/>
  <c r="H28" i="9"/>
  <c r="E29" i="9"/>
  <c r="F29" i="9"/>
  <c r="G29" i="9"/>
  <c r="H29" i="9"/>
  <c r="E30" i="9"/>
  <c r="F30" i="9"/>
  <c r="G30" i="9"/>
  <c r="H30" i="9"/>
  <c r="E31" i="9"/>
  <c r="F31" i="9"/>
  <c r="G31" i="9"/>
  <c r="H31" i="9"/>
  <c r="E32" i="9"/>
  <c r="F32" i="9"/>
  <c r="G32" i="9"/>
  <c r="H32" i="9"/>
  <c r="E33" i="9"/>
  <c r="F33" i="9"/>
  <c r="G33" i="9"/>
  <c r="H33" i="9"/>
  <c r="E34" i="9"/>
  <c r="F34" i="9"/>
  <c r="G34" i="9"/>
  <c r="H34" i="9"/>
  <c r="E35" i="9"/>
  <c r="F35" i="9"/>
  <c r="G35" i="9"/>
  <c r="H35" i="9"/>
  <c r="E36" i="9"/>
  <c r="F36" i="9"/>
  <c r="G36" i="9"/>
  <c r="H36" i="9"/>
  <c r="E37" i="9"/>
  <c r="F37" i="9"/>
  <c r="G37" i="9"/>
  <c r="H37" i="9"/>
  <c r="E38" i="9"/>
  <c r="F38" i="9"/>
  <c r="G38" i="9"/>
  <c r="H38" i="9"/>
  <c r="E39" i="9"/>
  <c r="F39" i="9"/>
  <c r="G39" i="9"/>
  <c r="H39" i="9"/>
  <c r="E40" i="9"/>
  <c r="F40" i="9"/>
  <c r="G40" i="9"/>
  <c r="H40" i="9"/>
  <c r="E41" i="9"/>
  <c r="F41" i="9"/>
  <c r="G41" i="9"/>
  <c r="H41" i="9"/>
  <c r="E42" i="9"/>
  <c r="F42" i="9"/>
  <c r="G42" i="9"/>
  <c r="H42" i="9"/>
  <c r="E43" i="9"/>
  <c r="F43" i="9"/>
  <c r="G43" i="9"/>
  <c r="H43" i="9"/>
  <c r="E44" i="9"/>
  <c r="F44" i="9"/>
  <c r="G44" i="9"/>
  <c r="H44" i="9"/>
  <c r="E45" i="9"/>
  <c r="F45" i="9"/>
  <c r="G45" i="9"/>
  <c r="H45" i="9"/>
  <c r="E46" i="9"/>
  <c r="F46" i="9"/>
  <c r="G46" i="9"/>
  <c r="H46" i="9"/>
  <c r="E47" i="9"/>
  <c r="F47" i="9"/>
  <c r="G47" i="9"/>
  <c r="H47" i="9"/>
  <c r="E48" i="9"/>
  <c r="F48" i="9"/>
  <c r="G48" i="9"/>
  <c r="H48" i="9"/>
  <c r="E49" i="9"/>
  <c r="F49" i="9"/>
  <c r="G49" i="9"/>
  <c r="H49" i="9"/>
  <c r="E50" i="9"/>
  <c r="F50" i="9"/>
  <c r="G50" i="9"/>
  <c r="H50" i="9"/>
  <c r="E51" i="9"/>
  <c r="F51" i="9"/>
  <c r="G51" i="9"/>
  <c r="H51" i="9"/>
  <c r="E52" i="9"/>
  <c r="F52" i="9"/>
  <c r="G52" i="9"/>
  <c r="H52" i="9"/>
  <c r="E53" i="9"/>
  <c r="F53" i="9"/>
  <c r="G53" i="9"/>
  <c r="H53" i="9"/>
  <c r="E54" i="9"/>
  <c r="F54" i="9"/>
  <c r="G54" i="9"/>
  <c r="H54" i="9"/>
  <c r="E55" i="9"/>
  <c r="F55" i="9"/>
  <c r="G55" i="9"/>
  <c r="H55" i="9"/>
  <c r="E56" i="9"/>
  <c r="F56" i="9"/>
  <c r="G56" i="9"/>
  <c r="H56" i="9"/>
  <c r="E57" i="9"/>
  <c r="F57" i="9"/>
  <c r="G57" i="9"/>
  <c r="H57" i="9"/>
  <c r="E58" i="9"/>
  <c r="F58" i="9"/>
  <c r="G58" i="9"/>
  <c r="H58" i="9"/>
  <c r="E59" i="9"/>
  <c r="F59" i="9"/>
  <c r="G59" i="9"/>
  <c r="H59" i="9"/>
  <c r="E60" i="9"/>
  <c r="F60" i="9"/>
  <c r="G60" i="9"/>
  <c r="H60" i="9"/>
  <c r="E61" i="9"/>
  <c r="F61" i="9"/>
  <c r="G61" i="9"/>
  <c r="H61" i="9"/>
  <c r="E62" i="9"/>
  <c r="F62" i="9"/>
  <c r="G62" i="9"/>
  <c r="H62" i="9"/>
  <c r="E63" i="9"/>
  <c r="F63" i="9"/>
  <c r="G63" i="9"/>
  <c r="H63" i="9"/>
  <c r="E64" i="9"/>
  <c r="F64" i="9"/>
  <c r="G64" i="9"/>
  <c r="H64" i="9"/>
  <c r="E65" i="9"/>
  <c r="F65" i="9"/>
  <c r="G65" i="9"/>
  <c r="H65" i="9"/>
  <c r="E66" i="9"/>
  <c r="F66" i="9"/>
  <c r="G66" i="9"/>
  <c r="H66" i="9"/>
  <c r="E67" i="9"/>
  <c r="F67" i="9"/>
  <c r="G67" i="9"/>
  <c r="H67" i="9"/>
  <c r="E68" i="9"/>
  <c r="F68" i="9"/>
  <c r="G68" i="9"/>
  <c r="H68" i="9"/>
  <c r="E69" i="9"/>
  <c r="F69" i="9"/>
  <c r="G69" i="9"/>
  <c r="H69" i="9"/>
  <c r="E70" i="9"/>
  <c r="F70" i="9"/>
  <c r="G70" i="9"/>
  <c r="H70" i="9"/>
  <c r="E71" i="9"/>
  <c r="F71" i="9"/>
  <c r="G71" i="9"/>
  <c r="H71" i="9"/>
  <c r="E72" i="9"/>
  <c r="F72" i="9"/>
  <c r="G72" i="9"/>
  <c r="H72" i="9"/>
  <c r="E73" i="9"/>
  <c r="F73" i="9"/>
  <c r="G73" i="9"/>
  <c r="H73" i="9"/>
  <c r="E74" i="9"/>
  <c r="F74" i="9"/>
  <c r="G74" i="9"/>
  <c r="H74" i="9"/>
  <c r="E75" i="9"/>
  <c r="F75" i="9"/>
  <c r="G75" i="9"/>
  <c r="H75" i="9"/>
  <c r="E76" i="9"/>
  <c r="F76" i="9"/>
  <c r="G76" i="9"/>
  <c r="H76" i="9"/>
  <c r="E77" i="9"/>
  <c r="F77" i="9"/>
  <c r="G77" i="9"/>
  <c r="H77" i="9"/>
  <c r="E78" i="9"/>
  <c r="F78" i="9"/>
  <c r="G78" i="9"/>
  <c r="H78" i="9"/>
  <c r="E79" i="9"/>
  <c r="F79" i="9"/>
  <c r="G79" i="9"/>
  <c r="H79" i="9"/>
  <c r="E80" i="9"/>
  <c r="F80" i="9"/>
  <c r="G80" i="9"/>
  <c r="H80" i="9"/>
  <c r="E81" i="9"/>
  <c r="F81" i="9"/>
  <c r="G81" i="9"/>
  <c r="H81" i="9"/>
  <c r="E82" i="9"/>
  <c r="F82" i="9"/>
  <c r="G82" i="9"/>
  <c r="H82" i="9"/>
  <c r="E83" i="9"/>
  <c r="F83" i="9"/>
  <c r="G83" i="9"/>
  <c r="H83" i="9"/>
  <c r="E84" i="9"/>
  <c r="F84" i="9"/>
  <c r="G84" i="9"/>
  <c r="H84" i="9"/>
  <c r="E85" i="9"/>
  <c r="F85" i="9"/>
  <c r="G85" i="9"/>
  <c r="H85" i="9"/>
  <c r="E86" i="9"/>
  <c r="F86" i="9"/>
  <c r="G86" i="9"/>
  <c r="H86" i="9"/>
  <c r="E87" i="9"/>
  <c r="F87" i="9"/>
  <c r="G87" i="9"/>
  <c r="H87" i="9"/>
  <c r="E88" i="9"/>
  <c r="F88" i="9"/>
  <c r="G88" i="9"/>
  <c r="H88" i="9"/>
  <c r="E89" i="9"/>
  <c r="F89" i="9"/>
  <c r="G89" i="9"/>
  <c r="H89" i="9"/>
  <c r="E90" i="9"/>
  <c r="F90" i="9"/>
  <c r="G90" i="9"/>
  <c r="H90" i="9"/>
  <c r="E91" i="9"/>
  <c r="F91" i="9"/>
  <c r="G91" i="9"/>
  <c r="H91" i="9"/>
  <c r="E92" i="9"/>
  <c r="F92" i="9"/>
  <c r="G92" i="9"/>
  <c r="H92" i="9"/>
  <c r="E93" i="9"/>
  <c r="F93" i="9"/>
  <c r="G93" i="9"/>
  <c r="H93" i="9"/>
  <c r="E94" i="9"/>
  <c r="F94" i="9"/>
  <c r="G94" i="9"/>
  <c r="H94" i="9"/>
  <c r="E95" i="9"/>
  <c r="F95" i="9"/>
  <c r="G95" i="9"/>
  <c r="H95"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 i="9"/>
  <c r="G204" i="8"/>
  <c r="F204" i="8"/>
  <c r="E204" i="8"/>
  <c r="D204" i="8"/>
  <c r="C204" i="8"/>
  <c r="G200" i="8"/>
  <c r="G201" i="8"/>
  <c r="G202" i="8"/>
  <c r="G199" i="8"/>
  <c r="F200" i="8"/>
  <c r="F201" i="8"/>
  <c r="F202" i="8"/>
  <c r="F199" i="8"/>
  <c r="E200" i="8"/>
  <c r="E201" i="8"/>
  <c r="E202" i="8"/>
  <c r="E199" i="8"/>
  <c r="D200" i="8"/>
  <c r="D201" i="8"/>
  <c r="D202" i="8"/>
  <c r="D199" i="8"/>
  <c r="C200" i="8"/>
  <c r="C201" i="8"/>
  <c r="C202" i="8"/>
  <c r="C199" i="8"/>
  <c r="G114" i="8"/>
  <c r="G115" i="8"/>
  <c r="G116" i="8"/>
  <c r="G117" i="8"/>
  <c r="G118" i="8"/>
  <c r="G119" i="8"/>
  <c r="G120" i="8"/>
  <c r="G121" i="8"/>
  <c r="G122" i="8"/>
  <c r="G123" i="8"/>
  <c r="G124" i="8"/>
  <c r="G125" i="8"/>
  <c r="G126" i="8"/>
  <c r="G127" i="8"/>
  <c r="G128" i="8"/>
  <c r="G129" i="8"/>
  <c r="G130" i="8"/>
  <c r="G131" i="8"/>
  <c r="G132" i="8"/>
  <c r="G133" i="8"/>
  <c r="G134" i="8"/>
  <c r="G135" i="8"/>
  <c r="G136" i="8"/>
  <c r="G137" i="8"/>
  <c r="G138" i="8"/>
  <c r="G139" i="8"/>
  <c r="G140" i="8"/>
  <c r="G141" i="8"/>
  <c r="G142" i="8"/>
  <c r="G143" i="8"/>
  <c r="G144" i="8"/>
  <c r="G145" i="8"/>
  <c r="G146" i="8"/>
  <c r="G147" i="8"/>
  <c r="G148" i="8"/>
  <c r="G149" i="8"/>
  <c r="G150" i="8"/>
  <c r="G151" i="8"/>
  <c r="G152" i="8"/>
  <c r="G153" i="8"/>
  <c r="G154" i="8"/>
  <c r="G155" i="8"/>
  <c r="G156" i="8"/>
  <c r="G157" i="8"/>
  <c r="G158" i="8"/>
  <c r="G159" i="8"/>
  <c r="G160" i="8"/>
  <c r="G161" i="8"/>
  <c r="G162" i="8"/>
  <c r="G163" i="8"/>
  <c r="G164" i="8"/>
  <c r="G165" i="8"/>
  <c r="G166" i="8"/>
  <c r="G167" i="8"/>
  <c r="G168" i="8"/>
  <c r="G169" i="8"/>
  <c r="G170" i="8"/>
  <c r="G171" i="8"/>
  <c r="G172" i="8"/>
  <c r="G173" i="8"/>
  <c r="G174" i="8"/>
  <c r="G175" i="8"/>
  <c r="G176" i="8"/>
  <c r="G177" i="8"/>
  <c r="G178" i="8"/>
  <c r="G179" i="8"/>
  <c r="G180" i="8"/>
  <c r="G181" i="8"/>
  <c r="G182" i="8"/>
  <c r="G183" i="8"/>
  <c r="G184" i="8"/>
  <c r="G185" i="8"/>
  <c r="G186" i="8"/>
  <c r="G187" i="8"/>
  <c r="G188" i="8"/>
  <c r="G189" i="8"/>
  <c r="G190" i="8"/>
  <c r="G191" i="8"/>
  <c r="G192" i="8"/>
  <c r="G193" i="8"/>
  <c r="G194" i="8"/>
  <c r="G195" i="8"/>
  <c r="G196" i="8"/>
  <c r="G197"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E114" i="8"/>
  <c r="E115" i="8"/>
  <c r="E116" i="8"/>
  <c r="E117" i="8"/>
  <c r="E118" i="8"/>
  <c r="E119" i="8"/>
  <c r="E120" i="8"/>
  <c r="E121" i="8"/>
  <c r="E122" i="8"/>
  <c r="E123" i="8"/>
  <c r="E124" i="8"/>
  <c r="E125" i="8"/>
  <c r="E126" i="8"/>
  <c r="E127" i="8"/>
  <c r="E128" i="8"/>
  <c r="E129" i="8"/>
  <c r="E130" i="8"/>
  <c r="E131" i="8"/>
  <c r="E132" i="8"/>
  <c r="E133" i="8"/>
  <c r="E134" i="8"/>
  <c r="E135" i="8"/>
  <c r="E136" i="8"/>
  <c r="E137" i="8"/>
  <c r="E138" i="8"/>
  <c r="E139" i="8"/>
  <c r="E140" i="8"/>
  <c r="E141" i="8"/>
  <c r="E142" i="8"/>
  <c r="E143" i="8"/>
  <c r="E144" i="8"/>
  <c r="E145" i="8"/>
  <c r="E146" i="8"/>
  <c r="E147" i="8"/>
  <c r="E148" i="8"/>
  <c r="E149" i="8"/>
  <c r="E150" i="8"/>
  <c r="E151" i="8"/>
  <c r="E152" i="8"/>
  <c r="E153" i="8"/>
  <c r="E154" i="8"/>
  <c r="E155" i="8"/>
  <c r="E156" i="8"/>
  <c r="E157" i="8"/>
  <c r="E158" i="8"/>
  <c r="E159" i="8"/>
  <c r="E160" i="8"/>
  <c r="E161" i="8"/>
  <c r="E162" i="8"/>
  <c r="E163" i="8"/>
  <c r="E164" i="8"/>
  <c r="E165" i="8"/>
  <c r="E166" i="8"/>
  <c r="E167" i="8"/>
  <c r="E168" i="8"/>
  <c r="E169" i="8"/>
  <c r="E170" i="8"/>
  <c r="E171" i="8"/>
  <c r="E172" i="8"/>
  <c r="E173" i="8"/>
  <c r="E174" i="8"/>
  <c r="E175" i="8"/>
  <c r="E176" i="8"/>
  <c r="E177" i="8"/>
  <c r="E178" i="8"/>
  <c r="E179" i="8"/>
  <c r="E180" i="8"/>
  <c r="E181" i="8"/>
  <c r="E182" i="8"/>
  <c r="E183" i="8"/>
  <c r="E184" i="8"/>
  <c r="E185" i="8"/>
  <c r="E186" i="8"/>
  <c r="E187" i="8"/>
  <c r="E188" i="8"/>
  <c r="E189" i="8"/>
  <c r="E190" i="8"/>
  <c r="E191" i="8"/>
  <c r="E192" i="8"/>
  <c r="E193" i="8"/>
  <c r="E194" i="8"/>
  <c r="E195" i="8"/>
  <c r="E196" i="8"/>
  <c r="E197"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G113" i="8"/>
  <c r="F113" i="8"/>
  <c r="E113" i="8"/>
  <c r="D113" i="8"/>
  <c r="C113" i="8"/>
  <c r="G108" i="8"/>
  <c r="G109" i="8"/>
  <c r="G110" i="8"/>
  <c r="G111" i="8"/>
  <c r="G107" i="8"/>
  <c r="F108" i="8"/>
  <c r="F109" i="8"/>
  <c r="F110" i="8"/>
  <c r="F111" i="8"/>
  <c r="F107" i="8"/>
  <c r="E108" i="8"/>
  <c r="E109" i="8"/>
  <c r="E110" i="8"/>
  <c r="E111" i="8"/>
  <c r="E107" i="8"/>
  <c r="D108" i="8"/>
  <c r="D109" i="8"/>
  <c r="D110" i="8"/>
  <c r="D111" i="8"/>
  <c r="D107" i="8"/>
  <c r="C108" i="8"/>
  <c r="C109" i="8"/>
  <c r="C110" i="8"/>
  <c r="C111" i="8"/>
  <c r="C107" i="8"/>
  <c r="G97" i="8"/>
  <c r="G98" i="8"/>
  <c r="G99" i="8"/>
  <c r="G100" i="8"/>
  <c r="G101" i="8"/>
  <c r="G102" i="8"/>
  <c r="G103" i="8"/>
  <c r="G104" i="8"/>
  <c r="G105" i="8"/>
  <c r="G96" i="8"/>
  <c r="F97" i="8"/>
  <c r="F98" i="8"/>
  <c r="F99" i="8"/>
  <c r="F100" i="8"/>
  <c r="F101" i="8"/>
  <c r="F102" i="8"/>
  <c r="F103" i="8"/>
  <c r="F104" i="8"/>
  <c r="F105" i="8"/>
  <c r="F96" i="8"/>
  <c r="E97" i="8"/>
  <c r="E98" i="8"/>
  <c r="E99" i="8"/>
  <c r="E100" i="8"/>
  <c r="E101" i="8"/>
  <c r="E102" i="8"/>
  <c r="E103" i="8"/>
  <c r="E104" i="8"/>
  <c r="E105" i="8"/>
  <c r="E96" i="8"/>
  <c r="D97" i="8"/>
  <c r="D98" i="8"/>
  <c r="D99" i="8"/>
  <c r="D100" i="8"/>
  <c r="D101" i="8"/>
  <c r="D102" i="8"/>
  <c r="D103" i="8"/>
  <c r="D104" i="8"/>
  <c r="D105" i="8"/>
  <c r="D96" i="8"/>
  <c r="C97" i="8"/>
  <c r="C98" i="8"/>
  <c r="C99" i="8"/>
  <c r="C100" i="8"/>
  <c r="C101" i="8"/>
  <c r="C102" i="8"/>
  <c r="C103" i="8"/>
  <c r="C104" i="8"/>
  <c r="C105" i="8"/>
  <c r="C96"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8" i="8"/>
  <c r="M204" i="7"/>
  <c r="L204" i="7"/>
  <c r="K204" i="7"/>
  <c r="J204" i="7"/>
  <c r="I204" i="7"/>
  <c r="H204" i="7"/>
  <c r="G204" i="7"/>
  <c r="F204" i="7"/>
  <c r="E204" i="7"/>
  <c r="D204" i="7"/>
  <c r="M200" i="7"/>
  <c r="M201" i="7"/>
  <c r="M202" i="7"/>
  <c r="M199" i="7"/>
  <c r="L200" i="7"/>
  <c r="L201" i="7"/>
  <c r="L202" i="7"/>
  <c r="L199" i="7"/>
  <c r="K200" i="7"/>
  <c r="K201" i="7"/>
  <c r="K202" i="7"/>
  <c r="K199" i="7"/>
  <c r="J200" i="7"/>
  <c r="J201" i="7"/>
  <c r="J202" i="7"/>
  <c r="J199" i="7"/>
  <c r="I200" i="7"/>
  <c r="I201" i="7"/>
  <c r="I202" i="7"/>
  <c r="I199" i="7"/>
  <c r="H200" i="7"/>
  <c r="H201" i="7"/>
  <c r="H202" i="7"/>
  <c r="H199" i="7"/>
  <c r="G200" i="7"/>
  <c r="G201" i="7"/>
  <c r="G202" i="7"/>
  <c r="G199" i="7"/>
  <c r="F200" i="7"/>
  <c r="F201" i="7"/>
  <c r="F202" i="7"/>
  <c r="F199" i="7"/>
  <c r="E200" i="7"/>
  <c r="E201" i="7"/>
  <c r="E202" i="7"/>
  <c r="E199" i="7"/>
  <c r="D200" i="7"/>
  <c r="D201" i="7"/>
  <c r="D202" i="7"/>
  <c r="D199" i="7"/>
  <c r="C205" i="20" l="1"/>
  <c r="C204" i="18"/>
  <c r="C204" i="17"/>
  <c r="C204" i="16"/>
  <c r="C205" i="13"/>
  <c r="C209" i="12"/>
  <c r="C206" i="10"/>
  <c r="C206" i="9"/>
  <c r="C205" i="8"/>
  <c r="F204" i="18"/>
  <c r="M114" i="7"/>
  <c r="M115" i="7"/>
  <c r="M116" i="7"/>
  <c r="M117" i="7"/>
  <c r="M118" i="7"/>
  <c r="M119" i="7"/>
  <c r="M120" i="7"/>
  <c r="M121" i="7"/>
  <c r="M122" i="7"/>
  <c r="M123" i="7"/>
  <c r="M124" i="7"/>
  <c r="M125" i="7"/>
  <c r="M126" i="7"/>
  <c r="M127" i="7"/>
  <c r="M128" i="7"/>
  <c r="M129" i="7"/>
  <c r="M130" i="7"/>
  <c r="M131" i="7"/>
  <c r="M132" i="7"/>
  <c r="M133" i="7"/>
  <c r="M134" i="7"/>
  <c r="M135" i="7"/>
  <c r="M136" i="7"/>
  <c r="M137" i="7"/>
  <c r="M138" i="7"/>
  <c r="M139" i="7"/>
  <c r="M140" i="7"/>
  <c r="M141" i="7"/>
  <c r="M142" i="7"/>
  <c r="M143" i="7"/>
  <c r="M144" i="7"/>
  <c r="M145" i="7"/>
  <c r="M146" i="7"/>
  <c r="M147" i="7"/>
  <c r="M148" i="7"/>
  <c r="M149" i="7"/>
  <c r="M150" i="7"/>
  <c r="M151" i="7"/>
  <c r="M152" i="7"/>
  <c r="M153" i="7"/>
  <c r="M154" i="7"/>
  <c r="M155" i="7"/>
  <c r="M156" i="7"/>
  <c r="M157" i="7"/>
  <c r="M158" i="7"/>
  <c r="M159" i="7"/>
  <c r="M160" i="7"/>
  <c r="M161" i="7"/>
  <c r="M162" i="7"/>
  <c r="M163" i="7"/>
  <c r="M164" i="7"/>
  <c r="M165" i="7"/>
  <c r="M166" i="7"/>
  <c r="M167" i="7"/>
  <c r="M168" i="7"/>
  <c r="M169" i="7"/>
  <c r="M170" i="7"/>
  <c r="M171" i="7"/>
  <c r="M172" i="7"/>
  <c r="M173" i="7"/>
  <c r="M174" i="7"/>
  <c r="M175" i="7"/>
  <c r="M176" i="7"/>
  <c r="M177" i="7"/>
  <c r="M178" i="7"/>
  <c r="M179" i="7"/>
  <c r="M180" i="7"/>
  <c r="M181" i="7"/>
  <c r="M182" i="7"/>
  <c r="M183" i="7"/>
  <c r="M184" i="7"/>
  <c r="M185" i="7"/>
  <c r="M186" i="7"/>
  <c r="M187" i="7"/>
  <c r="M188" i="7"/>
  <c r="M189" i="7"/>
  <c r="M190" i="7"/>
  <c r="M191" i="7"/>
  <c r="M192" i="7"/>
  <c r="M193" i="7"/>
  <c r="M194" i="7"/>
  <c r="M195" i="7"/>
  <c r="M196" i="7"/>
  <c r="M197" i="7"/>
  <c r="L114" i="7"/>
  <c r="L115" i="7"/>
  <c r="L116" i="7"/>
  <c r="L117" i="7"/>
  <c r="L118" i="7"/>
  <c r="L119" i="7"/>
  <c r="L120" i="7"/>
  <c r="L121" i="7"/>
  <c r="L122" i="7"/>
  <c r="L123" i="7"/>
  <c r="L124" i="7"/>
  <c r="L125" i="7"/>
  <c r="L126" i="7"/>
  <c r="L127" i="7"/>
  <c r="L128" i="7"/>
  <c r="L129" i="7"/>
  <c r="L130" i="7"/>
  <c r="L131" i="7"/>
  <c r="L132" i="7"/>
  <c r="L133" i="7"/>
  <c r="L134" i="7"/>
  <c r="L135" i="7"/>
  <c r="L136" i="7"/>
  <c r="L137" i="7"/>
  <c r="L138" i="7"/>
  <c r="L139" i="7"/>
  <c r="L140" i="7"/>
  <c r="L141" i="7"/>
  <c r="L142" i="7"/>
  <c r="L143" i="7"/>
  <c r="L144" i="7"/>
  <c r="L145" i="7"/>
  <c r="L146" i="7"/>
  <c r="L147" i="7"/>
  <c r="L148" i="7"/>
  <c r="L149" i="7"/>
  <c r="L150" i="7"/>
  <c r="L151" i="7"/>
  <c r="L152" i="7"/>
  <c r="L153" i="7"/>
  <c r="L154" i="7"/>
  <c r="L155" i="7"/>
  <c r="L156" i="7"/>
  <c r="L157" i="7"/>
  <c r="L158" i="7"/>
  <c r="L159" i="7"/>
  <c r="L160" i="7"/>
  <c r="L161" i="7"/>
  <c r="L162" i="7"/>
  <c r="L163" i="7"/>
  <c r="L164" i="7"/>
  <c r="L165" i="7"/>
  <c r="L166" i="7"/>
  <c r="L167" i="7"/>
  <c r="L168" i="7"/>
  <c r="L169" i="7"/>
  <c r="L170" i="7"/>
  <c r="L171" i="7"/>
  <c r="L172" i="7"/>
  <c r="L173" i="7"/>
  <c r="L174" i="7"/>
  <c r="L175" i="7"/>
  <c r="L176" i="7"/>
  <c r="L177" i="7"/>
  <c r="L178" i="7"/>
  <c r="L179" i="7"/>
  <c r="L180" i="7"/>
  <c r="L181" i="7"/>
  <c r="L182" i="7"/>
  <c r="L183" i="7"/>
  <c r="L184" i="7"/>
  <c r="L185" i="7"/>
  <c r="L186" i="7"/>
  <c r="L187" i="7"/>
  <c r="L188" i="7"/>
  <c r="L189" i="7"/>
  <c r="L190" i="7"/>
  <c r="L191" i="7"/>
  <c r="L192" i="7"/>
  <c r="L193" i="7"/>
  <c r="L194" i="7"/>
  <c r="L195" i="7"/>
  <c r="L196" i="7"/>
  <c r="L197" i="7"/>
  <c r="K114" i="7"/>
  <c r="K115" i="7"/>
  <c r="K116" i="7"/>
  <c r="K117" i="7"/>
  <c r="K118" i="7"/>
  <c r="K119" i="7"/>
  <c r="K120" i="7"/>
  <c r="K121" i="7"/>
  <c r="K122" i="7"/>
  <c r="K123" i="7"/>
  <c r="K124" i="7"/>
  <c r="K125" i="7"/>
  <c r="K126" i="7"/>
  <c r="K127" i="7"/>
  <c r="K128" i="7"/>
  <c r="K129" i="7"/>
  <c r="K130" i="7"/>
  <c r="K131" i="7"/>
  <c r="K132" i="7"/>
  <c r="K133" i="7"/>
  <c r="K134" i="7"/>
  <c r="K135" i="7"/>
  <c r="K136" i="7"/>
  <c r="K137" i="7"/>
  <c r="K138" i="7"/>
  <c r="K139" i="7"/>
  <c r="K140" i="7"/>
  <c r="K141" i="7"/>
  <c r="K142" i="7"/>
  <c r="K143" i="7"/>
  <c r="K144" i="7"/>
  <c r="K145" i="7"/>
  <c r="K146" i="7"/>
  <c r="K147" i="7"/>
  <c r="K148" i="7"/>
  <c r="K149" i="7"/>
  <c r="K150" i="7"/>
  <c r="K151" i="7"/>
  <c r="K152" i="7"/>
  <c r="K153" i="7"/>
  <c r="K154" i="7"/>
  <c r="K155" i="7"/>
  <c r="K156" i="7"/>
  <c r="K157" i="7"/>
  <c r="K158" i="7"/>
  <c r="K159" i="7"/>
  <c r="K160" i="7"/>
  <c r="K161" i="7"/>
  <c r="K162" i="7"/>
  <c r="K163" i="7"/>
  <c r="K164" i="7"/>
  <c r="K165" i="7"/>
  <c r="K166" i="7"/>
  <c r="K167" i="7"/>
  <c r="K168" i="7"/>
  <c r="K169" i="7"/>
  <c r="K170" i="7"/>
  <c r="K171" i="7"/>
  <c r="K172" i="7"/>
  <c r="K173" i="7"/>
  <c r="K174" i="7"/>
  <c r="K175" i="7"/>
  <c r="K176" i="7"/>
  <c r="K177" i="7"/>
  <c r="K178" i="7"/>
  <c r="K179" i="7"/>
  <c r="K180" i="7"/>
  <c r="K181" i="7"/>
  <c r="K182" i="7"/>
  <c r="K183" i="7"/>
  <c r="K184" i="7"/>
  <c r="K185" i="7"/>
  <c r="K186" i="7"/>
  <c r="K187" i="7"/>
  <c r="K188" i="7"/>
  <c r="K189" i="7"/>
  <c r="K190" i="7"/>
  <c r="K191" i="7"/>
  <c r="K192" i="7"/>
  <c r="K193" i="7"/>
  <c r="K194" i="7"/>
  <c r="K195" i="7"/>
  <c r="K196" i="7"/>
  <c r="K197"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J143" i="7"/>
  <c r="J144" i="7"/>
  <c r="J145" i="7"/>
  <c r="J146" i="7"/>
  <c r="J147" i="7"/>
  <c r="J148" i="7"/>
  <c r="J149" i="7"/>
  <c r="J150" i="7"/>
  <c r="J151" i="7"/>
  <c r="J152" i="7"/>
  <c r="J153" i="7"/>
  <c r="J154" i="7"/>
  <c r="J155" i="7"/>
  <c r="J156" i="7"/>
  <c r="J157" i="7"/>
  <c r="J158" i="7"/>
  <c r="J159" i="7"/>
  <c r="J160" i="7"/>
  <c r="J161" i="7"/>
  <c r="J162" i="7"/>
  <c r="J163" i="7"/>
  <c r="J164" i="7"/>
  <c r="J165" i="7"/>
  <c r="J166" i="7"/>
  <c r="J167" i="7"/>
  <c r="J168" i="7"/>
  <c r="J169" i="7"/>
  <c r="J170" i="7"/>
  <c r="J171" i="7"/>
  <c r="J172" i="7"/>
  <c r="J173" i="7"/>
  <c r="J174" i="7"/>
  <c r="J175" i="7"/>
  <c r="J176" i="7"/>
  <c r="J177" i="7"/>
  <c r="J178" i="7"/>
  <c r="J179" i="7"/>
  <c r="J180" i="7"/>
  <c r="J181" i="7"/>
  <c r="J182" i="7"/>
  <c r="J183" i="7"/>
  <c r="J184" i="7"/>
  <c r="J185" i="7"/>
  <c r="J186" i="7"/>
  <c r="J187" i="7"/>
  <c r="J188" i="7"/>
  <c r="J189" i="7"/>
  <c r="J190" i="7"/>
  <c r="J191" i="7"/>
  <c r="J192" i="7"/>
  <c r="J193" i="7"/>
  <c r="J194" i="7"/>
  <c r="J195" i="7"/>
  <c r="J196" i="7"/>
  <c r="J197"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196" i="7"/>
  <c r="I197"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M113" i="7"/>
  <c r="L113" i="7"/>
  <c r="K113" i="7"/>
  <c r="J113" i="7"/>
  <c r="I113" i="7"/>
  <c r="H113" i="7"/>
  <c r="G113" i="7"/>
  <c r="F113" i="7"/>
  <c r="E113" i="7"/>
  <c r="D113" i="7"/>
  <c r="M108" i="7"/>
  <c r="M109" i="7"/>
  <c r="M110" i="7"/>
  <c r="M111" i="7"/>
  <c r="M107" i="7"/>
  <c r="L108" i="7"/>
  <c r="L109" i="7"/>
  <c r="L110" i="7"/>
  <c r="L111" i="7"/>
  <c r="L107" i="7"/>
  <c r="K108" i="7"/>
  <c r="K109" i="7"/>
  <c r="K110" i="7"/>
  <c r="K111" i="7"/>
  <c r="K107" i="7"/>
  <c r="J108" i="7"/>
  <c r="J109" i="7"/>
  <c r="J110" i="7"/>
  <c r="J111" i="7"/>
  <c r="J107" i="7"/>
  <c r="I108" i="7"/>
  <c r="I109" i="7"/>
  <c r="I110" i="7"/>
  <c r="I111" i="7"/>
  <c r="I107" i="7"/>
  <c r="H108" i="7"/>
  <c r="H109" i="7"/>
  <c r="H110" i="7"/>
  <c r="H111" i="7"/>
  <c r="H107" i="7"/>
  <c r="G108" i="7"/>
  <c r="G109" i="7"/>
  <c r="G110" i="7"/>
  <c r="G111" i="7"/>
  <c r="G107" i="7"/>
  <c r="F108" i="7"/>
  <c r="F109" i="7"/>
  <c r="F110" i="7"/>
  <c r="F111" i="7"/>
  <c r="F107" i="7"/>
  <c r="E108" i="7"/>
  <c r="E109" i="7"/>
  <c r="E110" i="7"/>
  <c r="E111" i="7"/>
  <c r="E107" i="7"/>
  <c r="D108" i="7"/>
  <c r="D109" i="7"/>
  <c r="D110" i="7"/>
  <c r="D111" i="7"/>
  <c r="D107" i="7"/>
  <c r="M97" i="7"/>
  <c r="M98" i="7"/>
  <c r="M99" i="7"/>
  <c r="M100" i="7"/>
  <c r="M101" i="7"/>
  <c r="M102" i="7"/>
  <c r="M103" i="7"/>
  <c r="M104" i="7"/>
  <c r="M105" i="7"/>
  <c r="M96" i="7"/>
  <c r="L97" i="7"/>
  <c r="L98" i="7"/>
  <c r="L99" i="7"/>
  <c r="L100" i="7"/>
  <c r="L101" i="7"/>
  <c r="L102" i="7"/>
  <c r="L103" i="7"/>
  <c r="L104" i="7"/>
  <c r="L105" i="7"/>
  <c r="L96" i="7"/>
  <c r="K105" i="7"/>
  <c r="K97" i="7"/>
  <c r="K98" i="7"/>
  <c r="K99" i="7"/>
  <c r="K100" i="7"/>
  <c r="K101" i="7"/>
  <c r="K102" i="7"/>
  <c r="K103" i="7"/>
  <c r="K104" i="7"/>
  <c r="K96" i="7"/>
  <c r="J97" i="7"/>
  <c r="J98" i="7"/>
  <c r="J99" i="7"/>
  <c r="J100" i="7"/>
  <c r="J101" i="7"/>
  <c r="J102" i="7"/>
  <c r="J103" i="7"/>
  <c r="J104" i="7"/>
  <c r="J105" i="7"/>
  <c r="J96" i="7"/>
  <c r="I97" i="7"/>
  <c r="I98" i="7"/>
  <c r="I99" i="7"/>
  <c r="I100" i="7"/>
  <c r="I101" i="7"/>
  <c r="I102" i="7"/>
  <c r="I103" i="7"/>
  <c r="I104" i="7"/>
  <c r="I105" i="7"/>
  <c r="I96" i="7"/>
  <c r="H97" i="7"/>
  <c r="H98" i="7"/>
  <c r="H99" i="7"/>
  <c r="H100" i="7"/>
  <c r="H101" i="7"/>
  <c r="H102" i="7"/>
  <c r="H103" i="7"/>
  <c r="H104" i="7"/>
  <c r="H105" i="7"/>
  <c r="H96" i="7"/>
  <c r="G97" i="7"/>
  <c r="G98" i="7"/>
  <c r="G99" i="7"/>
  <c r="G100" i="7"/>
  <c r="G101" i="7"/>
  <c r="G102" i="7"/>
  <c r="G103" i="7"/>
  <c r="G104" i="7"/>
  <c r="G105" i="7"/>
  <c r="G96" i="7"/>
  <c r="F97" i="7"/>
  <c r="F98" i="7"/>
  <c r="F99" i="7"/>
  <c r="F100" i="7"/>
  <c r="F101" i="7"/>
  <c r="F102" i="7"/>
  <c r="F103" i="7"/>
  <c r="F104" i="7"/>
  <c r="F105" i="7"/>
  <c r="F96" i="7"/>
  <c r="E97" i="7"/>
  <c r="E98" i="7"/>
  <c r="E99" i="7"/>
  <c r="E100" i="7"/>
  <c r="E101" i="7"/>
  <c r="E102" i="7"/>
  <c r="E103" i="7"/>
  <c r="E104" i="7"/>
  <c r="E105" i="7"/>
  <c r="E96" i="7"/>
  <c r="D97" i="7"/>
  <c r="D98" i="7"/>
  <c r="D99" i="7"/>
  <c r="D100" i="7"/>
  <c r="D101" i="7"/>
  <c r="D102" i="7"/>
  <c r="D103" i="7"/>
  <c r="D104" i="7"/>
  <c r="D105" i="7"/>
  <c r="D96" i="7"/>
  <c r="M9" i="7"/>
  <c r="M10" i="7"/>
  <c r="M11" i="7"/>
  <c r="M12" i="7"/>
  <c r="M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M92" i="7"/>
  <c r="M93" i="7"/>
  <c r="M94" i="7"/>
  <c r="M8" i="7"/>
  <c r="L9" i="7"/>
  <c r="L10" i="7"/>
  <c r="L11" i="7"/>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L91" i="7"/>
  <c r="L92" i="7"/>
  <c r="L93" i="7"/>
  <c r="L94" i="7"/>
  <c r="L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8" i="7"/>
  <c r="J94"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8"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8" i="7"/>
  <c r="I205" i="6"/>
  <c r="H205" i="6"/>
  <c r="G205" i="6"/>
  <c r="F205" i="6"/>
  <c r="E205" i="6"/>
  <c r="C205" i="6"/>
  <c r="I201" i="6"/>
  <c r="I202" i="6"/>
  <c r="I203" i="6"/>
  <c r="I200" i="6"/>
  <c r="H201" i="6"/>
  <c r="H202" i="6"/>
  <c r="H203" i="6"/>
  <c r="H200" i="6"/>
  <c r="G201" i="6"/>
  <c r="G202" i="6"/>
  <c r="G203" i="6"/>
  <c r="G200" i="6"/>
  <c r="F201" i="6"/>
  <c r="F202" i="6"/>
  <c r="F203" i="6"/>
  <c r="F200" i="6"/>
  <c r="E201" i="6"/>
  <c r="E202" i="6"/>
  <c r="E203" i="6"/>
  <c r="E200" i="6"/>
  <c r="C201" i="6"/>
  <c r="C202" i="6"/>
  <c r="C203" i="6"/>
  <c r="C200"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14" i="6"/>
  <c r="C115" i="6" l="1"/>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71" i="6"/>
  <c r="C172" i="6"/>
  <c r="C173" i="6"/>
  <c r="C174" i="6"/>
  <c r="C175" i="6"/>
  <c r="C176" i="6"/>
  <c r="C177" i="6"/>
  <c r="C178" i="6"/>
  <c r="C179" i="6"/>
  <c r="C180" i="6"/>
  <c r="C181" i="6"/>
  <c r="C182" i="6"/>
  <c r="C183" i="6"/>
  <c r="C184" i="6"/>
  <c r="C185" i="6"/>
  <c r="C186" i="6"/>
  <c r="C187" i="6"/>
  <c r="C188" i="6"/>
  <c r="C189" i="6"/>
  <c r="C190" i="6"/>
  <c r="C191" i="6"/>
  <c r="C192" i="6"/>
  <c r="C193" i="6"/>
  <c r="C194" i="6"/>
  <c r="C195" i="6"/>
  <c r="C196" i="6"/>
  <c r="C197" i="6"/>
  <c r="C198" i="6"/>
  <c r="C114" i="6"/>
  <c r="I109" i="6"/>
  <c r="I110" i="6"/>
  <c r="I111" i="6"/>
  <c r="I112" i="6"/>
  <c r="I108" i="6"/>
  <c r="H109" i="6"/>
  <c r="H110" i="6"/>
  <c r="H111" i="6"/>
  <c r="H112" i="6"/>
  <c r="H108" i="6"/>
  <c r="G109" i="6"/>
  <c r="G110" i="6"/>
  <c r="G111" i="6"/>
  <c r="G112" i="6"/>
  <c r="G108" i="6"/>
  <c r="F109" i="6"/>
  <c r="F110" i="6"/>
  <c r="F111" i="6"/>
  <c r="F112" i="6"/>
  <c r="F108" i="6"/>
  <c r="E109" i="6"/>
  <c r="E110" i="6"/>
  <c r="E111" i="6"/>
  <c r="E112" i="6"/>
  <c r="E108" i="6"/>
  <c r="C109" i="6"/>
  <c r="C110" i="6"/>
  <c r="C111" i="6"/>
  <c r="C112" i="6"/>
  <c r="C108" i="6"/>
  <c r="I98" i="6"/>
  <c r="I99" i="6"/>
  <c r="I100" i="6"/>
  <c r="I101" i="6"/>
  <c r="I102" i="6"/>
  <c r="I103" i="6"/>
  <c r="I104" i="6"/>
  <c r="I105" i="6"/>
  <c r="I106" i="6"/>
  <c r="I97" i="6"/>
  <c r="H98" i="6"/>
  <c r="H99" i="6"/>
  <c r="H100" i="6"/>
  <c r="H101" i="6"/>
  <c r="H102" i="6"/>
  <c r="H103" i="6"/>
  <c r="H104" i="6"/>
  <c r="H105" i="6"/>
  <c r="H106" i="6"/>
  <c r="H97" i="6"/>
  <c r="G98" i="6"/>
  <c r="G99" i="6"/>
  <c r="G100" i="6"/>
  <c r="G101" i="6"/>
  <c r="G102" i="6"/>
  <c r="G103" i="6"/>
  <c r="G104" i="6"/>
  <c r="G105" i="6"/>
  <c r="G106" i="6"/>
  <c r="G97" i="6"/>
  <c r="F98" i="6"/>
  <c r="F99" i="6"/>
  <c r="F100" i="6"/>
  <c r="F101" i="6"/>
  <c r="F102" i="6"/>
  <c r="F103" i="6"/>
  <c r="F104" i="6"/>
  <c r="F105" i="6"/>
  <c r="F106" i="6"/>
  <c r="F97" i="6"/>
  <c r="E98" i="6"/>
  <c r="E99" i="6"/>
  <c r="E100" i="6"/>
  <c r="E101" i="6"/>
  <c r="E102" i="6"/>
  <c r="E103" i="6"/>
  <c r="E104" i="6"/>
  <c r="E105" i="6"/>
  <c r="E106" i="6"/>
  <c r="E97" i="6"/>
  <c r="C98" i="6"/>
  <c r="C99" i="6"/>
  <c r="C100" i="6"/>
  <c r="C101" i="6"/>
  <c r="C102" i="6"/>
  <c r="C103" i="6"/>
  <c r="C104" i="6"/>
  <c r="C105" i="6"/>
  <c r="C106" i="6"/>
  <c r="C97"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 i="6"/>
  <c r="C95" i="6"/>
  <c r="C10"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 i="6"/>
  <c r="H204" i="5"/>
  <c r="H200" i="5"/>
  <c r="H201" i="5"/>
  <c r="H202" i="5"/>
  <c r="H199"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13" i="5"/>
  <c r="H108" i="5"/>
  <c r="H109" i="5"/>
  <c r="H110" i="5"/>
  <c r="H111" i="5"/>
  <c r="H107" i="5"/>
  <c r="H97" i="5"/>
  <c r="H98" i="5"/>
  <c r="H99" i="5"/>
  <c r="H100" i="5"/>
  <c r="H101" i="5"/>
  <c r="H102" i="5"/>
  <c r="H103" i="5"/>
  <c r="H104" i="5"/>
  <c r="H105" i="5"/>
  <c r="H96" i="5"/>
  <c r="G204" i="5"/>
  <c r="G200" i="5"/>
  <c r="G201" i="5"/>
  <c r="G202" i="5"/>
  <c r="G199"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13" i="5"/>
  <c r="G108" i="5"/>
  <c r="G109" i="5"/>
  <c r="G110" i="5"/>
  <c r="G111" i="5"/>
  <c r="G107" i="5"/>
  <c r="G97" i="5"/>
  <c r="G98" i="5"/>
  <c r="G99" i="5"/>
  <c r="G100" i="5"/>
  <c r="G101" i="5"/>
  <c r="G102" i="5"/>
  <c r="G103" i="5"/>
  <c r="G104" i="5"/>
  <c r="G105" i="5"/>
  <c r="G96" i="5"/>
  <c r="F204" i="5"/>
  <c r="F200" i="5"/>
  <c r="F201" i="5"/>
  <c r="F202" i="5"/>
  <c r="F199"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13" i="5"/>
  <c r="F108" i="5"/>
  <c r="F109" i="5"/>
  <c r="F110" i="5"/>
  <c r="F111" i="5"/>
  <c r="F107" i="5"/>
  <c r="F97" i="5"/>
  <c r="F98" i="5"/>
  <c r="F99" i="5"/>
  <c r="F100" i="5"/>
  <c r="F101" i="5"/>
  <c r="F102" i="5"/>
  <c r="F103" i="5"/>
  <c r="F104" i="5"/>
  <c r="F105" i="5"/>
  <c r="F96" i="5"/>
  <c r="E204" i="5"/>
  <c r="E200" i="5"/>
  <c r="E201" i="5"/>
  <c r="E202" i="5"/>
  <c r="E199" i="5"/>
  <c r="E108" i="5"/>
  <c r="E109" i="5"/>
  <c r="E110" i="5"/>
  <c r="E111" i="5"/>
  <c r="E107" i="5"/>
  <c r="E97" i="5"/>
  <c r="E98" i="5"/>
  <c r="E99" i="5"/>
  <c r="E100" i="5"/>
  <c r="E101" i="5"/>
  <c r="E102" i="5"/>
  <c r="E103" i="5"/>
  <c r="E104" i="5"/>
  <c r="E105" i="5"/>
  <c r="E96" i="5"/>
  <c r="D204" i="5"/>
  <c r="D200" i="5"/>
  <c r="D201" i="5"/>
  <c r="D202" i="5"/>
  <c r="D199"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13" i="5"/>
  <c r="D108" i="5"/>
  <c r="D109" i="5"/>
  <c r="D110" i="5"/>
  <c r="D111" i="5"/>
  <c r="D107" i="5"/>
  <c r="D97" i="5"/>
  <c r="D98" i="5"/>
  <c r="D99" i="5"/>
  <c r="D100" i="5"/>
  <c r="D101" i="5"/>
  <c r="D102" i="5"/>
  <c r="D103" i="5"/>
  <c r="D104" i="5"/>
  <c r="D105" i="5"/>
  <c r="D96"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8" i="5"/>
  <c r="E204" i="4"/>
  <c r="F204" i="4"/>
  <c r="G204" i="4"/>
  <c r="H204" i="4"/>
  <c r="I204" i="4"/>
  <c r="J204" i="4"/>
  <c r="D204" i="4"/>
  <c r="E199" i="4"/>
  <c r="F199" i="4"/>
  <c r="G199" i="4"/>
  <c r="H199" i="4"/>
  <c r="I199" i="4"/>
  <c r="J199" i="4"/>
  <c r="E200" i="4"/>
  <c r="F200" i="4"/>
  <c r="G200" i="4"/>
  <c r="H200" i="4"/>
  <c r="I200" i="4"/>
  <c r="J200" i="4"/>
  <c r="E201" i="4"/>
  <c r="F201" i="4"/>
  <c r="G201" i="4"/>
  <c r="H201" i="4"/>
  <c r="I201" i="4"/>
  <c r="J201" i="4"/>
  <c r="E202" i="4"/>
  <c r="F202" i="4"/>
  <c r="G202" i="4"/>
  <c r="H202" i="4"/>
  <c r="I202" i="4"/>
  <c r="J202" i="4"/>
  <c r="D200" i="4"/>
  <c r="D201" i="4"/>
  <c r="D202" i="4"/>
  <c r="D199" i="4"/>
  <c r="E107" i="4"/>
  <c r="F107" i="4"/>
  <c r="G107" i="4"/>
  <c r="H107" i="4"/>
  <c r="I107" i="4"/>
  <c r="J107" i="4"/>
  <c r="E108" i="4"/>
  <c r="F108" i="4"/>
  <c r="G108" i="4"/>
  <c r="H108" i="4"/>
  <c r="I108" i="4"/>
  <c r="J108" i="4"/>
  <c r="E109" i="4"/>
  <c r="F109" i="4"/>
  <c r="G109" i="4"/>
  <c r="H109" i="4"/>
  <c r="I109" i="4"/>
  <c r="J109" i="4"/>
  <c r="E110" i="4"/>
  <c r="F110" i="4"/>
  <c r="G110" i="4"/>
  <c r="H110" i="4"/>
  <c r="I110" i="4"/>
  <c r="J110" i="4"/>
  <c r="E111" i="4"/>
  <c r="F111" i="4"/>
  <c r="G111" i="4"/>
  <c r="H111" i="4"/>
  <c r="I111" i="4"/>
  <c r="J111" i="4"/>
  <c r="D108" i="4"/>
  <c r="D109" i="4"/>
  <c r="D110" i="4"/>
  <c r="D111" i="4"/>
  <c r="D107" i="4"/>
  <c r="D114" i="4"/>
  <c r="E114" i="4"/>
  <c r="F114" i="4"/>
  <c r="G114" i="4"/>
  <c r="H114" i="4"/>
  <c r="I114" i="4"/>
  <c r="J114" i="4"/>
  <c r="D115" i="4"/>
  <c r="E115" i="4"/>
  <c r="F115" i="4"/>
  <c r="G115" i="4"/>
  <c r="H115" i="4"/>
  <c r="I115" i="4"/>
  <c r="J115" i="4"/>
  <c r="D116" i="4"/>
  <c r="E116" i="4"/>
  <c r="F116" i="4"/>
  <c r="G116" i="4"/>
  <c r="H116" i="4"/>
  <c r="I116" i="4"/>
  <c r="J116" i="4"/>
  <c r="D117" i="4"/>
  <c r="E117" i="4"/>
  <c r="F117" i="4"/>
  <c r="G117" i="4"/>
  <c r="H117" i="4"/>
  <c r="I117" i="4"/>
  <c r="J117" i="4"/>
  <c r="D118" i="4"/>
  <c r="E118" i="4"/>
  <c r="F118" i="4"/>
  <c r="G118" i="4"/>
  <c r="H118" i="4"/>
  <c r="I118" i="4"/>
  <c r="J118" i="4"/>
  <c r="D119" i="4"/>
  <c r="E119" i="4"/>
  <c r="F119" i="4"/>
  <c r="G119" i="4"/>
  <c r="H119" i="4"/>
  <c r="I119" i="4"/>
  <c r="J119" i="4"/>
  <c r="D120" i="4"/>
  <c r="E120" i="4"/>
  <c r="F120" i="4"/>
  <c r="G120" i="4"/>
  <c r="H120" i="4"/>
  <c r="I120" i="4"/>
  <c r="J120" i="4"/>
  <c r="D121" i="4"/>
  <c r="E121" i="4"/>
  <c r="F121" i="4"/>
  <c r="G121" i="4"/>
  <c r="H121" i="4"/>
  <c r="I121" i="4"/>
  <c r="J121" i="4"/>
  <c r="D122" i="4"/>
  <c r="E122" i="4"/>
  <c r="F122" i="4"/>
  <c r="G122" i="4"/>
  <c r="H122" i="4"/>
  <c r="I122" i="4"/>
  <c r="J122" i="4"/>
  <c r="D123" i="4"/>
  <c r="E123" i="4"/>
  <c r="F123" i="4"/>
  <c r="G123" i="4"/>
  <c r="H123" i="4"/>
  <c r="I123" i="4"/>
  <c r="J123" i="4"/>
  <c r="D124" i="4"/>
  <c r="E124" i="4"/>
  <c r="F124" i="4"/>
  <c r="G124" i="4"/>
  <c r="H124" i="4"/>
  <c r="I124" i="4"/>
  <c r="J124" i="4"/>
  <c r="D125" i="4"/>
  <c r="E125" i="4"/>
  <c r="F125" i="4"/>
  <c r="G125" i="4"/>
  <c r="H125" i="4"/>
  <c r="I125" i="4"/>
  <c r="J125" i="4"/>
  <c r="D126" i="4"/>
  <c r="E126" i="4"/>
  <c r="F126" i="4"/>
  <c r="G126" i="4"/>
  <c r="H126" i="4"/>
  <c r="I126" i="4"/>
  <c r="J126" i="4"/>
  <c r="D127" i="4"/>
  <c r="E127" i="4"/>
  <c r="F127" i="4"/>
  <c r="G127" i="4"/>
  <c r="H127" i="4"/>
  <c r="I127" i="4"/>
  <c r="J127" i="4"/>
  <c r="D128" i="4"/>
  <c r="E128" i="4"/>
  <c r="F128" i="4"/>
  <c r="G128" i="4"/>
  <c r="H128" i="4"/>
  <c r="I128" i="4"/>
  <c r="J128" i="4"/>
  <c r="D129" i="4"/>
  <c r="E129" i="4"/>
  <c r="F129" i="4"/>
  <c r="G129" i="4"/>
  <c r="H129" i="4"/>
  <c r="I129" i="4"/>
  <c r="J129" i="4"/>
  <c r="D130" i="4"/>
  <c r="E130" i="4"/>
  <c r="F130" i="4"/>
  <c r="G130" i="4"/>
  <c r="H130" i="4"/>
  <c r="I130" i="4"/>
  <c r="J130" i="4"/>
  <c r="D131" i="4"/>
  <c r="E131" i="4"/>
  <c r="F131" i="4"/>
  <c r="G131" i="4"/>
  <c r="H131" i="4"/>
  <c r="I131" i="4"/>
  <c r="J131" i="4"/>
  <c r="D132" i="4"/>
  <c r="E132" i="4"/>
  <c r="F132" i="4"/>
  <c r="G132" i="4"/>
  <c r="H132" i="4"/>
  <c r="I132" i="4"/>
  <c r="J132" i="4"/>
  <c r="D133" i="4"/>
  <c r="E133" i="4"/>
  <c r="F133" i="4"/>
  <c r="G133" i="4"/>
  <c r="H133" i="4"/>
  <c r="I133" i="4"/>
  <c r="J133" i="4"/>
  <c r="D134" i="4"/>
  <c r="E134" i="4"/>
  <c r="F134" i="4"/>
  <c r="G134" i="4"/>
  <c r="H134" i="4"/>
  <c r="I134" i="4"/>
  <c r="J134" i="4"/>
  <c r="D135" i="4"/>
  <c r="E135" i="4"/>
  <c r="F135" i="4"/>
  <c r="G135" i="4"/>
  <c r="H135" i="4"/>
  <c r="I135" i="4"/>
  <c r="J135" i="4"/>
  <c r="D136" i="4"/>
  <c r="E136" i="4"/>
  <c r="F136" i="4"/>
  <c r="G136" i="4"/>
  <c r="H136" i="4"/>
  <c r="I136" i="4"/>
  <c r="J136" i="4"/>
  <c r="D137" i="4"/>
  <c r="E137" i="4"/>
  <c r="F137" i="4"/>
  <c r="G137" i="4"/>
  <c r="H137" i="4"/>
  <c r="I137" i="4"/>
  <c r="J137" i="4"/>
  <c r="D138" i="4"/>
  <c r="E138" i="4"/>
  <c r="F138" i="4"/>
  <c r="G138" i="4"/>
  <c r="H138" i="4"/>
  <c r="I138" i="4"/>
  <c r="J138" i="4"/>
  <c r="D139" i="4"/>
  <c r="E139" i="4"/>
  <c r="F139" i="4"/>
  <c r="G139" i="4"/>
  <c r="H139" i="4"/>
  <c r="I139" i="4"/>
  <c r="J139" i="4"/>
  <c r="D140" i="4"/>
  <c r="E140" i="4"/>
  <c r="F140" i="4"/>
  <c r="G140" i="4"/>
  <c r="H140" i="4"/>
  <c r="I140" i="4"/>
  <c r="J140" i="4"/>
  <c r="D141" i="4"/>
  <c r="E141" i="4"/>
  <c r="F141" i="4"/>
  <c r="G141" i="4"/>
  <c r="H141" i="4"/>
  <c r="I141" i="4"/>
  <c r="J141" i="4"/>
  <c r="D142" i="4"/>
  <c r="E142" i="4"/>
  <c r="F142" i="4"/>
  <c r="G142" i="4"/>
  <c r="H142" i="4"/>
  <c r="I142" i="4"/>
  <c r="J142" i="4"/>
  <c r="D143" i="4"/>
  <c r="E143" i="4"/>
  <c r="F143" i="4"/>
  <c r="G143" i="4"/>
  <c r="H143" i="4"/>
  <c r="I143" i="4"/>
  <c r="J143" i="4"/>
  <c r="D144" i="4"/>
  <c r="E144" i="4"/>
  <c r="F144" i="4"/>
  <c r="G144" i="4"/>
  <c r="H144" i="4"/>
  <c r="I144" i="4"/>
  <c r="J144" i="4"/>
  <c r="D145" i="4"/>
  <c r="E145" i="4"/>
  <c r="F145" i="4"/>
  <c r="G145" i="4"/>
  <c r="H145" i="4"/>
  <c r="I145" i="4"/>
  <c r="J145" i="4"/>
  <c r="D146" i="4"/>
  <c r="E146" i="4"/>
  <c r="F146" i="4"/>
  <c r="G146" i="4"/>
  <c r="H146" i="4"/>
  <c r="I146" i="4"/>
  <c r="J146" i="4"/>
  <c r="D147" i="4"/>
  <c r="E147" i="4"/>
  <c r="F147" i="4"/>
  <c r="G147" i="4"/>
  <c r="H147" i="4"/>
  <c r="I147" i="4"/>
  <c r="J147" i="4"/>
  <c r="D148" i="4"/>
  <c r="E148" i="4"/>
  <c r="F148" i="4"/>
  <c r="G148" i="4"/>
  <c r="H148" i="4"/>
  <c r="I148" i="4"/>
  <c r="J148" i="4"/>
  <c r="D149" i="4"/>
  <c r="E149" i="4"/>
  <c r="F149" i="4"/>
  <c r="G149" i="4"/>
  <c r="H149" i="4"/>
  <c r="I149" i="4"/>
  <c r="J149" i="4"/>
  <c r="D150" i="4"/>
  <c r="E150" i="4"/>
  <c r="F150" i="4"/>
  <c r="G150" i="4"/>
  <c r="H150" i="4"/>
  <c r="I150" i="4"/>
  <c r="J150" i="4"/>
  <c r="D151" i="4"/>
  <c r="E151" i="4"/>
  <c r="F151" i="4"/>
  <c r="G151" i="4"/>
  <c r="H151" i="4"/>
  <c r="I151" i="4"/>
  <c r="J151" i="4"/>
  <c r="I152" i="4"/>
  <c r="J152" i="4"/>
  <c r="D153" i="4"/>
  <c r="E153" i="4"/>
  <c r="F153" i="4"/>
  <c r="G153" i="4"/>
  <c r="H153" i="4"/>
  <c r="I153" i="4"/>
  <c r="J153" i="4"/>
  <c r="D154" i="4"/>
  <c r="E154" i="4"/>
  <c r="F154" i="4"/>
  <c r="G154" i="4"/>
  <c r="H154" i="4"/>
  <c r="I154" i="4"/>
  <c r="J154" i="4"/>
  <c r="D155" i="4"/>
  <c r="E155" i="4"/>
  <c r="F155" i="4"/>
  <c r="G155" i="4"/>
  <c r="H155" i="4"/>
  <c r="I155" i="4"/>
  <c r="J155" i="4"/>
  <c r="D156" i="4"/>
  <c r="E156" i="4"/>
  <c r="F156" i="4"/>
  <c r="G156" i="4"/>
  <c r="H156" i="4"/>
  <c r="I156" i="4"/>
  <c r="J156" i="4"/>
  <c r="D157" i="4"/>
  <c r="E157" i="4"/>
  <c r="F157" i="4"/>
  <c r="G157" i="4"/>
  <c r="H157" i="4"/>
  <c r="I157" i="4"/>
  <c r="J157" i="4"/>
  <c r="D158" i="4"/>
  <c r="E158" i="4"/>
  <c r="F158" i="4"/>
  <c r="G158" i="4"/>
  <c r="H158" i="4"/>
  <c r="I158" i="4"/>
  <c r="J158" i="4"/>
  <c r="D159" i="4"/>
  <c r="E159" i="4"/>
  <c r="F159" i="4"/>
  <c r="G159" i="4"/>
  <c r="H159" i="4"/>
  <c r="I159" i="4"/>
  <c r="J159" i="4"/>
  <c r="D160" i="4"/>
  <c r="E160" i="4"/>
  <c r="F160" i="4"/>
  <c r="G160" i="4"/>
  <c r="H160" i="4"/>
  <c r="I160" i="4"/>
  <c r="J160" i="4"/>
  <c r="D161" i="4"/>
  <c r="E161" i="4"/>
  <c r="F161" i="4"/>
  <c r="G161" i="4"/>
  <c r="H161" i="4"/>
  <c r="I161" i="4"/>
  <c r="J161" i="4"/>
  <c r="D162" i="4"/>
  <c r="E162" i="4"/>
  <c r="F162" i="4"/>
  <c r="G162" i="4"/>
  <c r="H162" i="4"/>
  <c r="I162" i="4"/>
  <c r="J162" i="4"/>
  <c r="D163" i="4"/>
  <c r="E163" i="4"/>
  <c r="F163" i="4"/>
  <c r="G163" i="4"/>
  <c r="H163" i="4"/>
  <c r="I163" i="4"/>
  <c r="J163" i="4"/>
  <c r="D164" i="4"/>
  <c r="E164" i="4"/>
  <c r="F164" i="4"/>
  <c r="G164" i="4"/>
  <c r="H164" i="4"/>
  <c r="I164" i="4"/>
  <c r="J164" i="4"/>
  <c r="D165" i="4"/>
  <c r="E165" i="4"/>
  <c r="F165" i="4"/>
  <c r="G165" i="4"/>
  <c r="H165" i="4"/>
  <c r="I165" i="4"/>
  <c r="J165" i="4"/>
  <c r="D166" i="4"/>
  <c r="E166" i="4"/>
  <c r="F166" i="4"/>
  <c r="G166" i="4"/>
  <c r="H166" i="4"/>
  <c r="I166" i="4"/>
  <c r="J166" i="4"/>
  <c r="D167" i="4"/>
  <c r="E167" i="4"/>
  <c r="F167" i="4"/>
  <c r="G167" i="4"/>
  <c r="H167" i="4"/>
  <c r="I167" i="4"/>
  <c r="J167" i="4"/>
  <c r="D168" i="4"/>
  <c r="E168" i="4"/>
  <c r="F168" i="4"/>
  <c r="G168" i="4"/>
  <c r="H168" i="4"/>
  <c r="I168" i="4"/>
  <c r="J168" i="4"/>
  <c r="D169" i="4"/>
  <c r="E169" i="4"/>
  <c r="F169" i="4"/>
  <c r="G169" i="4"/>
  <c r="H169" i="4"/>
  <c r="I169" i="4"/>
  <c r="J169" i="4"/>
  <c r="D170" i="4"/>
  <c r="E170" i="4"/>
  <c r="F170" i="4"/>
  <c r="G170" i="4"/>
  <c r="H170" i="4"/>
  <c r="I170" i="4"/>
  <c r="J170" i="4"/>
  <c r="D171" i="4"/>
  <c r="E171" i="4"/>
  <c r="F171" i="4"/>
  <c r="G171" i="4"/>
  <c r="H171" i="4"/>
  <c r="I171" i="4"/>
  <c r="J171" i="4"/>
  <c r="D172" i="4"/>
  <c r="E172" i="4"/>
  <c r="F172" i="4"/>
  <c r="G172" i="4"/>
  <c r="H172" i="4"/>
  <c r="I172" i="4"/>
  <c r="J172" i="4"/>
  <c r="D173" i="4"/>
  <c r="E173" i="4"/>
  <c r="F173" i="4"/>
  <c r="G173" i="4"/>
  <c r="H173" i="4"/>
  <c r="I173" i="4"/>
  <c r="J173" i="4"/>
  <c r="D174" i="4"/>
  <c r="E174" i="4"/>
  <c r="F174" i="4"/>
  <c r="G174" i="4"/>
  <c r="H174" i="4"/>
  <c r="I174" i="4"/>
  <c r="J174" i="4"/>
  <c r="D175" i="4"/>
  <c r="E175" i="4"/>
  <c r="F175" i="4"/>
  <c r="G175" i="4"/>
  <c r="H175" i="4"/>
  <c r="I175" i="4"/>
  <c r="J175" i="4"/>
  <c r="D176" i="4"/>
  <c r="E176" i="4"/>
  <c r="F176" i="4"/>
  <c r="G176" i="4"/>
  <c r="H176" i="4"/>
  <c r="I176" i="4"/>
  <c r="J176" i="4"/>
  <c r="D177" i="4"/>
  <c r="E177" i="4"/>
  <c r="F177" i="4"/>
  <c r="G177" i="4"/>
  <c r="H177" i="4"/>
  <c r="I177" i="4"/>
  <c r="J177" i="4"/>
  <c r="D178" i="4"/>
  <c r="E178" i="4"/>
  <c r="F178" i="4"/>
  <c r="G178" i="4"/>
  <c r="H178" i="4"/>
  <c r="I178" i="4"/>
  <c r="J178" i="4"/>
  <c r="D179" i="4"/>
  <c r="E179" i="4"/>
  <c r="F179" i="4"/>
  <c r="G179" i="4"/>
  <c r="H179" i="4"/>
  <c r="I179" i="4"/>
  <c r="J179" i="4"/>
  <c r="D180" i="4"/>
  <c r="E180" i="4"/>
  <c r="F180" i="4"/>
  <c r="G180" i="4"/>
  <c r="H180" i="4"/>
  <c r="I180" i="4"/>
  <c r="J180" i="4"/>
  <c r="D181" i="4"/>
  <c r="E181" i="4"/>
  <c r="F181" i="4"/>
  <c r="G181" i="4"/>
  <c r="H181" i="4"/>
  <c r="I181" i="4"/>
  <c r="J181" i="4"/>
  <c r="D182" i="4"/>
  <c r="E182" i="4"/>
  <c r="F182" i="4"/>
  <c r="G182" i="4"/>
  <c r="H182" i="4"/>
  <c r="I182" i="4"/>
  <c r="J182" i="4"/>
  <c r="D183" i="4"/>
  <c r="E183" i="4"/>
  <c r="F183" i="4"/>
  <c r="G183" i="4"/>
  <c r="H183" i="4"/>
  <c r="I183" i="4"/>
  <c r="J183" i="4"/>
  <c r="D184" i="4"/>
  <c r="E184" i="4"/>
  <c r="F184" i="4"/>
  <c r="G184" i="4"/>
  <c r="H184" i="4"/>
  <c r="I184" i="4"/>
  <c r="J184" i="4"/>
  <c r="D185" i="4"/>
  <c r="E185" i="4"/>
  <c r="F185" i="4"/>
  <c r="G185" i="4"/>
  <c r="H185" i="4"/>
  <c r="I185" i="4"/>
  <c r="J185" i="4"/>
  <c r="D186" i="4"/>
  <c r="E186" i="4"/>
  <c r="F186" i="4"/>
  <c r="G186" i="4"/>
  <c r="H186" i="4"/>
  <c r="I186" i="4"/>
  <c r="J186" i="4"/>
  <c r="D187" i="4"/>
  <c r="E187" i="4"/>
  <c r="F187" i="4"/>
  <c r="G187" i="4"/>
  <c r="H187" i="4"/>
  <c r="I187" i="4"/>
  <c r="J187" i="4"/>
  <c r="D188" i="4"/>
  <c r="E188" i="4"/>
  <c r="F188" i="4"/>
  <c r="G188" i="4"/>
  <c r="H188" i="4"/>
  <c r="I188" i="4"/>
  <c r="J188" i="4"/>
  <c r="D189" i="4"/>
  <c r="E189" i="4"/>
  <c r="F189" i="4"/>
  <c r="G189" i="4"/>
  <c r="H189" i="4"/>
  <c r="I189" i="4"/>
  <c r="J189" i="4"/>
  <c r="D190" i="4"/>
  <c r="E190" i="4"/>
  <c r="F190" i="4"/>
  <c r="G190" i="4"/>
  <c r="H190" i="4"/>
  <c r="I190" i="4"/>
  <c r="J190" i="4"/>
  <c r="D191" i="4"/>
  <c r="E191" i="4"/>
  <c r="F191" i="4"/>
  <c r="G191" i="4"/>
  <c r="H191" i="4"/>
  <c r="I191" i="4"/>
  <c r="J191" i="4"/>
  <c r="D192" i="4"/>
  <c r="E192" i="4"/>
  <c r="F192" i="4"/>
  <c r="G192" i="4"/>
  <c r="H192" i="4"/>
  <c r="I192" i="4"/>
  <c r="J192" i="4"/>
  <c r="D193" i="4"/>
  <c r="E193" i="4"/>
  <c r="F193" i="4"/>
  <c r="G193" i="4"/>
  <c r="H193" i="4"/>
  <c r="I193" i="4"/>
  <c r="J193" i="4"/>
  <c r="D194" i="4"/>
  <c r="E194" i="4"/>
  <c r="F194" i="4"/>
  <c r="G194" i="4"/>
  <c r="H194" i="4"/>
  <c r="I194" i="4"/>
  <c r="J194" i="4"/>
  <c r="D195" i="4"/>
  <c r="E195" i="4"/>
  <c r="F195" i="4"/>
  <c r="G195" i="4"/>
  <c r="H195" i="4"/>
  <c r="I195" i="4"/>
  <c r="J195" i="4"/>
  <c r="D196" i="4"/>
  <c r="E196" i="4"/>
  <c r="F196" i="4"/>
  <c r="G196" i="4"/>
  <c r="H196" i="4"/>
  <c r="I196" i="4"/>
  <c r="J196" i="4"/>
  <c r="D197" i="4"/>
  <c r="E197" i="4"/>
  <c r="F197" i="4"/>
  <c r="G197" i="4"/>
  <c r="H197" i="4"/>
  <c r="I197" i="4"/>
  <c r="J197" i="4"/>
  <c r="E113" i="4"/>
  <c r="F113" i="4"/>
  <c r="G113" i="4"/>
  <c r="H113" i="4"/>
  <c r="I113" i="4"/>
  <c r="J113" i="4"/>
  <c r="D113" i="4"/>
  <c r="F96" i="4"/>
  <c r="G96" i="4"/>
  <c r="H96" i="4"/>
  <c r="I96" i="4"/>
  <c r="J96" i="4"/>
  <c r="F97" i="4"/>
  <c r="G97" i="4"/>
  <c r="H97" i="4"/>
  <c r="I97" i="4"/>
  <c r="J97" i="4"/>
  <c r="F98" i="4"/>
  <c r="G98" i="4"/>
  <c r="H98" i="4"/>
  <c r="I98" i="4"/>
  <c r="J98" i="4"/>
  <c r="F99" i="4"/>
  <c r="G99" i="4"/>
  <c r="H99" i="4"/>
  <c r="I99" i="4"/>
  <c r="J99" i="4"/>
  <c r="F100" i="4"/>
  <c r="G100" i="4"/>
  <c r="H100" i="4"/>
  <c r="I100" i="4"/>
  <c r="J100" i="4"/>
  <c r="F101" i="4"/>
  <c r="G101" i="4"/>
  <c r="H101" i="4"/>
  <c r="I101" i="4"/>
  <c r="J101" i="4"/>
  <c r="F102" i="4"/>
  <c r="G102" i="4"/>
  <c r="H102" i="4"/>
  <c r="I102" i="4"/>
  <c r="J102" i="4"/>
  <c r="F103" i="4"/>
  <c r="G103" i="4"/>
  <c r="H103" i="4"/>
  <c r="I103" i="4"/>
  <c r="J103" i="4"/>
  <c r="F104" i="4"/>
  <c r="G104" i="4"/>
  <c r="H104" i="4"/>
  <c r="I104" i="4"/>
  <c r="J104" i="4"/>
  <c r="F105" i="4"/>
  <c r="G105" i="4"/>
  <c r="H105" i="4"/>
  <c r="I105" i="4"/>
  <c r="J105" i="4"/>
  <c r="D97" i="4"/>
  <c r="E97" i="4"/>
  <c r="D98" i="4"/>
  <c r="E98" i="4"/>
  <c r="D99" i="4"/>
  <c r="E99" i="4"/>
  <c r="D100" i="4"/>
  <c r="E100" i="4"/>
  <c r="D101" i="4"/>
  <c r="E101" i="4"/>
  <c r="D102" i="4"/>
  <c r="E102" i="4"/>
  <c r="D103" i="4"/>
  <c r="E103" i="4"/>
  <c r="D104" i="4"/>
  <c r="E104" i="4"/>
  <c r="D105" i="4"/>
  <c r="E105" i="4"/>
  <c r="E96" i="4"/>
  <c r="D96" i="4"/>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H8" i="5"/>
  <c r="G8" i="5"/>
  <c r="F8" i="5"/>
  <c r="E8" i="5"/>
  <c r="D10" i="4"/>
  <c r="E10" i="4"/>
  <c r="F10" i="4"/>
  <c r="G10" i="4"/>
  <c r="H10" i="4"/>
  <c r="I10" i="4"/>
  <c r="J10" i="4"/>
  <c r="D11" i="4"/>
  <c r="E11" i="4"/>
  <c r="F11" i="4"/>
  <c r="G11" i="4"/>
  <c r="H11" i="4"/>
  <c r="I11" i="4"/>
  <c r="J11" i="4"/>
  <c r="D12" i="4"/>
  <c r="E12" i="4"/>
  <c r="F12" i="4"/>
  <c r="G12" i="4"/>
  <c r="H12" i="4"/>
  <c r="I12" i="4"/>
  <c r="J12" i="4"/>
  <c r="D13" i="4"/>
  <c r="E13" i="4"/>
  <c r="F13" i="4"/>
  <c r="G13" i="4"/>
  <c r="H13" i="4"/>
  <c r="I13" i="4"/>
  <c r="J13" i="4"/>
  <c r="D14" i="4"/>
  <c r="E14" i="4"/>
  <c r="F14" i="4"/>
  <c r="G14" i="4"/>
  <c r="H14" i="4"/>
  <c r="I14" i="4"/>
  <c r="J14" i="4"/>
  <c r="D15" i="4"/>
  <c r="E15" i="4"/>
  <c r="F15" i="4"/>
  <c r="G15" i="4"/>
  <c r="H15" i="4"/>
  <c r="I15" i="4"/>
  <c r="J15" i="4"/>
  <c r="D16" i="4"/>
  <c r="E16" i="4"/>
  <c r="F16" i="4"/>
  <c r="G16" i="4"/>
  <c r="H16" i="4"/>
  <c r="I16" i="4"/>
  <c r="J16" i="4"/>
  <c r="D17" i="4"/>
  <c r="E17" i="4"/>
  <c r="F17" i="4"/>
  <c r="G17" i="4"/>
  <c r="H17" i="4"/>
  <c r="I17" i="4"/>
  <c r="J17" i="4"/>
  <c r="D18" i="4"/>
  <c r="E18" i="4"/>
  <c r="F18" i="4"/>
  <c r="G18" i="4"/>
  <c r="H18" i="4"/>
  <c r="I18" i="4"/>
  <c r="J18" i="4"/>
  <c r="D19" i="4"/>
  <c r="E19" i="4"/>
  <c r="F19" i="4"/>
  <c r="G19" i="4"/>
  <c r="H19" i="4"/>
  <c r="I19" i="4"/>
  <c r="J19" i="4"/>
  <c r="D20" i="4"/>
  <c r="E20" i="4"/>
  <c r="F20" i="4"/>
  <c r="G20" i="4"/>
  <c r="H20" i="4"/>
  <c r="I20" i="4"/>
  <c r="J20" i="4"/>
  <c r="D21" i="4"/>
  <c r="E21" i="4"/>
  <c r="F21" i="4"/>
  <c r="G21" i="4"/>
  <c r="H21" i="4"/>
  <c r="I21" i="4"/>
  <c r="J21" i="4"/>
  <c r="D22" i="4"/>
  <c r="E22" i="4"/>
  <c r="F22" i="4"/>
  <c r="G22" i="4"/>
  <c r="H22" i="4"/>
  <c r="I22" i="4"/>
  <c r="J22" i="4"/>
  <c r="D23" i="4"/>
  <c r="E23" i="4"/>
  <c r="F23" i="4"/>
  <c r="G23" i="4"/>
  <c r="H23" i="4"/>
  <c r="I23" i="4"/>
  <c r="J23" i="4"/>
  <c r="D24" i="4"/>
  <c r="E24" i="4"/>
  <c r="F24" i="4"/>
  <c r="G24" i="4"/>
  <c r="H24" i="4"/>
  <c r="I24" i="4"/>
  <c r="J24" i="4"/>
  <c r="D25" i="4"/>
  <c r="E25" i="4"/>
  <c r="F25" i="4"/>
  <c r="G25" i="4"/>
  <c r="H25" i="4"/>
  <c r="I25" i="4"/>
  <c r="J25" i="4"/>
  <c r="D26" i="4"/>
  <c r="E26" i="4"/>
  <c r="F26" i="4"/>
  <c r="G26" i="4"/>
  <c r="H26" i="4"/>
  <c r="I26" i="4"/>
  <c r="J26" i="4"/>
  <c r="D27" i="4"/>
  <c r="E27" i="4"/>
  <c r="F27" i="4"/>
  <c r="G27" i="4"/>
  <c r="H27" i="4"/>
  <c r="I27" i="4"/>
  <c r="J27" i="4"/>
  <c r="D28" i="4"/>
  <c r="E28" i="4"/>
  <c r="F28" i="4"/>
  <c r="G28" i="4"/>
  <c r="H28" i="4"/>
  <c r="I28" i="4"/>
  <c r="J28" i="4"/>
  <c r="D29" i="4"/>
  <c r="E29" i="4"/>
  <c r="F29" i="4"/>
  <c r="G29" i="4"/>
  <c r="H29" i="4"/>
  <c r="I29" i="4"/>
  <c r="J29" i="4"/>
  <c r="D30" i="4"/>
  <c r="E30" i="4"/>
  <c r="F30" i="4"/>
  <c r="G30" i="4"/>
  <c r="H30" i="4"/>
  <c r="I30" i="4"/>
  <c r="J30" i="4"/>
  <c r="D31" i="4"/>
  <c r="E31" i="4"/>
  <c r="F31" i="4"/>
  <c r="G31" i="4"/>
  <c r="H31" i="4"/>
  <c r="I31" i="4"/>
  <c r="J31" i="4"/>
  <c r="D32" i="4"/>
  <c r="E32" i="4"/>
  <c r="F32" i="4"/>
  <c r="G32" i="4"/>
  <c r="H32" i="4"/>
  <c r="I32" i="4"/>
  <c r="J32" i="4"/>
  <c r="D33" i="4"/>
  <c r="E33" i="4"/>
  <c r="F33" i="4"/>
  <c r="G33" i="4"/>
  <c r="H33" i="4"/>
  <c r="I33" i="4"/>
  <c r="J33" i="4"/>
  <c r="D34" i="4"/>
  <c r="E34" i="4"/>
  <c r="F34" i="4"/>
  <c r="G34" i="4"/>
  <c r="H34" i="4"/>
  <c r="I34" i="4"/>
  <c r="J34" i="4"/>
  <c r="D35" i="4"/>
  <c r="E35" i="4"/>
  <c r="F35" i="4"/>
  <c r="G35" i="4"/>
  <c r="H35" i="4"/>
  <c r="I35" i="4"/>
  <c r="J35" i="4"/>
  <c r="D36" i="4"/>
  <c r="E36" i="4"/>
  <c r="F36" i="4"/>
  <c r="G36" i="4"/>
  <c r="H36" i="4"/>
  <c r="I36" i="4"/>
  <c r="J36" i="4"/>
  <c r="D37" i="4"/>
  <c r="E37" i="4"/>
  <c r="F37" i="4"/>
  <c r="G37" i="4"/>
  <c r="H37" i="4"/>
  <c r="I37" i="4"/>
  <c r="J37" i="4"/>
  <c r="D38" i="4"/>
  <c r="E38" i="4"/>
  <c r="F38" i="4"/>
  <c r="G38" i="4"/>
  <c r="H38" i="4"/>
  <c r="I38" i="4"/>
  <c r="J38" i="4"/>
  <c r="D39" i="4"/>
  <c r="E39" i="4"/>
  <c r="F39" i="4"/>
  <c r="G39" i="4"/>
  <c r="H39" i="4"/>
  <c r="I39" i="4"/>
  <c r="J39" i="4"/>
  <c r="D40" i="4"/>
  <c r="E40" i="4"/>
  <c r="F40" i="4"/>
  <c r="G40" i="4"/>
  <c r="H40" i="4"/>
  <c r="I40" i="4"/>
  <c r="J40" i="4"/>
  <c r="D41" i="4"/>
  <c r="E41" i="4"/>
  <c r="F41" i="4"/>
  <c r="G41" i="4"/>
  <c r="H41" i="4"/>
  <c r="I41" i="4"/>
  <c r="J41" i="4"/>
  <c r="D42" i="4"/>
  <c r="E42" i="4"/>
  <c r="F42" i="4"/>
  <c r="G42" i="4"/>
  <c r="H42" i="4"/>
  <c r="I42" i="4"/>
  <c r="J42" i="4"/>
  <c r="D43" i="4"/>
  <c r="E43" i="4"/>
  <c r="F43" i="4"/>
  <c r="G43" i="4"/>
  <c r="H43" i="4"/>
  <c r="I43" i="4"/>
  <c r="J43" i="4"/>
  <c r="D44" i="4"/>
  <c r="E44" i="4"/>
  <c r="F44" i="4"/>
  <c r="G44" i="4"/>
  <c r="H44" i="4"/>
  <c r="I44" i="4"/>
  <c r="J44" i="4"/>
  <c r="D45" i="4"/>
  <c r="E45" i="4"/>
  <c r="F45" i="4"/>
  <c r="G45" i="4"/>
  <c r="H45" i="4"/>
  <c r="I45" i="4"/>
  <c r="J45" i="4"/>
  <c r="D46" i="4"/>
  <c r="E46" i="4"/>
  <c r="F46" i="4"/>
  <c r="G46" i="4"/>
  <c r="H46" i="4"/>
  <c r="I46" i="4"/>
  <c r="J46" i="4"/>
  <c r="D47" i="4"/>
  <c r="E47" i="4"/>
  <c r="F47" i="4"/>
  <c r="G47" i="4"/>
  <c r="H47" i="4"/>
  <c r="I47" i="4"/>
  <c r="J47" i="4"/>
  <c r="D48" i="4"/>
  <c r="E48" i="4"/>
  <c r="F48" i="4"/>
  <c r="G48" i="4"/>
  <c r="H48" i="4"/>
  <c r="I48" i="4"/>
  <c r="J48" i="4"/>
  <c r="D49" i="4"/>
  <c r="E49" i="4"/>
  <c r="F49" i="4"/>
  <c r="G49" i="4"/>
  <c r="H49" i="4"/>
  <c r="I49" i="4"/>
  <c r="J49" i="4"/>
  <c r="D50" i="4"/>
  <c r="E50" i="4"/>
  <c r="F50" i="4"/>
  <c r="G50" i="4"/>
  <c r="H50" i="4"/>
  <c r="I50" i="4"/>
  <c r="J50" i="4"/>
  <c r="D51" i="4"/>
  <c r="E51" i="4"/>
  <c r="F51" i="4"/>
  <c r="G51" i="4"/>
  <c r="H51" i="4"/>
  <c r="I51" i="4"/>
  <c r="J51" i="4"/>
  <c r="D52" i="4"/>
  <c r="E52" i="4"/>
  <c r="F52" i="4"/>
  <c r="G52" i="4"/>
  <c r="H52" i="4"/>
  <c r="I52" i="4"/>
  <c r="J52" i="4"/>
  <c r="D53" i="4"/>
  <c r="E53" i="4"/>
  <c r="F53" i="4"/>
  <c r="G53" i="4"/>
  <c r="H53" i="4"/>
  <c r="I53" i="4"/>
  <c r="J53" i="4"/>
  <c r="D54" i="4"/>
  <c r="E54" i="4"/>
  <c r="F54" i="4"/>
  <c r="G54" i="4"/>
  <c r="H54" i="4"/>
  <c r="I54" i="4"/>
  <c r="J54" i="4"/>
  <c r="D55" i="4"/>
  <c r="E55" i="4"/>
  <c r="F55" i="4"/>
  <c r="G55" i="4"/>
  <c r="H55" i="4"/>
  <c r="I55" i="4"/>
  <c r="J55" i="4"/>
  <c r="D56" i="4"/>
  <c r="E56" i="4"/>
  <c r="F56" i="4"/>
  <c r="G56" i="4"/>
  <c r="H56" i="4"/>
  <c r="I56" i="4"/>
  <c r="J56" i="4"/>
  <c r="D57" i="4"/>
  <c r="E57" i="4"/>
  <c r="F57" i="4"/>
  <c r="G57" i="4"/>
  <c r="H57" i="4"/>
  <c r="I57" i="4"/>
  <c r="J57" i="4"/>
  <c r="D58" i="4"/>
  <c r="E58" i="4"/>
  <c r="F58" i="4"/>
  <c r="G58" i="4"/>
  <c r="H58" i="4"/>
  <c r="I58" i="4"/>
  <c r="J58" i="4"/>
  <c r="D59" i="4"/>
  <c r="E59" i="4"/>
  <c r="F59" i="4"/>
  <c r="G59" i="4"/>
  <c r="H59" i="4"/>
  <c r="I59" i="4"/>
  <c r="J59" i="4"/>
  <c r="D60" i="4"/>
  <c r="E60" i="4"/>
  <c r="F60" i="4"/>
  <c r="G60" i="4"/>
  <c r="H60" i="4"/>
  <c r="I60" i="4"/>
  <c r="J60" i="4"/>
  <c r="D61" i="4"/>
  <c r="E61" i="4"/>
  <c r="F61" i="4"/>
  <c r="G61" i="4"/>
  <c r="H61" i="4"/>
  <c r="I61" i="4"/>
  <c r="J61" i="4"/>
  <c r="D62" i="4"/>
  <c r="E62" i="4"/>
  <c r="F62" i="4"/>
  <c r="G62" i="4"/>
  <c r="H62" i="4"/>
  <c r="I62" i="4"/>
  <c r="J62" i="4"/>
  <c r="D63" i="4"/>
  <c r="E63" i="4"/>
  <c r="F63" i="4"/>
  <c r="G63" i="4"/>
  <c r="H63" i="4"/>
  <c r="I63" i="4"/>
  <c r="J63" i="4"/>
  <c r="D64" i="4"/>
  <c r="E64" i="4"/>
  <c r="F64" i="4"/>
  <c r="G64" i="4"/>
  <c r="H64" i="4"/>
  <c r="J64" i="4"/>
  <c r="D65" i="4"/>
  <c r="E65" i="4"/>
  <c r="F65" i="4"/>
  <c r="G65" i="4"/>
  <c r="H65" i="4"/>
  <c r="I65" i="4"/>
  <c r="J65" i="4"/>
  <c r="D66" i="4"/>
  <c r="E66" i="4"/>
  <c r="F66" i="4"/>
  <c r="G66" i="4"/>
  <c r="H66" i="4"/>
  <c r="I66" i="4"/>
  <c r="J66" i="4"/>
  <c r="D67" i="4"/>
  <c r="E67" i="4"/>
  <c r="F67" i="4"/>
  <c r="G67" i="4"/>
  <c r="H67" i="4"/>
  <c r="I67" i="4"/>
  <c r="J67" i="4"/>
  <c r="D68" i="4"/>
  <c r="E68" i="4"/>
  <c r="F68" i="4"/>
  <c r="G68" i="4"/>
  <c r="H68" i="4"/>
  <c r="I68" i="4"/>
  <c r="J68" i="4"/>
  <c r="D69" i="4"/>
  <c r="E69" i="4"/>
  <c r="F69" i="4"/>
  <c r="G69" i="4"/>
  <c r="H69" i="4"/>
  <c r="I69" i="4"/>
  <c r="J69" i="4"/>
  <c r="D70" i="4"/>
  <c r="E70" i="4"/>
  <c r="F70" i="4"/>
  <c r="G70" i="4"/>
  <c r="H70" i="4"/>
  <c r="I70" i="4"/>
  <c r="J70" i="4"/>
  <c r="D71" i="4"/>
  <c r="E71" i="4"/>
  <c r="F71" i="4"/>
  <c r="G71" i="4"/>
  <c r="H71" i="4"/>
  <c r="I71" i="4"/>
  <c r="J71" i="4"/>
  <c r="D72" i="4"/>
  <c r="E72" i="4"/>
  <c r="F72" i="4"/>
  <c r="G72" i="4"/>
  <c r="H72" i="4"/>
  <c r="I72" i="4"/>
  <c r="J72" i="4"/>
  <c r="D73" i="4"/>
  <c r="E73" i="4"/>
  <c r="F73" i="4"/>
  <c r="G73" i="4"/>
  <c r="H73" i="4"/>
  <c r="I73" i="4"/>
  <c r="J73" i="4"/>
  <c r="D74" i="4"/>
  <c r="E74" i="4"/>
  <c r="F74" i="4"/>
  <c r="G74" i="4"/>
  <c r="H74" i="4"/>
  <c r="I74" i="4"/>
  <c r="J74" i="4"/>
  <c r="D75" i="4"/>
  <c r="E75" i="4"/>
  <c r="F75" i="4"/>
  <c r="G75" i="4"/>
  <c r="H75" i="4"/>
  <c r="I75" i="4"/>
  <c r="J75" i="4"/>
  <c r="D76" i="4"/>
  <c r="E76" i="4"/>
  <c r="F76" i="4"/>
  <c r="G76" i="4"/>
  <c r="H76" i="4"/>
  <c r="I76" i="4"/>
  <c r="J76" i="4"/>
  <c r="D77" i="4"/>
  <c r="E77" i="4"/>
  <c r="F77" i="4"/>
  <c r="G77" i="4"/>
  <c r="H77" i="4"/>
  <c r="I77" i="4"/>
  <c r="J77" i="4"/>
  <c r="D78" i="4"/>
  <c r="E78" i="4"/>
  <c r="F78" i="4"/>
  <c r="G78" i="4"/>
  <c r="H78" i="4"/>
  <c r="I78" i="4"/>
  <c r="J78" i="4"/>
  <c r="D79" i="4"/>
  <c r="E79" i="4"/>
  <c r="F79" i="4"/>
  <c r="G79" i="4"/>
  <c r="H79" i="4"/>
  <c r="I79" i="4"/>
  <c r="J79" i="4"/>
  <c r="D80" i="4"/>
  <c r="E80" i="4"/>
  <c r="F80" i="4"/>
  <c r="G80" i="4"/>
  <c r="H80" i="4"/>
  <c r="I80" i="4"/>
  <c r="J80" i="4"/>
  <c r="D81" i="4"/>
  <c r="E81" i="4"/>
  <c r="F81" i="4"/>
  <c r="G81" i="4"/>
  <c r="H81" i="4"/>
  <c r="I81" i="4"/>
  <c r="J81" i="4"/>
  <c r="D82" i="4"/>
  <c r="E82" i="4"/>
  <c r="F82" i="4"/>
  <c r="G82" i="4"/>
  <c r="H82" i="4"/>
  <c r="I82" i="4"/>
  <c r="J82" i="4"/>
  <c r="D83" i="4"/>
  <c r="E83" i="4"/>
  <c r="F83" i="4"/>
  <c r="G83" i="4"/>
  <c r="H83" i="4"/>
  <c r="I83" i="4"/>
  <c r="J83" i="4"/>
  <c r="D84" i="4"/>
  <c r="E84" i="4"/>
  <c r="F84" i="4"/>
  <c r="G84" i="4"/>
  <c r="H84" i="4"/>
  <c r="I84" i="4"/>
  <c r="J84" i="4"/>
  <c r="D85" i="4"/>
  <c r="E85" i="4"/>
  <c r="F85" i="4"/>
  <c r="G85" i="4"/>
  <c r="H85" i="4"/>
  <c r="I85" i="4"/>
  <c r="J85" i="4"/>
  <c r="D86" i="4"/>
  <c r="E86" i="4"/>
  <c r="F86" i="4"/>
  <c r="G86" i="4"/>
  <c r="H86" i="4"/>
  <c r="I86" i="4"/>
  <c r="J86" i="4"/>
  <c r="D87" i="4"/>
  <c r="E87" i="4"/>
  <c r="F87" i="4"/>
  <c r="G87" i="4"/>
  <c r="H87" i="4"/>
  <c r="I87" i="4"/>
  <c r="J87" i="4"/>
  <c r="D88" i="4"/>
  <c r="E88" i="4"/>
  <c r="F88" i="4"/>
  <c r="G88" i="4"/>
  <c r="H88" i="4"/>
  <c r="I88" i="4"/>
  <c r="J88" i="4"/>
  <c r="D89" i="4"/>
  <c r="E89" i="4"/>
  <c r="F89" i="4"/>
  <c r="G89" i="4"/>
  <c r="H89" i="4"/>
  <c r="I89" i="4"/>
  <c r="J89" i="4"/>
  <c r="D90" i="4"/>
  <c r="E90" i="4"/>
  <c r="F90" i="4"/>
  <c r="G90" i="4"/>
  <c r="H90" i="4"/>
  <c r="I90" i="4"/>
  <c r="J90" i="4"/>
  <c r="D91" i="4"/>
  <c r="E91" i="4"/>
  <c r="F91" i="4"/>
  <c r="G91" i="4"/>
  <c r="H91" i="4"/>
  <c r="I91" i="4"/>
  <c r="J91" i="4"/>
  <c r="D92" i="4"/>
  <c r="E92" i="4"/>
  <c r="F92" i="4"/>
  <c r="G92" i="4"/>
  <c r="H92" i="4"/>
  <c r="I92" i="4"/>
  <c r="J92" i="4"/>
  <c r="D93" i="4"/>
  <c r="E93" i="4"/>
  <c r="F93" i="4"/>
  <c r="G93" i="4"/>
  <c r="H93" i="4"/>
  <c r="I93" i="4"/>
  <c r="J93" i="4"/>
  <c r="D94" i="4"/>
  <c r="E94" i="4"/>
  <c r="F94" i="4"/>
  <c r="G94" i="4"/>
  <c r="H94" i="4"/>
  <c r="I94" i="4"/>
  <c r="J94" i="4"/>
  <c r="E9" i="4"/>
  <c r="F9" i="4"/>
  <c r="G9" i="4"/>
  <c r="H9" i="4"/>
  <c r="I9" i="4"/>
  <c r="J9" i="4"/>
  <c r="D9" i="4"/>
  <c r="E8" i="4"/>
  <c r="F8" i="4"/>
  <c r="G8" i="4"/>
  <c r="H8" i="4"/>
  <c r="I8" i="4"/>
  <c r="J8" i="4"/>
  <c r="D8" i="4"/>
  <c r="C208" i="1"/>
  <c r="D208" i="1"/>
  <c r="E208" i="1"/>
  <c r="F208" i="1"/>
  <c r="G208" i="1"/>
  <c r="H208" i="1"/>
  <c r="I208" i="1"/>
  <c r="J208" i="1"/>
  <c r="K208" i="1"/>
  <c r="L208" i="1"/>
  <c r="M208" i="1"/>
  <c r="N208" i="1"/>
  <c r="O208" i="1"/>
  <c r="P208" i="1"/>
  <c r="Q208" i="1"/>
  <c r="R208" i="1"/>
  <c r="S208" i="1"/>
  <c r="T208" i="1"/>
  <c r="U208" i="1"/>
  <c r="V208" i="1"/>
  <c r="W208" i="1"/>
  <c r="X208" i="1"/>
  <c r="Y208" i="1"/>
  <c r="Z208" i="1"/>
  <c r="AA208" i="1"/>
  <c r="AB208" i="1"/>
  <c r="AC208" i="1"/>
  <c r="AD208" i="1"/>
  <c r="AE208" i="1"/>
  <c r="AF208" i="1"/>
  <c r="AG208" i="1"/>
  <c r="AH208" i="1"/>
  <c r="AI208" i="1"/>
  <c r="AJ208" i="1"/>
  <c r="AK208" i="1"/>
  <c r="AL208" i="1"/>
  <c r="AM208" i="1"/>
  <c r="AN208" i="1"/>
  <c r="AO208" i="1"/>
  <c r="AP208" i="1"/>
  <c r="AQ208" i="1"/>
  <c r="AR208" i="1"/>
  <c r="AS208" i="1"/>
  <c r="AT208" i="1"/>
  <c r="AU208" i="1"/>
  <c r="AV208" i="1"/>
  <c r="I201" i="10" s="1"/>
  <c r="AW208" i="1"/>
  <c r="AX208" i="1"/>
  <c r="AY208" i="1"/>
  <c r="AZ208" i="1"/>
  <c r="BA208" i="1"/>
  <c r="BB208" i="1"/>
  <c r="BC208" i="1"/>
  <c r="BD208" i="1"/>
  <c r="BE208" i="1"/>
  <c r="BF208" i="1"/>
  <c r="BG208" i="1"/>
  <c r="BH208" i="1"/>
  <c r="BI208" i="1"/>
  <c r="BJ208" i="1"/>
  <c r="BK208" i="1"/>
  <c r="BL208" i="1"/>
  <c r="BM208" i="1"/>
  <c r="BN208" i="1"/>
  <c r="BO208" i="1"/>
  <c r="BP208" i="1"/>
  <c r="BQ208" i="1"/>
  <c r="BR208" i="1"/>
  <c r="BS208" i="1"/>
  <c r="BT208" i="1"/>
  <c r="BU208" i="1"/>
  <c r="BV208" i="1"/>
  <c r="BW208" i="1"/>
  <c r="BX208" i="1"/>
  <c r="BY208" i="1"/>
  <c r="BZ208" i="1"/>
  <c r="CA208" i="1"/>
  <c r="CB208" i="1"/>
  <c r="CC208" i="1"/>
  <c r="CD208" i="1"/>
  <c r="CE208" i="1"/>
  <c r="CF208" i="1"/>
  <c r="CG208" i="1"/>
  <c r="CH208" i="1"/>
  <c r="CI208" i="1"/>
  <c r="CJ208" i="1"/>
  <c r="CK208" i="1"/>
  <c r="CL208" i="1"/>
  <c r="CM208" i="1"/>
  <c r="CN208" i="1"/>
  <c r="CO208" i="1"/>
  <c r="CP208" i="1"/>
  <c r="CQ208" i="1"/>
  <c r="CR208" i="1"/>
  <c r="CS208" i="1"/>
  <c r="CT208" i="1"/>
  <c r="CU208" i="1"/>
  <c r="CV208" i="1"/>
  <c r="CW208" i="1"/>
  <c r="CX208" i="1"/>
  <c r="CY208" i="1"/>
  <c r="CZ208" i="1"/>
  <c r="DA208" i="1"/>
  <c r="DB208" i="1"/>
  <c r="DC208" i="1"/>
  <c r="DD208" i="1"/>
  <c r="DE208" i="1"/>
  <c r="DF208" i="1"/>
  <c r="DG208" i="1"/>
  <c r="DH208" i="1"/>
  <c r="C206" i="6" l="1"/>
  <c r="D205" i="4"/>
  <c r="J205" i="4"/>
  <c r="D205" i="20"/>
  <c r="E205" i="20"/>
  <c r="F205" i="20"/>
  <c r="G205" i="20"/>
  <c r="H205" i="20"/>
  <c r="D204" i="18"/>
  <c r="E204" i="18"/>
  <c r="D204" i="17"/>
  <c r="E204" i="17"/>
  <c r="F204" i="17"/>
  <c r="D204" i="16"/>
  <c r="E204" i="16"/>
  <c r="F204" i="16"/>
  <c r="G204" i="16"/>
  <c r="H204" i="16"/>
  <c r="I204" i="16"/>
  <c r="H204" i="15"/>
  <c r="H202" i="15"/>
  <c r="H201" i="15"/>
  <c r="H200" i="15"/>
  <c r="H199" i="15"/>
  <c r="H197" i="15"/>
  <c r="H196" i="15"/>
  <c r="H195" i="15"/>
  <c r="H194" i="15"/>
  <c r="H193" i="15"/>
  <c r="H192" i="15"/>
  <c r="H191" i="15"/>
  <c r="H190" i="15"/>
  <c r="H189" i="15"/>
  <c r="H188" i="15"/>
  <c r="H187" i="15"/>
  <c r="H186" i="15"/>
  <c r="H185" i="15"/>
  <c r="H184" i="15"/>
  <c r="H183" i="15"/>
  <c r="H182" i="15"/>
  <c r="H181" i="15"/>
  <c r="H180" i="15"/>
  <c r="H179" i="15"/>
  <c r="H178" i="15"/>
  <c r="H177" i="15"/>
  <c r="H176" i="15"/>
  <c r="H175" i="15"/>
  <c r="H174" i="15"/>
  <c r="H173" i="15"/>
  <c r="H172" i="15"/>
  <c r="H171" i="15"/>
  <c r="H170" i="15"/>
  <c r="H169" i="15"/>
  <c r="H168" i="15"/>
  <c r="H167" i="15"/>
  <c r="H166" i="15"/>
  <c r="H165" i="15"/>
  <c r="H164" i="15"/>
  <c r="H163" i="15"/>
  <c r="H162" i="15"/>
  <c r="H161" i="15"/>
  <c r="H160" i="15"/>
  <c r="H159" i="15"/>
  <c r="H158" i="15"/>
  <c r="H157" i="15"/>
  <c r="H156" i="15"/>
  <c r="H155" i="15"/>
  <c r="H154" i="15"/>
  <c r="H153" i="15"/>
  <c r="H152" i="15"/>
  <c r="H151" i="15"/>
  <c r="H150" i="15"/>
  <c r="H149" i="15"/>
  <c r="H148" i="15"/>
  <c r="H147" i="15"/>
  <c r="H146" i="15"/>
  <c r="H145" i="15"/>
  <c r="H144" i="15"/>
  <c r="H143" i="15"/>
  <c r="H142" i="15"/>
  <c r="H141" i="15"/>
  <c r="H140" i="15"/>
  <c r="H139" i="15"/>
  <c r="H138" i="15"/>
  <c r="H137" i="15"/>
  <c r="H136" i="15"/>
  <c r="H135" i="15"/>
  <c r="H134" i="15"/>
  <c r="H133" i="15"/>
  <c r="H132" i="15"/>
  <c r="H131" i="15"/>
  <c r="H130" i="15"/>
  <c r="H129" i="15"/>
  <c r="H128" i="15"/>
  <c r="H127" i="15"/>
  <c r="H126" i="15"/>
  <c r="H125" i="15"/>
  <c r="H124" i="15"/>
  <c r="H123" i="15"/>
  <c r="H122" i="15"/>
  <c r="H121" i="15"/>
  <c r="H120" i="15"/>
  <c r="H119" i="15"/>
  <c r="H118" i="15"/>
  <c r="H117" i="15"/>
  <c r="H116" i="15"/>
  <c r="H115" i="15"/>
  <c r="H114" i="15"/>
  <c r="H113" i="15"/>
  <c r="H111" i="15"/>
  <c r="H110" i="15"/>
  <c r="H109" i="15"/>
  <c r="H108" i="15"/>
  <c r="H107" i="15"/>
  <c r="H105" i="15"/>
  <c r="H104" i="15"/>
  <c r="H103" i="15"/>
  <c r="H102" i="15"/>
  <c r="H101" i="15"/>
  <c r="H100" i="15"/>
  <c r="H99" i="15"/>
  <c r="H98" i="15"/>
  <c r="H97" i="15"/>
  <c r="H96" i="15"/>
  <c r="H9" i="15"/>
  <c r="H10" i="15"/>
  <c r="H11" i="15"/>
  <c r="H12" i="15"/>
  <c r="H13" i="15"/>
  <c r="H14" i="15"/>
  <c r="H15" i="15"/>
  <c r="H16" i="15"/>
  <c r="H17" i="15"/>
  <c r="H18" i="15"/>
  <c r="H19" i="15"/>
  <c r="H20" i="15"/>
  <c r="H21" i="15"/>
  <c r="H22" i="15"/>
  <c r="H23" i="15"/>
  <c r="H24" i="15"/>
  <c r="H25" i="15"/>
  <c r="H26" i="15"/>
  <c r="H27" i="15"/>
  <c r="H28" i="15"/>
  <c r="H29" i="15"/>
  <c r="H30" i="15"/>
  <c r="H31" i="15"/>
  <c r="H32" i="15"/>
  <c r="H33" i="15"/>
  <c r="H34" i="15"/>
  <c r="H35" i="15"/>
  <c r="H36" i="15"/>
  <c r="H37" i="15"/>
  <c r="H38" i="15"/>
  <c r="H39" i="15"/>
  <c r="H40" i="15"/>
  <c r="H41" i="15"/>
  <c r="H42" i="15"/>
  <c r="H43" i="15"/>
  <c r="H44" i="15"/>
  <c r="H45" i="15"/>
  <c r="H46" i="15"/>
  <c r="H47" i="15"/>
  <c r="H48" i="15"/>
  <c r="H49" i="15"/>
  <c r="H50" i="15"/>
  <c r="H51" i="15"/>
  <c r="H52" i="15"/>
  <c r="H53" i="15"/>
  <c r="H54" i="15"/>
  <c r="H55" i="15"/>
  <c r="H56" i="15"/>
  <c r="H57" i="15"/>
  <c r="H58" i="15"/>
  <c r="H59" i="15"/>
  <c r="H60" i="15"/>
  <c r="H61" i="15"/>
  <c r="H62" i="15"/>
  <c r="H63" i="15"/>
  <c r="H64" i="15"/>
  <c r="H65" i="15"/>
  <c r="H66" i="15"/>
  <c r="H67" i="15"/>
  <c r="H68" i="15"/>
  <c r="H69" i="15"/>
  <c r="H70" i="15"/>
  <c r="H71" i="15"/>
  <c r="H72" i="15"/>
  <c r="H73" i="15"/>
  <c r="H74" i="15"/>
  <c r="H75" i="15"/>
  <c r="H76" i="15"/>
  <c r="H77" i="15"/>
  <c r="H78" i="15"/>
  <c r="H79" i="15"/>
  <c r="H80" i="15"/>
  <c r="H81" i="15"/>
  <c r="H82" i="15"/>
  <c r="H83" i="15"/>
  <c r="H84" i="15"/>
  <c r="H85" i="15"/>
  <c r="H86" i="15"/>
  <c r="H87" i="15"/>
  <c r="H88" i="15"/>
  <c r="H89" i="15"/>
  <c r="H90" i="15"/>
  <c r="H91" i="15"/>
  <c r="H92" i="15"/>
  <c r="H93" i="15"/>
  <c r="H94" i="15"/>
  <c r="D204" i="15"/>
  <c r="D202" i="15"/>
  <c r="D201" i="15"/>
  <c r="D200" i="15"/>
  <c r="D199" i="15"/>
  <c r="D197" i="15"/>
  <c r="D196" i="15"/>
  <c r="C196" i="15" s="1"/>
  <c r="D195" i="15"/>
  <c r="D194" i="15"/>
  <c r="D193" i="15"/>
  <c r="D192" i="15"/>
  <c r="C192" i="15" s="1"/>
  <c r="D191" i="15"/>
  <c r="D190" i="15"/>
  <c r="D189" i="15"/>
  <c r="D188" i="15"/>
  <c r="C188" i="15" s="1"/>
  <c r="D187" i="15"/>
  <c r="D186" i="15"/>
  <c r="D185" i="15"/>
  <c r="D184" i="15"/>
  <c r="D183" i="15"/>
  <c r="D182" i="15"/>
  <c r="D181" i="15"/>
  <c r="D180" i="15"/>
  <c r="C180" i="15" s="1"/>
  <c r="D179" i="15"/>
  <c r="D178" i="15"/>
  <c r="D177" i="15"/>
  <c r="D176" i="15"/>
  <c r="C176" i="15" s="1"/>
  <c r="D175" i="15"/>
  <c r="D174" i="15"/>
  <c r="D173" i="15"/>
  <c r="D172" i="15"/>
  <c r="D171" i="15"/>
  <c r="D170" i="15"/>
  <c r="D169" i="15"/>
  <c r="D168" i="15"/>
  <c r="C168" i="15" s="1"/>
  <c r="D167" i="15"/>
  <c r="C167" i="15" s="1"/>
  <c r="D166" i="15"/>
  <c r="D165" i="15"/>
  <c r="D164" i="15"/>
  <c r="C164" i="15" s="1"/>
  <c r="D163" i="15"/>
  <c r="D162" i="15"/>
  <c r="D161" i="15"/>
  <c r="D160" i="15"/>
  <c r="C160" i="15" s="1"/>
  <c r="D159" i="15"/>
  <c r="C159" i="15" s="1"/>
  <c r="D158" i="15"/>
  <c r="D157" i="15"/>
  <c r="D156" i="15"/>
  <c r="C156" i="15" s="1"/>
  <c r="D155" i="15"/>
  <c r="D154" i="15"/>
  <c r="D153" i="15"/>
  <c r="D152" i="15"/>
  <c r="C152" i="15" s="1"/>
  <c r="D151" i="15"/>
  <c r="C151" i="15" s="1"/>
  <c r="D150" i="15"/>
  <c r="D149" i="15"/>
  <c r="D148" i="15"/>
  <c r="C148" i="15" s="1"/>
  <c r="D147" i="15"/>
  <c r="D146" i="15"/>
  <c r="D145" i="15"/>
  <c r="D144" i="15"/>
  <c r="D143" i="15"/>
  <c r="D142" i="15"/>
  <c r="D141" i="15"/>
  <c r="D140" i="15"/>
  <c r="D139" i="15"/>
  <c r="D138" i="15"/>
  <c r="D137" i="15"/>
  <c r="D136" i="15"/>
  <c r="D135" i="15"/>
  <c r="D134" i="15"/>
  <c r="D133" i="15"/>
  <c r="D132" i="15"/>
  <c r="C132" i="15" s="1"/>
  <c r="D131" i="15"/>
  <c r="D130" i="15"/>
  <c r="D129" i="15"/>
  <c r="D128" i="15"/>
  <c r="C128" i="15" s="1"/>
  <c r="D127" i="15"/>
  <c r="D126" i="15"/>
  <c r="D125" i="15"/>
  <c r="D124" i="15"/>
  <c r="D123" i="15"/>
  <c r="D122" i="15"/>
  <c r="D121" i="15"/>
  <c r="D120" i="15"/>
  <c r="D119" i="15"/>
  <c r="D118" i="15"/>
  <c r="D117" i="15"/>
  <c r="D116" i="15"/>
  <c r="C116" i="15" s="1"/>
  <c r="D115" i="15"/>
  <c r="D114" i="15"/>
  <c r="D113" i="15"/>
  <c r="D111" i="15"/>
  <c r="D110" i="15"/>
  <c r="D109" i="15"/>
  <c r="C109" i="15" s="1"/>
  <c r="D108" i="15"/>
  <c r="D107" i="15"/>
  <c r="C107" i="15" s="1"/>
  <c r="D105" i="15"/>
  <c r="D104" i="15"/>
  <c r="D103" i="15"/>
  <c r="C103" i="15" s="1"/>
  <c r="D102" i="15"/>
  <c r="D101" i="15"/>
  <c r="D100" i="15"/>
  <c r="C100" i="15" s="1"/>
  <c r="D99" i="15"/>
  <c r="D98" i="15"/>
  <c r="D97" i="15"/>
  <c r="D96" i="15"/>
  <c r="D9" i="15"/>
  <c r="D10" i="15"/>
  <c r="D11" i="15"/>
  <c r="D12" i="15"/>
  <c r="C12" i="15" s="1"/>
  <c r="D13" i="15"/>
  <c r="D14" i="15"/>
  <c r="D15" i="15"/>
  <c r="D16" i="15"/>
  <c r="D17" i="15"/>
  <c r="D18" i="15"/>
  <c r="D19" i="15"/>
  <c r="D20" i="15"/>
  <c r="D21" i="15"/>
  <c r="D22" i="15"/>
  <c r="D23" i="15"/>
  <c r="D24" i="15"/>
  <c r="D25" i="15"/>
  <c r="D26" i="15"/>
  <c r="D27" i="15"/>
  <c r="D28" i="15"/>
  <c r="D29" i="15"/>
  <c r="D30" i="15"/>
  <c r="D31" i="15"/>
  <c r="D32" i="15"/>
  <c r="D33" i="15"/>
  <c r="C33" i="15" s="1"/>
  <c r="D34" i="15"/>
  <c r="D35" i="15"/>
  <c r="D36" i="15"/>
  <c r="C36" i="15" s="1"/>
  <c r="D37" i="15"/>
  <c r="D38" i="15"/>
  <c r="D39" i="15"/>
  <c r="D40" i="15"/>
  <c r="D41" i="15"/>
  <c r="D42" i="15"/>
  <c r="D43" i="15"/>
  <c r="D44" i="15"/>
  <c r="C44" i="15" s="1"/>
  <c r="D45" i="15"/>
  <c r="D46" i="15"/>
  <c r="D47" i="15"/>
  <c r="D48" i="15"/>
  <c r="D49" i="15"/>
  <c r="C49" i="15" s="1"/>
  <c r="D50" i="15"/>
  <c r="D51" i="15"/>
  <c r="D52" i="15"/>
  <c r="C52" i="15" s="1"/>
  <c r="D53" i="15"/>
  <c r="D54" i="15"/>
  <c r="D55" i="15"/>
  <c r="D56" i="15"/>
  <c r="D57" i="15"/>
  <c r="D58" i="15"/>
  <c r="D59" i="15"/>
  <c r="C60" i="15"/>
  <c r="D60" i="15"/>
  <c r="D61" i="15"/>
  <c r="D62" i="15"/>
  <c r="D63" i="15"/>
  <c r="D64" i="15"/>
  <c r="C64" i="15" s="1"/>
  <c r="D65" i="15"/>
  <c r="C65" i="15" s="1"/>
  <c r="D66" i="15"/>
  <c r="D67" i="15"/>
  <c r="D68" i="15"/>
  <c r="D69" i="15"/>
  <c r="D70" i="15"/>
  <c r="D71" i="15"/>
  <c r="D72" i="15"/>
  <c r="C72" i="15" s="1"/>
  <c r="D73" i="15"/>
  <c r="D74" i="15"/>
  <c r="D75" i="15"/>
  <c r="D76" i="15"/>
  <c r="D77" i="15"/>
  <c r="D78" i="15"/>
  <c r="D79" i="15"/>
  <c r="D80" i="15"/>
  <c r="D81" i="15"/>
  <c r="C81" i="15" s="1"/>
  <c r="D82" i="15"/>
  <c r="D83" i="15"/>
  <c r="D84" i="15"/>
  <c r="D85" i="15"/>
  <c r="D86" i="15"/>
  <c r="D87" i="15"/>
  <c r="D88" i="15"/>
  <c r="C88" i="15" s="1"/>
  <c r="D89" i="15"/>
  <c r="D90" i="15"/>
  <c r="D91" i="15"/>
  <c r="D92" i="15"/>
  <c r="D93" i="15"/>
  <c r="D94" i="15"/>
  <c r="D8" i="15"/>
  <c r="E205" i="15"/>
  <c r="F205" i="15"/>
  <c r="G205" i="15"/>
  <c r="I205" i="15"/>
  <c r="J205" i="15"/>
  <c r="K205" i="15"/>
  <c r="L205" i="15"/>
  <c r="M205" i="15"/>
  <c r="D204" i="14"/>
  <c r="C204" i="14" s="1"/>
  <c r="D202" i="14"/>
  <c r="C202" i="14" s="1"/>
  <c r="D201" i="14"/>
  <c r="C201" i="14" s="1"/>
  <c r="D200" i="14"/>
  <c r="C200" i="14" s="1"/>
  <c r="D199" i="14"/>
  <c r="C199" i="14" s="1"/>
  <c r="D197" i="14"/>
  <c r="C197" i="14" s="1"/>
  <c r="D196" i="14"/>
  <c r="C196" i="14" s="1"/>
  <c r="D195" i="14"/>
  <c r="C195" i="14" s="1"/>
  <c r="D194" i="14"/>
  <c r="C194" i="14" s="1"/>
  <c r="D193" i="14"/>
  <c r="C193" i="14" s="1"/>
  <c r="D192" i="14"/>
  <c r="C192" i="14" s="1"/>
  <c r="D191" i="14"/>
  <c r="C191" i="14" s="1"/>
  <c r="D190" i="14"/>
  <c r="C190" i="14" s="1"/>
  <c r="D189" i="14"/>
  <c r="C189" i="14" s="1"/>
  <c r="D188" i="14"/>
  <c r="C188" i="14" s="1"/>
  <c r="D187" i="14"/>
  <c r="C187" i="14" s="1"/>
  <c r="D186" i="14"/>
  <c r="C186" i="14" s="1"/>
  <c r="D185" i="14"/>
  <c r="C185" i="14" s="1"/>
  <c r="D184" i="14"/>
  <c r="C184" i="14" s="1"/>
  <c r="D183" i="14"/>
  <c r="C183" i="14" s="1"/>
  <c r="D182" i="14"/>
  <c r="C182" i="14" s="1"/>
  <c r="D181" i="14"/>
  <c r="C181" i="14" s="1"/>
  <c r="D180" i="14"/>
  <c r="C180" i="14" s="1"/>
  <c r="D179" i="14"/>
  <c r="C179" i="14" s="1"/>
  <c r="D178" i="14"/>
  <c r="C178" i="14" s="1"/>
  <c r="D177" i="14"/>
  <c r="C177" i="14" s="1"/>
  <c r="D176" i="14"/>
  <c r="C176" i="14" s="1"/>
  <c r="D175" i="14"/>
  <c r="C175" i="14" s="1"/>
  <c r="D174" i="14"/>
  <c r="C174" i="14" s="1"/>
  <c r="D173" i="14"/>
  <c r="C173" i="14" s="1"/>
  <c r="D172" i="14"/>
  <c r="C172" i="14" s="1"/>
  <c r="D171" i="14"/>
  <c r="C171" i="14" s="1"/>
  <c r="D170" i="14"/>
  <c r="C170" i="14" s="1"/>
  <c r="D169" i="14"/>
  <c r="C169" i="14" s="1"/>
  <c r="D168" i="14"/>
  <c r="C168" i="14" s="1"/>
  <c r="D167" i="14"/>
  <c r="C167" i="14" s="1"/>
  <c r="D166" i="14"/>
  <c r="C166" i="14" s="1"/>
  <c r="D165" i="14"/>
  <c r="C165" i="14" s="1"/>
  <c r="D164" i="14"/>
  <c r="C164" i="14" s="1"/>
  <c r="D163" i="14"/>
  <c r="C163" i="14" s="1"/>
  <c r="D162" i="14"/>
  <c r="C162" i="14" s="1"/>
  <c r="D161" i="14"/>
  <c r="C161" i="14" s="1"/>
  <c r="D160" i="14"/>
  <c r="C160" i="14" s="1"/>
  <c r="D159" i="14"/>
  <c r="C159" i="14" s="1"/>
  <c r="D158" i="14"/>
  <c r="C158" i="14" s="1"/>
  <c r="D157" i="14"/>
  <c r="C157" i="14" s="1"/>
  <c r="D156" i="14"/>
  <c r="C156" i="14" s="1"/>
  <c r="D155" i="14"/>
  <c r="C155" i="14" s="1"/>
  <c r="D154" i="14"/>
  <c r="C154" i="14" s="1"/>
  <c r="D153" i="14"/>
  <c r="C153" i="14" s="1"/>
  <c r="D152" i="14"/>
  <c r="C152" i="14" s="1"/>
  <c r="D151" i="14"/>
  <c r="C151" i="14" s="1"/>
  <c r="D150" i="14"/>
  <c r="C150" i="14" s="1"/>
  <c r="D149" i="14"/>
  <c r="C149" i="14" s="1"/>
  <c r="D148" i="14"/>
  <c r="C148" i="14" s="1"/>
  <c r="D147" i="14"/>
  <c r="C147" i="14" s="1"/>
  <c r="D146" i="14"/>
  <c r="C146" i="14" s="1"/>
  <c r="D145" i="14"/>
  <c r="C145" i="14" s="1"/>
  <c r="D144" i="14"/>
  <c r="C144" i="14" s="1"/>
  <c r="D143" i="14"/>
  <c r="C143" i="14" s="1"/>
  <c r="D142" i="14"/>
  <c r="C142" i="14" s="1"/>
  <c r="D141" i="14"/>
  <c r="C141" i="14" s="1"/>
  <c r="D140" i="14"/>
  <c r="C140" i="14" s="1"/>
  <c r="D139" i="14"/>
  <c r="C139" i="14" s="1"/>
  <c r="D138" i="14"/>
  <c r="C138" i="14" s="1"/>
  <c r="D137" i="14"/>
  <c r="C137" i="14" s="1"/>
  <c r="D136" i="14"/>
  <c r="C136" i="14" s="1"/>
  <c r="D135" i="14"/>
  <c r="C135" i="14" s="1"/>
  <c r="D134" i="14"/>
  <c r="C134" i="14" s="1"/>
  <c r="D133" i="14"/>
  <c r="C133" i="14" s="1"/>
  <c r="D132" i="14"/>
  <c r="C132" i="14" s="1"/>
  <c r="D131" i="14"/>
  <c r="C131" i="14" s="1"/>
  <c r="D130" i="14"/>
  <c r="C130" i="14" s="1"/>
  <c r="D129" i="14"/>
  <c r="C129" i="14" s="1"/>
  <c r="D128" i="14"/>
  <c r="C128" i="14" s="1"/>
  <c r="D127" i="14"/>
  <c r="C127" i="14" s="1"/>
  <c r="D126" i="14"/>
  <c r="C126" i="14" s="1"/>
  <c r="D125" i="14"/>
  <c r="C125" i="14" s="1"/>
  <c r="D124" i="14"/>
  <c r="C124" i="14" s="1"/>
  <c r="D123" i="14"/>
  <c r="C123" i="14" s="1"/>
  <c r="D122" i="14"/>
  <c r="C122" i="14" s="1"/>
  <c r="D121" i="14"/>
  <c r="C121" i="14" s="1"/>
  <c r="D120" i="14"/>
  <c r="C120" i="14" s="1"/>
  <c r="D119" i="14"/>
  <c r="C119" i="14" s="1"/>
  <c r="D118" i="14"/>
  <c r="C118" i="14" s="1"/>
  <c r="D117" i="14"/>
  <c r="C117" i="14" s="1"/>
  <c r="D116" i="14"/>
  <c r="C116" i="14" s="1"/>
  <c r="D115" i="14"/>
  <c r="C115" i="14" s="1"/>
  <c r="D114" i="14"/>
  <c r="C114" i="14" s="1"/>
  <c r="D113" i="14"/>
  <c r="C113" i="14" s="1"/>
  <c r="D111" i="14"/>
  <c r="C111" i="14" s="1"/>
  <c r="D110" i="14"/>
  <c r="C110" i="14" s="1"/>
  <c r="D109" i="14"/>
  <c r="C109" i="14" s="1"/>
  <c r="D108" i="14"/>
  <c r="C108" i="14" s="1"/>
  <c r="D107" i="14"/>
  <c r="C107" i="14" s="1"/>
  <c r="D105" i="14"/>
  <c r="C105" i="14" s="1"/>
  <c r="D104" i="14"/>
  <c r="C104" i="14" s="1"/>
  <c r="D103" i="14"/>
  <c r="C103" i="14" s="1"/>
  <c r="D102" i="14"/>
  <c r="C102" i="14" s="1"/>
  <c r="D101" i="14"/>
  <c r="C101" i="14" s="1"/>
  <c r="D100" i="14"/>
  <c r="C100" i="14" s="1"/>
  <c r="D99" i="14"/>
  <c r="C99" i="14" s="1"/>
  <c r="D98" i="14"/>
  <c r="C98" i="14" s="1"/>
  <c r="D97" i="14"/>
  <c r="C97" i="14" s="1"/>
  <c r="D96" i="14"/>
  <c r="C96" i="14" s="1"/>
  <c r="D11" i="14"/>
  <c r="C11" i="14" s="1"/>
  <c r="D12" i="14"/>
  <c r="C12" i="14" s="1"/>
  <c r="D13" i="14"/>
  <c r="C13" i="14" s="1"/>
  <c r="D14" i="14"/>
  <c r="C14" i="14" s="1"/>
  <c r="D15" i="14"/>
  <c r="C15" i="14" s="1"/>
  <c r="D16" i="14"/>
  <c r="C16" i="14" s="1"/>
  <c r="D17" i="14"/>
  <c r="C17" i="14" s="1"/>
  <c r="D18" i="14"/>
  <c r="C18" i="14" s="1"/>
  <c r="D19" i="14"/>
  <c r="C19" i="14" s="1"/>
  <c r="D20" i="14"/>
  <c r="C20" i="14" s="1"/>
  <c r="D21" i="14"/>
  <c r="C21" i="14" s="1"/>
  <c r="D22" i="14"/>
  <c r="C22" i="14" s="1"/>
  <c r="D23" i="14"/>
  <c r="C23" i="14" s="1"/>
  <c r="D24" i="14"/>
  <c r="C24" i="14" s="1"/>
  <c r="D25" i="14"/>
  <c r="C25" i="14" s="1"/>
  <c r="D26" i="14"/>
  <c r="C26" i="14" s="1"/>
  <c r="D27" i="14"/>
  <c r="C27" i="14" s="1"/>
  <c r="D28" i="14"/>
  <c r="C28" i="14" s="1"/>
  <c r="D29" i="14"/>
  <c r="C29" i="14" s="1"/>
  <c r="D30" i="14"/>
  <c r="C30" i="14" s="1"/>
  <c r="D31" i="14"/>
  <c r="C31" i="14" s="1"/>
  <c r="D32" i="14"/>
  <c r="C32" i="14" s="1"/>
  <c r="D33" i="14"/>
  <c r="C33" i="14" s="1"/>
  <c r="D34" i="14"/>
  <c r="C34" i="14" s="1"/>
  <c r="D35" i="14"/>
  <c r="C35" i="14" s="1"/>
  <c r="D36" i="14"/>
  <c r="C36" i="14" s="1"/>
  <c r="D37" i="14"/>
  <c r="C37" i="14" s="1"/>
  <c r="D38" i="14"/>
  <c r="C38" i="14" s="1"/>
  <c r="D39" i="14"/>
  <c r="C39" i="14" s="1"/>
  <c r="D40" i="14"/>
  <c r="C40" i="14" s="1"/>
  <c r="D41" i="14"/>
  <c r="C41" i="14" s="1"/>
  <c r="D42" i="14"/>
  <c r="C42" i="14" s="1"/>
  <c r="D43" i="14"/>
  <c r="C43" i="14" s="1"/>
  <c r="D44" i="14"/>
  <c r="C44" i="14" s="1"/>
  <c r="D45" i="14"/>
  <c r="C45" i="14" s="1"/>
  <c r="D46" i="14"/>
  <c r="C46" i="14" s="1"/>
  <c r="D47" i="14"/>
  <c r="C47" i="14" s="1"/>
  <c r="D48" i="14"/>
  <c r="C48" i="14" s="1"/>
  <c r="D49" i="14"/>
  <c r="C49" i="14" s="1"/>
  <c r="D50" i="14"/>
  <c r="C50" i="14" s="1"/>
  <c r="D51" i="14"/>
  <c r="C51" i="14" s="1"/>
  <c r="D52" i="14"/>
  <c r="C52" i="14" s="1"/>
  <c r="D53" i="14"/>
  <c r="C53" i="14" s="1"/>
  <c r="D54" i="14"/>
  <c r="C54" i="14" s="1"/>
  <c r="D55" i="14"/>
  <c r="C55" i="14" s="1"/>
  <c r="D56" i="14"/>
  <c r="C56" i="14" s="1"/>
  <c r="D57" i="14"/>
  <c r="C57" i="14" s="1"/>
  <c r="D58" i="14"/>
  <c r="C58" i="14" s="1"/>
  <c r="D59" i="14"/>
  <c r="C59" i="14" s="1"/>
  <c r="D60" i="14"/>
  <c r="C60" i="14" s="1"/>
  <c r="D61" i="14"/>
  <c r="C61" i="14" s="1"/>
  <c r="D62" i="14"/>
  <c r="C62" i="14" s="1"/>
  <c r="D63" i="14"/>
  <c r="C63" i="14" s="1"/>
  <c r="D64" i="14"/>
  <c r="C64" i="14" s="1"/>
  <c r="D65" i="14"/>
  <c r="C65" i="14" s="1"/>
  <c r="D66" i="14"/>
  <c r="C66" i="14" s="1"/>
  <c r="D67" i="14"/>
  <c r="C67" i="14" s="1"/>
  <c r="D68" i="14"/>
  <c r="C68" i="14" s="1"/>
  <c r="D69" i="14"/>
  <c r="C69" i="14" s="1"/>
  <c r="D70" i="14"/>
  <c r="C70" i="14" s="1"/>
  <c r="D71" i="14"/>
  <c r="C71" i="14" s="1"/>
  <c r="D72" i="14"/>
  <c r="C72" i="14" s="1"/>
  <c r="D73" i="14"/>
  <c r="C73" i="14" s="1"/>
  <c r="D74" i="14"/>
  <c r="C74" i="14" s="1"/>
  <c r="D75" i="14"/>
  <c r="C75" i="14" s="1"/>
  <c r="D76" i="14"/>
  <c r="C76" i="14" s="1"/>
  <c r="D77" i="14"/>
  <c r="C77" i="14" s="1"/>
  <c r="D78" i="14"/>
  <c r="C78" i="14" s="1"/>
  <c r="D79" i="14"/>
  <c r="C79" i="14" s="1"/>
  <c r="D80" i="14"/>
  <c r="C80" i="14" s="1"/>
  <c r="D81" i="14"/>
  <c r="C81" i="14" s="1"/>
  <c r="D82" i="14"/>
  <c r="C82" i="14" s="1"/>
  <c r="D83" i="14"/>
  <c r="C83" i="14" s="1"/>
  <c r="D84" i="14"/>
  <c r="C84" i="14" s="1"/>
  <c r="D85" i="14"/>
  <c r="C85" i="14" s="1"/>
  <c r="D86" i="14"/>
  <c r="C86" i="14" s="1"/>
  <c r="D87" i="14"/>
  <c r="C87" i="14" s="1"/>
  <c r="D88" i="14"/>
  <c r="C88" i="14" s="1"/>
  <c r="D89" i="14"/>
  <c r="C89" i="14" s="1"/>
  <c r="D90" i="14"/>
  <c r="C90" i="14" s="1"/>
  <c r="D91" i="14"/>
  <c r="C91" i="14" s="1"/>
  <c r="D92" i="14"/>
  <c r="C92" i="14" s="1"/>
  <c r="D93" i="14"/>
  <c r="C93" i="14" s="1"/>
  <c r="D94" i="14"/>
  <c r="C94" i="14" s="1"/>
  <c r="D9" i="14"/>
  <c r="C9" i="14" s="1"/>
  <c r="D10" i="14"/>
  <c r="C10" i="14" s="1"/>
  <c r="D8" i="14"/>
  <c r="C8" i="14" s="1"/>
  <c r="E205" i="14"/>
  <c r="F205" i="14"/>
  <c r="G205" i="14"/>
  <c r="H205" i="14"/>
  <c r="I205" i="14"/>
  <c r="J205" i="14"/>
  <c r="K205" i="14"/>
  <c r="C111" i="15" l="1"/>
  <c r="C201" i="15"/>
  <c r="C56" i="15"/>
  <c r="C48" i="15"/>
  <c r="C40" i="15"/>
  <c r="C32" i="15"/>
  <c r="C24" i="15"/>
  <c r="C122" i="15"/>
  <c r="C138" i="15"/>
  <c r="C146" i="15"/>
  <c r="C154" i="15"/>
  <c r="C162" i="15"/>
  <c r="C170" i="15"/>
  <c r="C178" i="15"/>
  <c r="C186" i="15"/>
  <c r="C155" i="15"/>
  <c r="C163" i="15"/>
  <c r="C199" i="15"/>
  <c r="C92" i="15"/>
  <c r="C84" i="15"/>
  <c r="C76" i="15"/>
  <c r="C68" i="15"/>
  <c r="C205" i="14"/>
  <c r="C184" i="15"/>
  <c r="C80" i="15"/>
  <c r="C104" i="15"/>
  <c r="C204" i="15"/>
  <c r="C194" i="15"/>
  <c r="C172" i="15"/>
  <c r="C130" i="15"/>
  <c r="C124" i="15"/>
  <c r="C120" i="15"/>
  <c r="C114" i="15"/>
  <c r="C96" i="15"/>
  <c r="C135" i="15"/>
  <c r="C143" i="15"/>
  <c r="C175" i="15"/>
  <c r="C183" i="15"/>
  <c r="C191" i="15"/>
  <c r="C200" i="15"/>
  <c r="C53" i="15"/>
  <c r="C45" i="15"/>
  <c r="C37" i="15"/>
  <c r="C29" i="15"/>
  <c r="C21" i="15"/>
  <c r="C13" i="15"/>
  <c r="C99" i="15"/>
  <c r="C91" i="15"/>
  <c r="C83" i="15"/>
  <c r="C75" i="15"/>
  <c r="C67" i="15"/>
  <c r="C108" i="15"/>
  <c r="C59" i="15"/>
  <c r="C51" i="15"/>
  <c r="C43" i="15"/>
  <c r="C35" i="15"/>
  <c r="C11" i="15"/>
  <c r="C102" i="15"/>
  <c r="C119" i="15"/>
  <c r="C127" i="15"/>
  <c r="C140" i="15"/>
  <c r="C147" i="15"/>
  <c r="C202" i="15"/>
  <c r="C171" i="15"/>
  <c r="C179" i="15"/>
  <c r="C187" i="15"/>
  <c r="C195" i="15"/>
  <c r="C71" i="15"/>
  <c r="C87" i="15"/>
  <c r="C63" i="15"/>
  <c r="C55" i="15"/>
  <c r="C47" i="15"/>
  <c r="C39" i="15"/>
  <c r="C31" i="15"/>
  <c r="C97" i="15"/>
  <c r="C136" i="15"/>
  <c r="C144" i="15"/>
  <c r="C79" i="15"/>
  <c r="C93" i="15"/>
  <c r="C85" i="15"/>
  <c r="C77" i="15"/>
  <c r="C69" i="15"/>
  <c r="C61" i="15"/>
  <c r="C105" i="15"/>
  <c r="C115" i="15"/>
  <c r="C123" i="15"/>
  <c r="C131" i="15"/>
  <c r="C139" i="15"/>
  <c r="C118" i="15"/>
  <c r="C134" i="15"/>
  <c r="C158" i="15"/>
  <c r="C166" i="15"/>
  <c r="C174" i="15"/>
  <c r="C182" i="15"/>
  <c r="C90" i="15"/>
  <c r="C82" i="15"/>
  <c r="C74" i="15"/>
  <c r="C58" i="15"/>
  <c r="C50" i="15"/>
  <c r="C42" i="15"/>
  <c r="C101" i="15"/>
  <c r="C110" i="15"/>
  <c r="C66" i="15"/>
  <c r="C94" i="15"/>
  <c r="C86" i="15"/>
  <c r="C78" i="15"/>
  <c r="C70" i="15"/>
  <c r="C62" i="15"/>
  <c r="C54" i="15"/>
  <c r="C46" i="15"/>
  <c r="C38" i="15"/>
  <c r="C30" i="15"/>
  <c r="C98" i="15"/>
  <c r="C34" i="15"/>
  <c r="C126" i="15"/>
  <c r="C142" i="15"/>
  <c r="C150" i="15"/>
  <c r="C190" i="15"/>
  <c r="C28" i="15"/>
  <c r="C27" i="15"/>
  <c r="C26" i="15"/>
  <c r="C23" i="15"/>
  <c r="C22" i="15"/>
  <c r="C20" i="15"/>
  <c r="C19" i="15"/>
  <c r="C18" i="15"/>
  <c r="C17" i="15"/>
  <c r="C16" i="15"/>
  <c r="C15" i="15"/>
  <c r="C14" i="15"/>
  <c r="C10" i="15"/>
  <c r="C189" i="15"/>
  <c r="C125" i="15"/>
  <c r="C141" i="15"/>
  <c r="C157" i="15"/>
  <c r="C173" i="15"/>
  <c r="C121" i="15"/>
  <c r="C137" i="15"/>
  <c r="C153" i="15"/>
  <c r="C169" i="15"/>
  <c r="C185" i="15"/>
  <c r="C117" i="15"/>
  <c r="C133" i="15"/>
  <c r="C149" i="15"/>
  <c r="C165" i="15"/>
  <c r="C181" i="15"/>
  <c r="C197" i="15"/>
  <c r="C113" i="15"/>
  <c r="C129" i="15"/>
  <c r="C145" i="15"/>
  <c r="C161" i="15"/>
  <c r="C177" i="15"/>
  <c r="C193" i="15"/>
  <c r="H205" i="15"/>
  <c r="C89" i="15"/>
  <c r="C73" i="15"/>
  <c r="C57" i="15"/>
  <c r="C41" i="15"/>
  <c r="C25" i="15"/>
  <c r="C9" i="15"/>
  <c r="C8" i="15"/>
  <c r="D205" i="15"/>
  <c r="D205" i="14"/>
  <c r="D205" i="13"/>
  <c r="E205" i="13"/>
  <c r="F205" i="13"/>
  <c r="G205" i="13"/>
  <c r="H205" i="13"/>
  <c r="I205" i="13"/>
  <c r="J205" i="13"/>
  <c r="K205" i="13"/>
  <c r="L205" i="13"/>
  <c r="D209" i="12"/>
  <c r="E209" i="12"/>
  <c r="F209" i="12"/>
  <c r="G209" i="12"/>
  <c r="H209" i="12"/>
  <c r="I209" i="12"/>
  <c r="J209" i="12"/>
  <c r="D206" i="11"/>
  <c r="E206" i="11"/>
  <c r="F206" i="11"/>
  <c r="G206" i="11"/>
  <c r="H206" i="11"/>
  <c r="I206" i="11"/>
  <c r="J206" i="11"/>
  <c r="C206" i="11"/>
  <c r="D206" i="10"/>
  <c r="E206" i="10"/>
  <c r="F206" i="10"/>
  <c r="G206" i="10"/>
  <c r="H206" i="10"/>
  <c r="I206" i="10"/>
  <c r="J206" i="10"/>
  <c r="K206" i="10"/>
  <c r="D206" i="9"/>
  <c r="E206" i="9"/>
  <c r="F206" i="9"/>
  <c r="G206" i="9"/>
  <c r="H206" i="9"/>
  <c r="I206" i="9"/>
  <c r="J206" i="9"/>
  <c r="K206" i="9"/>
  <c r="D205" i="8"/>
  <c r="E205" i="8"/>
  <c r="F205" i="8"/>
  <c r="G205" i="8"/>
  <c r="D205" i="7"/>
  <c r="E205" i="7"/>
  <c r="F205" i="7"/>
  <c r="G205" i="7"/>
  <c r="H205" i="7"/>
  <c r="I205" i="7"/>
  <c r="J205" i="7"/>
  <c r="K205" i="7"/>
  <c r="L205" i="7"/>
  <c r="M205" i="7"/>
  <c r="C204" i="7"/>
  <c r="C202" i="7"/>
  <c r="C201" i="7"/>
  <c r="C200" i="7"/>
  <c r="C199" i="7"/>
  <c r="C197" i="7"/>
  <c r="C196" i="7"/>
  <c r="C195" i="7"/>
  <c r="C194" i="7"/>
  <c r="C193" i="7"/>
  <c r="C192" i="7"/>
  <c r="C191" i="7"/>
  <c r="C190" i="7"/>
  <c r="C189" i="7"/>
  <c r="C188" i="7"/>
  <c r="C187" i="7"/>
  <c r="C186" i="7"/>
  <c r="C185" i="7"/>
  <c r="C184" i="7"/>
  <c r="C183" i="7"/>
  <c r="C182" i="7"/>
  <c r="C181" i="7"/>
  <c r="C180" i="7"/>
  <c r="C179" i="7"/>
  <c r="C178" i="7"/>
  <c r="C177" i="7"/>
  <c r="C176" i="7"/>
  <c r="C175" i="7"/>
  <c r="C174" i="7"/>
  <c r="C173" i="7"/>
  <c r="C172" i="7"/>
  <c r="C171" i="7"/>
  <c r="C170" i="7"/>
  <c r="C169" i="7"/>
  <c r="C168"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1" i="7"/>
  <c r="C110" i="7"/>
  <c r="C109" i="7"/>
  <c r="C108" i="7"/>
  <c r="C107" i="7"/>
  <c r="C97" i="7"/>
  <c r="C98" i="7"/>
  <c r="C99" i="7"/>
  <c r="C100" i="7"/>
  <c r="C101" i="7"/>
  <c r="C102" i="7"/>
  <c r="C103" i="7"/>
  <c r="C104" i="7"/>
  <c r="C105" i="7"/>
  <c r="C96"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8" i="7"/>
  <c r="E206" i="6"/>
  <c r="F206" i="6"/>
  <c r="G206" i="6"/>
  <c r="H206" i="6"/>
  <c r="I206" i="6"/>
  <c r="D205" i="6"/>
  <c r="D203" i="6"/>
  <c r="D202" i="6"/>
  <c r="D201" i="6"/>
  <c r="D200" i="6"/>
  <c r="D198" i="6"/>
  <c r="D197" i="6"/>
  <c r="D196" i="6"/>
  <c r="D195" i="6"/>
  <c r="D194" i="6"/>
  <c r="D193" i="6"/>
  <c r="D192" i="6"/>
  <c r="D191" i="6"/>
  <c r="D190" i="6"/>
  <c r="D189" i="6"/>
  <c r="D188" i="6"/>
  <c r="D187" i="6"/>
  <c r="D186" i="6"/>
  <c r="D185" i="6"/>
  <c r="D184" i="6"/>
  <c r="D183" i="6"/>
  <c r="D182" i="6"/>
  <c r="D181" i="6"/>
  <c r="D180" i="6"/>
  <c r="D179" i="6"/>
  <c r="D178" i="6"/>
  <c r="D177" i="6"/>
  <c r="D176" i="6"/>
  <c r="D175" i="6"/>
  <c r="D174" i="6"/>
  <c r="D173" i="6"/>
  <c r="D172" i="6"/>
  <c r="D171" i="6"/>
  <c r="D170" i="6"/>
  <c r="D169" i="6"/>
  <c r="D168" i="6"/>
  <c r="D167" i="6"/>
  <c r="D166" i="6"/>
  <c r="D165" i="6"/>
  <c r="D164" i="6"/>
  <c r="D163" i="6"/>
  <c r="D162" i="6"/>
  <c r="D161" i="6"/>
  <c r="D160" i="6"/>
  <c r="D159" i="6"/>
  <c r="D158" i="6"/>
  <c r="D157" i="6"/>
  <c r="D156" i="6"/>
  <c r="D155" i="6"/>
  <c r="D154" i="6"/>
  <c r="D153" i="6"/>
  <c r="D152" i="6"/>
  <c r="D151" i="6"/>
  <c r="D150" i="6"/>
  <c r="D149" i="6"/>
  <c r="D148" i="6"/>
  <c r="D147" i="6"/>
  <c r="D146" i="6"/>
  <c r="D145" i="6"/>
  <c r="D144" i="6"/>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118" i="6"/>
  <c r="D117" i="6"/>
  <c r="D116" i="6"/>
  <c r="D115" i="6"/>
  <c r="D114" i="6"/>
  <c r="D112" i="6"/>
  <c r="D111" i="6"/>
  <c r="D110" i="6"/>
  <c r="D109" i="6"/>
  <c r="D108" i="6"/>
  <c r="D98" i="6"/>
  <c r="D99" i="6"/>
  <c r="D100" i="6"/>
  <c r="D102" i="6"/>
  <c r="D103" i="6"/>
  <c r="D104" i="6"/>
  <c r="D105" i="6"/>
  <c r="D106" i="6"/>
  <c r="D97"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101" i="6"/>
  <c r="D80" i="6"/>
  <c r="D81" i="6"/>
  <c r="D82" i="6"/>
  <c r="D83" i="6"/>
  <c r="D84" i="6"/>
  <c r="D85" i="6"/>
  <c r="D86" i="6"/>
  <c r="D87" i="6"/>
  <c r="D88" i="6"/>
  <c r="D89" i="6"/>
  <c r="D90" i="6"/>
  <c r="D91" i="6"/>
  <c r="D92" i="6"/>
  <c r="D93" i="6"/>
  <c r="D94" i="6"/>
  <c r="D95" i="6"/>
  <c r="D9" i="6"/>
  <c r="D205" i="5"/>
  <c r="E205" i="5"/>
  <c r="F205" i="5"/>
  <c r="G205" i="5"/>
  <c r="H205" i="5"/>
  <c r="C205" i="7" l="1"/>
  <c r="C205" i="15"/>
  <c r="D206" i="6"/>
  <c r="E205" i="4" l="1"/>
  <c r="F205" i="4"/>
  <c r="G205" i="4"/>
  <c r="H205" i="4"/>
  <c r="I205" i="4"/>
  <c r="K204" i="4"/>
  <c r="C204" i="5" s="1"/>
  <c r="K202" i="4"/>
  <c r="C202" i="5" s="1"/>
  <c r="K201" i="4"/>
  <c r="C201" i="5" s="1"/>
  <c r="K200" i="4"/>
  <c r="C200" i="5" s="1"/>
  <c r="K199" i="4"/>
  <c r="C199" i="5" s="1"/>
  <c r="K197" i="4"/>
  <c r="C197" i="5" s="1"/>
  <c r="K196" i="4"/>
  <c r="C196" i="5" s="1"/>
  <c r="K195" i="4"/>
  <c r="C195" i="5" s="1"/>
  <c r="K194" i="4"/>
  <c r="C194" i="5" s="1"/>
  <c r="K193" i="4"/>
  <c r="C193" i="5" s="1"/>
  <c r="K192" i="4"/>
  <c r="C192" i="5" s="1"/>
  <c r="K191" i="4"/>
  <c r="C191" i="5" s="1"/>
  <c r="K190" i="4"/>
  <c r="C190" i="5" s="1"/>
  <c r="K189" i="4"/>
  <c r="C189" i="5" s="1"/>
  <c r="K188" i="4"/>
  <c r="C188" i="5" s="1"/>
  <c r="K187" i="4"/>
  <c r="C187" i="5" s="1"/>
  <c r="K186" i="4"/>
  <c r="C186" i="5" s="1"/>
  <c r="K185" i="4"/>
  <c r="C185" i="5" s="1"/>
  <c r="K184" i="4"/>
  <c r="C184" i="5" s="1"/>
  <c r="K183" i="4"/>
  <c r="C183" i="5" s="1"/>
  <c r="K182" i="4"/>
  <c r="C182" i="5" s="1"/>
  <c r="K181" i="4"/>
  <c r="C181" i="5" s="1"/>
  <c r="K180" i="4"/>
  <c r="C180" i="5" s="1"/>
  <c r="K179" i="4"/>
  <c r="C179" i="5" s="1"/>
  <c r="K178" i="4"/>
  <c r="C178" i="5" s="1"/>
  <c r="K177" i="4"/>
  <c r="C177" i="5" s="1"/>
  <c r="K176" i="4"/>
  <c r="C176" i="5" s="1"/>
  <c r="K175" i="4"/>
  <c r="C175" i="5" s="1"/>
  <c r="K174" i="4"/>
  <c r="C174" i="5" s="1"/>
  <c r="K173" i="4"/>
  <c r="C173" i="5" s="1"/>
  <c r="K172" i="4"/>
  <c r="C172" i="5" s="1"/>
  <c r="K171" i="4"/>
  <c r="C171" i="5" s="1"/>
  <c r="K170" i="4"/>
  <c r="C170" i="5" s="1"/>
  <c r="K169" i="4"/>
  <c r="C169" i="5" s="1"/>
  <c r="K168" i="4"/>
  <c r="C168" i="5" s="1"/>
  <c r="K167" i="4"/>
  <c r="C167" i="5" s="1"/>
  <c r="K166" i="4"/>
  <c r="C166" i="5" s="1"/>
  <c r="K165" i="4"/>
  <c r="C165" i="5" s="1"/>
  <c r="K164" i="4"/>
  <c r="C164" i="5" s="1"/>
  <c r="K163" i="4"/>
  <c r="C163" i="5" s="1"/>
  <c r="K162" i="4"/>
  <c r="C162" i="5" s="1"/>
  <c r="K161" i="4"/>
  <c r="C161" i="5" s="1"/>
  <c r="K160" i="4"/>
  <c r="C160" i="5" s="1"/>
  <c r="K159" i="4"/>
  <c r="C159" i="5" s="1"/>
  <c r="K158" i="4"/>
  <c r="C158" i="5" s="1"/>
  <c r="K157" i="4"/>
  <c r="C157" i="5" s="1"/>
  <c r="K156" i="4"/>
  <c r="C156" i="5" s="1"/>
  <c r="K155" i="4"/>
  <c r="C155" i="5" s="1"/>
  <c r="K154" i="4"/>
  <c r="C154" i="5" s="1"/>
  <c r="K153" i="4"/>
  <c r="C153" i="5" s="1"/>
  <c r="K152" i="4"/>
  <c r="C152" i="5" s="1"/>
  <c r="K151" i="4"/>
  <c r="C151" i="5" s="1"/>
  <c r="K150" i="4"/>
  <c r="C150" i="5" s="1"/>
  <c r="K149" i="4"/>
  <c r="C149" i="5" s="1"/>
  <c r="K148" i="4"/>
  <c r="C148" i="5" s="1"/>
  <c r="K147" i="4"/>
  <c r="C147" i="5" s="1"/>
  <c r="K146" i="4"/>
  <c r="C146" i="5" s="1"/>
  <c r="K145" i="4"/>
  <c r="C145" i="5" s="1"/>
  <c r="K144" i="4"/>
  <c r="C144" i="5" s="1"/>
  <c r="K143" i="4"/>
  <c r="C143" i="5" s="1"/>
  <c r="K142" i="4"/>
  <c r="C142" i="5" s="1"/>
  <c r="K141" i="4"/>
  <c r="C141" i="5" s="1"/>
  <c r="K140" i="4"/>
  <c r="C140" i="5" s="1"/>
  <c r="K139" i="4"/>
  <c r="C139" i="5" s="1"/>
  <c r="K138" i="4"/>
  <c r="C138" i="5" s="1"/>
  <c r="K137" i="4"/>
  <c r="C137" i="5" s="1"/>
  <c r="K136" i="4"/>
  <c r="C136" i="5" s="1"/>
  <c r="K135" i="4"/>
  <c r="C135" i="5" s="1"/>
  <c r="K134" i="4"/>
  <c r="C134" i="5" s="1"/>
  <c r="K133" i="4"/>
  <c r="C133" i="5" s="1"/>
  <c r="K132" i="4"/>
  <c r="C132" i="5" s="1"/>
  <c r="K131" i="4"/>
  <c r="C131" i="5" s="1"/>
  <c r="K130" i="4"/>
  <c r="C130" i="5" s="1"/>
  <c r="K129" i="4"/>
  <c r="C129" i="5" s="1"/>
  <c r="K128" i="4"/>
  <c r="C128" i="5" s="1"/>
  <c r="K127" i="4"/>
  <c r="C127" i="5" s="1"/>
  <c r="K126" i="4"/>
  <c r="C126" i="5" s="1"/>
  <c r="K125" i="4"/>
  <c r="C125" i="5" s="1"/>
  <c r="K124" i="4"/>
  <c r="C124" i="5" s="1"/>
  <c r="K123" i="4"/>
  <c r="C123" i="5" s="1"/>
  <c r="K122" i="4"/>
  <c r="C122" i="5" s="1"/>
  <c r="K121" i="4"/>
  <c r="C121" i="5" s="1"/>
  <c r="K120" i="4"/>
  <c r="C120" i="5" s="1"/>
  <c r="K119" i="4"/>
  <c r="C119" i="5" s="1"/>
  <c r="K118" i="4"/>
  <c r="C118" i="5" s="1"/>
  <c r="K117" i="4"/>
  <c r="C117" i="5" s="1"/>
  <c r="K116" i="4"/>
  <c r="C116" i="5" s="1"/>
  <c r="K115" i="4"/>
  <c r="C115" i="5" s="1"/>
  <c r="K114" i="4"/>
  <c r="C114" i="5" s="1"/>
  <c r="K113" i="4"/>
  <c r="C113" i="5" s="1"/>
  <c r="K111" i="4"/>
  <c r="C111" i="5" s="1"/>
  <c r="K110" i="4"/>
  <c r="C110" i="5" s="1"/>
  <c r="K109" i="4"/>
  <c r="C109" i="5" s="1"/>
  <c r="K108" i="4"/>
  <c r="C108" i="5" s="1"/>
  <c r="K107" i="4"/>
  <c r="C107" i="5" s="1"/>
  <c r="K105" i="4"/>
  <c r="C105" i="5" s="1"/>
  <c r="K104" i="4"/>
  <c r="C104" i="5" s="1"/>
  <c r="K103" i="4"/>
  <c r="C103" i="5" s="1"/>
  <c r="K102" i="4"/>
  <c r="C102" i="5" s="1"/>
  <c r="K101" i="4"/>
  <c r="C101" i="5" s="1"/>
  <c r="K100" i="4"/>
  <c r="C100" i="5" s="1"/>
  <c r="K99" i="4"/>
  <c r="C99" i="5" s="1"/>
  <c r="K98" i="4"/>
  <c r="C98" i="5" s="1"/>
  <c r="K97" i="4"/>
  <c r="C97" i="5" s="1"/>
  <c r="K96" i="4"/>
  <c r="C96" i="5" s="1"/>
  <c r="K9" i="4"/>
  <c r="C9" i="5" s="1"/>
  <c r="K10" i="4"/>
  <c r="C10" i="5" s="1"/>
  <c r="K11" i="4"/>
  <c r="C11" i="5" s="1"/>
  <c r="K12" i="4"/>
  <c r="C12" i="5" s="1"/>
  <c r="K13" i="4"/>
  <c r="C13" i="5" s="1"/>
  <c r="K14" i="4"/>
  <c r="C14" i="5" s="1"/>
  <c r="K15" i="4"/>
  <c r="C15" i="5" s="1"/>
  <c r="K16" i="4"/>
  <c r="C16" i="5" s="1"/>
  <c r="K17" i="4"/>
  <c r="C17" i="5" s="1"/>
  <c r="K18" i="4"/>
  <c r="C18" i="5" s="1"/>
  <c r="K19" i="4"/>
  <c r="C19" i="5" s="1"/>
  <c r="K20" i="4"/>
  <c r="C20" i="5" s="1"/>
  <c r="K21" i="4"/>
  <c r="C21" i="5" s="1"/>
  <c r="K22" i="4"/>
  <c r="C22" i="5" s="1"/>
  <c r="K23" i="4"/>
  <c r="C23" i="5" s="1"/>
  <c r="K24" i="4"/>
  <c r="C24" i="5" s="1"/>
  <c r="K25" i="4"/>
  <c r="C25" i="5" s="1"/>
  <c r="K26" i="4"/>
  <c r="C26" i="5" s="1"/>
  <c r="K27" i="4"/>
  <c r="C27" i="5" s="1"/>
  <c r="K28" i="4"/>
  <c r="C28" i="5" s="1"/>
  <c r="K29" i="4"/>
  <c r="C29" i="5" s="1"/>
  <c r="K30" i="4"/>
  <c r="C30" i="5" s="1"/>
  <c r="K31" i="4"/>
  <c r="C31" i="5" s="1"/>
  <c r="K32" i="4"/>
  <c r="C32" i="5" s="1"/>
  <c r="K33" i="4"/>
  <c r="C33" i="5" s="1"/>
  <c r="K34" i="4"/>
  <c r="C34" i="5" s="1"/>
  <c r="K35" i="4"/>
  <c r="C35" i="5" s="1"/>
  <c r="K36" i="4"/>
  <c r="C36" i="5" s="1"/>
  <c r="K37" i="4"/>
  <c r="C37" i="5" s="1"/>
  <c r="K38" i="4"/>
  <c r="C38" i="5" s="1"/>
  <c r="K39" i="4"/>
  <c r="C39" i="5" s="1"/>
  <c r="K40" i="4"/>
  <c r="C40" i="5" s="1"/>
  <c r="K41" i="4"/>
  <c r="C41" i="5" s="1"/>
  <c r="K42" i="4"/>
  <c r="C42" i="5" s="1"/>
  <c r="K43" i="4"/>
  <c r="C43" i="5" s="1"/>
  <c r="K44" i="4"/>
  <c r="C44" i="5" s="1"/>
  <c r="K45" i="4"/>
  <c r="C45" i="5" s="1"/>
  <c r="K46" i="4"/>
  <c r="C46" i="5" s="1"/>
  <c r="K47" i="4"/>
  <c r="C47" i="5" s="1"/>
  <c r="K48" i="4"/>
  <c r="C48" i="5" s="1"/>
  <c r="K49" i="4"/>
  <c r="C49" i="5" s="1"/>
  <c r="K50" i="4"/>
  <c r="C50" i="5" s="1"/>
  <c r="K51" i="4"/>
  <c r="C51" i="5" s="1"/>
  <c r="K52" i="4"/>
  <c r="C52" i="5" s="1"/>
  <c r="K53" i="4"/>
  <c r="C53" i="5" s="1"/>
  <c r="K54" i="4"/>
  <c r="C54" i="5" s="1"/>
  <c r="K55" i="4"/>
  <c r="C55" i="5" s="1"/>
  <c r="K56" i="4"/>
  <c r="C56" i="5" s="1"/>
  <c r="K57" i="4"/>
  <c r="C57" i="5" s="1"/>
  <c r="K58" i="4"/>
  <c r="C58" i="5" s="1"/>
  <c r="K59" i="4"/>
  <c r="C59" i="5" s="1"/>
  <c r="K60" i="4"/>
  <c r="C60" i="5" s="1"/>
  <c r="K61" i="4"/>
  <c r="C61" i="5" s="1"/>
  <c r="K62" i="4"/>
  <c r="C62" i="5" s="1"/>
  <c r="K63" i="4"/>
  <c r="C63" i="5" s="1"/>
  <c r="K64" i="4"/>
  <c r="C64" i="5" s="1"/>
  <c r="K65" i="4"/>
  <c r="C65" i="5" s="1"/>
  <c r="K66" i="4"/>
  <c r="C66" i="5" s="1"/>
  <c r="K67" i="4"/>
  <c r="C67" i="5" s="1"/>
  <c r="K68" i="4"/>
  <c r="C68" i="5" s="1"/>
  <c r="K69" i="4"/>
  <c r="C69" i="5" s="1"/>
  <c r="K70" i="4"/>
  <c r="C70" i="5" s="1"/>
  <c r="K71" i="4"/>
  <c r="C71" i="5" s="1"/>
  <c r="K72" i="4"/>
  <c r="C72" i="5" s="1"/>
  <c r="K73" i="4"/>
  <c r="C73" i="5" s="1"/>
  <c r="K74" i="4"/>
  <c r="C74" i="5" s="1"/>
  <c r="K75" i="4"/>
  <c r="C75" i="5" s="1"/>
  <c r="K76" i="4"/>
  <c r="C76" i="5" s="1"/>
  <c r="K77" i="4"/>
  <c r="C77" i="5" s="1"/>
  <c r="K78" i="4"/>
  <c r="C78" i="5" s="1"/>
  <c r="K79" i="4"/>
  <c r="C79" i="5" s="1"/>
  <c r="K80" i="4"/>
  <c r="C80" i="5" s="1"/>
  <c r="K81" i="4"/>
  <c r="C81" i="5" s="1"/>
  <c r="K82" i="4"/>
  <c r="C82" i="5" s="1"/>
  <c r="K83" i="4"/>
  <c r="C83" i="5" s="1"/>
  <c r="K84" i="4"/>
  <c r="C84" i="5" s="1"/>
  <c r="K85" i="4"/>
  <c r="C85" i="5" s="1"/>
  <c r="K86" i="4"/>
  <c r="C86" i="5" s="1"/>
  <c r="K87" i="4"/>
  <c r="C87" i="5" s="1"/>
  <c r="K88" i="4"/>
  <c r="C88" i="5" s="1"/>
  <c r="K89" i="4"/>
  <c r="C89" i="5" s="1"/>
  <c r="K90" i="4"/>
  <c r="C90" i="5" s="1"/>
  <c r="K91" i="4"/>
  <c r="C91" i="5" s="1"/>
  <c r="K92" i="4"/>
  <c r="C92" i="5" s="1"/>
  <c r="K93" i="4"/>
  <c r="C93" i="5" s="1"/>
  <c r="K94" i="4"/>
  <c r="C94" i="5" s="1"/>
  <c r="K8" i="4"/>
  <c r="C8" i="5" l="1"/>
  <c r="C205" i="5" s="1"/>
  <c r="K20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宇野　悠希</author>
  </authors>
  <commentList>
    <comment ref="L204" authorId="0" shapeId="0" xr:uid="{D73520F4-053F-4554-85F4-D43043B18068}">
      <text>
        <r>
          <rPr>
            <sz val="9"/>
            <color indexed="81"/>
            <rFont val="MS P ゴシック"/>
            <family val="3"/>
            <charset val="128"/>
          </rPr>
          <t xml:space="preserve">
No.10「0」→「3」
No.11「3」→「0」
</t>
        </r>
      </text>
    </comment>
  </commentList>
</comments>
</file>

<file path=xl/sharedStrings.xml><?xml version="1.0" encoding="utf-8"?>
<sst xmlns="http://schemas.openxmlformats.org/spreadsheetml/2006/main" count="4373" uniqueCount="762">
  <si>
    <t>計</t>
    <rPh sb="0" eb="1">
      <t>ケイ</t>
    </rPh>
    <phoneticPr fontId="3"/>
  </si>
  <si>
    <t>全部を開示</t>
    <rPh sb="0" eb="2">
      <t>ゼンブ</t>
    </rPh>
    <rPh sb="3" eb="5">
      <t>カイジ</t>
    </rPh>
    <phoneticPr fontId="3"/>
  </si>
  <si>
    <t>一部を開示</t>
    <rPh sb="0" eb="2">
      <t>イチブ</t>
    </rPh>
    <rPh sb="3" eb="5">
      <t>カイジ</t>
    </rPh>
    <phoneticPr fontId="3"/>
  </si>
  <si>
    <t>その他</t>
    <rPh sb="2" eb="3">
      <t>タ</t>
    </rPh>
    <phoneticPr fontId="3"/>
  </si>
  <si>
    <t>存否応答拒否</t>
    <rPh sb="0" eb="2">
      <t>ソンピ</t>
    </rPh>
    <rPh sb="2" eb="4">
      <t>オウトウ</t>
    </rPh>
    <rPh sb="4" eb="6">
      <t>キョヒ</t>
    </rPh>
    <phoneticPr fontId="3"/>
  </si>
  <si>
    <t>不開示情報に該当</t>
    <rPh sb="0" eb="3">
      <t>フカイジ</t>
    </rPh>
    <rPh sb="3" eb="5">
      <t>ジョウホウ</t>
    </rPh>
    <rPh sb="6" eb="8">
      <t>ガイトウ</t>
    </rPh>
    <phoneticPr fontId="3"/>
  </si>
  <si>
    <t>形式上の不備・権利の濫用</t>
    <rPh sb="0" eb="3">
      <t>ケイシキジョウ</t>
    </rPh>
    <rPh sb="4" eb="6">
      <t>フビ</t>
    </rPh>
    <rPh sb="7" eb="9">
      <t>ケンリ</t>
    </rPh>
    <rPh sb="10" eb="12">
      <t>ランヨウ</t>
    </rPh>
    <phoneticPr fontId="3"/>
  </si>
  <si>
    <t>不作為</t>
    <rPh sb="0" eb="3">
      <t>フサクイ</t>
    </rPh>
    <phoneticPr fontId="3"/>
  </si>
  <si>
    <t>事案の移送・期限の延長</t>
    <rPh sb="0" eb="2">
      <t>ジアン</t>
    </rPh>
    <rPh sb="3" eb="5">
      <t>イソウ</t>
    </rPh>
    <rPh sb="6" eb="8">
      <t>キゲン</t>
    </rPh>
    <rPh sb="9" eb="11">
      <t>エンチョウ</t>
    </rPh>
    <phoneticPr fontId="3"/>
  </si>
  <si>
    <t>審査会に諮問中</t>
    <rPh sb="0" eb="3">
      <t>シンサカイ</t>
    </rPh>
    <rPh sb="4" eb="6">
      <t>シモン</t>
    </rPh>
    <rPh sb="6" eb="7">
      <t>チュウ</t>
    </rPh>
    <phoneticPr fontId="3"/>
  </si>
  <si>
    <t>却下</t>
    <rPh sb="0" eb="2">
      <t>キャッカ</t>
    </rPh>
    <phoneticPr fontId="3"/>
  </si>
  <si>
    <t>取下げ</t>
    <rPh sb="0" eb="2">
      <t>トリサ</t>
    </rPh>
    <phoneticPr fontId="3"/>
  </si>
  <si>
    <t>減免を認めたもの</t>
    <rPh sb="0" eb="2">
      <t>ゲンメン</t>
    </rPh>
    <rPh sb="3" eb="4">
      <t>ミト</t>
    </rPh>
    <phoneticPr fontId="3"/>
  </si>
  <si>
    <t>減免を認めなかったもの</t>
    <rPh sb="0" eb="2">
      <t>ゲンメン</t>
    </rPh>
    <rPh sb="3" eb="4">
      <t>ミト</t>
    </rPh>
    <phoneticPr fontId="3"/>
  </si>
  <si>
    <t>開示決定等件数</t>
    <rPh sb="0" eb="2">
      <t>カイジ</t>
    </rPh>
    <rPh sb="2" eb="4">
      <t>ケッテイ</t>
    </rPh>
    <rPh sb="4" eb="5">
      <t>トウ</t>
    </rPh>
    <rPh sb="5" eb="7">
      <t>ケンスウ</t>
    </rPh>
    <phoneticPr fontId="3"/>
  </si>
  <si>
    <t>認容</t>
    <rPh sb="0" eb="2">
      <t>ニンヨウ</t>
    </rPh>
    <phoneticPr fontId="3"/>
  </si>
  <si>
    <t>棄却</t>
    <rPh sb="0" eb="2">
      <t>キキャク</t>
    </rPh>
    <phoneticPr fontId="3"/>
  </si>
  <si>
    <t>方法別</t>
    <rPh sb="0" eb="2">
      <t>ホウホウ</t>
    </rPh>
    <rPh sb="2" eb="3">
      <t>ベツ</t>
    </rPh>
    <phoneticPr fontId="3"/>
  </si>
  <si>
    <t>前年度からの持ち越し件数</t>
    <rPh sb="0" eb="3">
      <t>ゼンネンド</t>
    </rPh>
    <rPh sb="6" eb="7">
      <t>モ</t>
    </rPh>
    <rPh sb="8" eb="9">
      <t>コ</t>
    </rPh>
    <rPh sb="10" eb="12">
      <t>ケンスウ</t>
    </rPh>
    <phoneticPr fontId="3"/>
  </si>
  <si>
    <t>移送を受けた件数</t>
    <rPh sb="0" eb="2">
      <t>イソウ</t>
    </rPh>
    <rPh sb="3" eb="4">
      <t>ウ</t>
    </rPh>
    <rPh sb="6" eb="8">
      <t>ケンスウ</t>
    </rPh>
    <phoneticPr fontId="3"/>
  </si>
  <si>
    <t>処理済</t>
    <rPh sb="0" eb="2">
      <t>ショリ</t>
    </rPh>
    <rPh sb="2" eb="3">
      <t>ズ</t>
    </rPh>
    <phoneticPr fontId="3"/>
  </si>
  <si>
    <t>期限を超過したもの</t>
    <rPh sb="0" eb="2">
      <t>キゲン</t>
    </rPh>
    <rPh sb="3" eb="5">
      <t>チョウカ</t>
    </rPh>
    <phoneticPr fontId="3"/>
  </si>
  <si>
    <t>不開示</t>
    <rPh sb="0" eb="3">
      <t>フカイジ</t>
    </rPh>
    <phoneticPr fontId="3"/>
  </si>
  <si>
    <t>期限内に開示決定等がされたもの</t>
    <rPh sb="0" eb="3">
      <t>キゲンナイ</t>
    </rPh>
    <phoneticPr fontId="3"/>
  </si>
  <si>
    <t>第三者から</t>
    <rPh sb="0" eb="1">
      <t>ダイ</t>
    </rPh>
    <rPh sb="1" eb="3">
      <t>サンシャ</t>
    </rPh>
    <phoneticPr fontId="3"/>
  </si>
  <si>
    <t>開示請求者から</t>
    <rPh sb="0" eb="2">
      <t>カイジ</t>
    </rPh>
    <rPh sb="2" eb="4">
      <t>セイキュウ</t>
    </rPh>
    <rPh sb="4" eb="5">
      <t>シャ</t>
    </rPh>
    <phoneticPr fontId="3"/>
  </si>
  <si>
    <t>処理中（次年度に持ち越し）</t>
    <rPh sb="0" eb="3">
      <t>ショリチュウ</t>
    </rPh>
    <rPh sb="4" eb="7">
      <t>ジネンド</t>
    </rPh>
    <rPh sb="8" eb="9">
      <t>モ</t>
    </rPh>
    <rPh sb="10" eb="11">
      <t>コ</t>
    </rPh>
    <phoneticPr fontId="3"/>
  </si>
  <si>
    <t>処理方針の検討中、審査会への諮問準備中等</t>
    <rPh sb="0" eb="2">
      <t>ショリ</t>
    </rPh>
    <rPh sb="2" eb="4">
      <t>ホウシン</t>
    </rPh>
    <rPh sb="5" eb="8">
      <t>ケントウチュウ</t>
    </rPh>
    <rPh sb="9" eb="12">
      <t>シンサカイ</t>
    </rPh>
    <rPh sb="14" eb="16">
      <t>シモン</t>
    </rPh>
    <rPh sb="16" eb="18">
      <t>ジュンビ</t>
    </rPh>
    <rPh sb="18" eb="19">
      <t>チュウ</t>
    </rPh>
    <rPh sb="19" eb="20">
      <t>トウ</t>
    </rPh>
    <phoneticPr fontId="3"/>
  </si>
  <si>
    <t>取下げ事案</t>
    <rPh sb="0" eb="1">
      <t>ト</t>
    </rPh>
    <rPh sb="1" eb="2">
      <t>サ</t>
    </rPh>
    <rPh sb="3" eb="5">
      <t>ジアン</t>
    </rPh>
    <phoneticPr fontId="3"/>
  </si>
  <si>
    <t>処理中の事案
（次年度に持ち越し）</t>
    <rPh sb="0" eb="3">
      <t>ショリチュウ</t>
    </rPh>
    <rPh sb="4" eb="6">
      <t>ジアン</t>
    </rPh>
    <rPh sb="8" eb="11">
      <t>ジネンド</t>
    </rPh>
    <rPh sb="12" eb="13">
      <t>モ</t>
    </rPh>
    <rPh sb="14" eb="15">
      <t>コ</t>
    </rPh>
    <phoneticPr fontId="3"/>
  </si>
  <si>
    <t>処理すべき件数</t>
    <rPh sb="0" eb="2">
      <t>ショリ</t>
    </rPh>
    <rPh sb="5" eb="7">
      <t>ケンスウ</t>
    </rPh>
    <phoneticPr fontId="3"/>
  </si>
  <si>
    <t>法人名</t>
    <rPh sb="0" eb="2">
      <t>ホウジン</t>
    </rPh>
    <rPh sb="2" eb="3">
      <t>メイ</t>
    </rPh>
    <phoneticPr fontId="3"/>
  </si>
  <si>
    <t>勤労者退職金共済機構</t>
  </si>
  <si>
    <t>経済産業研究所</t>
  </si>
  <si>
    <t>建築研究所</t>
  </si>
  <si>
    <t>国際観光振興機構</t>
  </si>
  <si>
    <t>国際協力機構</t>
  </si>
  <si>
    <t>国際交流基金</t>
  </si>
  <si>
    <t>国際農林水産業研究センター</t>
  </si>
  <si>
    <t>国民生活センター</t>
  </si>
  <si>
    <t>国立印刷局</t>
  </si>
  <si>
    <t>国立科学博物館</t>
  </si>
  <si>
    <t>国立環境研究所</t>
  </si>
  <si>
    <t>国立高等専門学校機構</t>
  </si>
  <si>
    <t>酒類総合研究所</t>
  </si>
  <si>
    <t>新エネルギー・産業技術総合開発機構</t>
  </si>
  <si>
    <t>石油天然ガス・金属鉱物資源機構</t>
  </si>
  <si>
    <t>鉄道建設・運輸施設整備支援機構</t>
  </si>
  <si>
    <t>統計センター</t>
  </si>
  <si>
    <t>都市再生機構</t>
  </si>
  <si>
    <t>土木研究所</t>
  </si>
  <si>
    <t>日本学術振興会</t>
  </si>
  <si>
    <t>日本原子力研究開発機構</t>
  </si>
  <si>
    <t>日本高速道路保有・債務返済機構</t>
  </si>
  <si>
    <t>日本スポーツ振興センター</t>
  </si>
  <si>
    <t>農業者年金基金</t>
  </si>
  <si>
    <t>農林漁業信用基金</t>
  </si>
  <si>
    <t>福祉医療機構</t>
  </si>
  <si>
    <t>物質・材料研究機構</t>
  </si>
  <si>
    <t>北方領土問題対策協会</t>
  </si>
  <si>
    <t>水資源機構</t>
  </si>
  <si>
    <t>室蘭工業大学</t>
  </si>
  <si>
    <t>北見工業大学</t>
  </si>
  <si>
    <t>東京外国語大学</t>
  </si>
  <si>
    <t>東京海洋大学</t>
  </si>
  <si>
    <t>大阪教育大学</t>
  </si>
  <si>
    <t>神戸大学</t>
  </si>
  <si>
    <t>広島大学</t>
  </si>
  <si>
    <t>総合研究大学院大学</t>
  </si>
  <si>
    <t>法人文書の不存在</t>
    <rPh sb="0" eb="2">
      <t>ホウジン</t>
    </rPh>
    <rPh sb="2" eb="4">
      <t>ブンショ</t>
    </rPh>
    <rPh sb="5" eb="8">
      <t>フソンザイ</t>
    </rPh>
    <phoneticPr fontId="3"/>
  </si>
  <si>
    <t>オンライン</t>
    <phoneticPr fontId="3"/>
  </si>
  <si>
    <t xml:space="preserve"> </t>
    <phoneticPr fontId="3"/>
  </si>
  <si>
    <t>（認可法人）</t>
    <rPh sb="1" eb="3">
      <t>ニンカ</t>
    </rPh>
    <rPh sb="3" eb="5">
      <t>ホウジン</t>
    </rPh>
    <phoneticPr fontId="3"/>
  </si>
  <si>
    <t>　</t>
    <phoneticPr fontId="3"/>
  </si>
  <si>
    <t>処理すべき事案</t>
    <phoneticPr fontId="3"/>
  </si>
  <si>
    <t>延長手続を採らなかったもの</t>
    <phoneticPr fontId="3"/>
  </si>
  <si>
    <t>期限内に開示決定等がされたもの</t>
    <phoneticPr fontId="3"/>
  </si>
  <si>
    <t>期限を超過したもの</t>
    <phoneticPr fontId="3"/>
  </si>
  <si>
    <t>前年度からの持ち越し件数</t>
    <phoneticPr fontId="3"/>
  </si>
  <si>
    <t>生活保護</t>
    <phoneticPr fontId="3"/>
  </si>
  <si>
    <t>その他</t>
    <phoneticPr fontId="3"/>
  </si>
  <si>
    <t>（単位：件）</t>
    <rPh sb="1" eb="3">
      <t>タンイ</t>
    </rPh>
    <rPh sb="4" eb="5">
      <t>ケン</t>
    </rPh>
    <phoneticPr fontId="3"/>
  </si>
  <si>
    <t>(単位：件）</t>
    <rPh sb="1" eb="3">
      <t>タンイ</t>
    </rPh>
    <rPh sb="4" eb="5">
      <t>ケン</t>
    </rPh>
    <phoneticPr fontId="3"/>
  </si>
  <si>
    <t>(単位:件）</t>
    <rPh sb="1" eb="3">
      <t>タンイ</t>
    </rPh>
    <rPh sb="4" eb="5">
      <t>ケン</t>
    </rPh>
    <phoneticPr fontId="3"/>
  </si>
  <si>
    <t>90日以内</t>
    <rPh sb="2" eb="3">
      <t>ニチ</t>
    </rPh>
    <rPh sb="3" eb="5">
      <t>イナイ</t>
    </rPh>
    <phoneticPr fontId="3"/>
  </si>
  <si>
    <t>法人文書の不存在</t>
    <rPh sb="0" eb="2">
      <t>ホウジン</t>
    </rPh>
    <rPh sb="2" eb="4">
      <t>ブンショ</t>
    </rPh>
    <rPh sb="5" eb="6">
      <t>フ</t>
    </rPh>
    <rPh sb="6" eb="8">
      <t>ソンザイ</t>
    </rPh>
    <phoneticPr fontId="3"/>
  </si>
  <si>
    <t>開示決定等がされた事案</t>
    <rPh sb="0" eb="2">
      <t>カイジ</t>
    </rPh>
    <rPh sb="2" eb="4">
      <t>ケッテイ</t>
    </rPh>
    <rPh sb="4" eb="5">
      <t>トウ</t>
    </rPh>
    <rPh sb="9" eb="11">
      <t>ジアン</t>
    </rPh>
    <phoneticPr fontId="3"/>
  </si>
  <si>
    <t>１年超</t>
    <rPh sb="1" eb="2">
      <t>ネン</t>
    </rPh>
    <rPh sb="2" eb="3">
      <t>チョウ</t>
    </rPh>
    <phoneticPr fontId="3"/>
  </si>
  <si>
    <t>取下げ</t>
    <rPh sb="0" eb="1">
      <t>ト</t>
    </rPh>
    <rPh sb="1" eb="2">
      <t>サ</t>
    </rPh>
    <phoneticPr fontId="3"/>
  </si>
  <si>
    <t>90日超
半年以内</t>
    <rPh sb="2" eb="3">
      <t>ニチ</t>
    </rPh>
    <rPh sb="3" eb="4">
      <t>チョウ</t>
    </rPh>
    <rPh sb="5" eb="7">
      <t>ハントシ</t>
    </rPh>
    <rPh sb="7" eb="9">
      <t>イナイ</t>
    </rPh>
    <phoneticPr fontId="3"/>
  </si>
  <si>
    <t>90日超</t>
    <rPh sb="2" eb="3">
      <t>ヒ</t>
    </rPh>
    <rPh sb="3" eb="4">
      <t>チョウ</t>
    </rPh>
    <phoneticPr fontId="3"/>
  </si>
  <si>
    <t>60日超</t>
    <rPh sb="2" eb="3">
      <t>ニチ</t>
    </rPh>
    <rPh sb="3" eb="4">
      <t>チョウ</t>
    </rPh>
    <phoneticPr fontId="3"/>
  </si>
  <si>
    <t>答申件数</t>
    <rPh sb="0" eb="2">
      <t>トウシン</t>
    </rPh>
    <rPh sb="2" eb="4">
      <t>ケンスウ</t>
    </rPh>
    <phoneticPr fontId="3"/>
  </si>
  <si>
    <t>諮問庁の判断は妥当でないとしたもの</t>
    <rPh sb="0" eb="3">
      <t>シモンチョウ</t>
    </rPh>
    <rPh sb="4" eb="6">
      <t>ハンダン</t>
    </rPh>
    <rPh sb="7" eb="9">
      <t>ダトウ</t>
    </rPh>
    <phoneticPr fontId="3"/>
  </si>
  <si>
    <t>諮問庁の判断は一部妥当でないとしたもの</t>
    <rPh sb="0" eb="3">
      <t>シモンチョウ</t>
    </rPh>
    <rPh sb="4" eb="6">
      <t>ハンダン</t>
    </rPh>
    <rPh sb="7" eb="9">
      <t>イチブ</t>
    </rPh>
    <rPh sb="9" eb="11">
      <t>ダトウ</t>
    </rPh>
    <phoneticPr fontId="3"/>
  </si>
  <si>
    <t>諮問庁の判断は妥当であるとしたもの</t>
    <rPh sb="0" eb="3">
      <t>シモンチョウ</t>
    </rPh>
    <rPh sb="4" eb="6">
      <t>ハンダン</t>
    </rPh>
    <rPh sb="7" eb="9">
      <t>ダトウ</t>
    </rPh>
    <phoneticPr fontId="3"/>
  </si>
  <si>
    <t>取下げ件数</t>
    <rPh sb="0" eb="1">
      <t>トリ</t>
    </rPh>
    <rPh sb="1" eb="2">
      <t>シタ</t>
    </rPh>
    <rPh sb="3" eb="5">
      <t>ケンスウ</t>
    </rPh>
    <phoneticPr fontId="3"/>
  </si>
  <si>
    <t>新規諮問件数</t>
    <phoneticPr fontId="3"/>
  </si>
  <si>
    <t>未済件数</t>
    <phoneticPr fontId="3"/>
  </si>
  <si>
    <t>半年超
9か月以内</t>
    <rPh sb="0" eb="2">
      <t>ハントシ</t>
    </rPh>
    <rPh sb="2" eb="3">
      <t>チョウ</t>
    </rPh>
    <rPh sb="6" eb="7">
      <t>ゲツ</t>
    </rPh>
    <rPh sb="7" eb="9">
      <t>イナイ</t>
    </rPh>
    <phoneticPr fontId="3"/>
  </si>
  <si>
    <t>（その他）</t>
    <rPh sb="3" eb="4">
      <t>タ</t>
    </rPh>
    <phoneticPr fontId="3"/>
  </si>
  <si>
    <t>検討中</t>
    <rPh sb="0" eb="2">
      <t>ケントウ</t>
    </rPh>
    <rPh sb="2" eb="3">
      <t>チュウ</t>
    </rPh>
    <phoneticPr fontId="3"/>
  </si>
  <si>
    <t>新たに受け付けた件数</t>
    <rPh sb="0" eb="1">
      <t>アラ</t>
    </rPh>
    <rPh sb="3" eb="4">
      <t>ウ</t>
    </rPh>
    <rPh sb="5" eb="6">
      <t>ツ</t>
    </rPh>
    <rPh sb="8" eb="10">
      <t>ケンスウ</t>
    </rPh>
    <phoneticPr fontId="3"/>
  </si>
  <si>
    <t>不開示情報に該当</t>
    <rPh sb="0" eb="1">
      <t>フ</t>
    </rPh>
    <rPh sb="1" eb="3">
      <t>カイジ</t>
    </rPh>
    <rPh sb="3" eb="5">
      <t>ジョウホウ</t>
    </rPh>
    <rPh sb="6" eb="8">
      <t>ガイトウ</t>
    </rPh>
    <phoneticPr fontId="3"/>
  </si>
  <si>
    <t>処理方針、審査会への諮問準備中等</t>
    <rPh sb="0" eb="2">
      <t>ショリ</t>
    </rPh>
    <rPh sb="2" eb="4">
      <t>ホウシン</t>
    </rPh>
    <rPh sb="5" eb="8">
      <t>シンサカイ</t>
    </rPh>
    <rPh sb="10" eb="12">
      <t>シモン</t>
    </rPh>
    <rPh sb="12" eb="14">
      <t>ジュンビ</t>
    </rPh>
    <rPh sb="14" eb="15">
      <t>チュウ</t>
    </rPh>
    <rPh sb="15" eb="16">
      <t>トウ</t>
    </rPh>
    <phoneticPr fontId="3"/>
  </si>
  <si>
    <t>５条１号</t>
    <phoneticPr fontId="3"/>
  </si>
  <si>
    <t>５条３号</t>
    <rPh sb="3" eb="4">
      <t>ゴウ</t>
    </rPh>
    <phoneticPr fontId="3"/>
  </si>
  <si>
    <t>５条２号</t>
    <rPh sb="3" eb="4">
      <t>ゴウ</t>
    </rPh>
    <phoneticPr fontId="3"/>
  </si>
  <si>
    <t>５条４号</t>
    <rPh sb="3" eb="4">
      <t>ゴウ</t>
    </rPh>
    <phoneticPr fontId="3"/>
  </si>
  <si>
    <t>５条４号ロ</t>
  </si>
  <si>
    <t>５条４号ロ</t>
    <phoneticPr fontId="3"/>
  </si>
  <si>
    <t>５条４号イ・ロ以外</t>
    <rPh sb="7" eb="9">
      <t>イガイ</t>
    </rPh>
    <phoneticPr fontId="3"/>
  </si>
  <si>
    <t>５条４号イ</t>
  </si>
  <si>
    <t>５条４号イ</t>
    <phoneticPr fontId="3"/>
  </si>
  <si>
    <t>５条４号イ・ロ
以外</t>
    <rPh sb="8" eb="10">
      <t>イガイ</t>
    </rPh>
    <phoneticPr fontId="3"/>
  </si>
  <si>
    <t>９か月超
１年以内</t>
    <rPh sb="2" eb="3">
      <t>ゲツ</t>
    </rPh>
    <rPh sb="3" eb="4">
      <t>チョウ</t>
    </rPh>
    <rPh sb="6" eb="7">
      <t>ネン</t>
    </rPh>
    <rPh sb="7" eb="9">
      <t>イナイ</t>
    </rPh>
    <phoneticPr fontId="3"/>
  </si>
  <si>
    <t>１年超
２年以内</t>
    <rPh sb="1" eb="2">
      <t>ネン</t>
    </rPh>
    <rPh sb="2" eb="3">
      <t>チョウ</t>
    </rPh>
    <rPh sb="5" eb="6">
      <t>ネン</t>
    </rPh>
    <rPh sb="6" eb="8">
      <t>イナイ</t>
    </rPh>
    <phoneticPr fontId="3"/>
  </si>
  <si>
    <t>２年超</t>
    <rPh sb="1" eb="2">
      <t>ネン</t>
    </rPh>
    <rPh sb="2" eb="3">
      <t>チョウ</t>
    </rPh>
    <phoneticPr fontId="3"/>
  </si>
  <si>
    <t>住宅金融支援機構</t>
  </si>
  <si>
    <t>（特殊法人）</t>
    <rPh sb="1" eb="3">
      <t>トクシュ</t>
    </rPh>
    <rPh sb="3" eb="5">
      <t>ホウジン</t>
    </rPh>
    <phoneticPr fontId="3"/>
  </si>
  <si>
    <t>日本学生支援機構</t>
    <phoneticPr fontId="3"/>
  </si>
  <si>
    <t>日本貿易振興機構</t>
    <phoneticPr fontId="3"/>
  </si>
  <si>
    <t>熊本大学</t>
    <phoneticPr fontId="3"/>
  </si>
  <si>
    <t xml:space="preserve"> </t>
    <phoneticPr fontId="3"/>
  </si>
  <si>
    <t>　</t>
    <phoneticPr fontId="3"/>
  </si>
  <si>
    <t>環境再生保全機構</t>
    <phoneticPr fontId="3"/>
  </si>
  <si>
    <t>お茶の水女子大学</t>
    <phoneticPr fontId="3"/>
  </si>
  <si>
    <t>愛知教育大学</t>
    <phoneticPr fontId="3"/>
  </si>
  <si>
    <t>一橋大学</t>
    <phoneticPr fontId="3"/>
  </si>
  <si>
    <t>横浜国立大学</t>
    <phoneticPr fontId="3"/>
  </si>
  <si>
    <t>宇都宮大学</t>
    <phoneticPr fontId="3"/>
  </si>
  <si>
    <t>岡山大学</t>
    <phoneticPr fontId="3"/>
  </si>
  <si>
    <t>愛媛大学</t>
    <phoneticPr fontId="3"/>
  </si>
  <si>
    <t>岩手大学</t>
    <phoneticPr fontId="3"/>
  </si>
  <si>
    <t>宮崎大学</t>
    <phoneticPr fontId="3"/>
  </si>
  <si>
    <t>宮城教育大学</t>
    <phoneticPr fontId="3"/>
  </si>
  <si>
    <t>京都教育大学</t>
    <phoneticPr fontId="3"/>
  </si>
  <si>
    <t>京都工芸繊維大学</t>
    <phoneticPr fontId="3"/>
  </si>
  <si>
    <t>京都大学</t>
    <phoneticPr fontId="3"/>
  </si>
  <si>
    <t>金沢大学</t>
    <phoneticPr fontId="3"/>
  </si>
  <si>
    <t>九州工業大学</t>
    <phoneticPr fontId="3"/>
  </si>
  <si>
    <t>九州大学</t>
    <phoneticPr fontId="3"/>
  </si>
  <si>
    <t>群馬大学</t>
    <phoneticPr fontId="3"/>
  </si>
  <si>
    <t>北海道大学</t>
    <phoneticPr fontId="3"/>
  </si>
  <si>
    <t>北海道教育大学</t>
    <phoneticPr fontId="3"/>
  </si>
  <si>
    <t>小樽商科大学</t>
    <phoneticPr fontId="3"/>
  </si>
  <si>
    <t>帯広畜産大学</t>
    <phoneticPr fontId="3"/>
  </si>
  <si>
    <t>弘前大学</t>
    <phoneticPr fontId="3"/>
  </si>
  <si>
    <t>東北大学</t>
    <phoneticPr fontId="3"/>
  </si>
  <si>
    <t>秋田大学</t>
    <phoneticPr fontId="3"/>
  </si>
  <si>
    <t>山形大学</t>
    <phoneticPr fontId="3"/>
  </si>
  <si>
    <t>福島大学</t>
    <phoneticPr fontId="3"/>
  </si>
  <si>
    <t>茨城大学</t>
    <phoneticPr fontId="3"/>
  </si>
  <si>
    <t>筑波大学</t>
    <phoneticPr fontId="3"/>
  </si>
  <si>
    <t>筑波技術大学</t>
    <phoneticPr fontId="3"/>
  </si>
  <si>
    <t>埼玉大学</t>
    <phoneticPr fontId="3"/>
  </si>
  <si>
    <t>千葉大学</t>
    <phoneticPr fontId="3"/>
  </si>
  <si>
    <t>東京大学</t>
    <phoneticPr fontId="3"/>
  </si>
  <si>
    <t>東京医科歯科大学</t>
    <phoneticPr fontId="3"/>
  </si>
  <si>
    <t>東京学芸大学</t>
    <phoneticPr fontId="3"/>
  </si>
  <si>
    <t>東京農工大学</t>
    <phoneticPr fontId="3"/>
  </si>
  <si>
    <t>東京芸術大学</t>
    <phoneticPr fontId="3"/>
  </si>
  <si>
    <t>東京工業大学</t>
    <phoneticPr fontId="3"/>
  </si>
  <si>
    <t>電気通信大学</t>
    <phoneticPr fontId="3"/>
  </si>
  <si>
    <t>新潟大学</t>
    <phoneticPr fontId="3"/>
  </si>
  <si>
    <t>長岡技術科学大学</t>
    <phoneticPr fontId="3"/>
  </si>
  <si>
    <t>上越教育大学</t>
    <phoneticPr fontId="3"/>
  </si>
  <si>
    <t>富山大学</t>
    <phoneticPr fontId="3"/>
  </si>
  <si>
    <t>福井大学</t>
    <phoneticPr fontId="3"/>
  </si>
  <si>
    <t>山梨大学</t>
    <phoneticPr fontId="3"/>
  </si>
  <si>
    <t>信州大学</t>
    <phoneticPr fontId="3"/>
  </si>
  <si>
    <t>静岡大学</t>
    <phoneticPr fontId="3"/>
  </si>
  <si>
    <t>浜松医科大学</t>
    <phoneticPr fontId="3"/>
  </si>
  <si>
    <t>名古屋工業大学</t>
    <phoneticPr fontId="3"/>
  </si>
  <si>
    <t>豊橋技術科学大学</t>
    <phoneticPr fontId="3"/>
  </si>
  <si>
    <t>三重大学</t>
    <phoneticPr fontId="3"/>
  </si>
  <si>
    <t>滋賀大学</t>
    <phoneticPr fontId="3"/>
  </si>
  <si>
    <t>滋賀医科大学</t>
    <phoneticPr fontId="3"/>
  </si>
  <si>
    <t>大阪大学</t>
    <phoneticPr fontId="3"/>
  </si>
  <si>
    <t>兵庫教育大学</t>
    <phoneticPr fontId="3"/>
  </si>
  <si>
    <t>奈良教育大学</t>
    <phoneticPr fontId="3"/>
  </si>
  <si>
    <t>奈良女子大学</t>
    <phoneticPr fontId="3"/>
  </si>
  <si>
    <t>和歌山大学</t>
    <phoneticPr fontId="3"/>
  </si>
  <si>
    <t>鳥取大学</t>
    <phoneticPr fontId="3"/>
  </si>
  <si>
    <t>島根大学</t>
    <phoneticPr fontId="3"/>
  </si>
  <si>
    <t>山口大学</t>
    <phoneticPr fontId="3"/>
  </si>
  <si>
    <t>徳島大学</t>
    <phoneticPr fontId="3"/>
  </si>
  <si>
    <t>鳴門教育大学</t>
    <phoneticPr fontId="3"/>
  </si>
  <si>
    <t>香川大学</t>
    <phoneticPr fontId="3"/>
  </si>
  <si>
    <t>高知大学</t>
    <phoneticPr fontId="3"/>
  </si>
  <si>
    <t>福岡教育大学</t>
    <phoneticPr fontId="3"/>
  </si>
  <si>
    <t>佐賀大学</t>
    <phoneticPr fontId="3"/>
  </si>
  <si>
    <t>長崎大学</t>
    <phoneticPr fontId="3"/>
  </si>
  <si>
    <t>大分大学</t>
    <phoneticPr fontId="3"/>
  </si>
  <si>
    <t>鹿児島大学</t>
    <phoneticPr fontId="3"/>
  </si>
  <si>
    <t>鹿屋体育大学</t>
    <phoneticPr fontId="3"/>
  </si>
  <si>
    <t>琉球大学</t>
    <phoneticPr fontId="3"/>
  </si>
  <si>
    <t>政策研究大学院大学</t>
    <phoneticPr fontId="3"/>
  </si>
  <si>
    <t>北陸先端科学技術大学院大学</t>
    <phoneticPr fontId="3"/>
  </si>
  <si>
    <t>奈良先端科学技術大学院大学</t>
    <phoneticPr fontId="3"/>
  </si>
  <si>
    <t>旭川医科大学</t>
    <phoneticPr fontId="3"/>
  </si>
  <si>
    <t>農業・食品産業技術総合研究機構</t>
  </si>
  <si>
    <t>奄美群島振興開発基金</t>
    <phoneticPr fontId="3"/>
  </si>
  <si>
    <t>医薬品医療機器総合機構</t>
    <phoneticPr fontId="3"/>
  </si>
  <si>
    <t>宇宙航空研究開発機構</t>
    <phoneticPr fontId="3"/>
  </si>
  <si>
    <t>海技教育機構</t>
    <phoneticPr fontId="3"/>
  </si>
  <si>
    <t>海洋研究開発機構</t>
    <phoneticPr fontId="3"/>
  </si>
  <si>
    <t>科学技術振興機構</t>
    <phoneticPr fontId="3"/>
  </si>
  <si>
    <t>家畜改良センター</t>
    <phoneticPr fontId="3"/>
  </si>
  <si>
    <t>空港周辺整備機構</t>
    <phoneticPr fontId="3"/>
  </si>
  <si>
    <t>日本芸術文化振興会</t>
  </si>
  <si>
    <t>農林水産消費安全技術センター</t>
  </si>
  <si>
    <t>工業所有権情報・研修館</t>
    <phoneticPr fontId="3"/>
  </si>
  <si>
    <t>情報処理推進機構</t>
    <phoneticPr fontId="3"/>
  </si>
  <si>
    <t>情報通信研究機構</t>
    <phoneticPr fontId="3"/>
  </si>
  <si>
    <t>製品評価技術基盤機構</t>
    <phoneticPr fontId="3"/>
  </si>
  <si>
    <t>造幣局</t>
    <phoneticPr fontId="3"/>
  </si>
  <si>
    <t>中小企業基盤整備機構</t>
    <phoneticPr fontId="3"/>
  </si>
  <si>
    <t>農畜産業振興機構</t>
    <phoneticPr fontId="3"/>
  </si>
  <si>
    <t>防災科学技術研究所</t>
    <phoneticPr fontId="3"/>
  </si>
  <si>
    <t>理化学研究所</t>
    <phoneticPr fontId="3"/>
  </si>
  <si>
    <t>航空大学校</t>
    <phoneticPr fontId="3"/>
  </si>
  <si>
    <t>駐留軍等労働者労務管理機構</t>
    <phoneticPr fontId="3"/>
  </si>
  <si>
    <t>年金積立金管理運用独立行政法人</t>
    <rPh sb="9" eb="11">
      <t>ドクリツ</t>
    </rPh>
    <rPh sb="11" eb="13">
      <t>ギョウセイ</t>
    </rPh>
    <rPh sb="13" eb="15">
      <t>ホウジン</t>
    </rPh>
    <phoneticPr fontId="3"/>
  </si>
  <si>
    <t>人間文化研究機構</t>
    <phoneticPr fontId="3"/>
  </si>
  <si>
    <t>自然科学研究機構</t>
    <phoneticPr fontId="3"/>
  </si>
  <si>
    <t>高エネルギー加速器研究機構</t>
    <phoneticPr fontId="3"/>
  </si>
  <si>
    <t>情報・システム研究機構</t>
    <phoneticPr fontId="3"/>
  </si>
  <si>
    <t>（独立行政法人）</t>
    <rPh sb="1" eb="3">
      <t>ドクリツ</t>
    </rPh>
    <rPh sb="3" eb="5">
      <t>ギョウセイ</t>
    </rPh>
    <rPh sb="5" eb="7">
      <t>ホウジン</t>
    </rPh>
    <phoneticPr fontId="3"/>
  </si>
  <si>
    <t>（国立大学法人）　</t>
    <rPh sb="1" eb="3">
      <t>コクリツ</t>
    </rPh>
    <rPh sb="3" eb="5">
      <t>ダイガク</t>
    </rPh>
    <rPh sb="5" eb="7">
      <t>ホウジン</t>
    </rPh>
    <phoneticPr fontId="3"/>
  </si>
  <si>
    <t>（大学共同利用機関法人）</t>
    <rPh sb="1" eb="3">
      <t>ダイガク</t>
    </rPh>
    <rPh sb="3" eb="5">
      <t>キョウドウ</t>
    </rPh>
    <rPh sb="5" eb="7">
      <t>リヨウ</t>
    </rPh>
    <rPh sb="7" eb="9">
      <t>キカン</t>
    </rPh>
    <rPh sb="9" eb="11">
      <t>ホウジン</t>
    </rPh>
    <phoneticPr fontId="3"/>
  </si>
  <si>
    <t>日本私立学校振興・共済事業団</t>
    <phoneticPr fontId="3"/>
  </si>
  <si>
    <t>国立循環器病研究センター</t>
    <rPh sb="0" eb="2">
      <t>コクリツ</t>
    </rPh>
    <rPh sb="2" eb="5">
      <t>ジュンカンキ</t>
    </rPh>
    <rPh sb="5" eb="6">
      <t>ビョウ</t>
    </rPh>
    <rPh sb="6" eb="8">
      <t>ケンキュウ</t>
    </rPh>
    <phoneticPr fontId="3"/>
  </si>
  <si>
    <t>国立国際医療研究センター</t>
    <rPh sb="0" eb="2">
      <t>コクリツ</t>
    </rPh>
    <rPh sb="2" eb="4">
      <t>コクサイ</t>
    </rPh>
    <rPh sb="4" eb="6">
      <t>イリョウ</t>
    </rPh>
    <rPh sb="6" eb="8">
      <t>ケンキュウ</t>
    </rPh>
    <phoneticPr fontId="3"/>
  </si>
  <si>
    <t>国立女性教育会館</t>
    <rPh sb="0" eb="2">
      <t>コクリツ</t>
    </rPh>
    <rPh sb="2" eb="4">
      <t>ジョセイ</t>
    </rPh>
    <rPh sb="4" eb="6">
      <t>キョウイク</t>
    </rPh>
    <rPh sb="6" eb="8">
      <t>カイカン</t>
    </rPh>
    <phoneticPr fontId="3"/>
  </si>
  <si>
    <t>国立成育医療研究センター</t>
    <rPh sb="0" eb="2">
      <t>コクリツ</t>
    </rPh>
    <rPh sb="2" eb="4">
      <t>セイイク</t>
    </rPh>
    <rPh sb="4" eb="6">
      <t>イリョウ</t>
    </rPh>
    <rPh sb="6" eb="8">
      <t>ケンキュウ</t>
    </rPh>
    <phoneticPr fontId="3"/>
  </si>
  <si>
    <t>国立青少年教育振興機構</t>
    <rPh sb="0" eb="2">
      <t>コクリツ</t>
    </rPh>
    <rPh sb="2" eb="5">
      <t>セイショウネン</t>
    </rPh>
    <rPh sb="5" eb="7">
      <t>キョウイク</t>
    </rPh>
    <rPh sb="7" eb="9">
      <t>シンコウ</t>
    </rPh>
    <rPh sb="9" eb="11">
      <t>キコウ</t>
    </rPh>
    <phoneticPr fontId="3"/>
  </si>
  <si>
    <t>国立長寿医療研究センター</t>
    <rPh sb="0" eb="2">
      <t>コクリツ</t>
    </rPh>
    <rPh sb="2" eb="4">
      <t>チョウジュ</t>
    </rPh>
    <rPh sb="4" eb="6">
      <t>イリョウ</t>
    </rPh>
    <rPh sb="6" eb="8">
      <t>ケンキュウ</t>
    </rPh>
    <phoneticPr fontId="3"/>
  </si>
  <si>
    <t>国立特別支援教育総合研究所</t>
    <rPh sb="0" eb="2">
      <t>コクリツ</t>
    </rPh>
    <rPh sb="2" eb="4">
      <t>トクベツ</t>
    </rPh>
    <rPh sb="4" eb="6">
      <t>シエン</t>
    </rPh>
    <rPh sb="6" eb="8">
      <t>キョウイク</t>
    </rPh>
    <rPh sb="8" eb="10">
      <t>ソウゴウ</t>
    </rPh>
    <rPh sb="10" eb="13">
      <t>ケンキュウジョ</t>
    </rPh>
    <phoneticPr fontId="3"/>
  </si>
  <si>
    <t>国立美術館</t>
    <rPh sb="0" eb="2">
      <t>コクリツ</t>
    </rPh>
    <rPh sb="2" eb="5">
      <t>ビジュツカン</t>
    </rPh>
    <phoneticPr fontId="3"/>
  </si>
  <si>
    <t>国立病院機構</t>
    <rPh sb="0" eb="2">
      <t>コクリツ</t>
    </rPh>
    <rPh sb="2" eb="4">
      <t>ビョウイン</t>
    </rPh>
    <rPh sb="4" eb="6">
      <t>キコウ</t>
    </rPh>
    <phoneticPr fontId="3"/>
  </si>
  <si>
    <t>国立文化財機構</t>
    <rPh sb="0" eb="2">
      <t>コクリツ</t>
    </rPh>
    <rPh sb="2" eb="5">
      <t>ブンカザイ</t>
    </rPh>
    <rPh sb="5" eb="7">
      <t>キコウ</t>
    </rPh>
    <phoneticPr fontId="3"/>
  </si>
  <si>
    <t>産業技術総合研究所</t>
    <rPh sb="0" eb="2">
      <t>サンギョウ</t>
    </rPh>
    <rPh sb="2" eb="4">
      <t>ギジュツ</t>
    </rPh>
    <rPh sb="4" eb="6">
      <t>ソウゴウ</t>
    </rPh>
    <rPh sb="6" eb="9">
      <t>ケンキュウジョ</t>
    </rPh>
    <phoneticPr fontId="3"/>
  </si>
  <si>
    <t>自動車事故対策機構</t>
    <rPh sb="0" eb="3">
      <t>ジドウシャ</t>
    </rPh>
    <rPh sb="3" eb="5">
      <t>ジコ</t>
    </rPh>
    <rPh sb="5" eb="7">
      <t>タイサク</t>
    </rPh>
    <rPh sb="7" eb="9">
      <t>キコウ</t>
    </rPh>
    <phoneticPr fontId="3"/>
  </si>
  <si>
    <t>農水産業協同組合貯金保険機構</t>
    <phoneticPr fontId="3"/>
  </si>
  <si>
    <t>預金保険機構</t>
    <phoneticPr fontId="3"/>
  </si>
  <si>
    <t>日本銀行</t>
    <rPh sb="0" eb="2">
      <t>ニホン</t>
    </rPh>
    <rPh sb="2" eb="4">
      <t>ギンコウ</t>
    </rPh>
    <phoneticPr fontId="3"/>
  </si>
  <si>
    <t>国立がん研究センター</t>
    <phoneticPr fontId="3"/>
  </si>
  <si>
    <t>国立高等専門学校機構</t>
    <rPh sb="0" eb="2">
      <t>コクリツ</t>
    </rPh>
    <rPh sb="2" eb="4">
      <t>コウトウ</t>
    </rPh>
    <rPh sb="4" eb="6">
      <t>センモン</t>
    </rPh>
    <rPh sb="6" eb="8">
      <t>ガッコウ</t>
    </rPh>
    <rPh sb="8" eb="10">
      <t>キコウ</t>
    </rPh>
    <phoneticPr fontId="3"/>
  </si>
  <si>
    <t>国立公文書館</t>
    <rPh sb="0" eb="2">
      <t>コクリツ</t>
    </rPh>
    <rPh sb="2" eb="6">
      <t>コウブンショカン</t>
    </rPh>
    <phoneticPr fontId="3"/>
  </si>
  <si>
    <t>沖縄振興開発金融公庫</t>
    <phoneticPr fontId="3"/>
  </si>
  <si>
    <t>株式会社日本政策金融公庫</t>
    <phoneticPr fontId="3"/>
  </si>
  <si>
    <t>日本年金機構</t>
    <phoneticPr fontId="3"/>
  </si>
  <si>
    <t>日本中央競馬会</t>
    <phoneticPr fontId="3"/>
  </si>
  <si>
    <t>放送大学学園</t>
    <phoneticPr fontId="3"/>
  </si>
  <si>
    <t>放送大学学園</t>
    <phoneticPr fontId="3"/>
  </si>
  <si>
    <t>国立重度知的障害者総合施設のぞみの園</t>
    <phoneticPr fontId="3"/>
  </si>
  <si>
    <t>国立精神・神経医療研究センター</t>
    <rPh sb="0" eb="2">
      <t>コクリツ</t>
    </rPh>
    <rPh sb="2" eb="4">
      <t>セイシン</t>
    </rPh>
    <rPh sb="5" eb="7">
      <t>シンケイ</t>
    </rPh>
    <rPh sb="7" eb="9">
      <t>イリョウ</t>
    </rPh>
    <rPh sb="9" eb="11">
      <t>ケンキュウ</t>
    </rPh>
    <phoneticPr fontId="3"/>
  </si>
  <si>
    <t>（その他）</t>
    <phoneticPr fontId="3"/>
  </si>
  <si>
    <t>日本司法支援センター</t>
    <phoneticPr fontId="3"/>
  </si>
  <si>
    <t>日本司法支援センター</t>
    <phoneticPr fontId="3"/>
  </si>
  <si>
    <t>（その他）</t>
    <phoneticPr fontId="3"/>
  </si>
  <si>
    <t>（特殊法人）</t>
    <phoneticPr fontId="3"/>
  </si>
  <si>
    <t>（認可法人）</t>
    <phoneticPr fontId="3"/>
  </si>
  <si>
    <t>日本司法支援センター</t>
    <phoneticPr fontId="3"/>
  </si>
  <si>
    <t>（その他）</t>
    <phoneticPr fontId="3"/>
  </si>
  <si>
    <t>（特殊法人）</t>
    <phoneticPr fontId="3"/>
  </si>
  <si>
    <t>（特殊法人）　</t>
    <rPh sb="1" eb="3">
      <t>トクシュ</t>
    </rPh>
    <rPh sb="3" eb="5">
      <t>ホウジン</t>
    </rPh>
    <phoneticPr fontId="3"/>
  </si>
  <si>
    <t>（その他）</t>
    <phoneticPr fontId="3"/>
  </si>
  <si>
    <t>日本司法支援センター</t>
    <phoneticPr fontId="3"/>
  </si>
  <si>
    <t>高齢・障害・求職者雇用支援機構</t>
    <rPh sb="6" eb="8">
      <t>キュウショク</t>
    </rPh>
    <phoneticPr fontId="3"/>
  </si>
  <si>
    <t>労働政策研究・研修機構</t>
    <phoneticPr fontId="3"/>
  </si>
  <si>
    <t>沖縄科学技術大学院大学学園</t>
    <rPh sb="0" eb="2">
      <t>オキナワ</t>
    </rPh>
    <rPh sb="2" eb="4">
      <t>カガク</t>
    </rPh>
    <rPh sb="4" eb="6">
      <t>ギジュツ</t>
    </rPh>
    <rPh sb="6" eb="9">
      <t>ダイガクイン</t>
    </rPh>
    <rPh sb="9" eb="11">
      <t>ダイガク</t>
    </rPh>
    <rPh sb="11" eb="13">
      <t>ガクエン</t>
    </rPh>
    <phoneticPr fontId="3"/>
  </si>
  <si>
    <t>海技教育機構</t>
    <phoneticPr fontId="3"/>
  </si>
  <si>
    <t>海洋研究開発機構</t>
    <phoneticPr fontId="3"/>
  </si>
  <si>
    <t>科学技術振興機構</t>
    <phoneticPr fontId="3"/>
  </si>
  <si>
    <t>家畜改良センター</t>
    <phoneticPr fontId="3"/>
  </si>
  <si>
    <t>環境再生保全機構</t>
    <phoneticPr fontId="3"/>
  </si>
  <si>
    <t>勤労者退職金共済機構</t>
    <phoneticPr fontId="3"/>
  </si>
  <si>
    <t>労働政策研究・研修機構</t>
    <phoneticPr fontId="3"/>
  </si>
  <si>
    <t>日本年金機構</t>
    <phoneticPr fontId="3"/>
  </si>
  <si>
    <t>日本私立学校振興・共済事業団</t>
    <phoneticPr fontId="3"/>
  </si>
  <si>
    <t>日本中央競馬会</t>
    <phoneticPr fontId="3"/>
  </si>
  <si>
    <t>預金保険機構</t>
    <phoneticPr fontId="3"/>
  </si>
  <si>
    <t>農水産業協同組合貯金保険機構</t>
    <phoneticPr fontId="3"/>
  </si>
  <si>
    <t>日本年金機構</t>
    <phoneticPr fontId="3"/>
  </si>
  <si>
    <t>日本私立学校振興・共済事業団</t>
    <phoneticPr fontId="3"/>
  </si>
  <si>
    <t>日本中央競馬会</t>
    <phoneticPr fontId="3"/>
  </si>
  <si>
    <t>預金保険機構</t>
    <phoneticPr fontId="3"/>
  </si>
  <si>
    <t>農水産業協同組合貯金保険機構</t>
    <phoneticPr fontId="3"/>
  </si>
  <si>
    <t>高齢・障害・求職者雇用支援機構</t>
    <rPh sb="6" eb="8">
      <t>キュウショク</t>
    </rPh>
    <rPh sb="8" eb="9">
      <t>シャ</t>
    </rPh>
    <phoneticPr fontId="3"/>
  </si>
  <si>
    <t>労働政策研究・研修機構</t>
    <phoneticPr fontId="3"/>
  </si>
  <si>
    <t>預金保険機構</t>
    <phoneticPr fontId="3"/>
  </si>
  <si>
    <t>農水産業協同組合貯金保険機構</t>
    <phoneticPr fontId="3"/>
  </si>
  <si>
    <t>日本私立学校振興・共済事業団</t>
    <phoneticPr fontId="3"/>
  </si>
  <si>
    <t>日本中央競馬会</t>
    <phoneticPr fontId="3"/>
  </si>
  <si>
    <t>日本年金機構</t>
    <phoneticPr fontId="3"/>
  </si>
  <si>
    <t>日本私立学校振興・共済事業団</t>
    <phoneticPr fontId="3"/>
  </si>
  <si>
    <t>日本中央競馬会</t>
    <phoneticPr fontId="3"/>
  </si>
  <si>
    <t>預金保険機構</t>
    <phoneticPr fontId="3"/>
  </si>
  <si>
    <t>農水産業協同組合貯金保険機構</t>
    <phoneticPr fontId="3"/>
  </si>
  <si>
    <t>労働政策研究・研修機構</t>
    <phoneticPr fontId="3"/>
  </si>
  <si>
    <t>日本年金機構</t>
    <phoneticPr fontId="3"/>
  </si>
  <si>
    <t>日本中央競馬会</t>
    <phoneticPr fontId="3"/>
  </si>
  <si>
    <t>預金保険機構</t>
    <phoneticPr fontId="3"/>
  </si>
  <si>
    <t>農水産業協同組合貯金保険機構</t>
    <phoneticPr fontId="3"/>
  </si>
  <si>
    <t>労働政策研究・研修機構</t>
    <phoneticPr fontId="3"/>
  </si>
  <si>
    <t>日本年金機構</t>
    <phoneticPr fontId="3"/>
  </si>
  <si>
    <t>日本中央競馬会</t>
    <phoneticPr fontId="3"/>
  </si>
  <si>
    <t>日本私立学校振興・共済事業団</t>
    <phoneticPr fontId="3"/>
  </si>
  <si>
    <t>預金保険機構</t>
    <phoneticPr fontId="3"/>
  </si>
  <si>
    <t>農水産業協同組合貯金保険機構</t>
    <phoneticPr fontId="3"/>
  </si>
  <si>
    <t>労働政策研究・研修機構</t>
    <phoneticPr fontId="3"/>
  </si>
  <si>
    <t>形式上の不備</t>
    <rPh sb="0" eb="3">
      <t>ケイシキジョウ</t>
    </rPh>
    <rPh sb="4" eb="6">
      <t>フビ</t>
    </rPh>
    <phoneticPr fontId="3"/>
  </si>
  <si>
    <t>開示請求手数料未納</t>
    <rPh sb="0" eb="2">
      <t>カイジ</t>
    </rPh>
    <rPh sb="2" eb="4">
      <t>セイキュウ</t>
    </rPh>
    <rPh sb="4" eb="7">
      <t>テスウリョウ</t>
    </rPh>
    <rPh sb="7" eb="9">
      <t>ミノウ</t>
    </rPh>
    <phoneticPr fontId="3"/>
  </si>
  <si>
    <t>（単位：件）</t>
    <phoneticPr fontId="3"/>
  </si>
  <si>
    <t>株式会社日本政策金融公庫</t>
  </si>
  <si>
    <t>日本年金機構</t>
  </si>
  <si>
    <t>預金保険機構</t>
  </si>
  <si>
    <t>日本銀行</t>
  </si>
  <si>
    <t>政策研究大学院大学</t>
  </si>
  <si>
    <t>新関西国際空港株式会社</t>
    <rPh sb="0" eb="1">
      <t>シン</t>
    </rPh>
    <phoneticPr fontId="3"/>
  </si>
  <si>
    <t>株式会社国際協力銀行</t>
    <rPh sb="4" eb="6">
      <t>コクサイ</t>
    </rPh>
    <rPh sb="6" eb="8">
      <t>キョウリョク</t>
    </rPh>
    <rPh sb="8" eb="10">
      <t>ギンコウ</t>
    </rPh>
    <phoneticPr fontId="3"/>
  </si>
  <si>
    <t>(注）　開示請求のあった１事案を分割して複数の開示決定等をしているものや、関連する複数の事案をまとめて１件の開示決
     定等として通知しているものがあることから、  内訳表２「開示請求事案の処理状況」の「開示決定等がされた事案」欄の計
      と本表の「開示決定等の件数」欄の計の件数は一致しない。</t>
    <rPh sb="6" eb="8">
      <t>セイキュウ</t>
    </rPh>
    <rPh sb="27" eb="28">
      <t>トウ</t>
    </rPh>
    <phoneticPr fontId="3"/>
  </si>
  <si>
    <t>一部
認容</t>
    <rPh sb="0" eb="2">
      <t>イチブ</t>
    </rPh>
    <rPh sb="3" eb="5">
      <t>ニンヨウ</t>
    </rPh>
    <phoneticPr fontId="3"/>
  </si>
  <si>
    <t>不開示情報に該当</t>
    <rPh sb="6" eb="8">
      <t>ガイトウ</t>
    </rPh>
    <phoneticPr fontId="3"/>
  </si>
  <si>
    <t>法17条３項による減免の申請件数</t>
    <rPh sb="0" eb="1">
      <t>ホウ</t>
    </rPh>
    <rPh sb="3" eb="4">
      <t>ジョウ</t>
    </rPh>
    <rPh sb="5" eb="6">
      <t>コウ</t>
    </rPh>
    <rPh sb="9" eb="11">
      <t>ゲンメン</t>
    </rPh>
    <rPh sb="12" eb="14">
      <t>シンセイ</t>
    </rPh>
    <rPh sb="14" eb="16">
      <t>ケンスウ</t>
    </rPh>
    <phoneticPr fontId="3"/>
  </si>
  <si>
    <t>（単位：件）</t>
    <phoneticPr fontId="3"/>
  </si>
  <si>
    <t>開示決定</t>
    <rPh sb="0" eb="2">
      <t>カイジ</t>
    </rPh>
    <rPh sb="2" eb="4">
      <t>ケッテイ</t>
    </rPh>
    <phoneticPr fontId="3"/>
  </si>
  <si>
    <t>（開示決定したもののうち）
開示の実施の申出がされなかかったもの</t>
    <rPh sb="1" eb="3">
      <t>カイジ</t>
    </rPh>
    <rPh sb="3" eb="5">
      <t>ケッテイ</t>
    </rPh>
    <rPh sb="14" eb="16">
      <t>カイジ</t>
    </rPh>
    <rPh sb="17" eb="19">
      <t>ジッシ</t>
    </rPh>
    <rPh sb="20" eb="21">
      <t>モウ</t>
    </rPh>
    <rPh sb="21" eb="22">
      <t>デ</t>
    </rPh>
    <phoneticPr fontId="3"/>
  </si>
  <si>
    <t>（開示決定したもののうち）
公益裁量開示を行ったもの</t>
    <rPh sb="1" eb="3">
      <t>カイジ</t>
    </rPh>
    <rPh sb="3" eb="5">
      <t>ケッテイ</t>
    </rPh>
    <rPh sb="14" eb="16">
      <t>コウエキ</t>
    </rPh>
    <rPh sb="16" eb="18">
      <t>サイリョウ</t>
    </rPh>
    <rPh sb="18" eb="20">
      <t>カイジ</t>
    </rPh>
    <rPh sb="21" eb="22">
      <t>オコナ</t>
    </rPh>
    <phoneticPr fontId="3"/>
  </si>
  <si>
    <t>開示決定等の件数</t>
    <rPh sb="0" eb="2">
      <t>カイジ</t>
    </rPh>
    <rPh sb="2" eb="4">
      <t>ケッテイ</t>
    </rPh>
    <rPh sb="4" eb="5">
      <t>ナド</t>
    </rPh>
    <rPh sb="6" eb="8">
      <t>ケンスウ</t>
    </rPh>
    <phoneticPr fontId="3"/>
  </si>
  <si>
    <t>必要事項
未記載</t>
    <rPh sb="0" eb="2">
      <t>ヒツヨウ</t>
    </rPh>
    <rPh sb="2" eb="4">
      <t>ジコウ</t>
    </rPh>
    <rPh sb="5" eb="8">
      <t>ミキサイ</t>
    </rPh>
    <phoneticPr fontId="3"/>
  </si>
  <si>
    <t>文書の特定
不十分</t>
    <rPh sb="0" eb="2">
      <t>ブンショ</t>
    </rPh>
    <rPh sb="3" eb="5">
      <t>トクテイ</t>
    </rPh>
    <rPh sb="6" eb="9">
      <t>フジュウブン</t>
    </rPh>
    <phoneticPr fontId="3"/>
  </si>
  <si>
    <t>うち期限を超過したもの</t>
    <rPh sb="2" eb="4">
      <t>キゲン</t>
    </rPh>
    <rPh sb="5" eb="7">
      <t>チョウカ</t>
    </rPh>
    <phoneticPr fontId="3"/>
  </si>
  <si>
    <t>住宅金融支援機構</t>
    <phoneticPr fontId="3"/>
  </si>
  <si>
    <t>国立環境研究所</t>
    <phoneticPr fontId="3"/>
  </si>
  <si>
    <t>産業技術総合研究所</t>
    <phoneticPr fontId="3"/>
  </si>
  <si>
    <t>自動車事故対策機構</t>
    <phoneticPr fontId="3"/>
  </si>
  <si>
    <t>酒類総合研究所</t>
    <phoneticPr fontId="3"/>
  </si>
  <si>
    <t>原子力損害賠償・廃炉等支援機構</t>
    <rPh sb="0" eb="3">
      <t>ゲンシリョク</t>
    </rPh>
    <rPh sb="3" eb="5">
      <t>ソンガイ</t>
    </rPh>
    <rPh sb="5" eb="7">
      <t>バイショウ</t>
    </rPh>
    <rPh sb="8" eb="11">
      <t>ハイロナド</t>
    </rPh>
    <rPh sb="11" eb="13">
      <t>シエン</t>
    </rPh>
    <rPh sb="13" eb="15">
      <t>キコウ</t>
    </rPh>
    <phoneticPr fontId="3"/>
  </si>
  <si>
    <t>原子力損害賠償・廃炉等支援機構</t>
  </si>
  <si>
    <t>地域医療機能推進機構</t>
    <phoneticPr fontId="3"/>
  </si>
  <si>
    <t>地域医療機能推進機構</t>
    <phoneticPr fontId="3"/>
  </si>
  <si>
    <t>地域医療機能推進機構</t>
  </si>
  <si>
    <t>日本司法支援センター</t>
    <phoneticPr fontId="3"/>
  </si>
  <si>
    <t>広島大学</t>
    <phoneticPr fontId="3"/>
  </si>
  <si>
    <t>信州大学</t>
    <phoneticPr fontId="3"/>
  </si>
  <si>
    <t>日本医療研究開発機構</t>
    <phoneticPr fontId="3"/>
  </si>
  <si>
    <t>日本医療研究開発機構</t>
    <phoneticPr fontId="3"/>
  </si>
  <si>
    <t>日本医療研究開発機構</t>
    <phoneticPr fontId="3"/>
  </si>
  <si>
    <t>医薬基盤・健康・栄養研究所</t>
  </si>
  <si>
    <t>（答申類型）</t>
    <rPh sb="1" eb="3">
      <t>トウシン</t>
    </rPh>
    <rPh sb="3" eb="5">
      <t>ルイケイ</t>
    </rPh>
    <phoneticPr fontId="3"/>
  </si>
  <si>
    <t>来所・郵送</t>
    <rPh sb="0" eb="1">
      <t>ライ</t>
    </rPh>
    <rPh sb="1" eb="2">
      <t>ショ</t>
    </rPh>
    <rPh sb="3" eb="5">
      <t>ユウソウ</t>
    </rPh>
    <phoneticPr fontId="3"/>
  </si>
  <si>
    <t>全部又は一部を不開示とした件数</t>
    <rPh sb="0" eb="2">
      <t>ゼンブ</t>
    </rPh>
    <rPh sb="2" eb="3">
      <t>マタ</t>
    </rPh>
    <rPh sb="4" eb="6">
      <t>イチブ</t>
    </rPh>
    <rPh sb="7" eb="10">
      <t>フカイジ</t>
    </rPh>
    <rPh sb="13" eb="15">
      <t>ケンスウ</t>
    </rPh>
    <phoneticPr fontId="3"/>
  </si>
  <si>
    <t>海上・港湾・航空技術研究所</t>
  </si>
  <si>
    <t>海上・港湾・航空技術研究所</t>
    <phoneticPr fontId="3"/>
  </si>
  <si>
    <t>自動車技術総合機構</t>
    <phoneticPr fontId="3"/>
  </si>
  <si>
    <t xml:space="preserve">水産研究・教育機構 </t>
  </si>
  <si>
    <t>大学改革支援・学位授与機構</t>
    <phoneticPr fontId="3"/>
  </si>
  <si>
    <t>量子科学技術研究開発機構</t>
  </si>
  <si>
    <t>労働者健康安全機構</t>
  </si>
  <si>
    <t>労働者健康安全機構</t>
    <phoneticPr fontId="3"/>
  </si>
  <si>
    <t>大学入試センター</t>
  </si>
  <si>
    <t>外国人技能実習機構</t>
    <rPh sb="0" eb="3">
      <t>ガイコクジン</t>
    </rPh>
    <rPh sb="3" eb="5">
      <t>ギノウ</t>
    </rPh>
    <rPh sb="5" eb="7">
      <t>ジッシュウ</t>
    </rPh>
    <rPh sb="7" eb="9">
      <t>キコウ</t>
    </rPh>
    <phoneticPr fontId="3"/>
  </si>
  <si>
    <t>国立特別支援教育総合研究所</t>
    <phoneticPr fontId="3"/>
  </si>
  <si>
    <t>（資料１）</t>
    <rPh sb="1" eb="3">
      <t>シリョウ</t>
    </rPh>
    <phoneticPr fontId="3"/>
  </si>
  <si>
    <t>独立行政法人等別内訳表</t>
    <rPh sb="0" eb="2">
      <t>ドクリツ</t>
    </rPh>
    <rPh sb="2" eb="4">
      <t>ギョウセイ</t>
    </rPh>
    <rPh sb="4" eb="6">
      <t>ホウジン</t>
    </rPh>
    <rPh sb="6" eb="7">
      <t>トウ</t>
    </rPh>
    <rPh sb="7" eb="8">
      <t>ベツ</t>
    </rPh>
    <rPh sb="8" eb="10">
      <t>ウチワケ</t>
    </rPh>
    <rPh sb="10" eb="11">
      <t>ヒョウ</t>
    </rPh>
    <phoneticPr fontId="3"/>
  </si>
  <si>
    <t>　　　　２　１件の諮問に対し分離して複数の答申を行っているもの、複数の諮問に対し１件に併合して答申しているものがあるが、本表では諮問件数に対応した</t>
    <rPh sb="7" eb="8">
      <t>ケン</t>
    </rPh>
    <rPh sb="9" eb="11">
      <t>シモン</t>
    </rPh>
    <rPh sb="12" eb="13">
      <t>タイ</t>
    </rPh>
    <rPh sb="14" eb="16">
      <t>ブンリ</t>
    </rPh>
    <rPh sb="18" eb="20">
      <t>フクスウ</t>
    </rPh>
    <rPh sb="21" eb="23">
      <t>トウシン</t>
    </rPh>
    <rPh sb="24" eb="25">
      <t>オコナ</t>
    </rPh>
    <rPh sb="32" eb="34">
      <t>フクスウ</t>
    </rPh>
    <rPh sb="35" eb="37">
      <t>シモン</t>
    </rPh>
    <rPh sb="38" eb="39">
      <t>タイ</t>
    </rPh>
    <rPh sb="41" eb="42">
      <t>ケン</t>
    </rPh>
    <rPh sb="43" eb="45">
      <t>ヘイゴウ</t>
    </rPh>
    <rPh sb="47" eb="49">
      <t>トウシン</t>
    </rPh>
    <rPh sb="60" eb="61">
      <t>ホン</t>
    </rPh>
    <rPh sb="61" eb="62">
      <t>ヒョウ</t>
    </rPh>
    <rPh sb="64" eb="66">
      <t>シモン</t>
    </rPh>
    <rPh sb="66" eb="68">
      <t>ケンスウ</t>
    </rPh>
    <rPh sb="69" eb="71">
      <t>タイオウ</t>
    </rPh>
    <phoneticPr fontId="3"/>
  </si>
  <si>
    <t>　　　　　件数で計上している。</t>
    <rPh sb="5" eb="7">
      <t>ケンスウ</t>
    </rPh>
    <rPh sb="8" eb="9">
      <t>ケイ</t>
    </rPh>
    <rPh sb="9" eb="10">
      <t>ノボ</t>
    </rPh>
    <phoneticPr fontId="3"/>
  </si>
  <si>
    <t>　　　　３　答申類型は、諮問時点での諮問庁の判断について答申時点における妥当性で分類したものである。</t>
    <phoneticPr fontId="3"/>
  </si>
  <si>
    <t>教職員支援機構</t>
    <phoneticPr fontId="3"/>
  </si>
  <si>
    <t>教職員支援機構</t>
    <phoneticPr fontId="3"/>
  </si>
  <si>
    <t>その他</t>
    <phoneticPr fontId="3"/>
  </si>
  <si>
    <t>５条１号の２</t>
    <phoneticPr fontId="3"/>
  </si>
  <si>
    <t>５条１号</t>
    <phoneticPr fontId="3"/>
  </si>
  <si>
    <t>第三者に対する意見書提出の機会の付与等</t>
    <phoneticPr fontId="3"/>
  </si>
  <si>
    <t>新規審査請求件数</t>
    <rPh sb="2" eb="4">
      <t>シンサ</t>
    </rPh>
    <rPh sb="4" eb="6">
      <t>セイキュウ</t>
    </rPh>
    <phoneticPr fontId="3"/>
  </si>
  <si>
    <t>不開示の決定に対する審査請求</t>
    <rPh sb="0" eb="3">
      <t>フカイジ</t>
    </rPh>
    <rPh sb="4" eb="6">
      <t>ケッテイ</t>
    </rPh>
    <rPh sb="7" eb="8">
      <t>タイ</t>
    </rPh>
    <rPh sb="10" eb="12">
      <t>シンサ</t>
    </rPh>
    <rPh sb="12" eb="14">
      <t>セイキュウ</t>
    </rPh>
    <phoneticPr fontId="3"/>
  </si>
  <si>
    <t>開示する決定に対する審査請求</t>
    <rPh sb="0" eb="2">
      <t>カイジ</t>
    </rPh>
    <rPh sb="4" eb="6">
      <t>ケッテイ</t>
    </rPh>
    <rPh sb="7" eb="8">
      <t>タイ</t>
    </rPh>
    <rPh sb="10" eb="12">
      <t>シンサ</t>
    </rPh>
    <rPh sb="12" eb="14">
      <t>セイキュウ</t>
    </rPh>
    <phoneticPr fontId="3"/>
  </si>
  <si>
    <t>新規審査請求件数</t>
    <phoneticPr fontId="3"/>
  </si>
  <si>
    <t>北海道大学</t>
  </si>
  <si>
    <t>弘前大学</t>
  </si>
  <si>
    <t>岩手大学</t>
  </si>
  <si>
    <t>東京大学</t>
  </si>
  <si>
    <t>東京医科歯科大学</t>
  </si>
  <si>
    <t>東京工業大学</t>
  </si>
  <si>
    <t>新潟大学</t>
  </si>
  <si>
    <t>信州大学</t>
  </si>
  <si>
    <t>三重大学</t>
  </si>
  <si>
    <t>滋賀医科大学</t>
  </si>
  <si>
    <t>京都大学</t>
  </si>
  <si>
    <t>山口大学</t>
  </si>
  <si>
    <t>熊本大学</t>
  </si>
  <si>
    <t>本部</t>
    <rPh sb="1" eb="2">
      <t>ブ</t>
    </rPh>
    <phoneticPr fontId="3"/>
  </si>
  <si>
    <t>株式会社日本貿易保険</t>
    <rPh sb="0" eb="4">
      <t>カブシキガイシャ</t>
    </rPh>
    <phoneticPr fontId="3"/>
  </si>
  <si>
    <t>審査会の答申を受けて裁決の準備中</t>
    <rPh sb="0" eb="3">
      <t>シンサカイ</t>
    </rPh>
    <rPh sb="4" eb="6">
      <t>トウシン</t>
    </rPh>
    <rPh sb="7" eb="8">
      <t>ウ</t>
    </rPh>
    <rPh sb="10" eb="12">
      <t>サイケツ</t>
    </rPh>
    <rPh sb="13" eb="15">
      <t>ジュンビ</t>
    </rPh>
    <rPh sb="15" eb="16">
      <t>チュウ</t>
    </rPh>
    <phoneticPr fontId="3"/>
  </si>
  <si>
    <t>（参考）
うち審査会の答申と異なる裁決を行ったもの</t>
    <rPh sb="1" eb="3">
      <t>サンコウ</t>
    </rPh>
    <rPh sb="7" eb="10">
      <t>シンサカイ</t>
    </rPh>
    <rPh sb="11" eb="13">
      <t>トウシン</t>
    </rPh>
    <rPh sb="14" eb="15">
      <t>コト</t>
    </rPh>
    <rPh sb="17" eb="19">
      <t>サイケツ</t>
    </rPh>
    <rPh sb="20" eb="21">
      <t>オコナ</t>
    </rPh>
    <phoneticPr fontId="3"/>
  </si>
  <si>
    <t>森林研究・整備機構</t>
  </si>
  <si>
    <t>（注）　１　１件の開示決定等に対し、複数の審査請求が行われているものがある。</t>
    <rPh sb="1" eb="2">
      <t>チュウ</t>
    </rPh>
    <rPh sb="7" eb="8">
      <t>ケン</t>
    </rPh>
    <rPh sb="9" eb="11">
      <t>カイジ</t>
    </rPh>
    <rPh sb="11" eb="13">
      <t>ケッテイ</t>
    </rPh>
    <rPh sb="13" eb="14">
      <t>トウ</t>
    </rPh>
    <rPh sb="15" eb="16">
      <t>タイ</t>
    </rPh>
    <rPh sb="18" eb="20">
      <t>フクスウ</t>
    </rPh>
    <rPh sb="21" eb="23">
      <t>シンサ</t>
    </rPh>
    <rPh sb="23" eb="25">
      <t>セイキュウ</t>
    </rPh>
    <rPh sb="26" eb="27">
      <t>オコナ</t>
    </rPh>
    <phoneticPr fontId="3"/>
  </si>
  <si>
    <t>　　　　２　複数の内容に該当する場合は、それぞれに計上している。このため、各内容に該当するものの計は、新規審査請求件数と一致しない。</t>
    <rPh sb="6" eb="8">
      <t>フクスウ</t>
    </rPh>
    <rPh sb="9" eb="11">
      <t>ナイヨウ</t>
    </rPh>
    <rPh sb="12" eb="14">
      <t>ガイトウ</t>
    </rPh>
    <rPh sb="16" eb="18">
      <t>バアイ</t>
    </rPh>
    <rPh sb="25" eb="27">
      <t>ケイジョウ</t>
    </rPh>
    <rPh sb="37" eb="40">
      <t>カクナイヨウ</t>
    </rPh>
    <rPh sb="41" eb="43">
      <t>ガイトウ</t>
    </rPh>
    <rPh sb="48" eb="49">
      <t>ケイ</t>
    </rPh>
    <rPh sb="51" eb="53">
      <t>シンキ</t>
    </rPh>
    <rPh sb="53" eb="55">
      <t>シンサ</t>
    </rPh>
    <rPh sb="55" eb="57">
      <t>セイキュウ</t>
    </rPh>
    <rPh sb="57" eb="59">
      <t>ケンスウ</t>
    </rPh>
    <rPh sb="60" eb="62">
      <t>イッチ</t>
    </rPh>
    <phoneticPr fontId="3"/>
  </si>
  <si>
    <t>森林研究・整備機構</t>
    <phoneticPr fontId="3"/>
  </si>
  <si>
    <t>受付別</t>
    <rPh sb="0" eb="2">
      <t>ウケツケ</t>
    </rPh>
    <phoneticPr fontId="3"/>
  </si>
  <si>
    <t>他機関に全部を移送した事案</t>
    <rPh sb="4" eb="6">
      <t>ゼンブ</t>
    </rPh>
    <rPh sb="7" eb="9">
      <t>イソウ</t>
    </rPh>
    <rPh sb="11" eb="13">
      <t>ジアン</t>
    </rPh>
    <phoneticPr fontId="3"/>
  </si>
  <si>
    <t>14条１項に基づき意見書の提出の機会を付与</t>
    <rPh sb="2" eb="3">
      <t>ジョウ</t>
    </rPh>
    <rPh sb="4" eb="5">
      <t>コウ</t>
    </rPh>
    <rPh sb="6" eb="7">
      <t>モト</t>
    </rPh>
    <rPh sb="9" eb="12">
      <t>イケンショ</t>
    </rPh>
    <rPh sb="13" eb="15">
      <t>テイシュツ</t>
    </rPh>
    <rPh sb="16" eb="18">
      <t>キカイ</t>
    </rPh>
    <rPh sb="19" eb="21">
      <t>フヨ</t>
    </rPh>
    <phoneticPr fontId="3"/>
  </si>
  <si>
    <t>14条２項に基づき意見書の提出の機会を付与</t>
    <rPh sb="2" eb="3">
      <t>ジョウ</t>
    </rPh>
    <rPh sb="4" eb="5">
      <t>コウ</t>
    </rPh>
    <rPh sb="6" eb="7">
      <t>モト</t>
    </rPh>
    <rPh sb="9" eb="12">
      <t>イケンショ</t>
    </rPh>
    <rPh sb="13" eb="15">
      <t>テイシュツ</t>
    </rPh>
    <rPh sb="16" eb="18">
      <t>キカイ</t>
    </rPh>
    <rPh sb="19" eb="21">
      <t>フヨ</t>
    </rPh>
    <phoneticPr fontId="3"/>
  </si>
  <si>
    <t>（任意的意見聴取）</t>
    <phoneticPr fontId="3"/>
  </si>
  <si>
    <t>（必要的意見聴取）</t>
    <phoneticPr fontId="3"/>
  </si>
  <si>
    <t>意見書の提出</t>
    <phoneticPr fontId="3"/>
  </si>
  <si>
    <t>意見書の提出</t>
    <phoneticPr fontId="3"/>
  </si>
  <si>
    <t>反対する旨の意見書</t>
    <phoneticPr fontId="3"/>
  </si>
  <si>
    <t>３項通知</t>
    <phoneticPr fontId="3"/>
  </si>
  <si>
    <t>（注）　「３項通知」は、意見書の提出の機会を付与した第三者から開示に反対する旨の意見書が提出された事案のうち、開示決定を行い、法第14条第３項の規定に基づき当該第三者に
　　　対し、開示決定をした旨及びその理由並びに開示を実施する日を通知したものの件数。</t>
    <phoneticPr fontId="3"/>
  </si>
  <si>
    <t>（裁決により処理を終了した件数）</t>
    <rPh sb="1" eb="3">
      <t>サイケツ</t>
    </rPh>
    <phoneticPr fontId="3"/>
  </si>
  <si>
    <t>裁決の件数</t>
    <rPh sb="0" eb="2">
      <t>サイケツ</t>
    </rPh>
    <phoneticPr fontId="3"/>
  </si>
  <si>
    <t>審査会に諮問をしないで裁決を行ったもの</t>
    <rPh sb="0" eb="3">
      <t>シンサカイ</t>
    </rPh>
    <rPh sb="4" eb="6">
      <t>シモン</t>
    </rPh>
    <rPh sb="11" eb="13">
      <t>サイケツ</t>
    </rPh>
    <rPh sb="14" eb="15">
      <t>オコナ</t>
    </rPh>
    <phoneticPr fontId="3"/>
  </si>
  <si>
    <t>審査会に諮問して裁決を行ったもの</t>
    <rPh sb="0" eb="3">
      <t>シンサカイ</t>
    </rPh>
    <rPh sb="4" eb="6">
      <t>シモン</t>
    </rPh>
    <rPh sb="8" eb="10">
      <t>サイケツ</t>
    </rPh>
    <rPh sb="11" eb="12">
      <t>オコナ</t>
    </rPh>
    <phoneticPr fontId="3"/>
  </si>
  <si>
    <t>審査請求を受けてから裁決するまでの期間</t>
    <rPh sb="0" eb="2">
      <t>シンサ</t>
    </rPh>
    <rPh sb="2" eb="4">
      <t>セイキュウ</t>
    </rPh>
    <rPh sb="10" eb="12">
      <t>サイケツ</t>
    </rPh>
    <phoneticPr fontId="3"/>
  </si>
  <si>
    <t>森林研究・整備機構</t>
    <phoneticPr fontId="3"/>
  </si>
  <si>
    <t>１　開示請求の件数等</t>
    <phoneticPr fontId="3"/>
  </si>
  <si>
    <t>２　開示請求事案の処理状況</t>
    <phoneticPr fontId="3"/>
  </si>
  <si>
    <t>３　開示決定等の件数</t>
    <phoneticPr fontId="3"/>
  </si>
  <si>
    <t>４　延長手続の状況</t>
    <phoneticPr fontId="3"/>
  </si>
  <si>
    <t>５　不開示理由の内訳</t>
    <phoneticPr fontId="3"/>
  </si>
  <si>
    <t>６　不開示情報（法第５条各号該当）の内訳</t>
    <phoneticPr fontId="3"/>
  </si>
  <si>
    <t>７　存否応答拒否の内訳</t>
    <phoneticPr fontId="3"/>
  </si>
  <si>
    <t>８　その他の内訳</t>
    <phoneticPr fontId="3"/>
  </si>
  <si>
    <t>９　第三者に対する意見書提出の機会の付与等</t>
    <phoneticPr fontId="3"/>
  </si>
  <si>
    <t>10　審査請求の新規申立て状況</t>
    <phoneticPr fontId="3"/>
  </si>
  <si>
    <t>11　審査請求の件数と処理状況</t>
    <phoneticPr fontId="3"/>
  </si>
  <si>
    <t>12　裁決の状況</t>
    <phoneticPr fontId="3"/>
  </si>
  <si>
    <t>裁決の
件数</t>
    <rPh sb="0" eb="2">
      <t>サイケツ</t>
    </rPh>
    <phoneticPr fontId="3"/>
  </si>
  <si>
    <t>13　審査請求を受けてから裁決をするまでの期間</t>
    <phoneticPr fontId="3"/>
  </si>
  <si>
    <t>14　審査請求を受けてから審査会に諮問をするまでの期間</t>
    <phoneticPr fontId="3"/>
  </si>
  <si>
    <t>15　審査会の答申を受けてから裁決をするまでの期間</t>
    <phoneticPr fontId="3"/>
  </si>
  <si>
    <t>16　審査会における審査状況</t>
    <phoneticPr fontId="3"/>
  </si>
  <si>
    <t>高齢・障害・求職者雇用支援機構</t>
  </si>
  <si>
    <t>（大学共同利用機関法人）</t>
  </si>
  <si>
    <t>（大学共同利用機関法人）</t>
    <phoneticPr fontId="3"/>
  </si>
  <si>
    <t>（大学共同利用機関法人）</t>
    <phoneticPr fontId="3"/>
  </si>
  <si>
    <t>（大学共同利用機関法人）</t>
    <phoneticPr fontId="3"/>
  </si>
  <si>
    <t>（大学共同利用機関法人）</t>
    <phoneticPr fontId="3"/>
  </si>
  <si>
    <t>（大学共同利用機関法人）</t>
    <phoneticPr fontId="3"/>
  </si>
  <si>
    <t>（大学共同利用機関法人）</t>
    <phoneticPr fontId="3"/>
  </si>
  <si>
    <t>（大学共同利用機関法人）</t>
    <phoneticPr fontId="3"/>
  </si>
  <si>
    <t>　　　　４　本表は、総務省情報公開・個人情報保護審査会が取りまとめた数値による。</t>
    <phoneticPr fontId="3"/>
  </si>
  <si>
    <t>情報公開法の適用除外</t>
    <rPh sb="0" eb="2">
      <t>ジョウホウ</t>
    </rPh>
    <rPh sb="2" eb="4">
      <t>コウカイ</t>
    </rPh>
    <rPh sb="4" eb="5">
      <t>ホウ</t>
    </rPh>
    <rPh sb="6" eb="8">
      <t>テキヨウ</t>
    </rPh>
    <rPh sb="8" eb="10">
      <t>ジョガイ</t>
    </rPh>
    <phoneticPr fontId="3"/>
  </si>
  <si>
    <t>開示請求権の濫用</t>
    <phoneticPr fontId="3"/>
  </si>
  <si>
    <t>東海国立大学機構</t>
    <rPh sb="0" eb="8">
      <t>トウカイコクリツダイガクキコウ</t>
    </rPh>
    <phoneticPr fontId="3"/>
  </si>
  <si>
    <t>（その他）　</t>
    <rPh sb="3" eb="4">
      <t>タ</t>
    </rPh>
    <phoneticPr fontId="3"/>
  </si>
  <si>
    <t>理化学研究所</t>
  </si>
  <si>
    <t>国立病院機構</t>
  </si>
  <si>
    <t>医薬品医療機器総合機構</t>
  </si>
  <si>
    <t>国立精神・神経医療研究センター</t>
  </si>
  <si>
    <t>沖縄科学技術大学院大学学園</t>
  </si>
  <si>
    <t>日本司法支援センター</t>
    <rPh sb="0" eb="2">
      <t>ニホン</t>
    </rPh>
    <rPh sb="2" eb="4">
      <t>シホウ</t>
    </rPh>
    <rPh sb="4" eb="6">
      <t>シエン</t>
    </rPh>
    <phoneticPr fontId="3"/>
  </si>
  <si>
    <t>（注）　１件の決定において複数の不開示理由に該当するものがある。</t>
    <phoneticPr fontId="3"/>
  </si>
  <si>
    <t>法人番号</t>
    <rPh sb="0" eb="2">
      <t>ホウジン</t>
    </rPh>
    <rPh sb="2" eb="4">
      <t>バンゴウ</t>
    </rPh>
    <phoneticPr fontId="3"/>
  </si>
  <si>
    <t>（大学共同利用機関法人）</t>
    <phoneticPr fontId="3"/>
  </si>
  <si>
    <t>（認可法人）</t>
    <rPh sb="1" eb="3">
      <t>ニンカ</t>
    </rPh>
    <rPh sb="3" eb="5">
      <t>ホウジン</t>
    </rPh>
    <phoneticPr fontId="3"/>
  </si>
  <si>
    <t>郵便貯金簡易生命保険管理・郵便局ネットワーク支援機構</t>
  </si>
  <si>
    <t>郵便貯金簡易生命保険管理・郵便局ネットワーク支援機構</t>
    <phoneticPr fontId="3"/>
  </si>
  <si>
    <t>№004</t>
  </si>
  <si>
    <t>№005</t>
  </si>
  <si>
    <t>№006</t>
  </si>
  <si>
    <t>№007</t>
  </si>
  <si>
    <t>№010</t>
  </si>
  <si>
    <t>№008</t>
  </si>
  <si>
    <t>№009</t>
  </si>
  <si>
    <t>№011</t>
  </si>
  <si>
    <t>№017</t>
  </si>
  <si>
    <t>№016</t>
  </si>
  <si>
    <t>№022</t>
  </si>
  <si>
    <t>№023</t>
  </si>
  <si>
    <t>№024</t>
  </si>
  <si>
    <t>№025</t>
  </si>
  <si>
    <t>№026</t>
  </si>
  <si>
    <t>№027</t>
  </si>
  <si>
    <t>№038</t>
  </si>
  <si>
    <t>№047</t>
  </si>
  <si>
    <t>№034</t>
  </si>
  <si>
    <t>№035</t>
  </si>
  <si>
    <t>№036</t>
  </si>
  <si>
    <t>№037</t>
  </si>
  <si>
    <t>株式会社日本貿易保険</t>
    <phoneticPr fontId="3"/>
  </si>
  <si>
    <t>株式会社日本貿易保険</t>
    <rPh sb="0" eb="4">
      <t>カブシキガイシャ</t>
    </rPh>
    <phoneticPr fontId="3"/>
  </si>
  <si>
    <t>株式会社日本貿易保険</t>
    <rPh sb="0" eb="4">
      <t>カブシキガイシャ</t>
    </rPh>
    <phoneticPr fontId="3"/>
  </si>
  <si>
    <t>№043</t>
  </si>
  <si>
    <t>№044</t>
  </si>
  <si>
    <t>№045</t>
  </si>
  <si>
    <t>№046</t>
  </si>
  <si>
    <t>№052</t>
  </si>
  <si>
    <t>№053</t>
  </si>
  <si>
    <t>№054</t>
  </si>
  <si>
    <t>№059</t>
  </si>
  <si>
    <t>№060</t>
  </si>
  <si>
    <t>№061</t>
  </si>
  <si>
    <t>№067</t>
  </si>
  <si>
    <t>№068</t>
  </si>
  <si>
    <t>№069</t>
  </si>
  <si>
    <t>№070</t>
  </si>
  <si>
    <t>№071</t>
  </si>
  <si>
    <t>№072</t>
  </si>
  <si>
    <t>№073</t>
  </si>
  <si>
    <t>№082</t>
  </si>
  <si>
    <t>№087</t>
  </si>
  <si>
    <t>17　開示実施手数料の減免の状況</t>
    <phoneticPr fontId="3"/>
  </si>
  <si>
    <t>№078</t>
  </si>
  <si>
    <t>№079</t>
  </si>
  <si>
    <t>№080</t>
  </si>
  <si>
    <t>№081</t>
  </si>
  <si>
    <t>№092</t>
  </si>
  <si>
    <t>№093</t>
  </si>
  <si>
    <t>№094</t>
  </si>
  <si>
    <t>№099</t>
  </si>
  <si>
    <t>№100</t>
  </si>
  <si>
    <t>№101</t>
  </si>
  <si>
    <t>№102</t>
  </si>
  <si>
    <t>№104</t>
    <phoneticPr fontId="3"/>
  </si>
  <si>
    <t>№109</t>
    <phoneticPr fontId="3"/>
  </si>
  <si>
    <t>建築研究所</t>
    <phoneticPr fontId="3"/>
  </si>
  <si>
    <t>調査対象機関名</t>
    <rPh sb="0" eb="2">
      <t>チョウサ</t>
    </rPh>
    <rPh sb="2" eb="4">
      <t>タイショウ</t>
    </rPh>
    <rPh sb="4" eb="6">
      <t>キカン</t>
    </rPh>
    <rPh sb="6" eb="7">
      <t>ナ</t>
    </rPh>
    <phoneticPr fontId="3"/>
  </si>
  <si>
    <t>１　開示請求の状況</t>
    <rPh sb="2" eb="4">
      <t>カイジ</t>
    </rPh>
    <rPh sb="4" eb="6">
      <t>セイキュウ</t>
    </rPh>
    <rPh sb="7" eb="9">
      <t>ジョウキョウ</t>
    </rPh>
    <phoneticPr fontId="3"/>
  </si>
  <si>
    <t>２　開示決定等の状況</t>
    <rPh sb="2" eb="4">
      <t>カイジ</t>
    </rPh>
    <rPh sb="4" eb="6">
      <t>ケッテイ</t>
    </rPh>
    <rPh sb="6" eb="7">
      <t>トウ</t>
    </rPh>
    <rPh sb="8" eb="10">
      <t>ジョウキョウ</t>
    </rPh>
    <phoneticPr fontId="3"/>
  </si>
  <si>
    <t>３　審査請求の状況</t>
    <rPh sb="2" eb="4">
      <t>シンサ</t>
    </rPh>
    <rPh sb="4" eb="6">
      <t>セイキュウ</t>
    </rPh>
    <rPh sb="7" eb="9">
      <t>ジョウキョウ</t>
    </rPh>
    <phoneticPr fontId="3"/>
  </si>
  <si>
    <t>５　手数料の減免の状況</t>
    <rPh sb="2" eb="5">
      <t>テスウリョウ</t>
    </rPh>
    <rPh sb="6" eb="8">
      <t>ゲンメン</t>
    </rPh>
    <rPh sb="9" eb="11">
      <t>ジョウキョウ</t>
    </rPh>
    <phoneticPr fontId="3"/>
  </si>
  <si>
    <t>（処理すべき事案）</t>
    <rPh sb="1" eb="3">
      <t>ショリ</t>
    </rPh>
    <rPh sb="6" eb="8">
      <t>ジアン</t>
    </rPh>
    <phoneticPr fontId="3"/>
  </si>
  <si>
    <t>（処理状況）</t>
    <rPh sb="1" eb="3">
      <t>ショリ</t>
    </rPh>
    <rPh sb="3" eb="5">
      <t>ジョウキョウ</t>
    </rPh>
    <phoneticPr fontId="3"/>
  </si>
  <si>
    <t>公益裁量</t>
    <rPh sb="0" eb="2">
      <t>コウエキ</t>
    </rPh>
    <rPh sb="2" eb="4">
      <t>サイリョウ</t>
    </rPh>
    <phoneticPr fontId="3"/>
  </si>
  <si>
    <t>開示の実施の申出がされなかったもの</t>
    <phoneticPr fontId="3"/>
  </si>
  <si>
    <t>延長なし</t>
    <rPh sb="0" eb="2">
      <t>エンチョウ</t>
    </rPh>
    <phoneticPr fontId="3"/>
  </si>
  <si>
    <t>10条2項の延長</t>
    <rPh sb="2" eb="3">
      <t>ジョウ</t>
    </rPh>
    <rPh sb="4" eb="5">
      <t>コウ</t>
    </rPh>
    <rPh sb="6" eb="8">
      <t>エンチョウ</t>
    </rPh>
    <phoneticPr fontId="3"/>
  </si>
  <si>
    <t>11条の期限の特例</t>
    <rPh sb="2" eb="3">
      <t>ジョウ</t>
    </rPh>
    <rPh sb="4" eb="6">
      <t>キゲン</t>
    </rPh>
    <rPh sb="7" eb="9">
      <t>トクレイ</t>
    </rPh>
    <phoneticPr fontId="3"/>
  </si>
  <si>
    <t>不開示理由</t>
    <rPh sb="0" eb="1">
      <t>フ</t>
    </rPh>
    <rPh sb="1" eb="3">
      <t>カイジ</t>
    </rPh>
    <rPh sb="3" eb="5">
      <t>リユウ</t>
    </rPh>
    <phoneticPr fontId="3"/>
  </si>
  <si>
    <t>第三者に対する意見書提出の機会の付与等</t>
    <rPh sb="0" eb="3">
      <t>ダイサンシャ</t>
    </rPh>
    <rPh sb="4" eb="5">
      <t>タイ</t>
    </rPh>
    <rPh sb="7" eb="10">
      <t>イケンショ</t>
    </rPh>
    <rPh sb="10" eb="12">
      <t>テイシュツ</t>
    </rPh>
    <rPh sb="13" eb="15">
      <t>キカイ</t>
    </rPh>
    <rPh sb="16" eb="18">
      <t>フヨ</t>
    </rPh>
    <rPh sb="18" eb="19">
      <t>トウ</t>
    </rPh>
    <phoneticPr fontId="3"/>
  </si>
  <si>
    <t>新規審査請求件数</t>
    <rPh sb="0" eb="2">
      <t>シンキ</t>
    </rPh>
    <rPh sb="2" eb="4">
      <t>シンサ</t>
    </rPh>
    <rPh sb="4" eb="6">
      <t>セイキュウ</t>
    </rPh>
    <rPh sb="6" eb="8">
      <t>ケンスウ</t>
    </rPh>
    <phoneticPr fontId="3"/>
  </si>
  <si>
    <t>前年度
持越</t>
    <rPh sb="0" eb="2">
      <t>ゼンネン</t>
    </rPh>
    <rPh sb="2" eb="3">
      <t>ド</t>
    </rPh>
    <rPh sb="4" eb="6">
      <t>モチコ</t>
    </rPh>
    <phoneticPr fontId="3"/>
  </si>
  <si>
    <t>処理済</t>
    <rPh sb="0" eb="3">
      <t>ショリズミ</t>
    </rPh>
    <phoneticPr fontId="3"/>
  </si>
  <si>
    <t>処理中</t>
    <rPh sb="0" eb="3">
      <t>ショリチュウ</t>
    </rPh>
    <phoneticPr fontId="3"/>
  </si>
  <si>
    <t>処理日数</t>
    <rPh sb="0" eb="2">
      <t>ショリ</t>
    </rPh>
    <rPh sb="2" eb="4">
      <t>ニッスウ</t>
    </rPh>
    <phoneticPr fontId="3"/>
  </si>
  <si>
    <t>申出</t>
    <rPh sb="0" eb="2">
      <t>モウシデ</t>
    </rPh>
    <phoneticPr fontId="3"/>
  </si>
  <si>
    <t>減免</t>
    <rPh sb="0" eb="2">
      <t>ゲンメン</t>
    </rPh>
    <phoneticPr fontId="3"/>
  </si>
  <si>
    <t>拒否</t>
    <rPh sb="0" eb="2">
      <t>キョヒ</t>
    </rPh>
    <phoneticPr fontId="3"/>
  </si>
  <si>
    <t>前年度
持越</t>
    <rPh sb="0" eb="3">
      <t>ゼンネンド</t>
    </rPh>
    <rPh sb="4" eb="6">
      <t>モチコ</t>
    </rPh>
    <phoneticPr fontId="3"/>
  </si>
  <si>
    <t>移送受</t>
    <rPh sb="0" eb="2">
      <t>イソウ</t>
    </rPh>
    <rPh sb="2" eb="3">
      <t>ウ</t>
    </rPh>
    <phoneticPr fontId="3"/>
  </si>
  <si>
    <t>全部移送</t>
    <rPh sb="0" eb="2">
      <t>ゼンブ</t>
    </rPh>
    <rPh sb="2" eb="4">
      <t>イソウ</t>
    </rPh>
    <phoneticPr fontId="3"/>
  </si>
  <si>
    <t>全部開示</t>
    <rPh sb="0" eb="2">
      <t>ゼンブ</t>
    </rPh>
    <rPh sb="2" eb="4">
      <t>カイジ</t>
    </rPh>
    <phoneticPr fontId="3"/>
  </si>
  <si>
    <t>一部開示</t>
    <rPh sb="0" eb="2">
      <t>イチブ</t>
    </rPh>
    <rPh sb="2" eb="4">
      <t>カイジ</t>
    </rPh>
    <phoneticPr fontId="3"/>
  </si>
  <si>
    <t>不開示</t>
    <rPh sb="0" eb="1">
      <t>フ</t>
    </rPh>
    <rPh sb="1" eb="3">
      <t>カイジ</t>
    </rPh>
    <phoneticPr fontId="3"/>
  </si>
  <si>
    <t>期限内</t>
    <rPh sb="0" eb="3">
      <t>キゲンナイ</t>
    </rPh>
    <phoneticPr fontId="3"/>
  </si>
  <si>
    <t>期限超過</t>
    <rPh sb="0" eb="2">
      <t>キゲン</t>
    </rPh>
    <rPh sb="2" eb="4">
      <t>チョウカ</t>
    </rPh>
    <phoneticPr fontId="3"/>
  </si>
  <si>
    <t>1年超</t>
    <rPh sb="1" eb="2">
      <t>ネン</t>
    </rPh>
    <rPh sb="2" eb="3">
      <t>チョウ</t>
    </rPh>
    <phoneticPr fontId="3"/>
  </si>
  <si>
    <t>（参考）</t>
    <rPh sb="1" eb="3">
      <t>サンコウ</t>
    </rPh>
    <phoneticPr fontId="3"/>
  </si>
  <si>
    <t>不存在</t>
    <rPh sb="0" eb="1">
      <t>フ</t>
    </rPh>
    <rPh sb="1" eb="3">
      <t>ソンザイ</t>
    </rPh>
    <phoneticPr fontId="3"/>
  </si>
  <si>
    <t>14条１項に基づく意見書提出</t>
    <rPh sb="2" eb="3">
      <t>ジョウ</t>
    </rPh>
    <rPh sb="4" eb="5">
      <t>コウ</t>
    </rPh>
    <rPh sb="6" eb="7">
      <t>モト</t>
    </rPh>
    <rPh sb="9" eb="12">
      <t>イケンショ</t>
    </rPh>
    <rPh sb="12" eb="14">
      <t>テイシュツ</t>
    </rPh>
    <phoneticPr fontId="3"/>
  </si>
  <si>
    <t>14条２項に基づく意見書提出</t>
    <rPh sb="2" eb="3">
      <t>ジョウ</t>
    </rPh>
    <rPh sb="4" eb="5">
      <t>コウ</t>
    </rPh>
    <rPh sb="6" eb="7">
      <t>モト</t>
    </rPh>
    <rPh sb="9" eb="12">
      <t>イケンショ</t>
    </rPh>
    <rPh sb="12" eb="14">
      <t>テイシュツ</t>
    </rPh>
    <phoneticPr fontId="3"/>
  </si>
  <si>
    <t>審査請求の内容</t>
    <rPh sb="0" eb="2">
      <t>シンサ</t>
    </rPh>
    <rPh sb="2" eb="4">
      <t>セイキュウ</t>
    </rPh>
    <rPh sb="5" eb="7">
      <t>ナイヨウ</t>
    </rPh>
    <phoneticPr fontId="3"/>
  </si>
  <si>
    <t>諮問なし</t>
    <rPh sb="0" eb="2">
      <t>シモン</t>
    </rPh>
    <phoneticPr fontId="3"/>
  </si>
  <si>
    <t>諮問あり</t>
    <rPh sb="0" eb="2">
      <t>シモン</t>
    </rPh>
    <phoneticPr fontId="3"/>
  </si>
  <si>
    <t>検討中</t>
    <rPh sb="0" eb="3">
      <t>ケントウチュウ</t>
    </rPh>
    <phoneticPr fontId="3"/>
  </si>
  <si>
    <t>諮問中</t>
    <rPh sb="0" eb="2">
      <t>シモン</t>
    </rPh>
    <rPh sb="2" eb="3">
      <t>チュウ</t>
    </rPh>
    <phoneticPr fontId="3"/>
  </si>
  <si>
    <t>決裁
準備中</t>
    <rPh sb="0" eb="2">
      <t>ケッサイ</t>
    </rPh>
    <rPh sb="3" eb="6">
      <t>ジュンビチュウ</t>
    </rPh>
    <phoneticPr fontId="3"/>
  </si>
  <si>
    <t>受付～裁決</t>
    <rPh sb="0" eb="2">
      <t>ウケツケ</t>
    </rPh>
    <rPh sb="3" eb="5">
      <t>サイケツ</t>
    </rPh>
    <phoneticPr fontId="3"/>
  </si>
  <si>
    <t>受付～諮問</t>
    <rPh sb="0" eb="2">
      <t>ウケツケ</t>
    </rPh>
    <rPh sb="3" eb="5">
      <t>シモン</t>
    </rPh>
    <phoneticPr fontId="3"/>
  </si>
  <si>
    <t>受付～調査日現在検討中等</t>
    <rPh sb="0" eb="2">
      <t>ウケツケ</t>
    </rPh>
    <rPh sb="3" eb="5">
      <t>チョウサ</t>
    </rPh>
    <rPh sb="5" eb="6">
      <t>ビ</t>
    </rPh>
    <rPh sb="6" eb="8">
      <t>ゲンザイ</t>
    </rPh>
    <rPh sb="8" eb="11">
      <t>ケントウチュウ</t>
    </rPh>
    <rPh sb="11" eb="12">
      <t>トウ</t>
    </rPh>
    <phoneticPr fontId="3"/>
  </si>
  <si>
    <t>答申～裁決</t>
    <rPh sb="0" eb="2">
      <t>トウシン</t>
    </rPh>
    <rPh sb="3" eb="5">
      <t>サイケツ</t>
    </rPh>
    <phoneticPr fontId="3"/>
  </si>
  <si>
    <t>答申～調査日現在検討中等</t>
    <rPh sb="0" eb="2">
      <t>トウシン</t>
    </rPh>
    <rPh sb="3" eb="5">
      <t>チョウサ</t>
    </rPh>
    <rPh sb="5" eb="6">
      <t>ビ</t>
    </rPh>
    <rPh sb="6" eb="8">
      <t>ゲンザイ</t>
    </rPh>
    <rPh sb="8" eb="11">
      <t>ケントウチュウ</t>
    </rPh>
    <rPh sb="11" eb="12">
      <t>トウ</t>
    </rPh>
    <phoneticPr fontId="3"/>
  </si>
  <si>
    <t>生活保護</t>
    <rPh sb="0" eb="2">
      <t>セイカツ</t>
    </rPh>
    <rPh sb="2" eb="4">
      <t>ホゴ</t>
    </rPh>
    <phoneticPr fontId="3"/>
  </si>
  <si>
    <t>本部</t>
    <phoneticPr fontId="3"/>
  </si>
  <si>
    <t>ｵﾝﾗｲﾝ</t>
    <phoneticPr fontId="3"/>
  </si>
  <si>
    <t>1号</t>
    <rPh sb="1" eb="2">
      <t>ゴウ</t>
    </rPh>
    <phoneticPr fontId="3"/>
  </si>
  <si>
    <t>1号の2</t>
    <phoneticPr fontId="3"/>
  </si>
  <si>
    <t>2号</t>
    <rPh sb="1" eb="2">
      <t>ゴウ</t>
    </rPh>
    <phoneticPr fontId="3"/>
  </si>
  <si>
    <t>3号</t>
    <rPh sb="1" eb="2">
      <t>ゴウ</t>
    </rPh>
    <phoneticPr fontId="3"/>
  </si>
  <si>
    <t>4号</t>
    <rPh sb="1" eb="2">
      <t>ゴウ</t>
    </rPh>
    <phoneticPr fontId="3"/>
  </si>
  <si>
    <t>イ</t>
    <phoneticPr fontId="3"/>
  </si>
  <si>
    <t>ロ</t>
    <phoneticPr fontId="3"/>
  </si>
  <si>
    <t>以外</t>
    <rPh sb="0" eb="2">
      <t>イガイ</t>
    </rPh>
    <phoneticPr fontId="3"/>
  </si>
  <si>
    <t>適用除外</t>
    <rPh sb="0" eb="2">
      <t>テキヨウ</t>
    </rPh>
    <rPh sb="2" eb="4">
      <t>ジョガイ</t>
    </rPh>
    <phoneticPr fontId="3"/>
  </si>
  <si>
    <t>権利濫用</t>
    <rPh sb="0" eb="2">
      <t>ケンリ</t>
    </rPh>
    <rPh sb="2" eb="4">
      <t>ランヨウ</t>
    </rPh>
    <phoneticPr fontId="3"/>
  </si>
  <si>
    <t>意見書提出の機会を付与</t>
    <rPh sb="0" eb="3">
      <t>イケンショ</t>
    </rPh>
    <rPh sb="3" eb="5">
      <t>テイシュツ</t>
    </rPh>
    <rPh sb="6" eb="8">
      <t>キカイ</t>
    </rPh>
    <rPh sb="9" eb="11">
      <t>フヨ</t>
    </rPh>
    <phoneticPr fontId="3"/>
  </si>
  <si>
    <t>不開示情報</t>
    <rPh sb="0" eb="1">
      <t>フ</t>
    </rPh>
    <rPh sb="1" eb="3">
      <t>カイジ</t>
    </rPh>
    <rPh sb="3" eb="5">
      <t>ジョウホウ</t>
    </rPh>
    <phoneticPr fontId="3"/>
  </si>
  <si>
    <t>存否応答</t>
    <rPh sb="0" eb="2">
      <t>ソンピ</t>
    </rPh>
    <rPh sb="2" eb="4">
      <t>オウトウ</t>
    </rPh>
    <phoneticPr fontId="3"/>
  </si>
  <si>
    <t>不備・濫用</t>
    <rPh sb="0" eb="2">
      <t>フビ</t>
    </rPh>
    <rPh sb="3" eb="5">
      <t>ランヨウ</t>
    </rPh>
    <phoneticPr fontId="3"/>
  </si>
  <si>
    <t>第三者</t>
    <rPh sb="0" eb="1">
      <t>ダイ</t>
    </rPh>
    <rPh sb="1" eb="3">
      <t>サンシャ</t>
    </rPh>
    <phoneticPr fontId="3"/>
  </si>
  <si>
    <t>開示請求者</t>
    <rPh sb="0" eb="2">
      <t>カイジ</t>
    </rPh>
    <rPh sb="2" eb="4">
      <t>セイキュウ</t>
    </rPh>
    <rPh sb="4" eb="5">
      <t>シャ</t>
    </rPh>
    <phoneticPr fontId="3"/>
  </si>
  <si>
    <t>移送・期限</t>
    <rPh sb="0" eb="2">
      <t>イソウ</t>
    </rPh>
    <rPh sb="3" eb="5">
      <t>キゲン</t>
    </rPh>
    <phoneticPr fontId="3"/>
  </si>
  <si>
    <t>一部認容</t>
    <rPh sb="0" eb="2">
      <t>イチブ</t>
    </rPh>
    <rPh sb="2" eb="4">
      <t>ニンヨウ</t>
    </rPh>
    <phoneticPr fontId="3"/>
  </si>
  <si>
    <t>答申と
異なる</t>
    <rPh sb="0" eb="2">
      <t>トウシン</t>
    </rPh>
    <rPh sb="4" eb="5">
      <t>コト</t>
    </rPh>
    <phoneticPr fontId="3"/>
  </si>
  <si>
    <t>～90日</t>
    <rPh sb="3" eb="4">
      <t>ニチ</t>
    </rPh>
    <phoneticPr fontId="3"/>
  </si>
  <si>
    <t>～半年</t>
    <rPh sb="1" eb="3">
      <t>ハントシ</t>
    </rPh>
    <phoneticPr fontId="3"/>
  </si>
  <si>
    <t>～9か月</t>
    <rPh sb="3" eb="4">
      <t>ゲツ</t>
    </rPh>
    <phoneticPr fontId="3"/>
  </si>
  <si>
    <t>～1年</t>
    <rPh sb="2" eb="3">
      <t>ネン</t>
    </rPh>
    <phoneticPr fontId="3"/>
  </si>
  <si>
    <t>～2年</t>
    <rPh sb="2" eb="3">
      <t>ネン</t>
    </rPh>
    <phoneticPr fontId="3"/>
  </si>
  <si>
    <t>2年超</t>
    <rPh sb="1" eb="2">
      <t>ネン</t>
    </rPh>
    <rPh sb="2" eb="3">
      <t>チョウ</t>
    </rPh>
    <phoneticPr fontId="3"/>
  </si>
  <si>
    <t>90日超</t>
    <rPh sb="2" eb="3">
      <t>ニチ</t>
    </rPh>
    <rPh sb="3" eb="4">
      <t>チョウ</t>
    </rPh>
    <phoneticPr fontId="3"/>
  </si>
  <si>
    <t>必要事項未記載</t>
    <phoneticPr fontId="3"/>
  </si>
  <si>
    <t>手数料未納</t>
    <phoneticPr fontId="3"/>
  </si>
  <si>
    <t>特定不十分</t>
    <rPh sb="0" eb="2">
      <t>トクテイ</t>
    </rPh>
    <rPh sb="2" eb="5">
      <t>フジュウブン</t>
    </rPh>
    <phoneticPr fontId="3"/>
  </si>
  <si>
    <t>意見書提出</t>
    <rPh sb="0" eb="3">
      <t>イケンショ</t>
    </rPh>
    <rPh sb="3" eb="5">
      <t>テイシュツ</t>
    </rPh>
    <phoneticPr fontId="3"/>
  </si>
  <si>
    <t>反対の意思の意見書</t>
    <rPh sb="0" eb="2">
      <t>ハンタイ</t>
    </rPh>
    <rPh sb="3" eb="5">
      <t>イシ</t>
    </rPh>
    <rPh sb="6" eb="9">
      <t>イケンショ</t>
    </rPh>
    <phoneticPr fontId="3"/>
  </si>
  <si>
    <t>法14条３項</t>
    <rPh sb="0" eb="1">
      <t>ホウ</t>
    </rPh>
    <rPh sb="3" eb="4">
      <t>ジョウ</t>
    </rPh>
    <rPh sb="5" eb="6">
      <t>コウ</t>
    </rPh>
    <phoneticPr fontId="3"/>
  </si>
  <si>
    <t>№001</t>
    <phoneticPr fontId="3"/>
  </si>
  <si>
    <t>№002</t>
    <phoneticPr fontId="3"/>
  </si>
  <si>
    <t>№00３</t>
    <phoneticPr fontId="3"/>
  </si>
  <si>
    <t>№012</t>
    <phoneticPr fontId="3"/>
  </si>
  <si>
    <t>№013</t>
    <phoneticPr fontId="3"/>
  </si>
  <si>
    <t>№014</t>
    <phoneticPr fontId="3"/>
  </si>
  <si>
    <t>№015</t>
    <phoneticPr fontId="3"/>
  </si>
  <si>
    <t>№018</t>
    <phoneticPr fontId="3"/>
  </si>
  <si>
    <t>№019</t>
    <phoneticPr fontId="3"/>
  </si>
  <si>
    <t>№020</t>
    <phoneticPr fontId="3"/>
  </si>
  <si>
    <t>№021</t>
    <phoneticPr fontId="3"/>
  </si>
  <si>
    <t>№028</t>
    <phoneticPr fontId="3"/>
  </si>
  <si>
    <t>№029</t>
    <phoneticPr fontId="3"/>
  </si>
  <si>
    <t>№030</t>
    <phoneticPr fontId="3"/>
  </si>
  <si>
    <t>№031</t>
    <phoneticPr fontId="3"/>
  </si>
  <si>
    <t>№032</t>
    <phoneticPr fontId="3"/>
  </si>
  <si>
    <t>№033</t>
    <phoneticPr fontId="3"/>
  </si>
  <si>
    <t>№039</t>
    <phoneticPr fontId="3"/>
  </si>
  <si>
    <t>№040</t>
    <phoneticPr fontId="3"/>
  </si>
  <si>
    <t>№041</t>
    <phoneticPr fontId="3"/>
  </si>
  <si>
    <t>№042</t>
    <phoneticPr fontId="3"/>
  </si>
  <si>
    <t>№048</t>
    <phoneticPr fontId="3"/>
  </si>
  <si>
    <t>№049</t>
    <phoneticPr fontId="3"/>
  </si>
  <si>
    <t>№050</t>
    <phoneticPr fontId="3"/>
  </si>
  <si>
    <t>№051</t>
    <phoneticPr fontId="3"/>
  </si>
  <si>
    <t>№055-1</t>
    <phoneticPr fontId="3"/>
  </si>
  <si>
    <t>№055-2</t>
    <phoneticPr fontId="3"/>
  </si>
  <si>
    <t>№056</t>
    <phoneticPr fontId="3"/>
  </si>
  <si>
    <t>№057</t>
    <phoneticPr fontId="3"/>
  </si>
  <si>
    <t>№058</t>
    <phoneticPr fontId="3"/>
  </si>
  <si>
    <t>№062</t>
    <phoneticPr fontId="3"/>
  </si>
  <si>
    <t>№063</t>
    <phoneticPr fontId="3"/>
  </si>
  <si>
    <t>№064</t>
    <phoneticPr fontId="3"/>
  </si>
  <si>
    <t>№065</t>
    <phoneticPr fontId="3"/>
  </si>
  <si>
    <t>№066</t>
    <phoneticPr fontId="3"/>
  </si>
  <si>
    <t>№074</t>
    <phoneticPr fontId="3"/>
  </si>
  <si>
    <t>№075</t>
    <phoneticPr fontId="3"/>
  </si>
  <si>
    <t>№076</t>
    <phoneticPr fontId="3"/>
  </si>
  <si>
    <t>№077</t>
    <phoneticPr fontId="3"/>
  </si>
  <si>
    <t>№083</t>
    <phoneticPr fontId="3"/>
  </si>
  <si>
    <t>№084</t>
    <phoneticPr fontId="3"/>
  </si>
  <si>
    <t>№085</t>
    <phoneticPr fontId="3"/>
  </si>
  <si>
    <t>№086</t>
    <phoneticPr fontId="3"/>
  </si>
  <si>
    <t>№088</t>
    <phoneticPr fontId="3"/>
  </si>
  <si>
    <t>№089</t>
    <phoneticPr fontId="3"/>
  </si>
  <si>
    <t>№090</t>
    <phoneticPr fontId="3"/>
  </si>
  <si>
    <t>№091</t>
    <phoneticPr fontId="3"/>
  </si>
  <si>
    <t>№095</t>
    <phoneticPr fontId="3"/>
  </si>
  <si>
    <t>№096</t>
    <phoneticPr fontId="3"/>
  </si>
  <si>
    <t>№097</t>
    <phoneticPr fontId="3"/>
  </si>
  <si>
    <t>№098</t>
    <phoneticPr fontId="3"/>
  </si>
  <si>
    <t>№103</t>
    <phoneticPr fontId="3"/>
  </si>
  <si>
    <t>№105</t>
  </si>
  <si>
    <t>№106</t>
  </si>
  <si>
    <t>№107</t>
  </si>
  <si>
    <t>№108</t>
  </si>
  <si>
    <t>№109</t>
  </si>
  <si>
    <t>独立行政法人</t>
    <rPh sb="0" eb="2">
      <t>ドクリツ</t>
    </rPh>
    <rPh sb="2" eb="4">
      <t>ギョウセイ</t>
    </rPh>
    <rPh sb="4" eb="6">
      <t>ホウジン</t>
    </rPh>
    <phoneticPr fontId="3"/>
  </si>
  <si>
    <t>特殊法人</t>
    <rPh sb="0" eb="2">
      <t>トクシュ</t>
    </rPh>
    <rPh sb="2" eb="4">
      <t>ホウジン</t>
    </rPh>
    <phoneticPr fontId="3"/>
  </si>
  <si>
    <t>認可法人</t>
    <rPh sb="0" eb="2">
      <t>ニンカ</t>
    </rPh>
    <rPh sb="2" eb="4">
      <t>ホウジン</t>
    </rPh>
    <phoneticPr fontId="3"/>
  </si>
  <si>
    <t>国立大学法人</t>
    <rPh sb="0" eb="2">
      <t>コクリツ</t>
    </rPh>
    <rPh sb="2" eb="4">
      <t>ダイガク</t>
    </rPh>
    <rPh sb="4" eb="6">
      <t>ホウジン</t>
    </rPh>
    <phoneticPr fontId="3"/>
  </si>
  <si>
    <t>大学共同利用機関法人</t>
    <rPh sb="0" eb="2">
      <t>ダイガク</t>
    </rPh>
    <rPh sb="2" eb="4">
      <t>キョウドウ</t>
    </rPh>
    <rPh sb="4" eb="6">
      <t>リヨウ</t>
    </rPh>
    <rPh sb="6" eb="8">
      <t>キカン</t>
    </rPh>
    <rPh sb="8" eb="10">
      <t>ホウジン</t>
    </rPh>
    <phoneticPr fontId="3"/>
  </si>
  <si>
    <t>日本司法支援センター</t>
  </si>
  <si>
    <t>事例表、メモの確認表</t>
    <rPh sb="0" eb="2">
      <t>ジレイ</t>
    </rPh>
    <rPh sb="2" eb="3">
      <t>ヒョウ</t>
    </rPh>
    <rPh sb="7" eb="9">
      <t>カクニン</t>
    </rPh>
    <rPh sb="9" eb="10">
      <t>ヒョウ</t>
    </rPh>
    <phoneticPr fontId="3"/>
  </si>
  <si>
    <t>※「集計（元表）」シートに張り付け後、本シートの「全体結果」の「○」を確認。「○」がない場合、①～⑤欄を確認し、「×」のものについて調査票の「メモ」シートに理由の記載があるか確認する。</t>
    <rPh sb="2" eb="4">
      <t>シュウケイ</t>
    </rPh>
    <rPh sb="5" eb="6">
      <t>モト</t>
    </rPh>
    <rPh sb="6" eb="7">
      <t>ヒョウ</t>
    </rPh>
    <rPh sb="13" eb="14">
      <t>ハ</t>
    </rPh>
    <rPh sb="15" eb="16">
      <t>ツ</t>
    </rPh>
    <rPh sb="17" eb="18">
      <t>アト</t>
    </rPh>
    <rPh sb="19" eb="20">
      <t>ホン</t>
    </rPh>
    <rPh sb="25" eb="27">
      <t>ゼンタイ</t>
    </rPh>
    <rPh sb="27" eb="29">
      <t>ケッカ</t>
    </rPh>
    <rPh sb="35" eb="37">
      <t>カクニン</t>
    </rPh>
    <rPh sb="44" eb="46">
      <t>バアイ</t>
    </rPh>
    <rPh sb="50" eb="51">
      <t>ラン</t>
    </rPh>
    <rPh sb="52" eb="54">
      <t>カクニン</t>
    </rPh>
    <rPh sb="66" eb="69">
      <t>チョウサヒョウ</t>
    </rPh>
    <rPh sb="78" eb="80">
      <t>リユウ</t>
    </rPh>
    <rPh sb="81" eb="83">
      <t>キサイ</t>
    </rPh>
    <rPh sb="87" eb="89">
      <t>カクニン</t>
    </rPh>
    <phoneticPr fontId="3"/>
  </si>
  <si>
    <t>事例表の該当（開示請求の主な内容、訴訟の状況を除く）</t>
    <rPh sb="0" eb="2">
      <t>ジレイ</t>
    </rPh>
    <rPh sb="2" eb="3">
      <t>ヒョウ</t>
    </rPh>
    <rPh sb="4" eb="6">
      <t>ガイトウ</t>
    </rPh>
    <rPh sb="7" eb="9">
      <t>カイジ</t>
    </rPh>
    <rPh sb="9" eb="11">
      <t>セイキュウ</t>
    </rPh>
    <rPh sb="12" eb="13">
      <t>オモ</t>
    </rPh>
    <rPh sb="14" eb="16">
      <t>ナイヨウ</t>
    </rPh>
    <rPh sb="17" eb="19">
      <t>ソショウ</t>
    </rPh>
    <rPh sb="20" eb="22">
      <t>ジョウキョウ</t>
    </rPh>
    <rPh sb="23" eb="24">
      <t>ノゾ</t>
    </rPh>
    <phoneticPr fontId="3"/>
  </si>
  <si>
    <t>事例表の該当（新規請求受付）</t>
    <rPh sb="0" eb="2">
      <t>ジレイ</t>
    </rPh>
    <rPh sb="2" eb="3">
      <t>ヒョウ</t>
    </rPh>
    <rPh sb="4" eb="6">
      <t>ガイトウ</t>
    </rPh>
    <rPh sb="7" eb="13">
      <t>シンキセイキュウウケツケ</t>
    </rPh>
    <phoneticPr fontId="3"/>
  </si>
  <si>
    <t>メモの該当（繰越確認を除く）</t>
    <rPh sb="3" eb="5">
      <t>ガイトウ</t>
    </rPh>
    <rPh sb="6" eb="8">
      <t>クリコシ</t>
    </rPh>
    <rPh sb="8" eb="10">
      <t>カクニン</t>
    </rPh>
    <rPh sb="11" eb="12">
      <t>ノゾ</t>
    </rPh>
    <phoneticPr fontId="3"/>
  </si>
  <si>
    <t>（前回調査での処理中件数）</t>
    <rPh sb="1" eb="3">
      <t>ゼンカイ</t>
    </rPh>
    <rPh sb="3" eb="5">
      <t>チョウサ</t>
    </rPh>
    <rPh sb="7" eb="10">
      <t>ショリチュウ</t>
    </rPh>
    <rPh sb="10" eb="12">
      <t>ケンスウ</t>
    </rPh>
    <phoneticPr fontId="3"/>
  </si>
  <si>
    <t>②(差引件数）
※0以外の場合要メモ</t>
    <rPh sb="2" eb="4">
      <t>サシヒキ</t>
    </rPh>
    <rPh sb="4" eb="6">
      <t>ケンスウ</t>
    </rPh>
    <rPh sb="10" eb="12">
      <t>イガイ</t>
    </rPh>
    <rPh sb="13" eb="15">
      <t>バアイ</t>
    </rPh>
    <rPh sb="15" eb="16">
      <t>ヨウ</t>
    </rPh>
    <phoneticPr fontId="3"/>
  </si>
  <si>
    <t>新たに受け付けた件数：事例表（開示請求の主な内容）の該当</t>
    <rPh sb="0" eb="1">
      <t>アラ</t>
    </rPh>
    <rPh sb="3" eb="4">
      <t>ウ</t>
    </rPh>
    <rPh sb="5" eb="6">
      <t>ツ</t>
    </rPh>
    <rPh sb="8" eb="10">
      <t>ケンスウ</t>
    </rPh>
    <rPh sb="11" eb="13">
      <t>ジレイ</t>
    </rPh>
    <rPh sb="13" eb="14">
      <t>ヒョウ</t>
    </rPh>
    <rPh sb="15" eb="17">
      <t>カイジ</t>
    </rPh>
    <rPh sb="17" eb="19">
      <t>セイキュウ</t>
    </rPh>
    <rPh sb="20" eb="21">
      <t>オモ</t>
    </rPh>
    <rPh sb="22" eb="24">
      <t>ナイヨウ</t>
    </rPh>
    <rPh sb="26" eb="28">
      <t>ガイトウ</t>
    </rPh>
    <phoneticPr fontId="3"/>
  </si>
  <si>
    <t>①(差引件数）
※0以外の場合要メモ</t>
    <rPh sb="2" eb="4">
      <t>サシヒキ</t>
    </rPh>
    <rPh sb="4" eb="6">
      <t>ケンスウ</t>
    </rPh>
    <rPh sb="10" eb="12">
      <t>イガイ</t>
    </rPh>
    <rPh sb="13" eb="15">
      <t>バアイ</t>
    </rPh>
    <rPh sb="15" eb="16">
      <t>ヨウ</t>
    </rPh>
    <phoneticPr fontId="3"/>
  </si>
  <si>
    <t>№121</t>
  </si>
  <si>
    <t>№122</t>
  </si>
  <si>
    <t>№123</t>
  </si>
  <si>
    <t>№124</t>
  </si>
  <si>
    <t>事例表</t>
    <rPh sb="0" eb="2">
      <t>ジレイ</t>
    </rPh>
    <rPh sb="2" eb="3">
      <t>ヒョウ</t>
    </rPh>
    <phoneticPr fontId="3"/>
  </si>
  <si>
    <t>メモ</t>
    <phoneticPr fontId="3"/>
  </si>
  <si>
    <t>原子力損害賠償・廃炉等支援機構</t>
    <phoneticPr fontId="3"/>
  </si>
  <si>
    <t>北海道教育大学</t>
  </si>
  <si>
    <t>小樽商科大学</t>
  </si>
  <si>
    <t>帯広畜産大学</t>
  </si>
  <si>
    <t>旭川医科大学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</si>
  <si>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</si>
  <si>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</si>
  <si>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</si>
  <si>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</si>
  <si>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</si>
  <si>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</si>
  <si>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</si>
  <si>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</si>
  <si>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</si>
  <si>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</si>
  <si>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</si>
  <si>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</si>
  <si>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東京学芸大学</t>
  </si>
  <si>
    <t>東京農工大学</t>
  </si>
  <si>
    <t>東京芸術大学</t>
    <rPh sb="2" eb="4">
      <t>ゲイジュツ</t>
    </rPh>
    <phoneticPr fontId="3"/>
  </si>
  <si>
    <t>お茶の水女子大学</t>
  </si>
  <si>
    <t>電気通信大学</t>
  </si>
  <si>
    <t>一橋大学</t>
  </si>
  <si>
    <t>横浜国立大学</t>
  </si>
  <si>
    <t>長岡技術科学大学</t>
  </si>
  <si>
    <t>上越教育大学</t>
  </si>
  <si>
    <t>富山大学</t>
  </si>
  <si>
    <t>金沢大学</t>
  </si>
  <si>
    <t>福井大学</t>
  </si>
  <si>
    <t>山梨大学</t>
  </si>
  <si>
    <t>静岡大学</t>
  </si>
  <si>
    <t>浜松医科大学</t>
  </si>
  <si>
    <t>愛知教育大学</t>
  </si>
  <si>
    <t>名古屋工業大学</t>
  </si>
  <si>
    <t>豊橋技術科学大学</t>
  </si>
  <si>
    <t>滋賀大学</t>
  </si>
  <si>
    <t>京都教育大学</t>
  </si>
  <si>
    <t>京都工芸繊維大学</t>
  </si>
  <si>
    <t>大阪大学</t>
  </si>
  <si>
    <t>兵庫教育大学</t>
  </si>
  <si>
    <t>奈良教育大学</t>
  </si>
  <si>
    <t>奈良女子大学</t>
  </si>
  <si>
    <t>和歌山大学</t>
  </si>
  <si>
    <t>鳥取大学</t>
  </si>
  <si>
    <t>島根大学</t>
  </si>
  <si>
    <t>岡山大学</t>
  </si>
  <si>
    <t>徳島大学</t>
  </si>
  <si>
    <t>鳴門教育大学</t>
  </si>
  <si>
    <t>香川大学</t>
  </si>
  <si>
    <t>愛媛大学</t>
  </si>
  <si>
    <t>高知大学</t>
  </si>
  <si>
    <t>福岡教育大学</t>
  </si>
  <si>
    <t>九州大学</t>
  </si>
  <si>
    <t>九州工業大学</t>
  </si>
  <si>
    <t>佐賀大学</t>
  </si>
  <si>
    <t>長崎大学</t>
  </si>
  <si>
    <t>大分大学</t>
  </si>
  <si>
    <t>宮崎大学</t>
  </si>
  <si>
    <t>鹿児島大学</t>
  </si>
  <si>
    <t>鹿屋体育大学</t>
  </si>
  <si>
    <t>琉球大学</t>
  </si>
  <si>
    <t>北陸先端科学技術大学院大学</t>
  </si>
  <si>
    <t>奈良先端科学技術大学院大学</t>
  </si>
  <si>
    <t>メモの該当（繰越確認）</t>
    <rPh sb="3" eb="5">
      <t>ガイトウ</t>
    </rPh>
    <rPh sb="6" eb="7">
      <t>ク</t>
    </rPh>
    <rPh sb="7" eb="8">
      <t>コ</t>
    </rPh>
    <rPh sb="8" eb="10">
      <t>カクニン</t>
    </rPh>
    <phoneticPr fontId="3"/>
  </si>
  <si>
    <t>10条２項による延長手続を採ったもの</t>
    <rPh sb="2" eb="3">
      <t>ジョウ</t>
    </rPh>
    <rPh sb="4" eb="5">
      <t>コウ</t>
    </rPh>
    <rPh sb="8" eb="10">
      <t>エンチョウ</t>
    </rPh>
    <rPh sb="10" eb="12">
      <t>テツヅキ</t>
    </rPh>
    <rPh sb="13" eb="14">
      <t>ト</t>
    </rPh>
    <phoneticPr fontId="3"/>
  </si>
  <si>
    <t>11条の期限の特例を適用したもの</t>
    <phoneticPr fontId="3"/>
  </si>
  <si>
    <t>（注）１　　「５条１号」は個人に関する情報、「５条１号の２」は行政機関非識別加工情報等、「５条２号」は法人等に関する情報、「５条３号」
　　　　は審議、検討等に関する情報、「５条４号」は事務又は事業に関する情報について、それぞれ不開示情報として規定した独立行政
　　　　法人等情報公開法の規定を示す。
　　　２　１件の決定において複数の不開示情報に該当するものがある。</t>
    <rPh sb="1" eb="2">
      <t>チュウ</t>
    </rPh>
    <rPh sb="8" eb="9">
      <t>ジョウ</t>
    </rPh>
    <rPh sb="10" eb="11">
      <t>ゴウ</t>
    </rPh>
    <rPh sb="13" eb="15">
      <t>コジン</t>
    </rPh>
    <rPh sb="16" eb="17">
      <t>カン</t>
    </rPh>
    <rPh sb="19" eb="21">
      <t>ジョウホウ</t>
    </rPh>
    <rPh sb="46" eb="47">
      <t>ジョウ</t>
    </rPh>
    <rPh sb="48" eb="49">
      <t>ゴウ</t>
    </rPh>
    <rPh sb="51" eb="53">
      <t>ホウジン</t>
    </rPh>
    <rPh sb="53" eb="54">
      <t>トウ</t>
    </rPh>
    <rPh sb="55" eb="56">
      <t>カン</t>
    </rPh>
    <rPh sb="58" eb="60">
      <t>ジョウホウ</t>
    </rPh>
    <rPh sb="63" eb="64">
      <t>ジョウ</t>
    </rPh>
    <rPh sb="65" eb="66">
      <t>ゴウ</t>
    </rPh>
    <rPh sb="73" eb="75">
      <t>シンギ</t>
    </rPh>
    <rPh sb="76" eb="78">
      <t>ケントウ</t>
    </rPh>
    <rPh sb="78" eb="79">
      <t>トウ</t>
    </rPh>
    <rPh sb="80" eb="81">
      <t>カン</t>
    </rPh>
    <rPh sb="83" eb="85">
      <t>ジョウホウ</t>
    </rPh>
    <rPh sb="88" eb="89">
      <t>ジョウ</t>
    </rPh>
    <rPh sb="90" eb="91">
      <t>ゴウ</t>
    </rPh>
    <rPh sb="93" eb="95">
      <t>ジム</t>
    </rPh>
    <rPh sb="95" eb="96">
      <t>マタ</t>
    </rPh>
    <rPh sb="97" eb="99">
      <t>ジギョウ</t>
    </rPh>
    <rPh sb="100" eb="101">
      <t>カン</t>
    </rPh>
    <rPh sb="103" eb="105">
      <t>ジョウホウ</t>
    </rPh>
    <rPh sb="117" eb="119">
      <t>ジョウホウ</t>
    </rPh>
    <rPh sb="126" eb="128">
      <t>ドクリツ</t>
    </rPh>
    <rPh sb="128" eb="130">
      <t>ギョウセイ</t>
    </rPh>
    <rPh sb="135" eb="137">
      <t>ホウジン</t>
    </rPh>
    <rPh sb="137" eb="138">
      <t>トウ</t>
    </rPh>
    <rPh sb="138" eb="140">
      <t>ジョウホウ</t>
    </rPh>
    <rPh sb="140" eb="143">
      <t>コウカイホウ</t>
    </rPh>
    <rPh sb="144" eb="146">
      <t>キテイ</t>
    </rPh>
    <rPh sb="147" eb="148">
      <t>シメ</t>
    </rPh>
    <rPh sb="171" eb="173">
      <t>ジョウホウ</t>
    </rPh>
    <phoneticPr fontId="3"/>
  </si>
  <si>
    <t>令和３年度に審査会に諮問した件数</t>
    <rPh sb="0" eb="1">
      <t>レイ</t>
    </rPh>
    <rPh sb="1" eb="2">
      <t>カズ</t>
    </rPh>
    <rPh sb="3" eb="5">
      <t>ネンド</t>
    </rPh>
    <rPh sb="5" eb="7">
      <t>ヘイネンド</t>
    </rPh>
    <rPh sb="6" eb="9">
      <t>シンサカイ</t>
    </rPh>
    <rPh sb="10" eb="12">
      <t>シモン</t>
    </rPh>
    <rPh sb="14" eb="16">
      <t>ケンスウ</t>
    </rPh>
    <phoneticPr fontId="3"/>
  </si>
  <si>
    <t>（注）　１　答申は、令和３年度中に行われたものであり、前年度までに諮問された事案に対するものを含む。また、中間答申は本表の答申件数に含めていない。</t>
    <rPh sb="1" eb="2">
      <t>チュウ</t>
    </rPh>
    <rPh sb="10" eb="12">
      <t>レイワ</t>
    </rPh>
    <phoneticPr fontId="3"/>
  </si>
  <si>
    <t>（注）１　「５条１号」は個人に関する情報、「５条１号の２」は行政機関非識別加工情報等、「５条２号」は法人等に関する情報、「５条３号」は審議、検討等に関する情報、「５条４号」は事務
      　又は事業に関する情報について、それぞれ不開示情報として規定した独立行政法人等情報公開法の規定を示す。
　　　２　１件の決定において複数の不開示情報に該当するものがある。</t>
    <rPh sb="168" eb="170">
      <t>ジョウホウ</t>
    </rPh>
    <phoneticPr fontId="3"/>
  </si>
  <si>
    <t>日本学生支援機構</t>
  </si>
  <si>
    <t>株式会社国際協力銀行</t>
  </si>
  <si>
    <t>外国人技能実習機構</t>
  </si>
  <si>
    <t>東海国立大学機構</t>
  </si>
  <si>
    <t>人間文化研究機構</t>
  </si>
  <si>
    <t>自然科学研究機構</t>
  </si>
  <si>
    <t>データ票の該当</t>
    <rPh sb="3" eb="4">
      <t>ヒョウ</t>
    </rPh>
    <rPh sb="5" eb="7">
      <t>ガイトウ</t>
    </rPh>
    <phoneticPr fontId="3"/>
  </si>
  <si>
    <r>
      <t>審査会</t>
    </r>
    <r>
      <rPr>
        <sz val="10"/>
        <color theme="1"/>
        <rFont val="ＭＳ Ｐゴシック"/>
        <family val="3"/>
        <charset val="128"/>
      </rPr>
      <t>の答申を受けて</t>
    </r>
    <r>
      <rPr>
        <sz val="10"/>
        <rFont val="ＭＳ Ｐゴシック"/>
        <family val="3"/>
        <charset val="128"/>
      </rPr>
      <t>裁決を行ったもの</t>
    </r>
    <rPh sb="0" eb="3">
      <t>シンサカイ</t>
    </rPh>
    <rPh sb="4" eb="6">
      <t>トウシン</t>
    </rPh>
    <rPh sb="7" eb="8">
      <t>ウ</t>
    </rPh>
    <rPh sb="10" eb="12">
      <t>サイケツ</t>
    </rPh>
    <rPh sb="13" eb="14">
      <t>オコナ</t>
    </rPh>
    <phoneticPr fontId="3"/>
  </si>
  <si>
    <t>土木研究所</t>
    <phoneticPr fontId="3"/>
  </si>
  <si>
    <t>計
(処理すべき事案）</t>
    <rPh sb="0" eb="1">
      <t>ケイ</t>
    </rPh>
    <phoneticPr fontId="3"/>
  </si>
  <si>
    <t>前年度からの
持ち越し件数</t>
    <rPh sb="0" eb="3">
      <t>ゼンネンド</t>
    </rPh>
    <rPh sb="7" eb="8">
      <t>モ</t>
    </rPh>
    <rPh sb="9" eb="10">
      <t>コ</t>
    </rPh>
    <rPh sb="11" eb="13">
      <t>ケンスウ</t>
    </rPh>
    <phoneticPr fontId="3"/>
  </si>
  <si>
    <t>（独立行政法人）</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</si>
</sst>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0%"/>
    <numFmt numFmtId="178" formatCode="0;[Red]0"/>
    <numFmt numFmtId="179" formatCode="0.0000%"/>
    <numFmt numFmtId="180" formatCode="#,##0_ "/>
    <numFmt numFmtId="181" formatCode="0_);[Red]\(0\)"/>
    <numFmt numFmtId="182" formatCode="0_ "/>
  </numFmts>
  <fonts count="22">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sz val="14"/>
      <name val="ＭＳ Ｐゴシック"/>
      <family val="3"/>
      <charset val="128"/>
    </font>
    <font>
      <b/>
      <sz val="10"/>
      <name val="ＭＳ Ｐゴシック"/>
      <family val="3"/>
      <charset val="128"/>
    </font>
    <font>
      <sz val="8"/>
      <name val="ＭＳ Ｐゴシック"/>
      <family val="3"/>
      <charset val="128"/>
    </font>
    <font>
      <sz val="9"/>
      <color indexed="8"/>
      <name val="ＭＳ Ｐゴシック"/>
      <family val="3"/>
      <charset val="128"/>
    </font>
    <font>
      <sz val="10"/>
      <color theme="1"/>
      <name val="ＭＳ Ｐゴシック"/>
      <family val="3"/>
      <charset val="128"/>
    </font>
    <font>
      <sz val="18"/>
      <name val="ＭＳ Ｐゴシック"/>
      <family val="3"/>
      <charset val="128"/>
    </font>
    <font>
      <sz val="7"/>
      <name val="ＭＳ Ｐゴシック"/>
      <family val="3"/>
      <charset val="128"/>
    </font>
    <font>
      <sz val="16"/>
      <name val="ＭＳ Ｐゴシック"/>
      <family val="3"/>
      <charset val="128"/>
    </font>
    <font>
      <sz val="8"/>
      <color rgb="FFFF0000"/>
      <name val="ＭＳ Ｐゴシック"/>
      <family val="3"/>
      <charset val="128"/>
    </font>
    <font>
      <sz val="10"/>
      <color rgb="FFFF0000"/>
      <name val="ＭＳ Ｐゴシック"/>
      <family val="3"/>
      <charset val="128"/>
    </font>
    <font>
      <b/>
      <sz val="11"/>
      <color theme="0"/>
      <name val="ＭＳ Ｐゴシック"/>
      <family val="2"/>
      <charset val="128"/>
      <scheme val="minor"/>
    </font>
    <font>
      <b/>
      <sz val="14"/>
      <name val="ＭＳ Ｐゴシック"/>
      <family val="3"/>
      <charset val="128"/>
    </font>
    <font>
      <b/>
      <sz val="11"/>
      <name val="ＭＳ Ｐゴシック"/>
      <family val="3"/>
      <charset val="128"/>
    </font>
    <font>
      <sz val="9"/>
      <color indexed="81"/>
      <name val="MS P ゴシック"/>
      <family val="3"/>
      <charset val="128"/>
    </font>
  </fonts>
  <fills count="20">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
      <patternFill patternType="solid">
        <fgColor rgb="FFFFFF00"/>
        <bgColor indexed="64"/>
      </patternFill>
    </fill>
    <fill>
      <patternFill patternType="solid">
        <fgColor rgb="FFA5A5A5"/>
      </patternFill>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CCECFF"/>
        <bgColor indexed="64"/>
      </patternFill>
    </fill>
    <fill>
      <patternFill patternType="solid">
        <fgColor rgb="FFFFC000"/>
        <bgColor indexed="64"/>
      </patternFill>
    </fill>
    <fill>
      <patternFill patternType="solid">
        <fgColor rgb="FF33CC33"/>
        <bgColor indexed="64"/>
      </patternFill>
    </fill>
    <fill>
      <patternFill patternType="solid">
        <fgColor rgb="FF66CCFF"/>
        <bgColor indexed="64"/>
      </patternFill>
    </fill>
    <fill>
      <patternFill patternType="solid">
        <fgColor indexed="42"/>
        <bgColor indexed="64"/>
      </patternFill>
    </fill>
    <fill>
      <patternFill patternType="solid">
        <fgColor indexed="41"/>
        <bgColor indexed="64"/>
      </patternFill>
    </fill>
    <fill>
      <patternFill patternType="solid">
        <fgColor rgb="FFFFFFFF"/>
        <bgColor indexed="64"/>
      </patternFill>
    </fill>
    <fill>
      <patternFill patternType="solid">
        <fgColor theme="7" tint="0.79998168889431442"/>
        <bgColor indexed="64"/>
      </patternFill>
    </fill>
  </fills>
  <borders count="119">
    <border>
      <left/>
      <right/>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dashed">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dashed">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ashed">
        <color indexed="64"/>
      </left>
      <right style="thin">
        <color indexed="64"/>
      </right>
      <top style="medium">
        <color indexed="64"/>
      </top>
      <bottom/>
      <diagonal/>
    </border>
    <border>
      <left style="thin">
        <color indexed="64"/>
      </left>
      <right style="dashed">
        <color indexed="64"/>
      </right>
      <top style="medium">
        <color indexed="64"/>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top style="medium">
        <color indexed="64"/>
      </top>
      <bottom/>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dashed">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dashed">
        <color indexed="64"/>
      </left>
      <right style="dashed">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double">
        <color indexed="64"/>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double">
        <color indexed="64"/>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style="thin">
        <color indexed="64"/>
      </top>
      <bottom style="medium">
        <color indexed="64"/>
      </bottom>
      <diagonal/>
    </border>
    <border>
      <left style="dashed">
        <color indexed="64"/>
      </left>
      <right style="medium">
        <color indexed="64"/>
      </right>
      <top/>
      <bottom/>
      <diagonal/>
    </border>
    <border>
      <left style="dashed">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medium">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ashed">
        <color indexed="64"/>
      </right>
      <top style="thin">
        <color indexed="64"/>
      </top>
      <bottom style="double">
        <color indexed="64"/>
      </bottom>
      <diagonal/>
    </border>
    <border>
      <left style="medium">
        <color indexed="64"/>
      </left>
      <right style="medium">
        <color indexed="64"/>
      </right>
      <top style="thin">
        <color indexed="64"/>
      </top>
      <bottom/>
      <diagonal/>
    </border>
    <border>
      <left style="dashed">
        <color indexed="64"/>
      </left>
      <right style="dashed">
        <color indexed="64"/>
      </right>
      <top style="medium">
        <color indexed="64"/>
      </top>
      <bottom/>
      <diagonal/>
    </border>
    <border>
      <left style="thin">
        <color indexed="64"/>
      </left>
      <right style="dashed">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dashed">
        <color indexed="64"/>
      </right>
      <top style="thin">
        <color indexed="64"/>
      </top>
      <bottom/>
      <diagonal/>
    </border>
    <border>
      <left style="medium">
        <color indexed="64"/>
      </left>
      <right style="medium">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thin">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right style="medium">
        <color indexed="64"/>
      </right>
      <top/>
      <bottom style="double">
        <color indexed="64"/>
      </bottom>
      <diagonal/>
    </border>
    <border>
      <left/>
      <right style="dashed">
        <color indexed="64"/>
      </right>
      <top style="thin">
        <color indexed="64"/>
      </top>
      <bottom style="thin">
        <color indexed="64"/>
      </bottom>
      <diagonal/>
    </border>
    <border>
      <left/>
      <right style="medium">
        <color indexed="64"/>
      </right>
      <top style="thin">
        <color indexed="64"/>
      </top>
      <bottom style="double">
        <color indexed="64"/>
      </bottom>
      <diagonal/>
    </border>
    <border>
      <left style="thin">
        <color indexed="64"/>
      </left>
      <right style="dashed">
        <color indexed="64"/>
      </right>
      <top/>
      <bottom style="thin">
        <color indexed="64"/>
      </bottom>
      <diagonal/>
    </border>
    <border>
      <left/>
      <right/>
      <top style="thin">
        <color indexed="64"/>
      </top>
      <bottom style="medium">
        <color indexed="64"/>
      </bottom>
      <diagonal/>
    </border>
  </borders>
  <cellStyleXfs count="41">
    <xf numFmtId="0" fontId="0" fillId="0" borderId="0"/>
    <xf numFmtId="9" fontId="2" fillId="0" borderId="0" applyFont="0" applyFill="0" applyBorder="0" applyAlignment="0" applyProtection="0"/>
    <xf numFmtId="38" fontId="2"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8" fillId="8" borderId="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909">
    <xf numFmtId="0" fontId="0" fillId="0" borderId="0" xfId="0"/>
    <xf numFmtId="0" fontId="4" fillId="0" borderId="0" xfId="0" applyFont="1" applyAlignment="1">
      <alignment wrapText="1"/>
    </xf>
    <xf numFmtId="38" fontId="5" fillId="0" borderId="0" xfId="2" applyFont="1" applyAlignment="1">
      <alignment vertical="center"/>
    </xf>
    <xf numFmtId="0" fontId="4" fillId="2" borderId="1" xfId="0" applyFont="1" applyFill="1" applyBorder="1" applyAlignment="1">
      <alignment horizontal="center" vertical="center" wrapText="1"/>
    </xf>
    <xf numFmtId="0" fontId="4" fillId="0" borderId="0" xfId="0" applyFont="1"/>
    <xf numFmtId="0" fontId="4" fillId="2" borderId="8" xfId="0" applyFont="1" applyFill="1" applyBorder="1" applyAlignment="1">
      <alignment vertical="center" wrapText="1"/>
    </xf>
    <xf numFmtId="38" fontId="4" fillId="2" borderId="11" xfId="2" applyFont="1" applyFill="1" applyBorder="1" applyAlignment="1">
      <alignment vertical="center" wrapText="1"/>
    </xf>
    <xf numFmtId="38" fontId="4" fillId="2" borderId="2" xfId="2" applyFont="1" applyFill="1" applyBorder="1" applyAlignment="1">
      <alignment vertical="center" wrapText="1"/>
    </xf>
    <xf numFmtId="38" fontId="4" fillId="2" borderId="4" xfId="2" applyFont="1" applyFill="1" applyBorder="1" applyAlignment="1">
      <alignment vertical="center" wrapText="1"/>
    </xf>
    <xf numFmtId="38" fontId="4" fillId="2" borderId="6" xfId="2" applyFont="1" applyFill="1" applyBorder="1" applyAlignment="1">
      <alignment vertical="center" wrapText="1"/>
    </xf>
    <xf numFmtId="38" fontId="4" fillId="2" borderId="1" xfId="2" applyFont="1" applyFill="1" applyBorder="1" applyAlignment="1">
      <alignment vertical="center"/>
    </xf>
    <xf numFmtId="0" fontId="4" fillId="2" borderId="12" xfId="0" applyFont="1" applyFill="1" applyBorder="1" applyAlignment="1">
      <alignment horizontal="center" vertical="center" wrapText="1"/>
    </xf>
    <xf numFmtId="38" fontId="4" fillId="2" borderId="12" xfId="2" applyFont="1" applyFill="1" applyBorder="1" applyAlignment="1">
      <alignment vertical="center"/>
    </xf>
    <xf numFmtId="0" fontId="4" fillId="2" borderId="1" xfId="0" applyFont="1" applyFill="1" applyBorder="1" applyAlignment="1">
      <alignment wrapText="1"/>
    </xf>
    <xf numFmtId="0" fontId="4" fillId="2" borderId="14" xfId="0" applyFont="1" applyFill="1" applyBorder="1" applyAlignment="1">
      <alignment horizontal="left" vertical="center" wrapText="1"/>
    </xf>
    <xf numFmtId="0" fontId="6" fillId="2" borderId="9"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4" fillId="2" borderId="17" xfId="0" applyFont="1" applyFill="1" applyBorder="1" applyAlignment="1">
      <alignment horizontal="left" vertical="center" wrapText="1"/>
    </xf>
    <xf numFmtId="38" fontId="4" fillId="2" borderId="18" xfId="2" applyNumberFormat="1" applyFont="1" applyFill="1" applyBorder="1" applyAlignment="1">
      <alignment vertical="center"/>
    </xf>
    <xf numFmtId="38" fontId="4" fillId="2" borderId="16" xfId="2" applyNumberFormat="1" applyFont="1" applyFill="1" applyBorder="1" applyAlignment="1">
      <alignment vertical="center"/>
    </xf>
    <xf numFmtId="38" fontId="4" fillId="2" borderId="19" xfId="2" applyNumberFormat="1" applyFont="1" applyFill="1" applyBorder="1" applyAlignment="1">
      <alignment vertical="center"/>
    </xf>
    <xf numFmtId="38" fontId="4" fillId="2" borderId="21" xfId="2" applyNumberFormat="1" applyFont="1" applyFill="1" applyBorder="1" applyAlignment="1">
      <alignment vertical="center"/>
    </xf>
    <xf numFmtId="38" fontId="4" fillId="2" borderId="23" xfId="2" applyNumberFormat="1" applyFont="1" applyFill="1" applyBorder="1" applyAlignment="1">
      <alignment vertical="center"/>
    </xf>
    <xf numFmtId="0" fontId="7" fillId="0" borderId="0" xfId="0" applyFont="1"/>
    <xf numFmtId="38" fontId="4" fillId="2" borderId="24" xfId="2" applyNumberFormat="1" applyFont="1" applyFill="1" applyBorder="1" applyAlignment="1">
      <alignment vertical="center"/>
    </xf>
    <xf numFmtId="0" fontId="4" fillId="0" borderId="8" xfId="0" applyFont="1" applyBorder="1" applyAlignment="1">
      <alignment horizontal="right"/>
    </xf>
    <xf numFmtId="0" fontId="4" fillId="0" borderId="0" xfId="0" applyFont="1" applyFill="1"/>
    <xf numFmtId="0" fontId="9" fillId="0" borderId="0" xfId="0" applyFont="1" applyFill="1"/>
    <xf numFmtId="0" fontId="8" fillId="0" borderId="0" xfId="0" applyFont="1" applyFill="1"/>
    <xf numFmtId="0" fontId="4" fillId="2" borderId="27" xfId="0" applyFont="1" applyFill="1" applyBorder="1" applyAlignment="1">
      <alignment horizontal="left" vertical="center" wrapText="1"/>
    </xf>
    <xf numFmtId="0" fontId="4" fillId="2" borderId="1" xfId="0" applyFont="1" applyFill="1" applyBorder="1" applyAlignment="1">
      <alignment vertical="center" wrapText="1"/>
    </xf>
    <xf numFmtId="38" fontId="4" fillId="2" borderId="28" xfId="2" applyNumberFormat="1" applyFont="1" applyFill="1" applyBorder="1" applyAlignment="1">
      <alignment vertical="center"/>
    </xf>
    <xf numFmtId="38" fontId="4" fillId="2" borderId="29" xfId="2" applyNumberFormat="1" applyFont="1" applyFill="1" applyBorder="1" applyAlignment="1">
      <alignment vertical="center"/>
    </xf>
    <xf numFmtId="0" fontId="6" fillId="2" borderId="30"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4" fillId="2" borderId="34" xfId="0" applyFont="1" applyFill="1" applyBorder="1" applyAlignment="1">
      <alignment horizontal="left" vertical="center" wrapText="1"/>
    </xf>
    <xf numFmtId="0" fontId="6" fillId="2" borderId="3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4" fillId="2" borderId="12" xfId="0" applyFont="1" applyFill="1" applyBorder="1" applyAlignment="1">
      <alignment horizontal="center" vertical="top" textRotation="255" wrapText="1"/>
    </xf>
    <xf numFmtId="38" fontId="4" fillId="0" borderId="0" xfId="0" applyNumberFormat="1" applyFont="1" applyAlignment="1">
      <alignment wrapText="1"/>
    </xf>
    <xf numFmtId="0" fontId="4" fillId="2" borderId="12" xfId="0" applyFont="1" applyFill="1" applyBorder="1" applyAlignment="1">
      <alignment vertical="top" textRotation="255" wrapText="1"/>
    </xf>
    <xf numFmtId="38" fontId="4" fillId="2" borderId="1" xfId="2" applyFont="1" applyFill="1" applyBorder="1" applyAlignment="1">
      <alignment horizontal="left" vertical="center"/>
    </xf>
    <xf numFmtId="0" fontId="4" fillId="2" borderId="38" xfId="0" applyFont="1" applyFill="1" applyBorder="1" applyAlignment="1">
      <alignment vertical="center"/>
    </xf>
    <xf numFmtId="0" fontId="6" fillId="2" borderId="39" xfId="0" applyFont="1" applyFill="1" applyBorder="1" applyAlignment="1">
      <alignment horizontal="center" vertical="center" wrapText="1"/>
    </xf>
    <xf numFmtId="0" fontId="0" fillId="0" borderId="0" xfId="0" applyFont="1"/>
    <xf numFmtId="0" fontId="4" fillId="0" borderId="0" xfId="0" applyFont="1" applyFill="1" applyAlignment="1">
      <alignment wrapText="1"/>
    </xf>
    <xf numFmtId="38" fontId="4" fillId="0" borderId="21" xfId="2" applyNumberFormat="1" applyFont="1" applyFill="1" applyBorder="1" applyAlignment="1">
      <alignment vertical="center"/>
    </xf>
    <xf numFmtId="38" fontId="4" fillId="0" borderId="40" xfId="2" applyNumberFormat="1" applyFont="1" applyFill="1" applyBorder="1" applyAlignment="1">
      <alignment vertical="center"/>
    </xf>
    <xf numFmtId="38" fontId="4" fillId="0" borderId="32" xfId="2" applyNumberFormat="1" applyFont="1" applyFill="1" applyBorder="1" applyAlignment="1">
      <alignment vertical="center"/>
    </xf>
    <xf numFmtId="38" fontId="4" fillId="0" borderId="23" xfId="2" applyNumberFormat="1" applyFont="1" applyFill="1" applyBorder="1" applyAlignment="1">
      <alignment vertical="center"/>
    </xf>
    <xf numFmtId="38" fontId="4" fillId="0" borderId="41" xfId="2" applyNumberFormat="1" applyFont="1" applyFill="1" applyBorder="1" applyAlignment="1">
      <alignment vertical="center"/>
    </xf>
    <xf numFmtId="38" fontId="4" fillId="0" borderId="42" xfId="2" applyNumberFormat="1" applyFont="1" applyFill="1" applyBorder="1" applyAlignment="1">
      <alignment vertical="center"/>
    </xf>
    <xf numFmtId="38" fontId="4" fillId="0" borderId="24" xfId="2" applyNumberFormat="1" applyFont="1" applyFill="1" applyBorder="1" applyAlignment="1">
      <alignment vertical="center"/>
    </xf>
    <xf numFmtId="0" fontId="4" fillId="2" borderId="37" xfId="0" applyFont="1" applyFill="1" applyBorder="1" applyAlignment="1">
      <alignment horizontal="center" vertical="center" wrapText="1"/>
    </xf>
    <xf numFmtId="38" fontId="4" fillId="0" borderId="28" xfId="2" applyNumberFormat="1" applyFont="1" applyFill="1" applyBorder="1" applyAlignment="1">
      <alignment vertical="center"/>
    </xf>
    <xf numFmtId="177" fontId="4" fillId="0" borderId="0" xfId="1" applyNumberFormat="1" applyFont="1" applyAlignment="1">
      <alignment wrapText="1"/>
    </xf>
    <xf numFmtId="0" fontId="4" fillId="2" borderId="12" xfId="0" applyFont="1" applyFill="1" applyBorder="1" applyAlignment="1">
      <alignment wrapText="1"/>
    </xf>
    <xf numFmtId="177" fontId="0" fillId="0" borderId="0" xfId="1" applyNumberFormat="1" applyFont="1"/>
    <xf numFmtId="10" fontId="0" fillId="0" borderId="0" xfId="1" applyNumberFormat="1" applyFont="1"/>
    <xf numFmtId="38" fontId="4" fillId="2" borderId="4" xfId="3" applyFont="1" applyFill="1" applyBorder="1" applyAlignment="1">
      <alignment horizontal="center" vertical="center" wrapText="1"/>
    </xf>
    <xf numFmtId="38" fontId="4" fillId="0" borderId="43" xfId="0" applyNumberFormat="1" applyFont="1" applyFill="1" applyBorder="1" applyAlignment="1">
      <alignment horizontal="right" vertical="center" wrapText="1"/>
    </xf>
    <xf numFmtId="38" fontId="4" fillId="0" borderId="47" xfId="2" applyFont="1" applyFill="1" applyBorder="1" applyAlignment="1">
      <alignment vertical="center"/>
    </xf>
    <xf numFmtId="38" fontId="4" fillId="0" borderId="48" xfId="2" applyFont="1" applyFill="1" applyBorder="1" applyAlignment="1">
      <alignment vertical="center"/>
    </xf>
    <xf numFmtId="38" fontId="4" fillId="0" borderId="43" xfId="2" applyFont="1" applyFill="1" applyBorder="1" applyAlignment="1">
      <alignment vertical="center"/>
    </xf>
    <xf numFmtId="38" fontId="4" fillId="0" borderId="49" xfId="2" applyFont="1" applyFill="1" applyBorder="1" applyAlignment="1">
      <alignment vertical="center"/>
    </xf>
    <xf numFmtId="38" fontId="4" fillId="0" borderId="44" xfId="2" applyFont="1" applyFill="1" applyBorder="1" applyAlignment="1">
      <alignment vertical="center"/>
    </xf>
    <xf numFmtId="38" fontId="4" fillId="0" borderId="46" xfId="2" applyFont="1" applyFill="1" applyBorder="1" applyAlignment="1">
      <alignment vertical="center"/>
    </xf>
    <xf numFmtId="38" fontId="4" fillId="0" borderId="50" xfId="2" applyFont="1" applyFill="1" applyBorder="1" applyAlignment="1">
      <alignment vertical="center"/>
    </xf>
    <xf numFmtId="38" fontId="4" fillId="0" borderId="45" xfId="2" applyFont="1" applyFill="1" applyBorder="1" applyAlignment="1">
      <alignment vertical="center"/>
    </xf>
    <xf numFmtId="0" fontId="4" fillId="2" borderId="52" xfId="0" applyFont="1" applyFill="1" applyBorder="1" applyAlignment="1">
      <alignment horizontal="center" vertical="center" wrapText="1"/>
    </xf>
    <xf numFmtId="177" fontId="0" fillId="0" borderId="0" xfId="0" applyNumberFormat="1" applyFont="1"/>
    <xf numFmtId="0" fontId="4" fillId="2" borderId="53" xfId="0" applyFont="1" applyFill="1" applyBorder="1" applyAlignment="1">
      <alignment vertical="center"/>
    </xf>
    <xf numFmtId="38" fontId="4" fillId="2" borderId="38" xfId="2" applyFont="1" applyFill="1" applyBorder="1" applyAlignment="1">
      <alignment vertical="center"/>
    </xf>
    <xf numFmtId="38" fontId="4" fillId="2" borderId="54" xfId="2" applyFont="1" applyFill="1" applyBorder="1" applyAlignment="1">
      <alignment vertical="center"/>
    </xf>
    <xf numFmtId="0" fontId="4" fillId="2" borderId="54" xfId="0" applyFont="1" applyFill="1" applyBorder="1" applyAlignment="1">
      <alignment vertical="center"/>
    </xf>
    <xf numFmtId="0" fontId="4" fillId="2" borderId="55" xfId="0" applyFont="1" applyFill="1" applyBorder="1" applyAlignment="1">
      <alignment vertical="center"/>
    </xf>
    <xf numFmtId="0" fontId="4" fillId="2" borderId="56" xfId="0" applyFont="1" applyFill="1" applyBorder="1" applyAlignment="1">
      <alignment vertical="center"/>
    </xf>
    <xf numFmtId="38" fontId="4" fillId="0" borderId="57" xfId="2" applyFont="1" applyFill="1" applyBorder="1" applyAlignment="1">
      <alignment vertical="center"/>
    </xf>
    <xf numFmtId="38" fontId="4" fillId="0" borderId="0" xfId="0" applyNumberFormat="1" applyFont="1" applyFill="1" applyAlignment="1">
      <alignment wrapText="1"/>
    </xf>
    <xf numFmtId="38" fontId="4" fillId="3" borderId="29" xfId="0" applyNumberFormat="1" applyFont="1" applyFill="1" applyBorder="1" applyAlignment="1">
      <alignment vertical="center" wrapText="1"/>
    </xf>
    <xf numFmtId="38" fontId="4" fillId="2" borderId="5" xfId="2" applyFont="1" applyFill="1" applyBorder="1" applyAlignment="1">
      <alignment vertical="center" wrapText="1"/>
    </xf>
    <xf numFmtId="0" fontId="4" fillId="0" borderId="8" xfId="0" applyFont="1" applyFill="1" applyBorder="1" applyAlignment="1">
      <alignment horizontal="right"/>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38" fontId="4" fillId="0" borderId="42" xfId="4" applyFont="1" applyFill="1" applyBorder="1" applyAlignment="1">
      <alignment horizontal="justify" vertical="center"/>
    </xf>
    <xf numFmtId="0" fontId="4" fillId="0" borderId="42" xfId="0" applyFont="1" applyFill="1" applyBorder="1" applyAlignment="1">
      <alignment vertical="center"/>
    </xf>
    <xf numFmtId="38" fontId="4" fillId="0" borderId="42" xfId="4" applyFont="1" applyFill="1" applyBorder="1">
      <alignment vertical="center"/>
    </xf>
    <xf numFmtId="0" fontId="6" fillId="2" borderId="61" xfId="0" applyFont="1" applyFill="1" applyBorder="1" applyAlignment="1">
      <alignment horizontal="center" vertical="center" wrapText="1"/>
    </xf>
    <xf numFmtId="38" fontId="4" fillId="0" borderId="62" xfId="2" applyNumberFormat="1" applyFont="1" applyFill="1" applyBorder="1" applyAlignment="1">
      <alignment vertical="center"/>
    </xf>
    <xf numFmtId="38" fontId="4" fillId="0" borderId="60" xfId="2" applyFont="1" applyFill="1" applyBorder="1" applyAlignment="1">
      <alignment vertical="center"/>
    </xf>
    <xf numFmtId="38" fontId="4" fillId="2" borderId="63" xfId="2" applyFont="1" applyFill="1" applyBorder="1" applyAlignment="1">
      <alignment horizontal="left" vertical="center" wrapText="1"/>
    </xf>
    <xf numFmtId="38" fontId="4" fillId="2" borderId="63" xfId="2" applyFont="1" applyFill="1" applyBorder="1" applyAlignment="1">
      <alignment horizontal="center" vertical="center" wrapText="1"/>
    </xf>
    <xf numFmtId="0" fontId="4" fillId="2" borderId="64" xfId="0" applyFont="1" applyFill="1" applyBorder="1" applyAlignment="1">
      <alignment horizontal="left" vertical="center" wrapText="1"/>
    </xf>
    <xf numFmtId="38" fontId="4" fillId="0" borderId="65" xfId="2" applyFont="1" applyFill="1" applyBorder="1" applyAlignment="1">
      <alignment vertical="center"/>
    </xf>
    <xf numFmtId="0" fontId="0" fillId="0" borderId="0" xfId="0" applyFont="1" applyAlignment="1">
      <alignment vertical="center"/>
    </xf>
    <xf numFmtId="0" fontId="4" fillId="2" borderId="12" xfId="0" applyFont="1" applyFill="1" applyBorder="1" applyAlignment="1">
      <alignment vertical="center" wrapText="1"/>
    </xf>
    <xf numFmtId="38" fontId="4" fillId="2" borderId="1" xfId="2" applyFont="1" applyFill="1" applyBorder="1" applyAlignment="1">
      <alignment horizontal="center" vertical="top" textRotation="255"/>
    </xf>
    <xf numFmtId="0" fontId="4" fillId="4" borderId="1" xfId="0" applyFont="1" applyFill="1" applyBorder="1" applyAlignment="1">
      <alignment wrapText="1"/>
    </xf>
    <xf numFmtId="0" fontId="4" fillId="4" borderId="54" xfId="0" applyFont="1" applyFill="1" applyBorder="1" applyAlignment="1">
      <alignment vertical="center"/>
    </xf>
    <xf numFmtId="0" fontId="4" fillId="4" borderId="56" xfId="0" applyFont="1" applyFill="1" applyBorder="1" applyAlignment="1">
      <alignment vertical="center"/>
    </xf>
    <xf numFmtId="0" fontId="4" fillId="4" borderId="53" xfId="0" applyFont="1" applyFill="1" applyBorder="1" applyAlignment="1">
      <alignment vertical="center"/>
    </xf>
    <xf numFmtId="0" fontId="4" fillId="4" borderId="55" xfId="0" applyFont="1" applyFill="1" applyBorder="1" applyAlignment="1">
      <alignment vertical="center"/>
    </xf>
    <xf numFmtId="0" fontId="4" fillId="4" borderId="66" xfId="0" applyFont="1" applyFill="1" applyBorder="1" applyAlignment="1">
      <alignment horizontal="center" vertical="center" wrapText="1"/>
    </xf>
    <xf numFmtId="0" fontId="4" fillId="4" borderId="67" xfId="0" applyFont="1" applyFill="1" applyBorder="1" applyAlignment="1">
      <alignment horizontal="left" vertical="center" wrapText="1"/>
    </xf>
    <xf numFmtId="0" fontId="4" fillId="4" borderId="34" xfId="0" applyFont="1" applyFill="1" applyBorder="1" applyAlignment="1">
      <alignment horizontal="left" vertical="center" wrapText="1"/>
    </xf>
    <xf numFmtId="38" fontId="4" fillId="4" borderId="1" xfId="2" applyFont="1" applyFill="1" applyBorder="1" applyAlignment="1">
      <alignment vertical="center"/>
    </xf>
    <xf numFmtId="0" fontId="4" fillId="4" borderId="38" xfId="0" applyFont="1" applyFill="1" applyBorder="1" applyAlignment="1">
      <alignment vertical="center"/>
    </xf>
    <xf numFmtId="0" fontId="4" fillId="4" borderId="12" xfId="0" applyFont="1" applyFill="1" applyBorder="1" applyAlignment="1">
      <alignment vertical="top" textRotation="255" wrapText="1"/>
    </xf>
    <xf numFmtId="38" fontId="4" fillId="4" borderId="38" xfId="2" applyFont="1" applyFill="1" applyBorder="1" applyAlignment="1">
      <alignment vertical="center"/>
    </xf>
    <xf numFmtId="0" fontId="4" fillId="4" borderId="12" xfId="0" applyFont="1" applyFill="1" applyBorder="1" applyAlignment="1">
      <alignment horizontal="center" vertical="top" textRotation="255" wrapText="1"/>
    </xf>
    <xf numFmtId="0" fontId="4" fillId="4" borderId="12" xfId="0" applyFont="1" applyFill="1" applyBorder="1" applyAlignment="1">
      <alignment wrapText="1"/>
    </xf>
    <xf numFmtId="38" fontId="4" fillId="4" borderId="1" xfId="2" applyFont="1" applyFill="1" applyBorder="1" applyAlignment="1">
      <alignment horizontal="left" vertical="center"/>
    </xf>
    <xf numFmtId="38" fontId="6" fillId="2" borderId="4" xfId="2" applyFont="1" applyFill="1" applyBorder="1" applyAlignment="1">
      <alignment horizontal="center" vertical="center" wrapText="1"/>
    </xf>
    <xf numFmtId="0" fontId="4" fillId="2" borderId="1" xfId="0" applyFont="1" applyFill="1" applyBorder="1" applyAlignment="1">
      <alignment vertical="top" textRotation="255" wrapText="1"/>
    </xf>
    <xf numFmtId="38" fontId="4" fillId="2" borderId="10" xfId="2" applyFont="1" applyFill="1" applyBorder="1" applyAlignment="1">
      <alignment horizontal="left" vertical="center" wrapText="1"/>
    </xf>
    <xf numFmtId="38" fontId="4" fillId="2" borderId="4" xfId="2" applyFont="1" applyFill="1" applyBorder="1" applyAlignment="1">
      <alignment horizontal="left" vertical="center" wrapText="1"/>
    </xf>
    <xf numFmtId="38" fontId="4" fillId="0" borderId="23" xfId="2" applyFont="1" applyFill="1" applyBorder="1" applyAlignment="1">
      <alignment horizontal="right" vertical="center" wrapText="1"/>
    </xf>
    <xf numFmtId="38" fontId="4" fillId="2" borderId="32" xfId="2" applyFont="1" applyFill="1" applyBorder="1" applyAlignment="1">
      <alignment horizontal="center" vertical="center" wrapText="1"/>
    </xf>
    <xf numFmtId="38" fontId="4" fillId="2" borderId="56" xfId="2" applyFont="1" applyFill="1" applyBorder="1" applyAlignment="1">
      <alignment horizontal="center" vertical="center" wrapText="1"/>
    </xf>
    <xf numFmtId="38" fontId="4" fillId="2" borderId="1" xfId="2" applyFont="1" applyFill="1" applyBorder="1" applyAlignment="1">
      <alignment horizontal="center" vertical="center" wrapText="1"/>
    </xf>
    <xf numFmtId="38" fontId="4" fillId="2" borderId="11" xfId="2" applyFont="1" applyFill="1" applyBorder="1" applyAlignment="1">
      <alignment horizontal="center" vertical="center" wrapText="1"/>
    </xf>
    <xf numFmtId="38" fontId="4" fillId="0" borderId="49" xfId="0" applyNumberFormat="1" applyFont="1" applyBorder="1"/>
    <xf numFmtId="38" fontId="4" fillId="0" borderId="44" xfId="0" applyNumberFormat="1" applyFont="1" applyBorder="1"/>
    <xf numFmtId="38" fontId="4" fillId="0" borderId="45" xfId="0" applyNumberFormat="1" applyFont="1" applyBorder="1"/>
    <xf numFmtId="0" fontId="6" fillId="2" borderId="19" xfId="0" applyFont="1" applyFill="1" applyBorder="1" applyAlignment="1">
      <alignment horizontal="center" vertical="center" wrapText="1"/>
    </xf>
    <xf numFmtId="38" fontId="4" fillId="2" borderId="69" xfId="2" applyFont="1" applyFill="1" applyBorder="1" applyAlignment="1">
      <alignment horizontal="center" vertical="center" wrapText="1"/>
    </xf>
    <xf numFmtId="38" fontId="4" fillId="2" borderId="9" xfId="2" applyFont="1" applyFill="1" applyBorder="1" applyAlignment="1">
      <alignment horizontal="center" vertical="center" wrapText="1"/>
    </xf>
    <xf numFmtId="0" fontId="4" fillId="2" borderId="55" xfId="0" applyFont="1" applyFill="1" applyBorder="1" applyAlignment="1">
      <alignment horizontal="left" vertical="center" wrapText="1"/>
    </xf>
    <xf numFmtId="38" fontId="10" fillId="2" borderId="7" xfId="2" applyFont="1" applyFill="1" applyBorder="1" applyAlignment="1">
      <alignment vertical="center" wrapText="1"/>
    </xf>
    <xf numFmtId="0" fontId="4" fillId="2" borderId="1" xfId="0" applyFont="1" applyFill="1" applyBorder="1" applyAlignment="1">
      <alignment horizontal="center" vertical="top" textRotation="255" wrapText="1"/>
    </xf>
    <xf numFmtId="0" fontId="6" fillId="4" borderId="71" xfId="0" applyFont="1" applyFill="1" applyBorder="1"/>
    <xf numFmtId="0" fontId="6" fillId="4" borderId="66" xfId="0" applyFont="1" applyFill="1" applyBorder="1"/>
    <xf numFmtId="0" fontId="6" fillId="4" borderId="27" xfId="0" applyFont="1" applyFill="1" applyBorder="1"/>
    <xf numFmtId="0" fontId="6" fillId="4" borderId="55" xfId="0" applyFont="1" applyFill="1" applyBorder="1" applyAlignment="1">
      <alignment horizontal="left"/>
    </xf>
    <xf numFmtId="0" fontId="6" fillId="4" borderId="52"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5" xfId="0" applyFont="1" applyFill="1" applyBorder="1" applyAlignment="1">
      <alignment vertical="center" wrapText="1"/>
    </xf>
    <xf numFmtId="0" fontId="6" fillId="4" borderId="2" xfId="0" applyFont="1" applyFill="1" applyBorder="1" applyAlignment="1">
      <alignment vertical="center" wrapText="1"/>
    </xf>
    <xf numFmtId="0" fontId="6" fillId="4" borderId="72" xfId="0" applyFont="1" applyFill="1" applyBorder="1" applyAlignment="1">
      <alignment vertical="center" wrapText="1"/>
    </xf>
    <xf numFmtId="38" fontId="10" fillId="2" borderId="10" xfId="2" applyFont="1" applyFill="1" applyBorder="1" applyAlignment="1">
      <alignment horizontal="center" vertical="center" wrapText="1"/>
    </xf>
    <xf numFmtId="38" fontId="10" fillId="2" borderId="4" xfId="2" applyFont="1" applyFill="1" applyBorder="1" applyAlignment="1">
      <alignment horizontal="center" vertical="center" wrapText="1"/>
    </xf>
    <xf numFmtId="38" fontId="10" fillId="2" borderId="7" xfId="2" applyFont="1" applyFill="1" applyBorder="1" applyAlignment="1">
      <alignment horizontal="center" vertical="center" wrapText="1"/>
    </xf>
    <xf numFmtId="0" fontId="10" fillId="2" borderId="73" xfId="0" applyFont="1" applyFill="1" applyBorder="1" applyAlignment="1">
      <alignment horizontal="left" vertical="center" wrapText="1"/>
    </xf>
    <xf numFmtId="38" fontId="4" fillId="2" borderId="12" xfId="2" applyFont="1" applyFill="1" applyBorder="1" applyAlignment="1">
      <alignment vertical="center" wrapText="1"/>
    </xf>
    <xf numFmtId="38" fontId="4" fillId="2" borderId="74" xfId="2" applyFont="1" applyFill="1" applyBorder="1" applyAlignment="1">
      <alignment vertical="center" wrapText="1"/>
    </xf>
    <xf numFmtId="38" fontId="4" fillId="2" borderId="53" xfId="2" applyFont="1" applyFill="1" applyBorder="1" applyAlignment="1">
      <alignment vertical="center" wrapText="1"/>
    </xf>
    <xf numFmtId="0" fontId="4" fillId="2" borderId="5" xfId="0" applyFont="1" applyFill="1" applyBorder="1" applyAlignment="1">
      <alignment vertical="center" wrapText="1"/>
    </xf>
    <xf numFmtId="0" fontId="4" fillId="2" borderId="36" xfId="0" applyFont="1" applyFill="1" applyBorder="1" applyAlignment="1">
      <alignment horizontal="center" vertical="center" wrapText="1"/>
    </xf>
    <xf numFmtId="0" fontId="4" fillId="2" borderId="1" xfId="0" applyFont="1" applyFill="1" applyBorder="1" applyAlignment="1">
      <alignment vertical="center"/>
    </xf>
    <xf numFmtId="0" fontId="6" fillId="2" borderId="69" xfId="0" applyFont="1" applyFill="1" applyBorder="1" applyAlignment="1">
      <alignment horizontal="center" vertical="center" wrapText="1"/>
    </xf>
    <xf numFmtId="0" fontId="4" fillId="2" borderId="27" xfId="0" applyFont="1" applyFill="1" applyBorder="1" applyAlignment="1">
      <alignment horizontal="center" vertical="center" wrapText="1"/>
    </xf>
    <xf numFmtId="38" fontId="4" fillId="2" borderId="70" xfId="2" applyFont="1" applyFill="1" applyBorder="1" applyAlignment="1">
      <alignment horizontal="center" vertical="center" wrapText="1"/>
    </xf>
    <xf numFmtId="38" fontId="4" fillId="4" borderId="56" xfId="2" applyFont="1" applyFill="1" applyBorder="1" applyAlignment="1">
      <alignment vertical="center"/>
    </xf>
    <xf numFmtId="38" fontId="4" fillId="0" borderId="33" xfId="4" applyFont="1" applyFill="1" applyBorder="1" applyAlignment="1">
      <alignment horizontal="justify" vertical="center"/>
    </xf>
    <xf numFmtId="38" fontId="4" fillId="0" borderId="33" xfId="4" applyFont="1" applyFill="1" applyBorder="1">
      <alignment vertical="center"/>
    </xf>
    <xf numFmtId="0" fontId="0" fillId="0" borderId="0" xfId="0" applyFont="1" applyAlignment="1">
      <alignment wrapText="1"/>
    </xf>
    <xf numFmtId="177" fontId="0" fillId="0" borderId="0" xfId="1" applyNumberFormat="1" applyFont="1" applyAlignment="1">
      <alignment wrapText="1"/>
    </xf>
    <xf numFmtId="38" fontId="0" fillId="0" borderId="0" xfId="0" applyNumberFormat="1" applyFont="1" applyAlignment="1">
      <alignment wrapText="1"/>
    </xf>
    <xf numFmtId="38" fontId="0" fillId="0" borderId="0" xfId="0" applyNumberFormat="1" applyFont="1"/>
    <xf numFmtId="0" fontId="4" fillId="2" borderId="32" xfId="0" applyFont="1" applyFill="1" applyBorder="1" applyAlignment="1">
      <alignment vertical="center"/>
    </xf>
    <xf numFmtId="38" fontId="4" fillId="2" borderId="13" xfId="2" applyFont="1" applyFill="1" applyBorder="1" applyAlignment="1">
      <alignment vertical="center"/>
    </xf>
    <xf numFmtId="38" fontId="4" fillId="0" borderId="41" xfId="4" applyFont="1" applyFill="1" applyBorder="1" applyAlignment="1">
      <alignment horizontal="justify" vertical="center"/>
    </xf>
    <xf numFmtId="0" fontId="4" fillId="0" borderId="0" xfId="0" applyFont="1" applyBorder="1" applyAlignment="1">
      <alignment horizontal="right"/>
    </xf>
    <xf numFmtId="38" fontId="12" fillId="0" borderId="42" xfId="4" applyFont="1" applyFill="1" applyBorder="1" applyAlignment="1">
      <alignment horizontal="justify" vertical="center"/>
    </xf>
    <xf numFmtId="38" fontId="4" fillId="2" borderId="23" xfId="2" applyFont="1" applyFill="1" applyBorder="1" applyAlignment="1">
      <alignment vertical="center"/>
    </xf>
    <xf numFmtId="0" fontId="4" fillId="2" borderId="23" xfId="0" applyFont="1" applyFill="1" applyBorder="1" applyAlignment="1">
      <alignment vertical="center"/>
    </xf>
    <xf numFmtId="38" fontId="4" fillId="0" borderId="38" xfId="2" applyFont="1" applyFill="1" applyBorder="1" applyAlignment="1">
      <alignment horizontal="right" vertical="center" wrapText="1"/>
    </xf>
    <xf numFmtId="38" fontId="4" fillId="2" borderId="74" xfId="2" applyFont="1" applyFill="1" applyBorder="1" applyAlignment="1">
      <alignment horizontal="left" vertical="center" wrapText="1"/>
    </xf>
    <xf numFmtId="38" fontId="4" fillId="2" borderId="74" xfId="2" applyFont="1" applyFill="1" applyBorder="1" applyAlignment="1">
      <alignment horizontal="center" vertical="center" wrapText="1"/>
    </xf>
    <xf numFmtId="0" fontId="13" fillId="0" borderId="0" xfId="7" applyFont="1">
      <alignment vertical="center"/>
    </xf>
    <xf numFmtId="0" fontId="13" fillId="0" borderId="0" xfId="7" applyFont="1" applyAlignment="1">
      <alignment horizontal="center" vertical="center"/>
    </xf>
    <xf numFmtId="38" fontId="4" fillId="2" borderId="41" xfId="2" applyNumberFormat="1" applyFont="1" applyFill="1" applyBorder="1" applyAlignment="1">
      <alignment vertical="center"/>
    </xf>
    <xf numFmtId="38" fontId="4" fillId="0" borderId="83" xfId="2" applyNumberFormat="1" applyFont="1" applyFill="1" applyBorder="1" applyAlignment="1">
      <alignment vertical="center"/>
    </xf>
    <xf numFmtId="38" fontId="4" fillId="0" borderId="84" xfId="2" applyNumberFormat="1" applyFont="1" applyFill="1" applyBorder="1" applyAlignment="1">
      <alignment vertical="center"/>
    </xf>
    <xf numFmtId="38" fontId="4" fillId="0" borderId="85" xfId="2" applyNumberFormat="1" applyFont="1" applyFill="1" applyBorder="1" applyAlignment="1">
      <alignment vertical="center"/>
    </xf>
    <xf numFmtId="38" fontId="4" fillId="0" borderId="86" xfId="2" applyNumberFormat="1" applyFont="1" applyFill="1" applyBorder="1" applyAlignment="1">
      <alignment vertical="center"/>
    </xf>
    <xf numFmtId="38" fontId="4" fillId="2" borderId="33" xfId="2" applyNumberFormat="1" applyFont="1" applyFill="1" applyBorder="1" applyAlignment="1">
      <alignment vertical="center"/>
    </xf>
    <xf numFmtId="0" fontId="6" fillId="2" borderId="23" xfId="0" applyFont="1" applyFill="1" applyBorder="1" applyAlignment="1">
      <alignment horizontal="center" vertical="center" wrapText="1"/>
    </xf>
    <xf numFmtId="38" fontId="4" fillId="0" borderId="22" xfId="2" applyNumberFormat="1" applyFont="1" applyFill="1" applyBorder="1" applyAlignment="1">
      <alignment vertical="center"/>
    </xf>
    <xf numFmtId="38" fontId="4" fillId="2" borderId="41" xfId="2" applyFont="1" applyFill="1" applyBorder="1" applyAlignment="1">
      <alignment vertical="center"/>
    </xf>
    <xf numFmtId="0" fontId="4" fillId="2" borderId="88" xfId="0" applyFont="1" applyFill="1" applyBorder="1" applyAlignment="1">
      <alignment horizontal="left" vertical="center" wrapText="1"/>
    </xf>
    <xf numFmtId="38" fontId="4" fillId="0" borderId="59" xfId="2" applyNumberFormat="1" applyFont="1" applyFill="1" applyBorder="1" applyAlignment="1">
      <alignment vertical="center"/>
    </xf>
    <xf numFmtId="38" fontId="4" fillId="2" borderId="40" xfId="2" applyFont="1" applyFill="1" applyBorder="1" applyAlignment="1">
      <alignment vertical="center"/>
    </xf>
    <xf numFmtId="38" fontId="4" fillId="2" borderId="59" xfId="2" applyFont="1" applyFill="1" applyBorder="1" applyAlignment="1">
      <alignment vertical="center"/>
    </xf>
    <xf numFmtId="38" fontId="4" fillId="2" borderId="61" xfId="2" applyFont="1" applyFill="1" applyBorder="1" applyAlignment="1">
      <alignment vertical="center"/>
    </xf>
    <xf numFmtId="0" fontId="4" fillId="2" borderId="41" xfId="0" applyFont="1" applyFill="1" applyBorder="1" applyAlignment="1">
      <alignment vertical="center"/>
    </xf>
    <xf numFmtId="0" fontId="4" fillId="2" borderId="40" xfId="0" applyFont="1" applyFill="1" applyBorder="1" applyAlignment="1">
      <alignment vertical="center"/>
    </xf>
    <xf numFmtId="0" fontId="4" fillId="2" borderId="59" xfId="0" applyFont="1" applyFill="1" applyBorder="1" applyAlignment="1">
      <alignment vertical="center"/>
    </xf>
    <xf numFmtId="0" fontId="4" fillId="2" borderId="62" xfId="0" applyFont="1" applyFill="1" applyBorder="1" applyAlignment="1">
      <alignment vertical="center"/>
    </xf>
    <xf numFmtId="0" fontId="6" fillId="2" borderId="88" xfId="0" applyFont="1" applyFill="1" applyBorder="1" applyAlignment="1">
      <alignment horizontal="center" vertical="center" wrapText="1"/>
    </xf>
    <xf numFmtId="0" fontId="4" fillId="2" borderId="22" xfId="0" applyFont="1" applyFill="1" applyBorder="1" applyAlignment="1">
      <alignment vertical="center"/>
    </xf>
    <xf numFmtId="38" fontId="6" fillId="2" borderId="69" xfId="2" applyFont="1" applyFill="1" applyBorder="1" applyAlignment="1">
      <alignment horizontal="center" vertical="center" wrapText="1"/>
    </xf>
    <xf numFmtId="38" fontId="4" fillId="2" borderId="89" xfId="2" applyFont="1" applyFill="1" applyBorder="1" applyAlignment="1">
      <alignment horizontal="center" vertical="center" wrapText="1"/>
    </xf>
    <xf numFmtId="38" fontId="4" fillId="2" borderId="30" xfId="2" applyFont="1" applyFill="1" applyBorder="1" applyAlignment="1">
      <alignment horizontal="center" vertical="center" wrapText="1"/>
    </xf>
    <xf numFmtId="38" fontId="4" fillId="0" borderId="40" xfId="2" applyFont="1" applyFill="1" applyBorder="1" applyAlignment="1">
      <alignment horizontal="right" vertical="center" wrapText="1"/>
    </xf>
    <xf numFmtId="38" fontId="4" fillId="0" borderId="22" xfId="2" applyFont="1" applyFill="1" applyBorder="1" applyAlignment="1">
      <alignment horizontal="right" vertical="center" wrapText="1"/>
    </xf>
    <xf numFmtId="0" fontId="6" fillId="4" borderId="14"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1" xfId="0" applyFont="1" applyFill="1" applyBorder="1" applyAlignment="1">
      <alignment horizontal="center" vertical="center" wrapText="1"/>
    </xf>
    <xf numFmtId="38" fontId="4" fillId="2" borderId="12" xfId="2" applyFont="1" applyFill="1" applyBorder="1" applyAlignment="1">
      <alignment horizontal="center" vertical="top" textRotation="255"/>
    </xf>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27" xfId="0" applyFont="1" applyFill="1" applyBorder="1" applyAlignment="1">
      <alignment horizontal="left" vertical="center" wrapText="1"/>
    </xf>
    <xf numFmtId="38" fontId="4" fillId="2" borderId="4" xfId="2" applyFont="1" applyFill="1" applyBorder="1" applyAlignment="1">
      <alignment horizontal="center" vertical="center" wrapText="1"/>
    </xf>
    <xf numFmtId="38" fontId="4" fillId="2" borderId="6" xfId="2" applyFont="1" applyFill="1" applyBorder="1" applyAlignment="1">
      <alignment horizontal="center" vertical="center" wrapText="1"/>
    </xf>
    <xf numFmtId="38" fontId="4" fillId="2" borderId="32" xfId="2" applyFont="1" applyFill="1" applyBorder="1" applyAlignment="1">
      <alignment horizontal="center" vertical="center" wrapText="1"/>
    </xf>
    <xf numFmtId="38" fontId="4" fillId="2" borderId="2" xfId="2" applyFont="1" applyFill="1" applyBorder="1" applyAlignment="1">
      <alignment horizontal="left" vertical="center" wrapText="1"/>
    </xf>
    <xf numFmtId="38" fontId="4" fillId="2" borderId="7" xfId="2" applyFont="1" applyFill="1" applyBorder="1" applyAlignment="1">
      <alignment horizontal="center" vertical="center" wrapText="1"/>
    </xf>
    <xf numFmtId="38" fontId="4" fillId="2" borderId="67" xfId="2" applyFont="1" applyFill="1" applyBorder="1" applyAlignment="1">
      <alignment horizontal="center" vertical="center" wrapText="1"/>
    </xf>
    <xf numFmtId="38" fontId="4" fillId="2" borderId="27" xfId="2" applyFont="1" applyFill="1" applyBorder="1" applyAlignment="1">
      <alignment horizontal="center" vertical="center" wrapText="1"/>
    </xf>
    <xf numFmtId="38" fontId="4" fillId="2" borderId="37" xfId="2" applyFont="1" applyFill="1" applyBorder="1" applyAlignment="1">
      <alignment horizontal="center" vertical="center" wrapText="1"/>
    </xf>
    <xf numFmtId="38" fontId="4" fillId="2" borderId="74" xfId="2" applyFont="1" applyFill="1" applyBorder="1" applyAlignment="1">
      <alignment horizontal="center" vertical="center" wrapText="1"/>
    </xf>
    <xf numFmtId="38" fontId="4" fillId="2" borderId="26" xfId="2" applyFont="1" applyFill="1" applyBorder="1" applyAlignment="1">
      <alignment horizontal="center" vertical="center" wrapText="1"/>
    </xf>
    <xf numFmtId="38" fontId="4" fillId="2" borderId="1" xfId="2" applyFont="1" applyFill="1" applyBorder="1" applyAlignment="1">
      <alignment horizontal="center" vertical="center" wrapText="1"/>
    </xf>
    <xf numFmtId="38" fontId="4" fillId="2" borderId="11" xfId="2" applyFont="1" applyFill="1" applyBorder="1" applyAlignment="1">
      <alignment horizontal="center" vertical="center" wrapText="1"/>
    </xf>
    <xf numFmtId="0" fontId="2" fillId="0" borderId="0" xfId="0" applyFont="1" applyFill="1"/>
    <xf numFmtId="0" fontId="6" fillId="4" borderId="12" xfId="0" applyFont="1" applyFill="1" applyBorder="1" applyAlignment="1">
      <alignment horizontal="center" vertical="center" wrapText="1"/>
    </xf>
    <xf numFmtId="0" fontId="6" fillId="4" borderId="74" xfId="0" applyFont="1" applyFill="1" applyBorder="1" applyAlignment="1">
      <alignment vertical="center" wrapText="1"/>
    </xf>
    <xf numFmtId="0" fontId="4" fillId="4" borderId="58" xfId="0" applyFont="1" applyFill="1" applyBorder="1" applyAlignment="1">
      <alignment horizontal="center" vertical="center" wrapText="1"/>
    </xf>
    <xf numFmtId="38" fontId="4" fillId="0" borderId="42" xfId="8" applyFont="1" applyFill="1" applyBorder="1" applyAlignment="1">
      <alignment horizontal="justify" vertical="center"/>
    </xf>
    <xf numFmtId="0" fontId="4" fillId="4" borderId="1" xfId="0" applyFont="1" applyFill="1" applyBorder="1" applyAlignment="1">
      <alignment vertical="center"/>
    </xf>
    <xf numFmtId="0" fontId="2" fillId="0" borderId="0" xfId="0" applyFont="1" applyFill="1" applyBorder="1"/>
    <xf numFmtId="38" fontId="6" fillId="2" borderId="2" xfId="2" applyFont="1" applyFill="1" applyBorder="1" applyAlignment="1">
      <alignment horizontal="left" vertical="center" wrapText="1"/>
    </xf>
    <xf numFmtId="38" fontId="6" fillId="2" borderId="75" xfId="2" applyFont="1" applyFill="1" applyBorder="1" applyAlignment="1">
      <alignment horizontal="center" vertical="center" wrapText="1"/>
    </xf>
    <xf numFmtId="0" fontId="6" fillId="2" borderId="14" xfId="0" applyFont="1" applyFill="1" applyBorder="1" applyAlignment="1">
      <alignment horizontal="center" vertical="center" wrapText="1"/>
    </xf>
    <xf numFmtId="0" fontId="4" fillId="4" borderId="76" xfId="0" applyFont="1" applyFill="1" applyBorder="1" applyAlignment="1">
      <alignment wrapText="1"/>
    </xf>
    <xf numFmtId="0" fontId="4" fillId="4" borderId="42" xfId="0" applyFont="1" applyFill="1" applyBorder="1" applyAlignment="1">
      <alignment wrapText="1"/>
    </xf>
    <xf numFmtId="38" fontId="4" fillId="2" borderId="38" xfId="2" applyNumberFormat="1" applyFont="1" applyFill="1" applyBorder="1" applyAlignment="1">
      <alignment vertical="center"/>
    </xf>
    <xf numFmtId="0" fontId="4" fillId="2" borderId="28" xfId="0" applyFont="1" applyFill="1" applyBorder="1" applyAlignment="1">
      <alignment horizontal="center" vertical="center" wrapText="1"/>
    </xf>
    <xf numFmtId="0" fontId="4" fillId="2" borderId="74" xfId="0" applyFont="1" applyFill="1" applyBorder="1" applyAlignment="1">
      <alignment vertical="center"/>
    </xf>
    <xf numFmtId="38" fontId="4" fillId="2" borderId="75" xfId="2" applyFont="1" applyFill="1" applyBorder="1" applyAlignment="1">
      <alignment horizontal="left" vertical="center" wrapText="1"/>
    </xf>
    <xf numFmtId="38" fontId="4" fillId="2" borderId="42" xfId="2" applyNumberFormat="1" applyFont="1" applyFill="1" applyBorder="1" applyAlignment="1">
      <alignment vertical="center"/>
    </xf>
    <xf numFmtId="0" fontId="6" fillId="2" borderId="21"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4" fillId="2" borderId="42" xfId="0" applyFont="1" applyFill="1" applyBorder="1" applyAlignment="1">
      <alignment horizontal="left" vertical="center" wrapText="1"/>
    </xf>
    <xf numFmtId="38" fontId="4" fillId="2" borderId="74" xfId="2" applyFont="1" applyFill="1" applyBorder="1" applyAlignment="1">
      <alignment horizontal="center" wrapText="1"/>
    </xf>
    <xf numFmtId="0" fontId="4" fillId="2" borderId="12" xfId="0" applyFont="1" applyFill="1" applyBorder="1" applyAlignment="1">
      <alignment horizontal="left" vertical="center" wrapText="1"/>
    </xf>
    <xf numFmtId="0" fontId="4" fillId="2" borderId="21" xfId="0" applyFont="1" applyFill="1" applyBorder="1" applyAlignment="1">
      <alignment horizontal="left" vertical="center" wrapText="1"/>
    </xf>
    <xf numFmtId="38" fontId="4" fillId="2" borderId="32" xfId="2" applyNumberFormat="1" applyFont="1" applyFill="1" applyBorder="1" applyAlignment="1">
      <alignment vertical="center"/>
    </xf>
    <xf numFmtId="38" fontId="4" fillId="2" borderId="12" xfId="2" applyFont="1" applyFill="1" applyBorder="1" applyAlignment="1">
      <alignment horizontal="center" vertical="top" textRotation="255"/>
    </xf>
    <xf numFmtId="38" fontId="4" fillId="2" borderId="13" xfId="2" applyNumberFormat="1" applyFont="1" applyFill="1" applyBorder="1" applyAlignment="1">
      <alignment vertical="center"/>
    </xf>
    <xf numFmtId="38" fontId="6" fillId="5" borderId="6" xfId="8" applyFont="1" applyFill="1" applyBorder="1" applyAlignment="1">
      <alignment horizontal="center" vertical="center"/>
    </xf>
    <xf numFmtId="38" fontId="6" fillId="5" borderId="9" xfId="8" applyFont="1" applyFill="1" applyBorder="1" applyAlignment="1">
      <alignment horizontal="center" vertical="center"/>
    </xf>
    <xf numFmtId="0" fontId="4" fillId="4" borderId="1" xfId="0" applyFont="1" applyFill="1" applyBorder="1" applyAlignment="1">
      <alignment horizontal="center" vertical="top" textRotation="255" wrapText="1"/>
    </xf>
    <xf numFmtId="38" fontId="5" fillId="5" borderId="13" xfId="2" applyFont="1" applyFill="1" applyBorder="1" applyAlignment="1">
      <alignment horizontal="center" vertical="center" wrapText="1"/>
    </xf>
    <xf numFmtId="38" fontId="5" fillId="5" borderId="68" xfId="2" applyFont="1" applyFill="1" applyBorder="1" applyAlignment="1">
      <alignment horizontal="center" vertical="center" wrapText="1"/>
    </xf>
    <xf numFmtId="0" fontId="0" fillId="5" borderId="13" xfId="0" applyFill="1" applyBorder="1" applyAlignment="1">
      <alignment horizontal="center" vertical="center"/>
    </xf>
    <xf numFmtId="38" fontId="6" fillId="5" borderId="4" xfId="8" applyFont="1" applyFill="1" applyBorder="1" applyAlignment="1">
      <alignment vertical="center" wrapText="1"/>
    </xf>
    <xf numFmtId="38" fontId="6" fillId="5" borderId="20" xfId="8" applyFont="1" applyFill="1" applyBorder="1" applyAlignment="1">
      <alignment vertical="center" wrapText="1"/>
    </xf>
    <xf numFmtId="38" fontId="6" fillId="5" borderId="2" xfId="8" applyFont="1" applyFill="1" applyBorder="1" applyAlignment="1">
      <alignment vertical="center" wrapText="1"/>
    </xf>
    <xf numFmtId="38" fontId="5" fillId="5" borderId="17" xfId="2" applyFont="1" applyFill="1" applyBorder="1" applyAlignment="1">
      <alignment horizontal="center" vertical="center" wrapText="1"/>
    </xf>
    <xf numFmtId="0" fontId="0" fillId="5" borderId="14" xfId="0" applyFill="1" applyBorder="1" applyAlignment="1">
      <alignment horizontal="center" vertical="center"/>
    </xf>
    <xf numFmtId="38" fontId="14" fillId="5" borderId="20" xfId="8" applyFont="1" applyFill="1" applyBorder="1" applyAlignment="1">
      <alignment vertical="center" wrapText="1"/>
    </xf>
    <xf numFmtId="38" fontId="5" fillId="5" borderId="12" xfId="2" applyFont="1" applyFill="1" applyBorder="1" applyAlignment="1">
      <alignment horizontal="center" vertical="center" wrapText="1"/>
    </xf>
    <xf numFmtId="38" fontId="6" fillId="5" borderId="74" xfId="8" applyFont="1" applyFill="1" applyBorder="1" applyAlignment="1">
      <alignment vertical="center" wrapText="1"/>
    </xf>
    <xf numFmtId="0" fontId="6" fillId="2" borderId="67" xfId="0" applyFont="1" applyFill="1" applyBorder="1" applyAlignment="1">
      <alignment horizontal="center" vertical="center" wrapText="1"/>
    </xf>
    <xf numFmtId="38" fontId="4" fillId="2" borderId="40" xfId="2" applyNumberFormat="1" applyFont="1" applyFill="1" applyBorder="1" applyAlignment="1">
      <alignment vertical="center"/>
    </xf>
    <xf numFmtId="38" fontId="4" fillId="0" borderId="1" xfId="0" applyNumberFormat="1" applyFont="1" applyBorder="1" applyAlignment="1">
      <alignment wrapText="1"/>
    </xf>
    <xf numFmtId="38" fontId="4" fillId="4" borderId="56" xfId="8" applyFont="1" applyFill="1" applyBorder="1" applyAlignment="1">
      <alignment horizontal="justify" vertical="center"/>
    </xf>
    <xf numFmtId="38" fontId="4" fillId="4" borderId="32" xfId="2" applyNumberFormat="1" applyFont="1" applyFill="1" applyBorder="1" applyAlignment="1">
      <alignment vertical="center"/>
    </xf>
    <xf numFmtId="177" fontId="0" fillId="0" borderId="0" xfId="0" applyNumberFormat="1" applyFont="1" applyAlignment="1">
      <alignment wrapText="1"/>
    </xf>
    <xf numFmtId="179" fontId="0" fillId="0" borderId="0" xfId="0" applyNumberFormat="1" applyFont="1"/>
    <xf numFmtId="0" fontId="4" fillId="0" borderId="0" xfId="0" applyFont="1" applyFill="1" applyAlignment="1">
      <alignment vertical="center" wrapText="1"/>
    </xf>
    <xf numFmtId="38" fontId="4" fillId="0" borderId="92" xfId="4" applyFont="1" applyFill="1" applyBorder="1" applyAlignment="1">
      <alignment horizontal="justify" vertical="center"/>
    </xf>
    <xf numFmtId="0" fontId="0" fillId="0" borderId="0" xfId="0" applyFont="1" applyBorder="1"/>
    <xf numFmtId="38" fontId="0" fillId="0" borderId="0" xfId="0" applyNumberFormat="1" applyFont="1" applyBorder="1"/>
    <xf numFmtId="0" fontId="4" fillId="0" borderId="0" xfId="0" applyFont="1" applyAlignment="1">
      <alignment vertical="top"/>
    </xf>
    <xf numFmtId="1" fontId="4" fillId="4" borderId="24" xfId="0" applyNumberFormat="1" applyFont="1" applyFill="1" applyBorder="1" applyAlignment="1" applyProtection="1">
      <alignment vertical="center"/>
      <protection locked="0"/>
    </xf>
    <xf numFmtId="0" fontId="4" fillId="4" borderId="38" xfId="0" applyFont="1" applyFill="1" applyBorder="1" applyAlignment="1"/>
    <xf numFmtId="178" fontId="4" fillId="4" borderId="24" xfId="0" applyNumberFormat="1" applyFont="1" applyFill="1" applyBorder="1" applyAlignment="1">
      <alignment horizontal="right" vertical="center"/>
    </xf>
    <xf numFmtId="0" fontId="4" fillId="4" borderId="56" xfId="0" applyFont="1" applyFill="1" applyBorder="1" applyAlignment="1">
      <alignment horizontal="left" vertical="center" wrapText="1"/>
    </xf>
    <xf numFmtId="0" fontId="4" fillId="4" borderId="76" xfId="0" applyFont="1" applyFill="1" applyBorder="1" applyAlignment="1">
      <alignment horizontal="center" vertical="center" wrapText="1"/>
    </xf>
    <xf numFmtId="178" fontId="4" fillId="4" borderId="42" xfId="0" applyNumberFormat="1" applyFont="1" applyFill="1" applyBorder="1" applyAlignment="1">
      <alignment horizontal="right" vertical="center"/>
    </xf>
    <xf numFmtId="1" fontId="4" fillId="0" borderId="0" xfId="0" applyNumberFormat="1" applyFont="1" applyFill="1" applyAlignment="1">
      <alignment vertical="center" wrapText="1"/>
    </xf>
    <xf numFmtId="0" fontId="4" fillId="0" borderId="0" xfId="0" applyFont="1" applyBorder="1"/>
    <xf numFmtId="0" fontId="4" fillId="0" borderId="0" xfId="0" applyFont="1" applyBorder="1" applyAlignment="1">
      <alignment wrapText="1"/>
    </xf>
    <xf numFmtId="38" fontId="4" fillId="0" borderId="0" xfId="0" applyNumberFormat="1" applyFont="1" applyBorder="1" applyAlignment="1">
      <alignment wrapText="1"/>
    </xf>
    <xf numFmtId="0" fontId="0" fillId="5" borderId="54" xfId="0" applyFill="1" applyBorder="1" applyAlignment="1">
      <alignment horizontal="center" vertical="center"/>
    </xf>
    <xf numFmtId="38" fontId="6" fillId="5" borderId="7" xfId="8" applyFont="1" applyFill="1" applyBorder="1" applyAlignment="1">
      <alignment vertical="center" wrapText="1"/>
    </xf>
    <xf numFmtId="0" fontId="17" fillId="0" borderId="0" xfId="0" applyFont="1" applyAlignment="1">
      <alignment horizontal="center" wrapText="1"/>
    </xf>
    <xf numFmtId="0" fontId="16" fillId="0" borderId="0" xfId="0" applyFont="1" applyBorder="1" applyAlignment="1">
      <alignment wrapText="1"/>
    </xf>
    <xf numFmtId="0" fontId="4" fillId="0" borderId="0" xfId="0" applyFont="1" applyFill="1" applyBorder="1" applyAlignment="1">
      <alignment vertical="center"/>
    </xf>
    <xf numFmtId="0" fontId="4" fillId="0" borderId="0" xfId="0" applyFont="1" applyAlignment="1"/>
    <xf numFmtId="0" fontId="4" fillId="0" borderId="1" xfId="0" applyFont="1" applyBorder="1" applyAlignment="1">
      <alignment wrapText="1"/>
    </xf>
    <xf numFmtId="180" fontId="4" fillId="0" borderId="0" xfId="0" applyNumberFormat="1" applyFont="1" applyBorder="1" applyAlignment="1">
      <alignment wrapText="1"/>
    </xf>
    <xf numFmtId="38" fontId="4" fillId="0" borderId="0" xfId="4" applyFont="1" applyFill="1" applyBorder="1" applyAlignment="1">
      <alignment horizontal="justify" vertical="center"/>
    </xf>
    <xf numFmtId="0" fontId="4" fillId="0" borderId="0" xfId="0" applyFont="1" applyBorder="1" applyAlignment="1"/>
    <xf numFmtId="0" fontId="16" fillId="0" borderId="0" xfId="0" applyFont="1" applyAlignment="1">
      <alignment wrapText="1"/>
    </xf>
    <xf numFmtId="0" fontId="4" fillId="0" borderId="0" xfId="0" applyFont="1" applyFill="1" applyAlignment="1">
      <alignment vertical="center"/>
    </xf>
    <xf numFmtId="38" fontId="16" fillId="0" borderId="0" xfId="2" applyFont="1" applyFill="1" applyBorder="1" applyAlignment="1">
      <alignment vertical="center" wrapText="1"/>
    </xf>
    <xf numFmtId="38" fontId="4" fillId="0" borderId="48" xfId="0" applyNumberFormat="1" applyFont="1" applyFill="1" applyBorder="1" applyAlignment="1">
      <alignment horizontal="right" vertical="center" wrapText="1"/>
    </xf>
    <xf numFmtId="0" fontId="6" fillId="2" borderId="93" xfId="0" applyFont="1" applyFill="1" applyBorder="1" applyAlignment="1">
      <alignment horizontal="center" vertical="center" wrapText="1"/>
    </xf>
    <xf numFmtId="38" fontId="4" fillId="2" borderId="93" xfId="2" applyNumberFormat="1" applyFont="1" applyFill="1" applyBorder="1" applyAlignment="1">
      <alignment vertical="center"/>
    </xf>
    <xf numFmtId="0" fontId="4" fillId="2" borderId="90" xfId="0" applyFont="1" applyFill="1" applyBorder="1" applyAlignment="1">
      <alignment horizontal="center" vertical="center" wrapText="1"/>
    </xf>
    <xf numFmtId="0" fontId="4" fillId="0" borderId="0" xfId="0" applyFont="1" applyAlignment="1">
      <alignment vertical="center" wrapText="1"/>
    </xf>
    <xf numFmtId="0" fontId="4" fillId="2" borderId="76" xfId="0" applyFont="1" applyFill="1" applyBorder="1" applyAlignment="1">
      <alignment horizontal="left" vertical="center" wrapText="1"/>
    </xf>
    <xf numFmtId="181" fontId="0" fillId="0" borderId="0" xfId="0" applyNumberFormat="1" applyFont="1"/>
    <xf numFmtId="181" fontId="0" fillId="0" borderId="0" xfId="1" applyNumberFormat="1" applyFont="1"/>
    <xf numFmtId="38" fontId="4" fillId="0" borderId="51" xfId="2" applyFont="1" applyFill="1" applyBorder="1" applyAlignment="1">
      <alignment vertical="center"/>
    </xf>
    <xf numFmtId="38" fontId="17" fillId="0" borderId="0" xfId="2" applyFont="1" applyFill="1" applyBorder="1" applyAlignment="1">
      <alignment vertical="center" wrapText="1"/>
    </xf>
    <xf numFmtId="0" fontId="4" fillId="0" borderId="0" xfId="0" applyFont="1" applyAlignment="1">
      <alignment vertical="center"/>
    </xf>
    <xf numFmtId="38" fontId="4" fillId="0" borderId="0" xfId="8" applyFont="1" applyAlignment="1">
      <alignment vertical="center" readingOrder="1"/>
    </xf>
    <xf numFmtId="38" fontId="4" fillId="0" borderId="0" xfId="8" applyFont="1" applyFill="1">
      <alignment vertical="center"/>
    </xf>
    <xf numFmtId="38" fontId="4" fillId="0" borderId="0" xfId="8" applyFont="1">
      <alignment vertical="center"/>
    </xf>
    <xf numFmtId="38" fontId="4" fillId="10" borderId="17" xfId="8" applyFont="1" applyFill="1" applyBorder="1" applyAlignment="1">
      <alignment horizontal="center" vertical="center"/>
    </xf>
    <xf numFmtId="38" fontId="4" fillId="10" borderId="0" xfId="8" applyFont="1" applyFill="1" applyBorder="1" applyAlignment="1">
      <alignment horizontal="center" vertical="center"/>
    </xf>
    <xf numFmtId="38" fontId="4" fillId="9" borderId="17" xfId="8" applyFont="1" applyFill="1" applyBorder="1" applyAlignment="1">
      <alignment horizontal="center" vertical="center"/>
    </xf>
    <xf numFmtId="38" fontId="4" fillId="9" borderId="0" xfId="8" applyFont="1" applyFill="1" applyBorder="1" applyAlignment="1">
      <alignment horizontal="center" vertical="center"/>
    </xf>
    <xf numFmtId="0" fontId="4" fillId="10" borderId="20" xfId="0" applyFont="1" applyFill="1" applyBorder="1" applyAlignment="1">
      <alignment vertical="center" wrapText="1"/>
    </xf>
    <xf numFmtId="0" fontId="4" fillId="10" borderId="32" xfId="0" applyFont="1" applyFill="1" applyBorder="1" applyAlignment="1">
      <alignment vertical="center" wrapText="1"/>
    </xf>
    <xf numFmtId="0" fontId="4" fillId="10" borderId="24" xfId="0" applyFont="1" applyFill="1" applyBorder="1" applyAlignment="1">
      <alignment vertical="center" wrapText="1"/>
    </xf>
    <xf numFmtId="0" fontId="4" fillId="10" borderId="13" xfId="0" applyFont="1" applyFill="1" applyBorder="1" applyAlignment="1">
      <alignment vertical="center" wrapText="1"/>
    </xf>
    <xf numFmtId="38" fontId="4" fillId="11" borderId="0" xfId="8" applyFont="1" applyFill="1" applyBorder="1" applyAlignment="1">
      <alignment horizontal="center" vertical="center"/>
    </xf>
    <xf numFmtId="38" fontId="4" fillId="10" borderId="14" xfId="8" applyFont="1" applyFill="1" applyBorder="1" applyAlignment="1">
      <alignment horizontal="center" vertical="center"/>
    </xf>
    <xf numFmtId="38" fontId="4" fillId="10" borderId="14" xfId="8" applyFont="1" applyFill="1" applyBorder="1" applyAlignment="1">
      <alignment vertical="center"/>
    </xf>
    <xf numFmtId="38" fontId="4" fillId="10" borderId="14" xfId="8" applyFont="1" applyFill="1" applyBorder="1" applyAlignment="1">
      <alignment horizontal="center" vertical="center" wrapText="1"/>
    </xf>
    <xf numFmtId="0" fontId="4" fillId="10" borderId="14" xfId="0" applyFont="1" applyFill="1" applyBorder="1" applyAlignment="1">
      <alignment vertical="center" wrapText="1"/>
    </xf>
    <xf numFmtId="0" fontId="4" fillId="10" borderId="95" xfId="0" applyFont="1" applyFill="1" applyBorder="1" applyAlignment="1">
      <alignment vertical="center" wrapText="1"/>
    </xf>
    <xf numFmtId="0" fontId="4" fillId="10" borderId="96" xfId="0" applyFont="1" applyFill="1" applyBorder="1" applyAlignment="1">
      <alignment vertical="center" wrapText="1"/>
    </xf>
    <xf numFmtId="38" fontId="4" fillId="9" borderId="14" xfId="8" applyFont="1" applyFill="1" applyBorder="1" applyAlignment="1">
      <alignment horizontal="center" vertical="center"/>
    </xf>
    <xf numFmtId="38" fontId="4" fillId="10" borderId="52" xfId="8" applyFont="1" applyFill="1" applyBorder="1" applyAlignment="1">
      <alignment horizontal="center" vertical="center"/>
    </xf>
    <xf numFmtId="38" fontId="4" fillId="10" borderId="0" xfId="8" applyFont="1" applyFill="1" applyBorder="1" applyAlignment="1">
      <alignment vertical="center"/>
    </xf>
    <xf numFmtId="0" fontId="4" fillId="10" borderId="14"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0" borderId="32" xfId="0" applyFont="1" applyFill="1" applyBorder="1" applyAlignment="1">
      <alignment horizontal="center" vertical="center" wrapText="1"/>
    </xf>
    <xf numFmtId="38" fontId="4" fillId="11" borderId="14" xfId="8" applyFont="1" applyFill="1" applyBorder="1" applyAlignment="1">
      <alignment horizontal="center" vertical="center"/>
    </xf>
    <xf numFmtId="38" fontId="4" fillId="11" borderId="17" xfId="8" applyFont="1" applyFill="1" applyBorder="1" applyAlignment="1">
      <alignment horizontal="center" vertical="center"/>
    </xf>
    <xf numFmtId="38" fontId="4" fillId="9" borderId="97" xfId="8" applyFont="1" applyFill="1" applyBorder="1" applyAlignment="1">
      <alignment horizontal="center" vertical="center"/>
    </xf>
    <xf numFmtId="38" fontId="4" fillId="9" borderId="95" xfId="8" applyFont="1" applyFill="1" applyBorder="1" applyAlignment="1">
      <alignment horizontal="center" vertical="center"/>
    </xf>
    <xf numFmtId="38" fontId="4" fillId="10" borderId="95" xfId="8" applyFont="1" applyFill="1" applyBorder="1" applyAlignment="1">
      <alignment horizontal="center" vertical="center"/>
    </xf>
    <xf numFmtId="38" fontId="4" fillId="10" borderId="95" xfId="8" applyFont="1" applyFill="1" applyBorder="1" applyAlignment="1">
      <alignment vertical="center"/>
    </xf>
    <xf numFmtId="38" fontId="4" fillId="10" borderId="98" xfId="8" applyFont="1" applyFill="1" applyBorder="1" applyAlignment="1">
      <alignment horizontal="center" vertical="center" wrapText="1"/>
    </xf>
    <xf numFmtId="0" fontId="4" fillId="10" borderId="98" xfId="0" applyFont="1" applyFill="1" applyBorder="1" applyAlignment="1">
      <alignment horizontal="center" vertical="center" wrapText="1"/>
    </xf>
    <xf numFmtId="0" fontId="4" fillId="10" borderId="41" xfId="0" applyFont="1" applyFill="1" applyBorder="1" applyAlignment="1">
      <alignment vertical="center" wrapText="1"/>
    </xf>
    <xf numFmtId="0" fontId="4" fillId="10" borderId="98" xfId="0" applyFont="1" applyFill="1" applyBorder="1" applyAlignment="1">
      <alignment vertical="center" wrapText="1"/>
    </xf>
    <xf numFmtId="0" fontId="4" fillId="10" borderId="23" xfId="0" applyFont="1" applyFill="1" applyBorder="1" applyAlignment="1">
      <alignment vertical="center" wrapText="1"/>
    </xf>
    <xf numFmtId="38" fontId="4" fillId="11" borderId="95" xfId="8" applyFont="1" applyFill="1" applyBorder="1" applyAlignment="1">
      <alignment horizontal="center" vertical="center"/>
    </xf>
    <xf numFmtId="38" fontId="4" fillId="0" borderId="0" xfId="8" applyFont="1" applyAlignment="1">
      <alignment horizontal="center" vertical="center"/>
    </xf>
    <xf numFmtId="38" fontId="4" fillId="10" borderId="0" xfId="8" applyFont="1" applyFill="1" applyAlignment="1">
      <alignment horizontal="center" vertical="center"/>
    </xf>
    <xf numFmtId="38" fontId="4" fillId="11" borderId="0" xfId="8" applyFont="1" applyFill="1" applyAlignment="1">
      <alignment horizontal="center" vertical="center"/>
    </xf>
    <xf numFmtId="38" fontId="4" fillId="12" borderId="0" xfId="8" applyFont="1" applyFill="1" applyAlignment="1">
      <alignment horizontal="center" vertical="center"/>
    </xf>
    <xf numFmtId="38" fontId="4" fillId="2" borderId="19" xfId="8" applyFont="1" applyFill="1" applyBorder="1" applyAlignment="1">
      <alignment vertical="center" readingOrder="1"/>
    </xf>
    <xf numFmtId="38" fontId="4" fillId="4" borderId="1" xfId="8" applyFont="1" applyFill="1" applyBorder="1" applyAlignment="1">
      <alignment horizontal="center" vertical="center"/>
    </xf>
    <xf numFmtId="38" fontId="4" fillId="4" borderId="0" xfId="8" applyFont="1" applyFill="1" applyAlignment="1">
      <alignment horizontal="center" vertical="center"/>
    </xf>
    <xf numFmtId="38" fontId="4" fillId="0" borderId="14" xfId="8" applyFont="1" applyFill="1" applyBorder="1" applyAlignment="1">
      <alignment vertical="center" readingOrder="1"/>
    </xf>
    <xf numFmtId="181" fontId="2" fillId="16" borderId="23" xfId="36" applyNumberFormat="1" applyFill="1" applyBorder="1" applyAlignment="1">
      <alignment horizontal="right" vertical="center"/>
    </xf>
    <xf numFmtId="181" fontId="2" fillId="16" borderId="23" xfId="36" applyNumberFormat="1" applyFill="1" applyBorder="1">
      <alignment vertical="center"/>
    </xf>
    <xf numFmtId="181" fontId="2" fillId="17" borderId="23" xfId="36" applyNumberFormat="1" applyFill="1" applyBorder="1">
      <alignment vertical="center"/>
    </xf>
    <xf numFmtId="181" fontId="0" fillId="9" borderId="21" xfId="0" applyNumberFormat="1" applyFont="1" applyFill="1" applyBorder="1" applyAlignment="1">
      <alignment vertical="center"/>
    </xf>
    <xf numFmtId="181" fontId="0" fillId="9" borderId="98" xfId="0" applyNumberFormat="1" applyFont="1" applyFill="1" applyBorder="1" applyAlignment="1">
      <alignment vertical="center"/>
    </xf>
    <xf numFmtId="181" fontId="0" fillId="9" borderId="99" xfId="0" applyNumberFormat="1" applyFont="1" applyFill="1" applyBorder="1" applyAlignment="1">
      <alignment vertical="center"/>
    </xf>
    <xf numFmtId="181" fontId="0" fillId="10" borderId="23" xfId="0" applyNumberFormat="1" applyFont="1" applyFill="1" applyBorder="1" applyAlignment="1">
      <alignment vertical="center"/>
    </xf>
    <xf numFmtId="181" fontId="0" fillId="10" borderId="41" xfId="0" applyNumberFormat="1" applyFont="1" applyFill="1" applyBorder="1" applyAlignment="1">
      <alignment vertical="center"/>
    </xf>
    <xf numFmtId="181" fontId="0" fillId="11" borderId="24" xfId="0" applyNumberFormat="1" applyFont="1" applyFill="1" applyBorder="1" applyAlignment="1">
      <alignment vertical="center"/>
    </xf>
    <xf numFmtId="181" fontId="0" fillId="11" borderId="23" xfId="0" applyNumberFormat="1" applyFont="1" applyFill="1" applyBorder="1" applyAlignment="1">
      <alignment vertical="center"/>
    </xf>
    <xf numFmtId="181" fontId="0" fillId="11" borderId="42" xfId="0" applyNumberFormat="1" applyFont="1" applyFill="1" applyBorder="1" applyAlignment="1">
      <alignment vertical="center"/>
    </xf>
    <xf numFmtId="181" fontId="0" fillId="16" borderId="23" xfId="0" applyNumberFormat="1" applyFill="1" applyBorder="1" applyAlignment="1">
      <alignment vertical="center"/>
    </xf>
    <xf numFmtId="181" fontId="0" fillId="17" borderId="23" xfId="0" applyNumberFormat="1" applyFill="1" applyBorder="1" applyAlignment="1">
      <alignment vertical="center"/>
    </xf>
    <xf numFmtId="181" fontId="0" fillId="9" borderId="21" xfId="0" applyNumberFormat="1" applyFont="1" applyFill="1" applyBorder="1" applyAlignment="1">
      <alignment horizontal="right" vertical="center"/>
    </xf>
    <xf numFmtId="181" fontId="2" fillId="16" borderId="23" xfId="37" applyNumberFormat="1" applyFill="1" applyBorder="1">
      <alignment vertical="center"/>
    </xf>
    <xf numFmtId="181" fontId="2" fillId="17" borderId="23" xfId="37" applyNumberFormat="1" applyFill="1" applyBorder="1">
      <alignment vertical="center"/>
    </xf>
    <xf numFmtId="38" fontId="4" fillId="0" borderId="42" xfId="8" applyFont="1" applyFill="1" applyBorder="1">
      <alignment vertical="center"/>
    </xf>
    <xf numFmtId="181" fontId="2" fillId="16" borderId="23" xfId="31" applyNumberFormat="1" applyFill="1" applyBorder="1">
      <alignment vertical="center"/>
    </xf>
    <xf numFmtId="181" fontId="2" fillId="17" borderId="23" xfId="31" applyNumberFormat="1" applyFill="1" applyBorder="1">
      <alignment vertical="center"/>
    </xf>
    <xf numFmtId="38" fontId="4" fillId="4" borderId="19" xfId="8" applyFont="1" applyFill="1" applyBorder="1" applyAlignment="1">
      <alignment vertical="center" readingOrder="1"/>
    </xf>
    <xf numFmtId="181" fontId="0" fillId="4" borderId="21" xfId="0" applyNumberFormat="1" applyFont="1" applyFill="1" applyBorder="1" applyAlignment="1">
      <alignment vertical="center"/>
    </xf>
    <xf numFmtId="181" fontId="0" fillId="4" borderId="98" xfId="0" applyNumberFormat="1" applyFont="1" applyFill="1" applyBorder="1" applyAlignment="1">
      <alignment vertical="center"/>
    </xf>
    <xf numFmtId="181" fontId="0" fillId="4" borderId="99" xfId="0" applyNumberFormat="1" applyFont="1" applyFill="1" applyBorder="1" applyAlignment="1">
      <alignment vertical="center"/>
    </xf>
    <xf numFmtId="181" fontId="0" fillId="4" borderId="77" xfId="0" applyNumberFormat="1" applyFont="1" applyFill="1" applyBorder="1" applyAlignment="1">
      <alignment vertical="center"/>
    </xf>
    <xf numFmtId="181" fontId="0" fillId="4" borderId="23" xfId="0" applyNumberFormat="1" applyFont="1" applyFill="1" applyBorder="1" applyAlignment="1">
      <alignment vertical="center"/>
    </xf>
    <xf numFmtId="181" fontId="0" fillId="4" borderId="41" xfId="0" applyNumberFormat="1" applyFont="1" applyFill="1" applyBorder="1" applyAlignment="1">
      <alignment vertical="center"/>
    </xf>
    <xf numFmtId="181" fontId="0" fillId="4" borderId="24" xfId="0" applyNumberFormat="1" applyFont="1" applyFill="1" applyBorder="1" applyAlignment="1">
      <alignment vertical="center"/>
    </xf>
    <xf numFmtId="181" fontId="0" fillId="4" borderId="42" xfId="0" applyNumberFormat="1" applyFont="1" applyFill="1" applyBorder="1" applyAlignment="1">
      <alignment vertical="center"/>
    </xf>
    <xf numFmtId="38" fontId="12" fillId="0" borderId="42" xfId="8" applyFont="1" applyFill="1" applyBorder="1" applyAlignment="1">
      <alignment horizontal="justify" vertical="center"/>
    </xf>
    <xf numFmtId="38" fontId="4" fillId="0" borderId="98" xfId="8" applyFont="1" applyFill="1" applyBorder="1" applyAlignment="1">
      <alignment vertical="center" readingOrder="1"/>
    </xf>
    <xf numFmtId="38" fontId="4" fillId="4" borderId="19" xfId="8" applyFont="1" applyFill="1" applyBorder="1" applyAlignment="1">
      <alignment horizontal="left" vertical="center" readingOrder="1"/>
    </xf>
    <xf numFmtId="38" fontId="4" fillId="0" borderId="98" xfId="8" applyFont="1" applyFill="1" applyBorder="1" applyAlignment="1">
      <alignment horizontal="right" vertical="center" readingOrder="1"/>
    </xf>
    <xf numFmtId="0" fontId="4" fillId="4" borderId="23" xfId="0" applyFont="1" applyFill="1" applyBorder="1" applyAlignment="1">
      <alignment vertical="center"/>
    </xf>
    <xf numFmtId="0" fontId="18" fillId="4" borderId="0" xfId="35" applyFill="1" applyAlignment="1"/>
    <xf numFmtId="38" fontId="4" fillId="4" borderId="23" xfId="2" applyNumberFormat="1" applyFont="1" applyFill="1" applyBorder="1" applyAlignment="1">
      <alignment vertical="center"/>
    </xf>
    <xf numFmtId="38" fontId="4" fillId="4" borderId="28" xfId="2" applyNumberFormat="1" applyFont="1" applyFill="1" applyBorder="1" applyAlignment="1">
      <alignment vertical="center"/>
    </xf>
    <xf numFmtId="38" fontId="4" fillId="4" borderId="41" xfId="2" applyNumberFormat="1" applyFont="1" applyFill="1" applyBorder="1" applyAlignment="1">
      <alignment vertical="center"/>
    </xf>
    <xf numFmtId="38" fontId="4" fillId="4" borderId="21" xfId="2" applyNumberFormat="1" applyFont="1" applyFill="1" applyBorder="1" applyAlignment="1">
      <alignment vertical="center"/>
    </xf>
    <xf numFmtId="38" fontId="4" fillId="4" borderId="24" xfId="2" applyNumberFormat="1" applyFont="1" applyFill="1" applyBorder="1" applyAlignment="1">
      <alignment vertical="center"/>
    </xf>
    <xf numFmtId="38" fontId="4" fillId="4" borderId="42" xfId="2" applyNumberFormat="1" applyFont="1" applyFill="1" applyBorder="1" applyAlignment="1">
      <alignment vertical="center"/>
    </xf>
    <xf numFmtId="38" fontId="4" fillId="4" borderId="38" xfId="2" applyFont="1" applyFill="1" applyBorder="1" applyAlignment="1">
      <alignment horizontal="right" vertical="center" wrapText="1"/>
    </xf>
    <xf numFmtId="38" fontId="4" fillId="4" borderId="40" xfId="2" applyFont="1" applyFill="1" applyBorder="1" applyAlignment="1">
      <alignment horizontal="right" vertical="center" wrapText="1"/>
    </xf>
    <xf numFmtId="38" fontId="4" fillId="4" borderId="22" xfId="2" applyFont="1" applyFill="1" applyBorder="1" applyAlignment="1">
      <alignment horizontal="right" vertical="center" wrapText="1"/>
    </xf>
    <xf numFmtId="38" fontId="4" fillId="4" borderId="23" xfId="2" applyFont="1" applyFill="1" applyBorder="1" applyAlignment="1">
      <alignment horizontal="right" vertical="center" wrapText="1"/>
    </xf>
    <xf numFmtId="181" fontId="2" fillId="16" borderId="23" xfId="38" applyNumberFormat="1" applyFill="1" applyBorder="1">
      <alignment vertical="center"/>
    </xf>
    <xf numFmtId="181" fontId="2" fillId="17" borderId="23" xfId="38" applyNumberFormat="1" applyFill="1" applyBorder="1">
      <alignment vertical="center"/>
    </xf>
    <xf numFmtId="38" fontId="8" fillId="0" borderId="0" xfId="8" applyFont="1" applyBorder="1" applyAlignment="1">
      <alignment vertical="center" readingOrder="1"/>
    </xf>
    <xf numFmtId="38" fontId="4" fillId="0" borderId="29" xfId="8" applyFont="1" applyFill="1" applyBorder="1" applyAlignment="1">
      <alignment horizontal="center" vertical="center"/>
    </xf>
    <xf numFmtId="176" fontId="0" fillId="9" borderId="24" xfId="0" applyNumberFormat="1" applyFont="1" applyFill="1" applyBorder="1" applyAlignment="1">
      <alignment vertical="center"/>
    </xf>
    <xf numFmtId="176" fontId="0" fillId="9" borderId="21" xfId="0" applyNumberFormat="1" applyFont="1" applyFill="1" applyBorder="1" applyAlignment="1">
      <alignment vertical="center"/>
    </xf>
    <xf numFmtId="180" fontId="0" fillId="7" borderId="21" xfId="0" applyNumberFormat="1" applyFont="1" applyFill="1" applyBorder="1" applyAlignment="1">
      <alignment vertical="center"/>
    </xf>
    <xf numFmtId="180" fontId="0" fillId="9" borderId="21" xfId="0" applyNumberFormat="1" applyFont="1" applyFill="1" applyBorder="1" applyAlignment="1">
      <alignment vertical="center"/>
    </xf>
    <xf numFmtId="176" fontId="0" fillId="4" borderId="24" xfId="0" applyNumberFormat="1" applyFont="1" applyFill="1" applyBorder="1" applyAlignment="1">
      <alignment vertical="center"/>
    </xf>
    <xf numFmtId="176" fontId="0" fillId="4" borderId="98" xfId="0" applyNumberFormat="1" applyFont="1" applyFill="1" applyBorder="1" applyAlignment="1">
      <alignment vertical="center"/>
    </xf>
    <xf numFmtId="176" fontId="0" fillId="4" borderId="23" xfId="0" applyNumberFormat="1" applyFont="1" applyFill="1" applyBorder="1" applyAlignment="1">
      <alignment vertical="center"/>
    </xf>
    <xf numFmtId="176" fontId="0" fillId="4" borderId="21" xfId="0" applyNumberFormat="1" applyFont="1" applyFill="1" applyBorder="1" applyAlignment="1">
      <alignment vertical="center"/>
    </xf>
    <xf numFmtId="38" fontId="0" fillId="0" borderId="104" xfId="8" applyFont="1" applyFill="1" applyBorder="1">
      <alignment vertical="center"/>
    </xf>
    <xf numFmtId="38" fontId="0" fillId="0" borderId="100" xfId="8" applyFont="1" applyFill="1" applyBorder="1">
      <alignment vertical="center"/>
    </xf>
    <xf numFmtId="38" fontId="0" fillId="0" borderId="98" xfId="8" applyFont="1" applyFill="1" applyBorder="1">
      <alignment vertical="center"/>
    </xf>
    <xf numFmtId="180" fontId="0" fillId="4" borderId="21" xfId="0" applyNumberFormat="1" applyFont="1" applyFill="1" applyBorder="1" applyAlignment="1">
      <alignment vertical="center"/>
    </xf>
    <xf numFmtId="180" fontId="0" fillId="0" borderId="21" xfId="0" applyNumberFormat="1" applyFont="1" applyFill="1" applyBorder="1" applyAlignment="1">
      <alignment vertical="center"/>
    </xf>
    <xf numFmtId="38" fontId="4" fillId="10" borderId="14" xfId="8" applyFont="1" applyFill="1" applyBorder="1" applyAlignment="1">
      <alignment horizontal="center" vertical="center"/>
    </xf>
    <xf numFmtId="38" fontId="4" fillId="10" borderId="98" xfId="8" applyFont="1" applyFill="1" applyBorder="1" applyAlignment="1">
      <alignment horizontal="center" vertical="center"/>
    </xf>
    <xf numFmtId="38" fontId="4" fillId="9" borderId="14" xfId="8" applyFont="1" applyFill="1" applyBorder="1" applyAlignment="1">
      <alignment horizontal="center" vertical="center"/>
    </xf>
    <xf numFmtId="38" fontId="4" fillId="9" borderId="98" xfId="8" applyFont="1" applyFill="1" applyBorder="1" applyAlignment="1">
      <alignment horizontal="center" vertical="center"/>
    </xf>
    <xf numFmtId="181" fontId="2" fillId="16" borderId="23" xfId="39" applyNumberFormat="1" applyFill="1" applyBorder="1">
      <alignment vertical="center"/>
    </xf>
    <xf numFmtId="181" fontId="2" fillId="17" borderId="23" xfId="39" applyNumberFormat="1" applyFill="1" applyBorder="1">
      <alignment vertical="center"/>
    </xf>
    <xf numFmtId="181" fontId="2" fillId="10" borderId="23" xfId="39" applyNumberFormat="1" applyFill="1" applyBorder="1">
      <alignment vertical="center"/>
    </xf>
    <xf numFmtId="181" fontId="2" fillId="10" borderId="23" xfId="38" applyNumberFormat="1" applyFill="1" applyBorder="1">
      <alignment vertical="center"/>
    </xf>
    <xf numFmtId="181" fontId="2" fillId="10" borderId="23" xfId="31" applyNumberFormat="1" applyFill="1" applyBorder="1">
      <alignment vertical="center"/>
    </xf>
    <xf numFmtId="181" fontId="2" fillId="10" borderId="23" xfId="37" applyNumberFormat="1" applyFill="1" applyBorder="1">
      <alignment vertical="center"/>
    </xf>
    <xf numFmtId="181" fontId="0" fillId="10" borderId="23" xfId="0" applyNumberFormat="1" applyFill="1" applyBorder="1" applyAlignment="1">
      <alignment vertical="center"/>
    </xf>
    <xf numFmtId="181" fontId="2" fillId="10" borderId="23" xfId="36" applyNumberFormat="1" applyFill="1" applyBorder="1">
      <alignment vertical="center"/>
    </xf>
    <xf numFmtId="38" fontId="4" fillId="11" borderId="68" xfId="8" applyFont="1" applyFill="1" applyBorder="1" applyAlignment="1">
      <alignment horizontal="center" vertical="center"/>
    </xf>
    <xf numFmtId="38" fontId="4" fillId="11" borderId="14" xfId="8" applyFont="1" applyFill="1" applyBorder="1" applyAlignment="1">
      <alignment horizontal="center" vertical="center"/>
    </xf>
    <xf numFmtId="0" fontId="0" fillId="19" borderId="15" xfId="0" applyFill="1" applyBorder="1" applyAlignment="1">
      <alignment horizontal="center" vertical="center" textRotation="255" wrapText="1"/>
    </xf>
    <xf numFmtId="181" fontId="2" fillId="12" borderId="23" xfId="36" applyNumberFormat="1" applyFill="1" applyBorder="1">
      <alignment vertical="center"/>
    </xf>
    <xf numFmtId="181" fontId="0" fillId="12" borderId="23" xfId="0" applyNumberFormat="1" applyFill="1" applyBorder="1" applyAlignment="1">
      <alignment vertical="center"/>
    </xf>
    <xf numFmtId="181" fontId="2" fillId="12" borderId="23" xfId="37" applyNumberFormat="1" applyFill="1" applyBorder="1">
      <alignment vertical="center"/>
    </xf>
    <xf numFmtId="181" fontId="2" fillId="12" borderId="23" xfId="31" applyNumberFormat="1" applyFill="1" applyBorder="1">
      <alignment vertical="center"/>
    </xf>
    <xf numFmtId="181" fontId="2" fillId="12" borderId="23" xfId="38" applyNumberFormat="1" applyFill="1" applyBorder="1">
      <alignment vertical="center"/>
    </xf>
    <xf numFmtId="181" fontId="2" fillId="12" borderId="23" xfId="39" applyNumberFormat="1" applyFill="1" applyBorder="1">
      <alignment vertical="center"/>
    </xf>
    <xf numFmtId="181" fontId="0" fillId="12" borderId="23" xfId="0" applyNumberFormat="1" applyFont="1" applyFill="1" applyBorder="1" applyAlignment="1">
      <alignment vertical="center"/>
    </xf>
    <xf numFmtId="181" fontId="0" fillId="12" borderId="85" xfId="0" applyNumberFormat="1" applyFont="1" applyFill="1" applyBorder="1" applyAlignment="1">
      <alignment vertical="center"/>
    </xf>
    <xf numFmtId="181" fontId="2" fillId="12" borderId="24" xfId="36" applyNumberFormat="1" applyFill="1" applyBorder="1">
      <alignment vertical="center"/>
    </xf>
    <xf numFmtId="181" fontId="0" fillId="12" borderId="24" xfId="0" applyNumberFormat="1" applyFont="1" applyFill="1" applyBorder="1" applyAlignment="1">
      <alignment vertical="center"/>
    </xf>
    <xf numFmtId="181" fontId="0" fillId="12" borderId="24" xfId="0" applyNumberFormat="1" applyFill="1" applyBorder="1" applyAlignment="1">
      <alignment vertical="center"/>
    </xf>
    <xf numFmtId="181" fontId="2" fillId="12" borderId="24" xfId="37" applyNumberFormat="1" applyFill="1" applyBorder="1">
      <alignment vertical="center"/>
    </xf>
    <xf numFmtId="181" fontId="2" fillId="12" borderId="24" xfId="31" applyNumberFormat="1" applyFill="1" applyBorder="1">
      <alignment vertical="center"/>
    </xf>
    <xf numFmtId="181" fontId="2" fillId="12" borderId="24" xfId="38" applyNumberFormat="1" applyFill="1" applyBorder="1">
      <alignment vertical="center"/>
    </xf>
    <xf numFmtId="181" fontId="2" fillId="12" borderId="24" xfId="39" applyNumberFormat="1" applyFill="1" applyBorder="1">
      <alignment vertical="center"/>
    </xf>
    <xf numFmtId="181" fontId="0" fillId="12" borderId="105" xfId="0" applyNumberFormat="1" applyFont="1" applyFill="1" applyBorder="1" applyAlignment="1">
      <alignment vertical="center"/>
    </xf>
    <xf numFmtId="38" fontId="4" fillId="4" borderId="34" xfId="8" applyFont="1" applyFill="1" applyBorder="1" applyAlignment="1">
      <alignment horizontal="center" vertical="center"/>
    </xf>
    <xf numFmtId="181" fontId="2" fillId="17" borderId="42" xfId="36" applyNumberFormat="1" applyFill="1" applyBorder="1">
      <alignment vertical="center"/>
    </xf>
    <xf numFmtId="181" fontId="0" fillId="17" borderId="42" xfId="0" applyNumberFormat="1" applyFill="1" applyBorder="1" applyAlignment="1">
      <alignment vertical="center"/>
    </xf>
    <xf numFmtId="181" fontId="2" fillId="17" borderId="42" xfId="37" applyNumberFormat="1" applyFill="1" applyBorder="1">
      <alignment vertical="center"/>
    </xf>
    <xf numFmtId="181" fontId="2" fillId="17" borderId="42" xfId="31" applyNumberFormat="1" applyFill="1" applyBorder="1">
      <alignment vertical="center"/>
    </xf>
    <xf numFmtId="181" fontId="2" fillId="17" borderId="42" xfId="38" applyNumberFormat="1" applyFill="1" applyBorder="1">
      <alignment vertical="center"/>
    </xf>
    <xf numFmtId="181" fontId="0" fillId="11" borderId="56" xfId="0" applyNumberFormat="1" applyFont="1" applyFill="1" applyBorder="1" applyAlignment="1">
      <alignment vertical="center"/>
    </xf>
    <xf numFmtId="181" fontId="2" fillId="17" borderId="42" xfId="39" applyNumberFormat="1" applyFill="1" applyBorder="1">
      <alignment vertical="center"/>
    </xf>
    <xf numFmtId="38" fontId="4" fillId="4" borderId="102" xfId="8" applyFont="1" applyFill="1" applyBorder="1" applyAlignment="1">
      <alignment horizontal="center" vertical="center"/>
    </xf>
    <xf numFmtId="181" fontId="2" fillId="10" borderId="24" xfId="36" applyNumberFormat="1" applyFill="1" applyBorder="1">
      <alignment vertical="center"/>
    </xf>
    <xf numFmtId="181" fontId="0" fillId="10" borderId="96" xfId="0" applyNumberFormat="1" applyFont="1" applyFill="1" applyBorder="1" applyAlignment="1">
      <alignment vertical="center"/>
    </xf>
    <xf numFmtId="181" fontId="0" fillId="10" borderId="24" xfId="0" applyNumberFormat="1" applyFill="1" applyBorder="1" applyAlignment="1">
      <alignment vertical="center"/>
    </xf>
    <xf numFmtId="181" fontId="2" fillId="10" borderId="24" xfId="37" applyNumberFormat="1" applyFill="1" applyBorder="1">
      <alignment vertical="center"/>
    </xf>
    <xf numFmtId="181" fontId="2" fillId="10" borderId="24" xfId="31" applyNumberFormat="1" applyFill="1" applyBorder="1">
      <alignment vertical="center"/>
    </xf>
    <xf numFmtId="181" fontId="0" fillId="4" borderId="96" xfId="0" applyNumberFormat="1" applyFont="1" applyFill="1" applyBorder="1" applyAlignment="1">
      <alignment vertical="center"/>
    </xf>
    <xf numFmtId="181" fontId="2" fillId="10" borderId="24" xfId="38" applyNumberFormat="1" applyFill="1" applyBorder="1">
      <alignment vertical="center"/>
    </xf>
    <xf numFmtId="181" fontId="2" fillId="10" borderId="24" xfId="39" applyNumberFormat="1" applyFill="1" applyBorder="1">
      <alignment vertical="center"/>
    </xf>
    <xf numFmtId="181" fontId="2" fillId="16" borderId="42" xfId="36" applyNumberFormat="1" applyFill="1" applyBorder="1">
      <alignment vertical="center"/>
    </xf>
    <xf numFmtId="181" fontId="0" fillId="16" borderId="42" xfId="0" applyNumberFormat="1" applyFill="1" applyBorder="1" applyAlignment="1">
      <alignment vertical="center"/>
    </xf>
    <xf numFmtId="181" fontId="2" fillId="16" borderId="42" xfId="37" applyNumberFormat="1" applyFill="1" applyBorder="1">
      <alignment vertical="center"/>
    </xf>
    <xf numFmtId="181" fontId="2" fillId="16" borderId="42" xfId="31" applyNumberFormat="1" applyFill="1" applyBorder="1">
      <alignment vertical="center"/>
    </xf>
    <xf numFmtId="181" fontId="2" fillId="16" borderId="42" xfId="38" applyNumberFormat="1" applyFill="1" applyBorder="1">
      <alignment vertical="center"/>
    </xf>
    <xf numFmtId="181" fontId="2" fillId="16" borderId="42" xfId="39" applyNumberFormat="1" applyFill="1" applyBorder="1">
      <alignment vertical="center"/>
    </xf>
    <xf numFmtId="38" fontId="4" fillId="18" borderId="42" xfId="8" applyFont="1" applyFill="1" applyBorder="1" applyAlignment="1">
      <alignment horizontal="justify" vertical="center"/>
    </xf>
    <xf numFmtId="38" fontId="4" fillId="4" borderId="42" xfId="8" applyFont="1" applyFill="1" applyBorder="1">
      <alignment vertical="center"/>
    </xf>
    <xf numFmtId="38" fontId="4" fillId="4" borderId="99" xfId="8" applyFont="1" applyFill="1" applyBorder="1">
      <alignment vertical="center"/>
    </xf>
    <xf numFmtId="38" fontId="4" fillId="4" borderId="14" xfId="8" applyFont="1" applyFill="1" applyBorder="1" applyAlignment="1">
      <alignment vertical="center" readingOrder="1"/>
    </xf>
    <xf numFmtId="181" fontId="0" fillId="4" borderId="97" xfId="0" applyNumberFormat="1" applyFont="1" applyFill="1" applyBorder="1" applyAlignment="1">
      <alignment vertical="center"/>
    </xf>
    <xf numFmtId="38" fontId="4" fillId="0" borderId="2" xfId="8" applyFont="1" applyFill="1" applyBorder="1" applyAlignment="1">
      <alignment vertical="center" readingOrder="1"/>
    </xf>
    <xf numFmtId="38" fontId="4" fillId="0" borderId="7" xfId="8" applyFont="1" applyFill="1" applyBorder="1" applyAlignment="1">
      <alignment horizontal="justify" vertical="center"/>
    </xf>
    <xf numFmtId="181" fontId="0" fillId="9" borderId="107" xfId="0" applyNumberFormat="1" applyFont="1" applyFill="1" applyBorder="1" applyAlignment="1">
      <alignment vertical="center"/>
    </xf>
    <xf numFmtId="181" fontId="0" fillId="9" borderId="2" xfId="0" applyNumberFormat="1" applyFont="1" applyFill="1" applyBorder="1" applyAlignment="1">
      <alignment vertical="center"/>
    </xf>
    <xf numFmtId="181" fontId="0" fillId="9" borderId="75" xfId="0" applyNumberFormat="1" applyFont="1" applyFill="1" applyBorder="1" applyAlignment="1">
      <alignment vertical="center"/>
    </xf>
    <xf numFmtId="181" fontId="0" fillId="10" borderId="5" xfId="0" applyNumberFormat="1" applyFont="1" applyFill="1" applyBorder="1" applyAlignment="1">
      <alignment vertical="center"/>
    </xf>
    <xf numFmtId="181" fontId="0" fillId="10" borderId="4" xfId="0" applyNumberFormat="1" applyFont="1" applyFill="1" applyBorder="1" applyAlignment="1">
      <alignment vertical="center"/>
    </xf>
    <xf numFmtId="181" fontId="0" fillId="10" borderId="6" xfId="0" applyNumberFormat="1" applyFont="1" applyFill="1" applyBorder="1" applyAlignment="1">
      <alignment vertical="center"/>
    </xf>
    <xf numFmtId="181" fontId="0" fillId="11" borderId="10" xfId="0" applyNumberFormat="1" applyFont="1" applyFill="1" applyBorder="1" applyAlignment="1">
      <alignment vertical="center"/>
    </xf>
    <xf numFmtId="181" fontId="0" fillId="11" borderId="4" xfId="0" applyNumberFormat="1" applyFont="1" applyFill="1" applyBorder="1" applyAlignment="1">
      <alignment vertical="center"/>
    </xf>
    <xf numFmtId="181" fontId="0" fillId="11" borderId="7" xfId="0" applyNumberFormat="1" applyFont="1" applyFill="1" applyBorder="1" applyAlignment="1">
      <alignment vertical="center"/>
    </xf>
    <xf numFmtId="181" fontId="0" fillId="12" borderId="10" xfId="0" applyNumberFormat="1" applyFont="1" applyFill="1" applyBorder="1" applyAlignment="1">
      <alignment vertical="center"/>
    </xf>
    <xf numFmtId="181" fontId="0" fillId="12" borderId="4" xfId="0" applyNumberFormat="1" applyFont="1" applyFill="1" applyBorder="1" applyAlignment="1">
      <alignment vertical="center"/>
    </xf>
    <xf numFmtId="181" fontId="0" fillId="11" borderId="108" xfId="0" applyNumberFormat="1" applyFont="1" applyFill="1" applyBorder="1" applyAlignment="1">
      <alignment vertical="center"/>
    </xf>
    <xf numFmtId="38" fontId="4" fillId="4" borderId="14" xfId="8" applyFont="1" applyFill="1" applyBorder="1" applyAlignment="1">
      <alignment horizontal="left" vertical="center" readingOrder="1"/>
    </xf>
    <xf numFmtId="181" fontId="0" fillId="4" borderId="102" xfId="0" applyNumberFormat="1" applyFont="1" applyFill="1" applyBorder="1" applyAlignment="1">
      <alignment vertical="center"/>
    </xf>
    <xf numFmtId="181" fontId="20" fillId="0" borderId="104" xfId="8" applyNumberFormat="1" applyFont="1" applyFill="1" applyBorder="1">
      <alignment vertical="center"/>
    </xf>
    <xf numFmtId="181" fontId="20" fillId="0" borderId="100" xfId="8" applyNumberFormat="1" applyFont="1" applyFill="1" applyBorder="1">
      <alignment vertical="center"/>
    </xf>
    <xf numFmtId="181" fontId="20" fillId="0" borderId="106" xfId="8" applyNumberFormat="1" applyFont="1" applyFill="1" applyBorder="1">
      <alignment vertical="center"/>
    </xf>
    <xf numFmtId="181" fontId="20" fillId="0" borderId="96" xfId="8" applyNumberFormat="1" applyFont="1" applyFill="1" applyBorder="1">
      <alignment vertical="center"/>
    </xf>
    <xf numFmtId="181" fontId="20" fillId="0" borderId="98" xfId="8" applyNumberFormat="1" applyFont="1" applyFill="1" applyBorder="1">
      <alignment vertical="center"/>
    </xf>
    <xf numFmtId="0" fontId="0" fillId="19" borderId="15" xfId="0" applyFill="1" applyBorder="1" applyAlignment="1">
      <alignment horizontal="center" vertical="center" textRotation="255" wrapText="1"/>
    </xf>
    <xf numFmtId="38" fontId="4" fillId="0" borderId="0" xfId="2" applyNumberFormat="1" applyFont="1" applyFill="1" applyBorder="1" applyAlignment="1">
      <alignment vertical="center"/>
    </xf>
    <xf numFmtId="181" fontId="4" fillId="0" borderId="0" xfId="0" applyNumberFormat="1" applyFont="1" applyAlignment="1">
      <alignment horizontal="center" wrapText="1"/>
    </xf>
    <xf numFmtId="181" fontId="4" fillId="2" borderId="25" xfId="0" applyNumberFormat="1" applyFont="1" applyFill="1" applyBorder="1" applyAlignment="1">
      <alignment horizontal="center" vertical="center" wrapText="1"/>
    </xf>
    <xf numFmtId="181" fontId="4" fillId="2" borderId="26" xfId="0" applyNumberFormat="1" applyFont="1" applyFill="1" applyBorder="1" applyAlignment="1">
      <alignment horizontal="center" vertical="center" wrapText="1"/>
    </xf>
    <xf numFmtId="181" fontId="4" fillId="2" borderId="75" xfId="0" applyNumberFormat="1" applyFont="1" applyFill="1" applyBorder="1" applyAlignment="1">
      <alignment horizontal="center" vertical="center" wrapText="1"/>
    </xf>
    <xf numFmtId="181" fontId="4" fillId="2" borderId="26" xfId="0" applyNumberFormat="1" applyFont="1" applyFill="1" applyBorder="1" applyAlignment="1">
      <alignment horizontal="center" vertical="center"/>
    </xf>
    <xf numFmtId="181" fontId="4" fillId="0" borderId="42" xfId="8" applyNumberFormat="1" applyFont="1" applyFill="1" applyBorder="1" applyAlignment="1">
      <alignment horizontal="center" vertical="center"/>
    </xf>
    <xf numFmtId="181" fontId="4" fillId="0" borderId="42" xfId="0" applyNumberFormat="1" applyFont="1" applyFill="1" applyBorder="1" applyAlignment="1">
      <alignment horizontal="center" vertical="center"/>
    </xf>
    <xf numFmtId="181" fontId="4" fillId="2" borderId="33" xfId="2" applyNumberFormat="1" applyFont="1" applyFill="1" applyBorder="1" applyAlignment="1">
      <alignment horizontal="center" vertical="center"/>
    </xf>
    <xf numFmtId="181" fontId="4" fillId="0" borderId="33" xfId="2" applyNumberFormat="1" applyFont="1" applyFill="1" applyBorder="1" applyAlignment="1">
      <alignment horizontal="center" vertical="center"/>
    </xf>
    <xf numFmtId="181" fontId="4" fillId="2" borderId="33" xfId="0" applyNumberFormat="1" applyFont="1" applyFill="1" applyBorder="1" applyAlignment="1">
      <alignment horizontal="center" vertical="center"/>
    </xf>
    <xf numFmtId="38" fontId="4" fillId="9" borderId="0" xfId="8" applyFont="1" applyFill="1" applyAlignment="1">
      <alignment horizontal="center" vertical="center"/>
    </xf>
    <xf numFmtId="176" fontId="0" fillId="13" borderId="21" xfId="0" applyNumberFormat="1" applyFont="1" applyFill="1" applyBorder="1" applyAlignment="1">
      <alignment vertical="center"/>
    </xf>
    <xf numFmtId="176" fontId="0" fillId="13" borderId="24" xfId="0" applyNumberFormat="1" applyFont="1" applyFill="1" applyBorder="1" applyAlignment="1">
      <alignment vertical="center"/>
    </xf>
    <xf numFmtId="38" fontId="4" fillId="11" borderId="52" xfId="8" applyFont="1" applyFill="1" applyBorder="1" applyAlignment="1">
      <alignment horizontal="center" vertical="center"/>
    </xf>
    <xf numFmtId="38" fontId="4" fillId="2" borderId="56" xfId="8" applyFont="1" applyFill="1" applyBorder="1" applyAlignment="1">
      <alignment horizontal="center" vertical="center"/>
    </xf>
    <xf numFmtId="38" fontId="4" fillId="4" borderId="101" xfId="8" applyFont="1" applyFill="1" applyBorder="1" applyAlignment="1">
      <alignment horizontal="center" vertical="center"/>
    </xf>
    <xf numFmtId="38" fontId="4" fillId="4" borderId="109" xfId="8" applyFont="1" applyFill="1" applyBorder="1" applyAlignment="1">
      <alignment horizontal="center" vertical="center"/>
    </xf>
    <xf numFmtId="38" fontId="4" fillId="0" borderId="102" xfId="8" applyFont="1" applyFill="1" applyBorder="1" applyAlignment="1">
      <alignment horizontal="center" vertical="center"/>
    </xf>
    <xf numFmtId="176" fontId="0" fillId="4" borderId="32" xfId="0" applyNumberFormat="1" applyFont="1" applyFill="1" applyBorder="1" applyAlignment="1">
      <alignment vertical="center"/>
    </xf>
    <xf numFmtId="176" fontId="0" fillId="4" borderId="42" xfId="0" applyNumberFormat="1" applyFont="1" applyFill="1" applyBorder="1" applyAlignment="1">
      <alignment vertical="center"/>
    </xf>
    <xf numFmtId="38" fontId="4" fillId="4" borderId="29" xfId="8" applyFont="1" applyFill="1" applyBorder="1" applyAlignment="1">
      <alignment horizontal="center" vertical="center"/>
    </xf>
    <xf numFmtId="177" fontId="4" fillId="0" borderId="0" xfId="0" applyNumberFormat="1" applyFont="1" applyAlignment="1">
      <alignment wrapText="1"/>
    </xf>
    <xf numFmtId="177" fontId="0" fillId="0" borderId="0" xfId="0" applyNumberFormat="1" applyFont="1" applyBorder="1"/>
    <xf numFmtId="182" fontId="0" fillId="0" borderId="0" xfId="1" applyNumberFormat="1" applyFont="1"/>
    <xf numFmtId="0" fontId="2" fillId="0" borderId="0" xfId="0" applyFont="1" applyFill="1" applyAlignment="1">
      <alignment horizontal="center"/>
    </xf>
    <xf numFmtId="0" fontId="4" fillId="0" borderId="0" xfId="0" applyFont="1" applyFill="1" applyAlignment="1">
      <alignment horizontal="center"/>
    </xf>
    <xf numFmtId="0" fontId="4" fillId="0" borderId="0" xfId="0" applyFont="1" applyAlignment="1">
      <alignment horizontal="center" wrapText="1"/>
    </xf>
    <xf numFmtId="0" fontId="4" fillId="4" borderId="1" xfId="0" applyFont="1" applyFill="1" applyBorder="1" applyAlignment="1"/>
    <xf numFmtId="0" fontId="6" fillId="4" borderId="39" xfId="0" applyFont="1" applyFill="1" applyBorder="1"/>
    <xf numFmtId="0" fontId="6" fillId="4" borderId="37" xfId="0" applyFont="1" applyFill="1" applyBorder="1"/>
    <xf numFmtId="0" fontId="4" fillId="4" borderId="90" xfId="0" applyFont="1" applyFill="1" applyBorder="1" applyAlignment="1">
      <alignment horizontal="center" vertical="center" wrapText="1"/>
    </xf>
    <xf numFmtId="1" fontId="4" fillId="4" borderId="21" xfId="0" applyNumberFormat="1" applyFont="1" applyFill="1" applyBorder="1" applyAlignment="1" applyProtection="1">
      <alignment vertical="center"/>
      <protection locked="0"/>
    </xf>
    <xf numFmtId="0" fontId="4" fillId="4" borderId="112" xfId="0" applyFont="1" applyFill="1" applyBorder="1" applyAlignment="1">
      <alignment horizontal="center" vertical="center" wrapText="1"/>
    </xf>
    <xf numFmtId="0" fontId="4" fillId="4" borderId="113" xfId="0" applyFont="1" applyFill="1" applyBorder="1" applyAlignment="1">
      <alignment horizontal="center" vertical="center" wrapText="1"/>
    </xf>
    <xf numFmtId="1" fontId="4" fillId="4" borderId="40" xfId="0" applyNumberFormat="1" applyFont="1" applyFill="1" applyBorder="1" applyAlignment="1" applyProtection="1">
      <alignment vertical="center"/>
      <protection locked="0"/>
    </xf>
    <xf numFmtId="1" fontId="4" fillId="4" borderId="59" xfId="0" applyNumberFormat="1" applyFont="1" applyFill="1" applyBorder="1" applyAlignment="1" applyProtection="1">
      <alignment vertical="center"/>
      <protection locked="0"/>
    </xf>
    <xf numFmtId="1" fontId="4" fillId="4" borderId="22" xfId="0" applyNumberFormat="1" applyFont="1" applyFill="1" applyBorder="1" applyAlignment="1" applyProtection="1">
      <alignment vertical="center"/>
      <protection locked="0"/>
    </xf>
    <xf numFmtId="38" fontId="8" fillId="0" borderId="8" xfId="8" applyFont="1" applyBorder="1" applyAlignment="1">
      <alignment vertical="center" readingOrder="1"/>
    </xf>
    <xf numFmtId="38" fontId="4" fillId="2" borderId="1" xfId="8" applyFont="1" applyFill="1" applyBorder="1" applyAlignment="1">
      <alignment horizontal="center" vertical="center"/>
    </xf>
    <xf numFmtId="38" fontId="8" fillId="0" borderId="11" xfId="8" applyFont="1" applyBorder="1" applyAlignment="1">
      <alignment vertical="center" readingOrder="1"/>
    </xf>
    <xf numFmtId="38" fontId="8" fillId="0" borderId="8" xfId="8" applyFont="1" applyBorder="1" applyAlignment="1">
      <alignment horizontal="center" vertical="center" readingOrder="1"/>
    </xf>
    <xf numFmtId="38" fontId="4" fillId="4" borderId="0" xfId="8" applyFont="1" applyFill="1" applyBorder="1" applyAlignment="1">
      <alignment horizontal="center" vertical="center"/>
    </xf>
    <xf numFmtId="38" fontId="4" fillId="0" borderId="56" xfId="8" applyFont="1" applyFill="1" applyBorder="1" applyAlignment="1">
      <alignment horizontal="center" vertical="center"/>
    </xf>
    <xf numFmtId="0" fontId="0" fillId="0" borderId="0" xfId="0" applyAlignment="1">
      <alignment horizontal="center"/>
    </xf>
    <xf numFmtId="38" fontId="4" fillId="4" borderId="56" xfId="8" applyFont="1" applyFill="1" applyBorder="1" applyAlignment="1">
      <alignment horizontal="center" vertical="center"/>
    </xf>
    <xf numFmtId="38" fontId="4" fillId="19" borderId="34" xfId="8" applyFont="1" applyFill="1" applyBorder="1" applyAlignment="1">
      <alignment horizontal="center" vertical="center" wrapText="1"/>
    </xf>
    <xf numFmtId="38" fontId="4" fillId="4" borderId="42" xfId="8" applyFont="1" applyFill="1" applyBorder="1" applyAlignment="1">
      <alignment horizontal="justify" vertical="center"/>
    </xf>
    <xf numFmtId="38" fontId="4" fillId="6" borderId="42" xfId="8" applyFont="1" applyFill="1" applyBorder="1" applyAlignment="1">
      <alignment horizontal="justify" vertical="center"/>
    </xf>
    <xf numFmtId="38" fontId="4" fillId="0" borderId="42" xfId="8" applyFont="1" applyFill="1" applyBorder="1" applyAlignment="1">
      <alignment horizontal="left" vertical="center"/>
    </xf>
    <xf numFmtId="0" fontId="4" fillId="0" borderId="0" xfId="0" applyFont="1" applyFill="1" applyAlignment="1">
      <alignment horizontal="center" vertical="center"/>
    </xf>
    <xf numFmtId="0" fontId="17" fillId="0" borderId="0" xfId="0" applyFont="1" applyAlignment="1">
      <alignment horizontal="center" vertical="center" wrapText="1"/>
    </xf>
    <xf numFmtId="38" fontId="17" fillId="0" borderId="0" xfId="2" applyFont="1" applyFill="1" applyBorder="1" applyAlignment="1">
      <alignment horizontal="center" vertical="center" wrapText="1"/>
    </xf>
    <xf numFmtId="38" fontId="4" fillId="0" borderId="0" xfId="2" applyFont="1" applyFill="1" applyBorder="1" applyAlignment="1">
      <alignment horizontal="center" vertical="center"/>
    </xf>
    <xf numFmtId="38" fontId="16" fillId="0" borderId="0" xfId="2"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horizontal="center" vertical="center"/>
    </xf>
    <xf numFmtId="0" fontId="4" fillId="0" borderId="0" xfId="0" applyFont="1" applyAlignment="1">
      <alignment horizontal="center" vertical="center"/>
    </xf>
    <xf numFmtId="177" fontId="2" fillId="0" borderId="0" xfId="0" applyNumberFormat="1" applyFont="1" applyFill="1"/>
    <xf numFmtId="0" fontId="4" fillId="0" borderId="42" xfId="0" applyFont="1" applyFill="1" applyBorder="1" applyAlignment="1">
      <alignment horizontal="left" vertical="center" wrapText="1"/>
    </xf>
    <xf numFmtId="1" fontId="4" fillId="0" borderId="21" xfId="0" applyNumberFormat="1" applyFont="1" applyFill="1" applyBorder="1" applyAlignment="1" applyProtection="1">
      <alignment vertical="center"/>
      <protection locked="0"/>
    </xf>
    <xf numFmtId="1" fontId="4" fillId="0" borderId="42" xfId="0" applyNumberFormat="1" applyFont="1" applyFill="1" applyBorder="1" applyAlignment="1">
      <alignment horizontal="right" vertical="center"/>
    </xf>
    <xf numFmtId="1" fontId="4" fillId="0" borderId="24" xfId="0" applyNumberFormat="1" applyFont="1" applyFill="1" applyBorder="1" applyAlignment="1">
      <alignment vertical="center"/>
    </xf>
    <xf numFmtId="1" fontId="4" fillId="0" borderId="40" xfId="0" applyNumberFormat="1" applyFont="1" applyFill="1" applyBorder="1" applyAlignment="1" applyProtection="1">
      <alignment vertical="center"/>
      <protection locked="0"/>
    </xf>
    <xf numFmtId="1" fontId="4" fillId="0" borderId="59" xfId="0" applyNumberFormat="1" applyFont="1" applyFill="1" applyBorder="1" applyAlignment="1" applyProtection="1">
      <alignment vertical="center"/>
      <protection locked="0"/>
    </xf>
    <xf numFmtId="1" fontId="4" fillId="0" borderId="22" xfId="0" applyNumberFormat="1" applyFont="1" applyFill="1" applyBorder="1" applyAlignment="1" applyProtection="1">
      <alignment vertical="center"/>
      <protection locked="0"/>
    </xf>
    <xf numFmtId="1" fontId="4" fillId="0" borderId="24" xfId="0" applyNumberFormat="1" applyFont="1" applyFill="1" applyBorder="1" applyAlignment="1" applyProtection="1">
      <alignment vertical="center"/>
      <protection locked="0"/>
    </xf>
    <xf numFmtId="0" fontId="4" fillId="0" borderId="42" xfId="0" applyFont="1" applyFill="1" applyBorder="1" applyAlignment="1">
      <alignment vertical="center" wrapText="1"/>
    </xf>
    <xf numFmtId="1" fontId="4" fillId="0" borderId="42" xfId="0" applyNumberFormat="1" applyFont="1" applyFill="1" applyBorder="1" applyAlignment="1" applyProtection="1">
      <alignment vertical="center"/>
      <protection locked="0"/>
    </xf>
    <xf numFmtId="0" fontId="4" fillId="0" borderId="42" xfId="0" applyFont="1" applyFill="1" applyBorder="1" applyAlignment="1">
      <alignment vertical="center" shrinkToFit="1"/>
    </xf>
    <xf numFmtId="178" fontId="4" fillId="4" borderId="21" xfId="0" applyNumberFormat="1" applyFont="1" applyFill="1" applyBorder="1" applyAlignment="1">
      <alignment horizontal="right" vertical="center"/>
    </xf>
    <xf numFmtId="178" fontId="4" fillId="4" borderId="40" xfId="0" applyNumberFormat="1" applyFont="1" applyFill="1" applyBorder="1" applyAlignment="1">
      <alignment horizontal="right" vertical="center"/>
    </xf>
    <xf numFmtId="178" fontId="4" fillId="4" borderId="59" xfId="0" applyNumberFormat="1" applyFont="1" applyFill="1" applyBorder="1" applyAlignment="1">
      <alignment horizontal="right" vertical="center"/>
    </xf>
    <xf numFmtId="178" fontId="4" fillId="4" borderId="22" xfId="0" applyNumberFormat="1" applyFont="1" applyFill="1" applyBorder="1" applyAlignment="1">
      <alignment horizontal="right" vertical="center"/>
    </xf>
    <xf numFmtId="0" fontId="4" fillId="6" borderId="42" xfId="0" applyFont="1" applyFill="1" applyBorder="1" applyAlignment="1">
      <alignment horizontal="left" vertical="center" wrapText="1"/>
    </xf>
    <xf numFmtId="1" fontId="4" fillId="6" borderId="42" xfId="0" applyNumberFormat="1" applyFont="1" applyFill="1" applyBorder="1" applyAlignment="1">
      <alignment horizontal="right" vertical="center"/>
    </xf>
    <xf numFmtId="1" fontId="4" fillId="4" borderId="42" xfId="0" applyNumberFormat="1" applyFont="1" applyFill="1" applyBorder="1" applyAlignment="1">
      <alignment horizontal="right" vertical="center"/>
    </xf>
    <xf numFmtId="1" fontId="4" fillId="4" borderId="24" xfId="0" applyNumberFormat="1" applyFont="1" applyFill="1" applyBorder="1" applyAlignment="1">
      <alignment vertical="center"/>
    </xf>
    <xf numFmtId="0" fontId="4" fillId="0" borderId="21" xfId="0" applyNumberFormat="1" applyFont="1" applyFill="1" applyBorder="1" applyAlignment="1">
      <alignment horizontal="right" vertical="center"/>
    </xf>
    <xf numFmtId="0" fontId="4" fillId="0" borderId="42" xfId="0" applyNumberFormat="1" applyFont="1" applyFill="1" applyBorder="1" applyAlignment="1">
      <alignment horizontal="right" vertical="center"/>
    </xf>
    <xf numFmtId="0" fontId="4" fillId="0" borderId="24" xfId="0" applyNumberFormat="1" applyFont="1" applyFill="1" applyBorder="1" applyAlignment="1">
      <alignment horizontal="right" vertical="center"/>
    </xf>
    <xf numFmtId="0" fontId="4" fillId="0" borderId="40" xfId="0" applyNumberFormat="1" applyFont="1" applyFill="1" applyBorder="1" applyAlignment="1">
      <alignment horizontal="right" vertical="center"/>
    </xf>
    <xf numFmtId="0" fontId="4" fillId="0" borderId="59" xfId="0" applyNumberFormat="1" applyFont="1" applyFill="1" applyBorder="1" applyAlignment="1">
      <alignment horizontal="right" vertical="center"/>
    </xf>
    <xf numFmtId="0" fontId="4" fillId="0" borderId="22" xfId="0" applyNumberFormat="1" applyFont="1" applyFill="1" applyBorder="1" applyAlignment="1">
      <alignment horizontal="right" vertical="center"/>
    </xf>
    <xf numFmtId="1" fontId="4" fillId="0" borderId="42" xfId="0" applyNumberFormat="1" applyFont="1" applyFill="1" applyBorder="1" applyAlignment="1">
      <alignment vertical="center"/>
    </xf>
    <xf numFmtId="1" fontId="4" fillId="4" borderId="42" xfId="0" applyNumberFormat="1" applyFont="1" applyFill="1" applyBorder="1" applyAlignment="1">
      <alignment vertical="center"/>
    </xf>
    <xf numFmtId="0" fontId="4" fillId="0" borderId="41" xfId="0" applyFont="1" applyFill="1" applyBorder="1" applyAlignment="1">
      <alignment horizontal="left" vertical="center" wrapText="1"/>
    </xf>
    <xf numFmtId="1" fontId="4" fillId="0" borderId="23" xfId="0" applyNumberFormat="1" applyFont="1" applyFill="1" applyBorder="1" applyAlignment="1" applyProtection="1">
      <alignment vertical="center"/>
      <protection locked="0"/>
    </xf>
    <xf numFmtId="0" fontId="4" fillId="0" borderId="23" xfId="0" applyNumberFormat="1" applyFont="1" applyFill="1" applyBorder="1" applyAlignment="1">
      <alignment horizontal="right" vertical="center"/>
    </xf>
    <xf numFmtId="0" fontId="4" fillId="4" borderId="21" xfId="0" applyNumberFormat="1" applyFont="1" applyFill="1" applyBorder="1" applyAlignment="1">
      <alignment horizontal="right" vertical="center"/>
    </xf>
    <xf numFmtId="0" fontId="4" fillId="4" borderId="42" xfId="0" applyFont="1" applyFill="1" applyBorder="1" applyAlignment="1">
      <alignment horizontal="right" vertical="center"/>
    </xf>
    <xf numFmtId="0" fontId="4" fillId="4" borderId="24" xfId="0" applyNumberFormat="1" applyFont="1" applyFill="1" applyBorder="1" applyAlignment="1">
      <alignment horizontal="right" vertical="center"/>
    </xf>
    <xf numFmtId="0" fontId="4" fillId="4" borderId="40" xfId="0" applyNumberFormat="1" applyFont="1" applyFill="1" applyBorder="1" applyAlignment="1">
      <alignment horizontal="right" vertical="center"/>
    </xf>
    <xf numFmtId="0" fontId="4" fillId="4" borderId="59" xfId="0" applyNumberFormat="1" applyFont="1" applyFill="1" applyBorder="1" applyAlignment="1">
      <alignment horizontal="right" vertical="center"/>
    </xf>
    <xf numFmtId="0" fontId="4" fillId="4" borderId="22" xfId="0" applyNumberFormat="1" applyFont="1" applyFill="1" applyBorder="1" applyAlignment="1">
      <alignment horizontal="right" vertical="center"/>
    </xf>
    <xf numFmtId="0" fontId="4" fillId="4" borderId="42" xfId="0" applyNumberFormat="1" applyFont="1" applyFill="1" applyBorder="1" applyAlignment="1">
      <alignment horizontal="right" vertical="center"/>
    </xf>
    <xf numFmtId="0" fontId="4" fillId="0" borderId="42" xfId="0" applyFont="1" applyFill="1" applyBorder="1" applyAlignment="1">
      <alignment horizontal="right" vertical="center"/>
    </xf>
    <xf numFmtId="38" fontId="4" fillId="0" borderId="49" xfId="0" applyNumberFormat="1" applyFont="1" applyFill="1" applyBorder="1" applyAlignment="1">
      <alignment horizontal="right" vertical="center"/>
    </xf>
    <xf numFmtId="38" fontId="4" fillId="0" borderId="46" xfId="0" applyNumberFormat="1" applyFont="1" applyFill="1" applyBorder="1" applyAlignment="1">
      <alignment horizontal="right" vertical="center"/>
    </xf>
    <xf numFmtId="38" fontId="4" fillId="0" borderId="43" xfId="0" applyNumberFormat="1" applyFont="1" applyFill="1" applyBorder="1" applyAlignment="1">
      <alignment horizontal="right" vertical="center"/>
    </xf>
    <xf numFmtId="38" fontId="4" fillId="0" borderId="48" xfId="0" applyNumberFormat="1" applyFont="1" applyFill="1" applyBorder="1" applyAlignment="1">
      <alignment horizontal="right" vertical="center"/>
    </xf>
    <xf numFmtId="38" fontId="4" fillId="0" borderId="50" xfId="0" applyNumberFormat="1" applyFont="1" applyFill="1" applyBorder="1" applyAlignment="1">
      <alignment horizontal="right" vertical="center"/>
    </xf>
    <xf numFmtId="38" fontId="4" fillId="0" borderId="60" xfId="0" applyNumberFormat="1" applyFont="1" applyFill="1" applyBorder="1" applyAlignment="1">
      <alignment horizontal="right" vertical="center"/>
    </xf>
    <xf numFmtId="0" fontId="6" fillId="2" borderId="15" xfId="0" applyFont="1" applyFill="1" applyBorder="1" applyAlignment="1">
      <alignment horizontal="center" vertical="center" wrapText="1"/>
    </xf>
    <xf numFmtId="0" fontId="4" fillId="2" borderId="26" xfId="0" applyFont="1" applyFill="1" applyBorder="1" applyAlignment="1">
      <alignment horizontal="left" vertical="center" wrapText="1"/>
    </xf>
    <xf numFmtId="38" fontId="4" fillId="2" borderId="4" xfId="2" applyFont="1" applyFill="1" applyBorder="1" applyAlignment="1">
      <alignment horizontal="center" vertical="center" wrapText="1"/>
    </xf>
    <xf numFmtId="38" fontId="4" fillId="0" borderId="68" xfId="2" applyNumberFormat="1" applyFont="1" applyFill="1" applyBorder="1" applyAlignment="1">
      <alignment vertical="center"/>
    </xf>
    <xf numFmtId="38" fontId="4" fillId="3" borderId="87" xfId="0" applyNumberFormat="1" applyFont="1" applyFill="1" applyBorder="1" applyAlignment="1">
      <alignment vertical="center" wrapText="1"/>
    </xf>
    <xf numFmtId="38" fontId="4" fillId="0" borderId="99" xfId="4" applyFont="1" applyFill="1" applyBorder="1" applyAlignment="1">
      <alignment horizontal="justify" vertical="center"/>
    </xf>
    <xf numFmtId="38" fontId="4" fillId="0" borderId="96" xfId="2" applyNumberFormat="1" applyFont="1" applyFill="1" applyBorder="1" applyAlignment="1">
      <alignment vertical="center"/>
    </xf>
    <xf numFmtId="38" fontId="4" fillId="3" borderId="109" xfId="0" applyNumberFormat="1" applyFont="1" applyFill="1" applyBorder="1" applyAlignment="1">
      <alignment vertical="center" wrapText="1"/>
    </xf>
    <xf numFmtId="181" fontId="4" fillId="0" borderId="56" xfId="8" applyNumberFormat="1" applyFont="1" applyFill="1" applyBorder="1" applyAlignment="1">
      <alignment horizontal="center" vertical="center"/>
    </xf>
    <xf numFmtId="181" fontId="4" fillId="0" borderId="54" xfId="8" applyNumberFormat="1" applyFont="1" applyFill="1" applyBorder="1" applyAlignment="1">
      <alignment horizontal="center" vertical="center"/>
    </xf>
    <xf numFmtId="181" fontId="4" fillId="0" borderId="109" xfId="8" applyNumberFormat="1" applyFont="1" applyFill="1" applyBorder="1" applyAlignment="1">
      <alignment horizontal="center" vertical="center"/>
    </xf>
    <xf numFmtId="181" fontId="4" fillId="0" borderId="29" xfId="8" applyNumberFormat="1" applyFont="1" applyFill="1" applyBorder="1" applyAlignment="1">
      <alignment horizontal="center" vertical="center"/>
    </xf>
    <xf numFmtId="38" fontId="4" fillId="3" borderId="102" xfId="0" applyNumberFormat="1" applyFont="1" applyFill="1" applyBorder="1" applyAlignment="1">
      <alignment vertical="center" wrapText="1"/>
    </xf>
    <xf numFmtId="38" fontId="4" fillId="3" borderId="56" xfId="0" applyNumberFormat="1" applyFont="1" applyFill="1" applyBorder="1" applyAlignment="1">
      <alignment vertical="center" wrapText="1"/>
    </xf>
    <xf numFmtId="38" fontId="4" fillId="0" borderId="102" xfId="2" applyNumberFormat="1" applyFont="1" applyFill="1" applyBorder="1" applyAlignment="1">
      <alignment vertical="center"/>
    </xf>
    <xf numFmtId="38" fontId="4" fillId="0" borderId="56" xfId="2" applyNumberFormat="1" applyFont="1" applyFill="1" applyBorder="1" applyAlignment="1">
      <alignment vertical="center"/>
    </xf>
    <xf numFmtId="38" fontId="4" fillId="0" borderId="45" xfId="0" applyNumberFormat="1" applyFont="1" applyFill="1" applyBorder="1" applyAlignment="1">
      <alignment horizontal="right" vertical="center" wrapText="1"/>
    </xf>
    <xf numFmtId="181" fontId="4" fillId="2" borderId="29" xfId="0" applyNumberFormat="1" applyFont="1" applyFill="1" applyBorder="1" applyAlignment="1">
      <alignment horizontal="center" vertical="center"/>
    </xf>
    <xf numFmtId="38" fontId="4" fillId="2" borderId="56" xfId="2" applyNumberFormat="1" applyFont="1" applyFill="1" applyBorder="1" applyAlignment="1">
      <alignment vertical="center"/>
    </xf>
    <xf numFmtId="181" fontId="4" fillId="0" borderId="114" xfId="8" applyNumberFormat="1" applyFont="1" applyFill="1" applyBorder="1" applyAlignment="1">
      <alignment horizontal="center" vertical="center"/>
    </xf>
    <xf numFmtId="0" fontId="4" fillId="2" borderId="42" xfId="0" applyFont="1" applyFill="1" applyBorder="1" applyAlignment="1">
      <alignment vertical="center"/>
    </xf>
    <xf numFmtId="181" fontId="4" fillId="0" borderId="94" xfId="0" applyNumberFormat="1" applyFont="1" applyFill="1" applyBorder="1" applyAlignment="1">
      <alignment horizontal="center" vertical="center" wrapText="1"/>
    </xf>
    <xf numFmtId="0" fontId="4" fillId="0" borderId="8" xfId="0" applyFont="1" applyBorder="1" applyAlignment="1">
      <alignment wrapText="1"/>
    </xf>
    <xf numFmtId="0" fontId="0" fillId="0" borderId="8" xfId="0" applyFont="1" applyBorder="1"/>
    <xf numFmtId="38" fontId="4" fillId="0" borderId="92" xfId="2" applyNumberFormat="1" applyFont="1" applyFill="1" applyBorder="1" applyAlignment="1">
      <alignment vertical="center"/>
    </xf>
    <xf numFmtId="38" fontId="4" fillId="0" borderId="21" xfId="2" applyFont="1" applyFill="1" applyBorder="1" applyAlignment="1">
      <alignment horizontal="right" vertical="center" wrapText="1"/>
    </xf>
    <xf numFmtId="38" fontId="4" fillId="0" borderId="46" xfId="0" applyNumberFormat="1" applyFont="1" applyFill="1" applyBorder="1" applyAlignment="1">
      <alignment horizontal="right" vertical="center" wrapText="1"/>
    </xf>
    <xf numFmtId="0" fontId="4" fillId="2" borderId="28" xfId="0" applyFont="1" applyFill="1" applyBorder="1" applyAlignment="1">
      <alignment wrapText="1"/>
    </xf>
    <xf numFmtId="0" fontId="4" fillId="0" borderId="1" xfId="0" applyFont="1" applyBorder="1"/>
    <xf numFmtId="38" fontId="5" fillId="0" borderId="1" xfId="2" applyFont="1" applyBorder="1" applyAlignment="1">
      <alignment vertical="center"/>
    </xf>
    <xf numFmtId="38" fontId="4" fillId="0" borderId="42" xfId="2" applyFont="1" applyFill="1" applyBorder="1" applyAlignment="1">
      <alignment horizontal="right" vertical="center" wrapText="1"/>
    </xf>
    <xf numFmtId="38" fontId="4" fillId="4" borderId="42" xfId="2" applyFont="1" applyFill="1" applyBorder="1" applyAlignment="1">
      <alignment horizontal="right" vertical="center" wrapText="1"/>
    </xf>
    <xf numFmtId="38" fontId="4" fillId="0" borderId="24" xfId="2" applyFont="1" applyFill="1" applyBorder="1" applyAlignment="1">
      <alignment horizontal="right" vertical="center" wrapText="1"/>
    </xf>
    <xf numFmtId="38" fontId="4" fillId="0" borderId="115" xfId="2" applyFont="1" applyFill="1" applyBorder="1" applyAlignment="1">
      <alignment horizontal="right" vertical="center" wrapText="1"/>
    </xf>
    <xf numFmtId="38" fontId="4" fillId="0" borderId="77" xfId="2" applyFont="1" applyFill="1" applyBorder="1" applyAlignment="1">
      <alignment horizontal="right" vertical="center" wrapText="1"/>
    </xf>
    <xf numFmtId="38" fontId="4" fillId="2" borderId="37" xfId="2" applyFont="1" applyFill="1" applyBorder="1" applyAlignment="1">
      <alignment horizontal="center" vertical="center" wrapText="1"/>
    </xf>
    <xf numFmtId="38" fontId="10" fillId="2" borderId="74" xfId="2" applyFont="1" applyFill="1" applyBorder="1" applyAlignment="1">
      <alignment vertical="center" wrapText="1"/>
    </xf>
    <xf numFmtId="0" fontId="10" fillId="2" borderId="4" xfId="3" applyNumberFormat="1" applyFont="1" applyFill="1" applyBorder="1" applyAlignment="1">
      <alignment horizontal="left" vertical="center" wrapText="1"/>
    </xf>
    <xf numFmtId="38" fontId="10" fillId="2" borderId="7" xfId="3" applyFont="1" applyFill="1" applyBorder="1" applyAlignment="1">
      <alignment horizontal="left" vertical="center" wrapText="1"/>
    </xf>
    <xf numFmtId="0" fontId="4" fillId="2" borderId="0" xfId="0" applyFont="1" applyFill="1" applyBorder="1" applyAlignment="1">
      <alignment horizontal="center" vertical="center" wrapText="1"/>
    </xf>
    <xf numFmtId="0" fontId="6" fillId="2" borderId="112" xfId="0" applyFont="1" applyFill="1" applyBorder="1" applyAlignment="1">
      <alignment horizontal="center" vertical="center" wrapText="1"/>
    </xf>
    <xf numFmtId="38" fontId="4" fillId="0" borderId="116" xfId="2" applyNumberFormat="1" applyFont="1" applyFill="1" applyBorder="1" applyAlignment="1">
      <alignment vertical="center"/>
    </xf>
    <xf numFmtId="0" fontId="4" fillId="2" borderId="31" xfId="0" applyFont="1" applyFill="1" applyBorder="1" applyAlignment="1">
      <alignment horizontal="center" vertical="center" wrapText="1"/>
    </xf>
    <xf numFmtId="38" fontId="4" fillId="0" borderId="93" xfId="2" applyNumberFormat="1" applyFont="1" applyFill="1" applyBorder="1" applyAlignment="1">
      <alignment vertical="center"/>
    </xf>
    <xf numFmtId="38" fontId="4" fillId="0" borderId="117" xfId="2" applyNumberFormat="1" applyFont="1" applyFill="1" applyBorder="1" applyAlignment="1">
      <alignment vertical="center"/>
    </xf>
    <xf numFmtId="0" fontId="6" fillId="2" borderId="10" xfId="0" applyFont="1" applyFill="1" applyBorder="1" applyAlignment="1">
      <alignment horizontal="center" vertical="center" wrapText="1"/>
    </xf>
    <xf numFmtId="0" fontId="6" fillId="2" borderId="68" xfId="0" applyFont="1" applyFill="1" applyBorder="1" applyAlignment="1">
      <alignment horizontal="center" vertical="center" wrapText="1"/>
    </xf>
    <xf numFmtId="38" fontId="4" fillId="2" borderId="68" xfId="2" applyNumberFormat="1" applyFont="1" applyFill="1" applyBorder="1" applyAlignment="1">
      <alignment vertical="center"/>
    </xf>
    <xf numFmtId="38" fontId="6" fillId="2" borderId="118" xfId="2" applyFont="1" applyFill="1" applyBorder="1" applyAlignment="1">
      <alignment horizontal="center" vertical="center" wrapText="1"/>
    </xf>
    <xf numFmtId="0" fontId="4" fillId="2" borderId="74" xfId="0" applyFont="1" applyFill="1" applyBorder="1" applyAlignment="1">
      <alignment vertical="center" wrapText="1"/>
    </xf>
    <xf numFmtId="0" fontId="4" fillId="2" borderId="12" xfId="0" applyFont="1" applyFill="1" applyBorder="1" applyAlignment="1">
      <alignment vertical="center"/>
    </xf>
    <xf numFmtId="38" fontId="4" fillId="0" borderId="21" xfId="4" applyFont="1" applyFill="1" applyBorder="1" applyAlignment="1">
      <alignment horizontal="right" vertical="center"/>
    </xf>
    <xf numFmtId="38" fontId="6" fillId="2" borderId="108" xfId="2" applyFont="1" applyFill="1" applyBorder="1" applyAlignment="1">
      <alignment horizontal="center" vertical="center" wrapText="1"/>
    </xf>
    <xf numFmtId="0" fontId="6" fillId="2" borderId="54" xfId="0" applyFont="1" applyFill="1" applyBorder="1" applyAlignment="1">
      <alignment horizontal="center" vertical="center" wrapText="1"/>
    </xf>
    <xf numFmtId="38" fontId="4" fillId="2" borderId="54" xfId="2" applyNumberFormat="1" applyFont="1" applyFill="1" applyBorder="1" applyAlignment="1">
      <alignment vertical="center"/>
    </xf>
    <xf numFmtId="38" fontId="4" fillId="0" borderId="57" xfId="0" applyNumberFormat="1" applyFont="1" applyBorder="1"/>
    <xf numFmtId="38" fontId="4" fillId="0" borderId="60" xfId="0" applyNumberFormat="1" applyFont="1" applyBorder="1"/>
    <xf numFmtId="0" fontId="6" fillId="2" borderId="56" xfId="0" applyFont="1" applyFill="1" applyBorder="1" applyAlignment="1">
      <alignment horizontal="center" vertical="center" wrapText="1"/>
    </xf>
    <xf numFmtId="38" fontId="4" fillId="12" borderId="41" xfId="8" applyFont="1" applyFill="1" applyBorder="1">
      <alignment vertical="center"/>
    </xf>
    <xf numFmtId="38" fontId="4" fillId="12" borderId="32" xfId="8" applyFont="1" applyFill="1" applyBorder="1">
      <alignment vertical="center"/>
    </xf>
    <xf numFmtId="38" fontId="4" fillId="12" borderId="24" xfId="8" applyFont="1" applyFill="1" applyBorder="1">
      <alignment vertical="center"/>
    </xf>
    <xf numFmtId="38" fontId="4" fillId="11" borderId="41" xfId="8" applyFont="1" applyFill="1" applyBorder="1">
      <alignment vertical="center"/>
    </xf>
    <xf numFmtId="38" fontId="4" fillId="11" borderId="32" xfId="8" applyFont="1" applyFill="1" applyBorder="1">
      <alignment vertical="center"/>
    </xf>
    <xf numFmtId="38" fontId="4" fillId="11" borderId="24" xfId="8" applyFont="1" applyFill="1" applyBorder="1">
      <alignment vertical="center"/>
    </xf>
    <xf numFmtId="38" fontId="4" fillId="10" borderId="41" xfId="8" applyFont="1" applyFill="1" applyBorder="1" applyAlignment="1">
      <alignment horizontal="center" vertical="center"/>
    </xf>
    <xf numFmtId="38" fontId="4" fillId="10" borderId="32" xfId="8" applyFont="1" applyFill="1" applyBorder="1" applyAlignment="1">
      <alignment horizontal="center" vertical="center"/>
    </xf>
    <xf numFmtId="38" fontId="4" fillId="10" borderId="24" xfId="8" applyFont="1" applyFill="1" applyBorder="1" applyAlignment="1">
      <alignment horizontal="center" vertical="center"/>
    </xf>
    <xf numFmtId="38" fontId="4" fillId="9" borderId="41" xfId="8" applyFont="1" applyFill="1" applyBorder="1">
      <alignment vertical="center"/>
    </xf>
    <xf numFmtId="38" fontId="4" fillId="9" borderId="32" xfId="8" applyFont="1" applyFill="1" applyBorder="1">
      <alignment vertical="center"/>
    </xf>
    <xf numFmtId="38" fontId="4" fillId="9" borderId="24" xfId="8" applyFont="1" applyFill="1" applyBorder="1">
      <alignment vertical="center"/>
    </xf>
    <xf numFmtId="38" fontId="4" fillId="0" borderId="100" xfId="8" applyFont="1" applyFill="1" applyBorder="1" applyAlignment="1">
      <alignment horizontal="center" vertical="center"/>
    </xf>
    <xf numFmtId="38" fontId="4" fillId="0" borderId="106" xfId="8" applyFont="1" applyFill="1" applyBorder="1" applyAlignment="1">
      <alignment horizontal="center" vertical="center"/>
    </xf>
    <xf numFmtId="38" fontId="4" fillId="10" borderId="19" xfId="8" applyFont="1" applyFill="1" applyBorder="1" applyAlignment="1">
      <alignment horizontal="center" vertical="center" wrapText="1"/>
    </xf>
    <xf numFmtId="38" fontId="4" fillId="10" borderId="14" xfId="8" applyFont="1" applyFill="1" applyBorder="1" applyAlignment="1">
      <alignment horizontal="center" vertical="center" wrapText="1"/>
    </xf>
    <xf numFmtId="38" fontId="4" fillId="10" borderId="98" xfId="8" applyFont="1" applyFill="1" applyBorder="1" applyAlignment="1">
      <alignment horizontal="center" vertical="center" wrapText="1"/>
    </xf>
    <xf numFmtId="38" fontId="4" fillId="10" borderId="19" xfId="8" applyFont="1" applyFill="1" applyBorder="1" applyAlignment="1">
      <alignment horizontal="center" vertical="center"/>
    </xf>
    <xf numFmtId="38" fontId="4" fillId="10" borderId="14" xfId="8" applyFont="1" applyFill="1" applyBorder="1" applyAlignment="1">
      <alignment horizontal="center" vertical="center"/>
    </xf>
    <xf numFmtId="38" fontId="4" fillId="10" borderId="98" xfId="8" applyFont="1" applyFill="1" applyBorder="1" applyAlignment="1">
      <alignment horizontal="center" vertical="center"/>
    </xf>
    <xf numFmtId="38" fontId="4" fillId="10" borderId="20" xfId="8" applyFont="1" applyFill="1" applyBorder="1" applyAlignment="1">
      <alignment horizontal="center" vertical="center"/>
    </xf>
    <xf numFmtId="38" fontId="4" fillId="10" borderId="13" xfId="8" applyFont="1" applyFill="1" applyBorder="1" applyAlignment="1">
      <alignment horizontal="center" vertical="center"/>
    </xf>
    <xf numFmtId="38" fontId="4" fillId="10" borderId="68" xfId="8" applyFont="1" applyFill="1" applyBorder="1" applyAlignment="1">
      <alignment horizontal="center" vertical="center"/>
    </xf>
    <xf numFmtId="38" fontId="4" fillId="9" borderId="41" xfId="8" applyFont="1" applyFill="1" applyBorder="1" applyAlignment="1">
      <alignment horizontal="center" vertical="center"/>
    </xf>
    <xf numFmtId="38" fontId="4" fillId="9" borderId="32" xfId="8" applyFont="1" applyFill="1" applyBorder="1" applyAlignment="1">
      <alignment horizontal="center" vertical="center"/>
    </xf>
    <xf numFmtId="38" fontId="4" fillId="9" borderId="24" xfId="8" applyFont="1" applyFill="1" applyBorder="1" applyAlignment="1">
      <alignment horizontal="center" vertical="center"/>
    </xf>
    <xf numFmtId="38" fontId="4" fillId="11" borderId="19" xfId="8" applyFont="1" applyFill="1" applyBorder="1" applyAlignment="1">
      <alignment horizontal="center" vertical="center" wrapText="1"/>
    </xf>
    <xf numFmtId="38" fontId="4" fillId="11" borderId="14" xfId="8" applyFont="1" applyFill="1" applyBorder="1" applyAlignment="1">
      <alignment horizontal="center" vertical="center" wrapText="1"/>
    </xf>
    <xf numFmtId="38" fontId="4" fillId="11" borderId="98" xfId="8" applyFont="1" applyFill="1" applyBorder="1" applyAlignment="1">
      <alignment horizontal="center" vertical="center" wrapText="1"/>
    </xf>
    <xf numFmtId="38" fontId="4" fillId="11" borderId="19" xfId="8" applyFont="1" applyFill="1" applyBorder="1" applyAlignment="1">
      <alignment horizontal="center" vertical="center"/>
    </xf>
    <xf numFmtId="38" fontId="4" fillId="11" borderId="14" xfId="8" applyFont="1" applyFill="1" applyBorder="1" applyAlignment="1">
      <alignment horizontal="center" vertical="center"/>
    </xf>
    <xf numFmtId="38" fontId="4" fillId="11" borderId="98" xfId="8" applyFont="1" applyFill="1" applyBorder="1" applyAlignment="1">
      <alignment horizontal="center" vertical="center"/>
    </xf>
    <xf numFmtId="38" fontId="4" fillId="15" borderId="19" xfId="8" applyFont="1" applyFill="1" applyBorder="1" applyAlignment="1">
      <alignment horizontal="center" vertical="center"/>
    </xf>
    <xf numFmtId="38" fontId="4" fillId="15" borderId="14" xfId="8" applyFont="1" applyFill="1" applyBorder="1" applyAlignment="1">
      <alignment horizontal="center" vertical="center"/>
    </xf>
    <xf numFmtId="38" fontId="4" fillId="15" borderId="98" xfId="8" applyFont="1" applyFill="1" applyBorder="1" applyAlignment="1">
      <alignment horizontal="center" vertical="center"/>
    </xf>
    <xf numFmtId="38" fontId="4" fillId="9" borderId="19" xfId="8" applyFont="1" applyFill="1" applyBorder="1" applyAlignment="1">
      <alignment horizontal="center" vertical="center"/>
    </xf>
    <xf numFmtId="38" fontId="4" fillId="9" borderId="14" xfId="8" applyFont="1" applyFill="1" applyBorder="1" applyAlignment="1">
      <alignment horizontal="center" vertical="center"/>
    </xf>
    <xf numFmtId="38" fontId="4" fillId="9" borderId="98" xfId="8" applyFont="1" applyFill="1" applyBorder="1" applyAlignment="1">
      <alignment horizontal="center" vertical="center"/>
    </xf>
    <xf numFmtId="38" fontId="4" fillId="14" borderId="13" xfId="8" applyFont="1" applyFill="1" applyBorder="1" applyAlignment="1">
      <alignment horizontal="center" vertical="center"/>
    </xf>
    <xf numFmtId="38" fontId="4" fillId="14" borderId="0" xfId="8" applyFont="1" applyFill="1" applyBorder="1" applyAlignment="1">
      <alignment horizontal="center" vertical="center"/>
    </xf>
    <xf numFmtId="38" fontId="4" fillId="14" borderId="95" xfId="8" applyFont="1" applyFill="1" applyBorder="1" applyAlignment="1">
      <alignment horizontal="center" vertical="center"/>
    </xf>
    <xf numFmtId="38" fontId="4" fillId="13" borderId="19" xfId="8" applyFont="1" applyFill="1" applyBorder="1" applyAlignment="1">
      <alignment horizontal="center" vertical="center"/>
    </xf>
    <xf numFmtId="38" fontId="4" fillId="13" borderId="14" xfId="8" applyFont="1" applyFill="1" applyBorder="1" applyAlignment="1">
      <alignment horizontal="center" vertical="center"/>
    </xf>
    <xf numFmtId="38" fontId="4" fillId="13" borderId="98" xfId="8" applyFont="1" applyFill="1" applyBorder="1" applyAlignment="1">
      <alignment horizontal="center" vertical="center"/>
    </xf>
    <xf numFmtId="38" fontId="4" fillId="9" borderId="20" xfId="8" applyFont="1" applyFill="1" applyBorder="1" applyAlignment="1">
      <alignment horizontal="center" vertical="center"/>
    </xf>
    <xf numFmtId="38" fontId="4" fillId="9" borderId="68" xfId="8" applyFont="1" applyFill="1" applyBorder="1" applyAlignment="1">
      <alignment horizontal="center" vertical="center"/>
    </xf>
    <xf numFmtId="38" fontId="4" fillId="11" borderId="20" xfId="8" applyFont="1" applyFill="1" applyBorder="1" applyAlignment="1">
      <alignment horizontal="center" vertical="center"/>
    </xf>
    <xf numFmtId="38" fontId="4" fillId="11" borderId="68" xfId="8" applyFont="1" applyFill="1" applyBorder="1" applyAlignment="1">
      <alignment horizontal="center" vertical="center"/>
    </xf>
    <xf numFmtId="38" fontId="4" fillId="11" borderId="20" xfId="8" applyFont="1" applyFill="1" applyBorder="1" applyAlignment="1">
      <alignment horizontal="center" vertical="center" shrinkToFit="1"/>
    </xf>
    <xf numFmtId="38" fontId="4" fillId="11" borderId="68" xfId="8" applyFont="1" applyFill="1" applyBorder="1" applyAlignment="1">
      <alignment horizontal="center" vertical="center" shrinkToFit="1"/>
    </xf>
    <xf numFmtId="38" fontId="4" fillId="12" borderId="19" xfId="8" applyFont="1" applyFill="1" applyBorder="1" applyAlignment="1">
      <alignment horizontal="center" vertical="center"/>
    </xf>
    <xf numFmtId="38" fontId="4" fillId="12" borderId="14" xfId="8" applyFont="1" applyFill="1" applyBorder="1" applyAlignment="1">
      <alignment horizontal="center" vertical="center"/>
    </xf>
    <xf numFmtId="38" fontId="4" fillId="12" borderId="98" xfId="8" applyFont="1" applyFill="1" applyBorder="1" applyAlignment="1">
      <alignment horizontal="center" vertical="center"/>
    </xf>
    <xf numFmtId="38" fontId="4" fillId="11" borderId="41" xfId="8" applyFont="1" applyFill="1" applyBorder="1" applyAlignment="1">
      <alignment horizontal="center" vertical="center"/>
    </xf>
    <xf numFmtId="38" fontId="4" fillId="11" borderId="32" xfId="8" applyFont="1" applyFill="1" applyBorder="1" applyAlignment="1">
      <alignment horizontal="center" vertical="center"/>
    </xf>
    <xf numFmtId="38" fontId="4" fillId="11" borderId="24" xfId="8" applyFont="1" applyFill="1" applyBorder="1" applyAlignment="1">
      <alignment horizontal="center" vertical="center"/>
    </xf>
    <xf numFmtId="0" fontId="0" fillId="10" borderId="41" xfId="0" applyFill="1" applyBorder="1" applyAlignment="1">
      <alignment horizontal="center" vertical="center"/>
    </xf>
    <xf numFmtId="0" fontId="0" fillId="10" borderId="32" xfId="0" applyFill="1" applyBorder="1" applyAlignment="1">
      <alignment horizontal="center" vertical="center"/>
    </xf>
    <xf numFmtId="0" fontId="0" fillId="10" borderId="24" xfId="0" applyFill="1" applyBorder="1" applyAlignment="1">
      <alignment horizontal="center" vertical="center"/>
    </xf>
    <xf numFmtId="38" fontId="4" fillId="11" borderId="13" xfId="8" applyFont="1" applyFill="1" applyBorder="1" applyAlignment="1">
      <alignment horizontal="center" vertical="center"/>
    </xf>
    <xf numFmtId="38" fontId="4" fillId="2" borderId="20" xfId="8" applyFont="1" applyFill="1" applyBorder="1" applyAlignment="1">
      <alignment horizontal="center" vertical="center"/>
    </xf>
    <xf numFmtId="38" fontId="4" fillId="2" borderId="68" xfId="8" applyFont="1" applyFill="1" applyBorder="1" applyAlignment="1">
      <alignment horizontal="center" vertical="center"/>
    </xf>
    <xf numFmtId="38" fontId="4" fillId="2" borderId="17" xfId="8" applyFont="1" applyFill="1" applyBorder="1" applyAlignment="1">
      <alignment horizontal="center" vertical="center"/>
    </xf>
    <xf numFmtId="38" fontId="4" fillId="2" borderId="52" xfId="8" applyFont="1" applyFill="1" applyBorder="1" applyAlignment="1">
      <alignment horizontal="center" vertical="center"/>
    </xf>
    <xf numFmtId="38" fontId="4" fillId="2" borderId="97" xfId="8" applyFont="1" applyFill="1" applyBorder="1" applyAlignment="1">
      <alignment horizontal="center" vertical="center"/>
    </xf>
    <xf numFmtId="38" fontId="4" fillId="2" borderId="96" xfId="8" applyFont="1" applyFill="1" applyBorder="1" applyAlignment="1">
      <alignment horizontal="center" vertical="center"/>
    </xf>
    <xf numFmtId="38" fontId="4" fillId="12" borderId="41" xfId="8" applyFont="1" applyFill="1" applyBorder="1" applyAlignment="1">
      <alignment horizontal="center" vertical="center"/>
    </xf>
    <xf numFmtId="38" fontId="4" fillId="12" borderId="24" xfId="8" applyFont="1" applyFill="1" applyBorder="1" applyAlignment="1">
      <alignment horizontal="center" vertical="center"/>
    </xf>
    <xf numFmtId="38" fontId="4" fillId="9" borderId="13" xfId="8" applyFont="1" applyFill="1" applyBorder="1" applyAlignment="1">
      <alignment horizontal="center" vertical="center"/>
    </xf>
    <xf numFmtId="38" fontId="4" fillId="9" borderId="19" xfId="8" applyFont="1" applyFill="1" applyBorder="1" applyAlignment="1">
      <alignment horizontal="center" vertical="center" wrapText="1"/>
    </xf>
    <xf numFmtId="38" fontId="4" fillId="9" borderId="14" xfId="8" applyFont="1" applyFill="1" applyBorder="1" applyAlignment="1">
      <alignment horizontal="center" vertical="center" wrapText="1"/>
    </xf>
    <xf numFmtId="38" fontId="4" fillId="9" borderId="98" xfId="8" applyFont="1" applyFill="1" applyBorder="1" applyAlignment="1">
      <alignment horizontal="center" vertical="center" wrapText="1"/>
    </xf>
    <xf numFmtId="38" fontId="4" fillId="0" borderId="103" xfId="8" applyFont="1" applyFill="1" applyBorder="1" applyAlignment="1">
      <alignment horizontal="center" vertical="center"/>
    </xf>
    <xf numFmtId="38" fontId="4" fillId="11" borderId="23" xfId="8" applyFont="1" applyFill="1" applyBorder="1" applyAlignment="1">
      <alignment horizontal="center" vertical="center" wrapText="1"/>
    </xf>
    <xf numFmtId="38" fontId="4" fillId="11" borderId="23" xfId="8" applyFont="1" applyFill="1" applyBorder="1" applyAlignment="1">
      <alignment horizontal="center" vertical="center"/>
    </xf>
    <xf numFmtId="38" fontId="4" fillId="10" borderId="23" xfId="8" applyFont="1" applyFill="1" applyBorder="1" applyAlignment="1">
      <alignment horizontal="center" vertical="center"/>
    </xf>
    <xf numFmtId="38" fontId="4" fillId="10" borderId="20" xfId="8" applyFont="1" applyFill="1" applyBorder="1" applyAlignment="1">
      <alignment horizontal="center" vertical="center" wrapText="1"/>
    </xf>
    <xf numFmtId="38" fontId="4" fillId="10" borderId="13" xfId="8" applyFont="1" applyFill="1" applyBorder="1" applyAlignment="1">
      <alignment horizontal="center" vertical="center" wrapText="1"/>
    </xf>
    <xf numFmtId="38" fontId="4" fillId="10" borderId="68" xfId="8" applyFont="1" applyFill="1" applyBorder="1" applyAlignment="1">
      <alignment horizontal="center" vertical="center" wrapText="1"/>
    </xf>
    <xf numFmtId="38" fontId="4" fillId="19" borderId="78" xfId="8" applyFont="1" applyFill="1" applyBorder="1" applyAlignment="1">
      <alignment horizontal="center" vertical="center" textRotation="255" wrapText="1"/>
    </xf>
    <xf numFmtId="38" fontId="4" fillId="19" borderId="15" xfId="8" applyFont="1" applyFill="1" applyBorder="1" applyAlignment="1">
      <alignment horizontal="center" vertical="center" textRotation="255" wrapText="1"/>
    </xf>
    <xf numFmtId="38" fontId="4" fillId="13" borderId="23" xfId="8" applyFont="1" applyFill="1" applyBorder="1" applyAlignment="1">
      <alignment horizontal="center" vertical="center"/>
    </xf>
    <xf numFmtId="38" fontId="4" fillId="10" borderId="17" xfId="8" applyFont="1" applyFill="1" applyBorder="1" applyAlignment="1">
      <alignment horizontal="center" vertical="center"/>
    </xf>
    <xf numFmtId="38" fontId="4" fillId="10" borderId="0" xfId="8" applyFont="1" applyFill="1" applyBorder="1" applyAlignment="1">
      <alignment horizontal="center" vertical="center"/>
    </xf>
    <xf numFmtId="38" fontId="4" fillId="10" borderId="52" xfId="8" applyFont="1" applyFill="1" applyBorder="1" applyAlignment="1">
      <alignment horizontal="center" vertical="center"/>
    </xf>
    <xf numFmtId="38" fontId="4" fillId="19" borderId="39" xfId="8" applyFont="1" applyFill="1" applyBorder="1" applyAlignment="1">
      <alignment horizontal="center" vertical="center" wrapText="1"/>
    </xf>
    <xf numFmtId="38" fontId="4" fillId="19" borderId="55" xfId="8" applyFont="1" applyFill="1" applyBorder="1" applyAlignment="1">
      <alignment horizontal="center" vertical="center" wrapText="1"/>
    </xf>
    <xf numFmtId="0" fontId="0" fillId="19" borderId="0" xfId="0" applyFill="1" applyBorder="1" applyAlignment="1">
      <alignment horizontal="center" vertical="center" wrapText="1"/>
    </xf>
    <xf numFmtId="0" fontId="0" fillId="19" borderId="34" xfId="0" applyFill="1" applyBorder="1" applyAlignment="1">
      <alignment horizontal="center" vertical="center" wrapText="1"/>
    </xf>
    <xf numFmtId="0" fontId="0" fillId="19" borderId="95" xfId="0" applyFill="1" applyBorder="1" applyAlignment="1">
      <alignment horizontal="center" vertical="center" wrapText="1"/>
    </xf>
    <xf numFmtId="0" fontId="0" fillId="19" borderId="102" xfId="0" applyFill="1" applyBorder="1" applyAlignment="1">
      <alignment horizontal="center" vertical="center" wrapText="1"/>
    </xf>
    <xf numFmtId="38" fontId="4" fillId="13" borderId="68" xfId="8" applyFont="1" applyFill="1" applyBorder="1" applyAlignment="1">
      <alignment horizontal="center" vertical="center" wrapText="1"/>
    </xf>
    <xf numFmtId="38" fontId="4" fillId="13" borderId="52" xfId="8" applyFont="1" applyFill="1" applyBorder="1" applyAlignment="1">
      <alignment horizontal="center" vertical="center" wrapText="1"/>
    </xf>
    <xf numFmtId="38" fontId="4" fillId="13" borderId="96" xfId="8" applyFont="1" applyFill="1" applyBorder="1" applyAlignment="1">
      <alignment horizontal="center" vertical="center" wrapText="1"/>
    </xf>
    <xf numFmtId="38" fontId="4" fillId="9" borderId="23" xfId="8" applyFont="1" applyFill="1" applyBorder="1" applyAlignment="1">
      <alignment horizontal="center" vertical="center" wrapText="1"/>
    </xf>
    <xf numFmtId="38" fontId="4" fillId="7" borderId="19" xfId="8" applyFont="1" applyFill="1" applyBorder="1" applyAlignment="1">
      <alignment horizontal="center" vertical="center" wrapText="1"/>
    </xf>
    <xf numFmtId="38" fontId="4" fillId="7" borderId="14" xfId="8" applyFont="1" applyFill="1" applyBorder="1" applyAlignment="1">
      <alignment horizontal="center" vertical="center" wrapText="1"/>
    </xf>
    <xf numFmtId="38" fontId="4" fillId="7" borderId="98" xfId="8" applyFont="1" applyFill="1" applyBorder="1" applyAlignment="1">
      <alignment horizontal="center" vertical="center" wrapText="1"/>
    </xf>
    <xf numFmtId="38" fontId="4" fillId="9" borderId="23" xfId="8" applyFont="1" applyFill="1" applyBorder="1" applyAlignment="1">
      <alignment horizontal="center" vertical="center"/>
    </xf>
    <xf numFmtId="38" fontId="4" fillId="9" borderId="0" xfId="8" applyFont="1" applyFill="1" applyBorder="1" applyAlignment="1">
      <alignment horizontal="center" vertical="center"/>
    </xf>
    <xf numFmtId="38" fontId="4" fillId="9" borderId="52" xfId="8" applyFont="1" applyFill="1" applyBorder="1" applyAlignment="1">
      <alignment horizontal="center" vertical="center"/>
    </xf>
    <xf numFmtId="38" fontId="4" fillId="10" borderId="23" xfId="8" applyFont="1" applyFill="1" applyBorder="1" applyAlignment="1">
      <alignment horizontal="center" vertical="center" wrapText="1"/>
    </xf>
    <xf numFmtId="38" fontId="4" fillId="11" borderId="17" xfId="8" applyFont="1" applyFill="1" applyBorder="1" applyAlignment="1">
      <alignment horizontal="center" vertical="center"/>
    </xf>
    <xf numFmtId="38" fontId="4" fillId="11" borderId="0" xfId="8" applyFont="1" applyFill="1" applyBorder="1" applyAlignment="1">
      <alignment horizontal="center" vertical="center"/>
    </xf>
    <xf numFmtId="0" fontId="0" fillId="10" borderId="23" xfId="0" applyFill="1" applyBorder="1" applyAlignment="1">
      <alignment horizontal="center" vertical="center"/>
    </xf>
    <xf numFmtId="38" fontId="4" fillId="12" borderId="23" xfId="8" applyFont="1" applyFill="1" applyBorder="1" applyAlignment="1">
      <alignment horizontal="center" vertical="center"/>
    </xf>
    <xf numFmtId="38" fontId="4" fillId="15" borderId="23" xfId="8" applyFont="1" applyFill="1" applyBorder="1" applyAlignment="1">
      <alignment horizontal="center" vertical="center"/>
    </xf>
    <xf numFmtId="38" fontId="4" fillId="19" borderId="55" xfId="8" applyFont="1" applyFill="1" applyBorder="1" applyAlignment="1">
      <alignment horizontal="center" vertical="center" textRotation="255" wrapText="1"/>
    </xf>
    <xf numFmtId="38" fontId="4" fillId="19" borderId="34" xfId="8" applyFont="1" applyFill="1" applyBorder="1" applyAlignment="1">
      <alignment horizontal="center" vertical="center" textRotation="255" wrapText="1"/>
    </xf>
    <xf numFmtId="38" fontId="19" fillId="0" borderId="0" xfId="8" applyFont="1" applyBorder="1" applyAlignment="1">
      <alignment horizontal="center" vertical="center" readingOrder="1"/>
    </xf>
    <xf numFmtId="38" fontId="4" fillId="2" borderId="34" xfId="8" applyFont="1" applyFill="1" applyBorder="1" applyAlignment="1">
      <alignment horizontal="center" vertical="center"/>
    </xf>
    <xf numFmtId="38" fontId="4" fillId="2" borderId="102" xfId="8" applyFont="1" applyFill="1" applyBorder="1" applyAlignment="1">
      <alignment horizontal="center" vertical="center"/>
    </xf>
    <xf numFmtId="0" fontId="0" fillId="19" borderId="15" xfId="0" applyFill="1" applyBorder="1" applyAlignment="1">
      <alignment horizontal="center" vertical="center" textRotation="255" wrapText="1"/>
    </xf>
    <xf numFmtId="38" fontId="4" fillId="9" borderId="23" xfId="8" applyFont="1" applyFill="1" applyBorder="1">
      <alignment vertical="center"/>
    </xf>
    <xf numFmtId="38" fontId="4" fillId="11" borderId="23" xfId="8" applyFont="1" applyFill="1" applyBorder="1">
      <alignment vertical="center"/>
    </xf>
    <xf numFmtId="38" fontId="4" fillId="12" borderId="23" xfId="8" applyFont="1" applyFill="1" applyBorder="1">
      <alignment vertical="center"/>
    </xf>
    <xf numFmtId="38" fontId="4" fillId="13" borderId="19" xfId="8" applyFont="1" applyFill="1" applyBorder="1" applyAlignment="1">
      <alignment horizontal="center" vertical="center" wrapText="1"/>
    </xf>
    <xf numFmtId="38" fontId="4" fillId="13" borderId="14" xfId="8" applyFont="1" applyFill="1" applyBorder="1" applyAlignment="1">
      <alignment horizontal="center" vertical="center" wrapText="1"/>
    </xf>
    <xf numFmtId="38" fontId="4" fillId="13" borderId="98" xfId="8" applyFont="1" applyFill="1" applyBorder="1" applyAlignment="1">
      <alignment horizontal="center" vertical="center" wrapText="1"/>
    </xf>
    <xf numFmtId="0" fontId="13" fillId="0" borderId="0" xfId="7" applyFont="1" applyAlignment="1">
      <alignment horizontal="center" vertical="center"/>
    </xf>
    <xf numFmtId="0" fontId="4" fillId="0" borderId="47"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79" xfId="0" applyFont="1" applyFill="1" applyBorder="1" applyAlignment="1">
      <alignment horizontal="center" vertical="center" wrapText="1"/>
    </xf>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75" xfId="0" applyFont="1" applyFill="1" applyBorder="1" applyAlignment="1">
      <alignment horizontal="left" vertical="center" wrapText="1"/>
    </xf>
    <xf numFmtId="0" fontId="4" fillId="2" borderId="4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15" fillId="0" borderId="0" xfId="0" applyFont="1" applyBorder="1" applyAlignment="1">
      <alignment horizontal="left" wrapText="1"/>
    </xf>
    <xf numFmtId="0" fontId="6" fillId="2" borderId="27"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2" xfId="0" applyFont="1" applyFill="1" applyBorder="1" applyAlignment="1">
      <alignment horizontal="left" vertical="center" wrapText="1"/>
    </xf>
    <xf numFmtId="0" fontId="4" fillId="2" borderId="53"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4" fillId="2" borderId="12" xfId="0" applyFont="1" applyFill="1" applyBorder="1" applyAlignment="1">
      <alignment vertical="center" wrapText="1"/>
    </xf>
    <xf numFmtId="0" fontId="4" fillId="2" borderId="77" xfId="0" applyFont="1" applyFill="1" applyBorder="1" applyAlignment="1">
      <alignment vertical="center" wrapText="1"/>
    </xf>
    <xf numFmtId="38" fontId="4" fillId="2" borderId="12" xfId="2" applyFont="1" applyFill="1" applyBorder="1" applyAlignment="1">
      <alignment horizontal="center" vertical="top" textRotation="255"/>
    </xf>
    <xf numFmtId="0" fontId="4" fillId="2" borderId="37" xfId="0" applyFont="1" applyFill="1" applyBorder="1" applyAlignment="1">
      <alignment horizontal="left" vertical="center" wrapText="1"/>
    </xf>
    <xf numFmtId="0" fontId="4" fillId="2" borderId="74" xfId="0" applyFont="1" applyFill="1" applyBorder="1" applyAlignment="1">
      <alignment horizontal="left" vertical="center" wrapText="1"/>
    </xf>
    <xf numFmtId="0" fontId="15" fillId="0" borderId="0" xfId="0" applyFont="1" applyAlignment="1">
      <alignment horizontal="left" vertical="center" wrapText="1"/>
    </xf>
    <xf numFmtId="0" fontId="4" fillId="2" borderId="39"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5" xfId="0" applyFont="1" applyFill="1" applyBorder="1" applyAlignment="1">
      <alignment horizontal="left" vertical="center" wrapText="1"/>
    </xf>
    <xf numFmtId="0" fontId="15" fillId="0" borderId="0" xfId="0" applyFont="1" applyAlignment="1">
      <alignment horizontal="left" wrapText="1"/>
    </xf>
    <xf numFmtId="0" fontId="4" fillId="2" borderId="53"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55" xfId="0" applyFont="1" applyFill="1" applyBorder="1" applyAlignment="1">
      <alignment horizontal="center" vertical="center"/>
    </xf>
    <xf numFmtId="0" fontId="4" fillId="0" borderId="39" xfId="0" applyFont="1" applyBorder="1" applyAlignment="1">
      <alignment horizontal="left" vertical="top" wrapText="1"/>
    </xf>
    <xf numFmtId="0" fontId="4" fillId="0" borderId="0" xfId="0" applyFont="1" applyBorder="1" applyAlignment="1">
      <alignment horizontal="left" vertical="top" wrapText="1"/>
    </xf>
    <xf numFmtId="0" fontId="4" fillId="2" borderId="33" xfId="0" applyFont="1" applyFill="1" applyBorder="1" applyAlignment="1">
      <alignment horizontal="center" vertical="center" wrapText="1"/>
    </xf>
    <xf numFmtId="0" fontId="4" fillId="2" borderId="75" xfId="0" applyFont="1" applyFill="1" applyBorder="1" applyAlignment="1">
      <alignment horizontal="center" vertical="center" wrapText="1"/>
    </xf>
    <xf numFmtId="0" fontId="3" fillId="2" borderId="19"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2" borderId="20"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68" xfId="0" applyFont="1" applyFill="1" applyBorder="1" applyAlignment="1">
      <alignment horizontal="center" vertical="center"/>
    </xf>
    <xf numFmtId="38" fontId="4" fillId="4" borderId="37" xfId="2" applyFont="1" applyFill="1" applyBorder="1" applyAlignment="1">
      <alignment horizontal="center" vertical="center" wrapText="1"/>
    </xf>
    <xf numFmtId="38" fontId="4" fillId="4" borderId="67" xfId="2" applyFont="1" applyFill="1" applyBorder="1" applyAlignment="1">
      <alignment horizontal="center" vertical="center" wrapText="1"/>
    </xf>
    <xf numFmtId="38" fontId="4" fillId="4" borderId="76" xfId="2" applyFont="1" applyFill="1" applyBorder="1" applyAlignment="1">
      <alignment horizontal="center" vertical="center" wrapText="1"/>
    </xf>
    <xf numFmtId="38" fontId="4" fillId="2" borderId="37" xfId="2" applyFont="1" applyFill="1" applyBorder="1" applyAlignment="1">
      <alignment horizontal="center" vertical="center" wrapText="1"/>
    </xf>
    <xf numFmtId="38" fontId="4" fillId="2" borderId="67" xfId="2" applyFont="1" applyFill="1" applyBorder="1" applyAlignment="1">
      <alignment horizontal="center" vertical="center" wrapText="1"/>
    </xf>
    <xf numFmtId="38" fontId="4" fillId="2" borderId="76" xfId="2" applyFont="1" applyFill="1" applyBorder="1" applyAlignment="1">
      <alignment horizontal="center" vertical="center" wrapText="1"/>
    </xf>
    <xf numFmtId="38" fontId="4" fillId="2" borderId="53" xfId="2" applyFont="1" applyFill="1" applyBorder="1" applyAlignment="1">
      <alignment horizontal="center" vertical="center" wrapText="1"/>
    </xf>
    <xf numFmtId="38" fontId="4" fillId="2" borderId="11" xfId="2" applyFont="1" applyFill="1" applyBorder="1" applyAlignment="1">
      <alignment horizontal="center" vertical="center" wrapText="1"/>
    </xf>
    <xf numFmtId="0" fontId="15" fillId="0" borderId="0" xfId="0" applyFont="1" applyAlignment="1">
      <alignment horizontal="left"/>
    </xf>
    <xf numFmtId="38" fontId="4" fillId="2" borderId="39" xfId="2" applyFont="1" applyFill="1" applyBorder="1" applyAlignment="1">
      <alignment horizontal="center" vertical="center" wrapText="1"/>
    </xf>
    <xf numFmtId="38" fontId="4" fillId="2" borderId="55" xfId="2" applyFont="1" applyFill="1" applyBorder="1" applyAlignment="1">
      <alignment horizontal="center" vertical="center" wrapText="1"/>
    </xf>
    <xf numFmtId="0" fontId="4" fillId="0" borderId="39" xfId="0" applyFont="1" applyFill="1" applyBorder="1" applyAlignment="1">
      <alignment horizontal="left" vertical="top" wrapText="1"/>
    </xf>
    <xf numFmtId="0" fontId="4" fillId="0" borderId="0" xfId="0" applyFont="1" applyFill="1" applyBorder="1" applyAlignment="1">
      <alignment horizontal="left" vertical="top" wrapText="1"/>
    </xf>
    <xf numFmtId="38" fontId="4" fillId="2" borderId="23" xfId="2" applyFont="1" applyFill="1" applyBorder="1" applyAlignment="1">
      <alignment horizontal="center" vertical="center" wrapText="1"/>
    </xf>
    <xf numFmtId="38" fontId="4" fillId="2" borderId="4" xfId="2" applyFont="1" applyFill="1" applyBorder="1" applyAlignment="1">
      <alignment horizontal="center" vertical="center" wrapText="1"/>
    </xf>
    <xf numFmtId="38" fontId="4" fillId="2" borderId="41" xfId="2" applyFont="1" applyFill="1" applyBorder="1" applyAlignment="1">
      <alignment horizontal="center" vertical="center" wrapText="1"/>
    </xf>
    <xf numFmtId="38" fontId="4" fillId="2" borderId="6" xfId="2" applyFont="1" applyFill="1" applyBorder="1" applyAlignment="1">
      <alignment horizontal="center" vertical="center" wrapText="1"/>
    </xf>
    <xf numFmtId="38" fontId="4" fillId="2" borderId="19" xfId="2" applyFont="1" applyFill="1" applyBorder="1" applyAlignment="1">
      <alignment horizontal="center" vertical="center" wrapText="1"/>
    </xf>
    <xf numFmtId="38" fontId="4" fillId="2" borderId="2" xfId="2"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38" fontId="4" fillId="2" borderId="20" xfId="2" applyFont="1" applyFill="1" applyBorder="1" applyAlignment="1">
      <alignment horizontal="center" vertical="center" wrapText="1"/>
    </xf>
    <xf numFmtId="38" fontId="4" fillId="2" borderId="3" xfId="2" applyFont="1" applyFill="1" applyBorder="1" applyAlignment="1">
      <alignment horizontal="center" vertical="center" wrapText="1"/>
    </xf>
    <xf numFmtId="38" fontId="4" fillId="2" borderId="13" xfId="2" applyFont="1" applyFill="1" applyBorder="1" applyAlignment="1">
      <alignment horizontal="center" vertical="center" wrapText="1"/>
    </xf>
    <xf numFmtId="38" fontId="4" fillId="2" borderId="33" xfId="2" applyFont="1" applyFill="1" applyBorder="1" applyAlignment="1">
      <alignment horizontal="center" vertical="center" wrapText="1"/>
    </xf>
    <xf numFmtId="38" fontId="4" fillId="2" borderId="75" xfId="2" applyFont="1" applyFill="1" applyBorder="1" applyAlignment="1">
      <alignment horizontal="center" vertical="center" wrapText="1"/>
    </xf>
    <xf numFmtId="0" fontId="15" fillId="0" borderId="0" xfId="0" applyFont="1" applyBorder="1" applyAlignment="1">
      <alignment horizontal="left"/>
    </xf>
    <xf numFmtId="38" fontId="5" fillId="2" borderId="91" xfId="2" applyFont="1" applyFill="1" applyBorder="1" applyAlignment="1">
      <alignment horizontal="center" vertical="center" wrapText="1"/>
    </xf>
    <xf numFmtId="38" fontId="5" fillId="2" borderId="71" xfId="2" applyFont="1" applyFill="1" applyBorder="1" applyAlignment="1">
      <alignment horizontal="center" vertical="center" wrapText="1"/>
    </xf>
    <xf numFmtId="38" fontId="5" fillId="2" borderId="80" xfId="2"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0" xfId="0" applyFont="1" applyFill="1" applyBorder="1" applyAlignment="1">
      <alignment horizontal="left" vertical="center" wrapText="1"/>
    </xf>
    <xf numFmtId="38" fontId="5" fillId="5" borderId="18" xfId="2" applyFont="1" applyFill="1" applyBorder="1" applyAlignment="1">
      <alignment vertical="center" wrapText="1"/>
    </xf>
    <xf numFmtId="38" fontId="5" fillId="5" borderId="19" xfId="2" applyFont="1" applyFill="1" applyBorder="1" applyAlignment="1">
      <alignment vertical="center" wrapText="1"/>
    </xf>
    <xf numFmtId="0" fontId="5" fillId="5" borderId="19" xfId="0" applyFont="1" applyFill="1" applyBorder="1" applyAlignment="1">
      <alignment vertical="center"/>
    </xf>
    <xf numFmtId="0" fontId="5" fillId="5" borderId="33" xfId="0" applyFont="1" applyFill="1" applyBorder="1" applyAlignment="1">
      <alignment vertical="center"/>
    </xf>
    <xf numFmtId="38" fontId="6" fillId="5" borderId="1" xfId="8" applyFont="1" applyFill="1" applyBorder="1" applyAlignment="1">
      <alignment vertical="center" wrapText="1"/>
    </xf>
    <xf numFmtId="38" fontId="6" fillId="5" borderId="0" xfId="8" applyFont="1" applyFill="1" applyBorder="1" applyAlignment="1">
      <alignment vertical="center" wrapText="1"/>
    </xf>
    <xf numFmtId="38" fontId="6" fillId="5" borderId="52" xfId="8" applyFont="1" applyFill="1" applyBorder="1" applyAlignment="1">
      <alignment vertical="center" wrapText="1"/>
    </xf>
    <xf numFmtId="38" fontId="6" fillId="5" borderId="17" xfId="8" applyFont="1" applyFill="1" applyBorder="1" applyAlignment="1">
      <alignment vertical="center" wrapText="1"/>
    </xf>
    <xf numFmtId="38" fontId="6" fillId="5" borderId="34" xfId="8" applyFont="1" applyFill="1" applyBorder="1" applyAlignment="1">
      <alignment vertical="center" wrapText="1"/>
    </xf>
    <xf numFmtId="0" fontId="4" fillId="0" borderId="0" xfId="0" applyFont="1" applyAlignment="1">
      <alignment horizontal="left"/>
    </xf>
    <xf numFmtId="38" fontId="4" fillId="2" borderId="71" xfId="2" applyFont="1" applyFill="1" applyBorder="1" applyAlignment="1">
      <alignment horizontal="center" vertical="center" wrapText="1"/>
    </xf>
    <xf numFmtId="38" fontId="4" fillId="2" borderId="80" xfId="2" applyFont="1" applyFill="1" applyBorder="1" applyAlignment="1">
      <alignment horizontal="center" vertical="center" wrapText="1"/>
    </xf>
    <xf numFmtId="38" fontId="4" fillId="2" borderId="41" xfId="2" applyFont="1" applyFill="1" applyBorder="1" applyAlignment="1">
      <alignment horizontal="left" vertical="center" wrapText="1"/>
    </xf>
    <xf numFmtId="38" fontId="4" fillId="2" borderId="24" xfId="2" applyFont="1" applyFill="1" applyBorder="1" applyAlignment="1">
      <alignment horizontal="left" vertical="center" wrapText="1"/>
    </xf>
    <xf numFmtId="38" fontId="4" fillId="2" borderId="19" xfId="2" applyFont="1" applyFill="1" applyBorder="1" applyAlignment="1">
      <alignment horizontal="left" vertical="center" wrapText="1"/>
    </xf>
    <xf numFmtId="38" fontId="4" fillId="2" borderId="2" xfId="2" applyFont="1" applyFill="1" applyBorder="1" applyAlignment="1">
      <alignment horizontal="left" vertical="center" wrapText="1"/>
    </xf>
    <xf numFmtId="38" fontId="4" fillId="2" borderId="42" xfId="2" applyFont="1" applyFill="1" applyBorder="1" applyAlignment="1">
      <alignment horizontal="center" vertical="center" wrapText="1"/>
    </xf>
    <xf numFmtId="38" fontId="4" fillId="2" borderId="7" xfId="2" applyFont="1" applyFill="1" applyBorder="1" applyAlignment="1">
      <alignment horizontal="center" vertical="center" wrapText="1"/>
    </xf>
    <xf numFmtId="0" fontId="4" fillId="0" borderId="39" xfId="0" applyFont="1" applyBorder="1" applyAlignment="1">
      <alignment horizontal="left"/>
    </xf>
    <xf numFmtId="38" fontId="4" fillId="2" borderId="32" xfId="2" applyFont="1" applyFill="1" applyBorder="1" applyAlignment="1">
      <alignment horizontal="center" vertical="center" wrapText="1"/>
    </xf>
    <xf numFmtId="38" fontId="4" fillId="2" borderId="24" xfId="2" applyFont="1" applyFill="1" applyBorder="1" applyAlignment="1">
      <alignment horizontal="center" vertical="center" wrapText="1"/>
    </xf>
    <xf numFmtId="38" fontId="4" fillId="2" borderId="36" xfId="2" applyFont="1" applyFill="1" applyBorder="1" applyAlignment="1">
      <alignment horizontal="center" vertical="center" wrapText="1"/>
    </xf>
    <xf numFmtId="38" fontId="4" fillId="2" borderId="27" xfId="2" applyFont="1" applyFill="1" applyBorder="1" applyAlignment="1">
      <alignment horizontal="center" vertical="center" wrapText="1"/>
    </xf>
    <xf numFmtId="38" fontId="4" fillId="2" borderId="53" xfId="2" applyFont="1" applyFill="1" applyBorder="1" applyAlignment="1">
      <alignment horizontal="left" vertical="center" wrapText="1"/>
    </xf>
    <xf numFmtId="0" fontId="0" fillId="0" borderId="39" xfId="0" applyFont="1" applyBorder="1" applyAlignment="1">
      <alignment horizontal="left"/>
    </xf>
    <xf numFmtId="0" fontId="0" fillId="0" borderId="55" xfId="0" applyFont="1" applyBorder="1" applyAlignment="1">
      <alignment horizontal="left"/>
    </xf>
    <xf numFmtId="38" fontId="6" fillId="2" borderId="37" xfId="2" applyFont="1" applyFill="1" applyBorder="1" applyAlignment="1">
      <alignment horizontal="center" vertical="center" wrapText="1"/>
    </xf>
    <xf numFmtId="38" fontId="6" fillId="2" borderId="74" xfId="2" applyFont="1" applyFill="1" applyBorder="1" applyAlignment="1">
      <alignment horizontal="center" vertical="center" wrapText="1"/>
    </xf>
    <xf numFmtId="38" fontId="6" fillId="2" borderId="67" xfId="2" applyFont="1" applyFill="1" applyBorder="1" applyAlignment="1">
      <alignment horizontal="center" vertical="center" wrapText="1"/>
    </xf>
    <xf numFmtId="38" fontId="6" fillId="2" borderId="76" xfId="2" applyFont="1" applyFill="1" applyBorder="1" applyAlignment="1">
      <alignment horizontal="center" vertical="center" wrapText="1"/>
    </xf>
    <xf numFmtId="38" fontId="4" fillId="4" borderId="39" xfId="2" applyFont="1" applyFill="1" applyBorder="1" applyAlignment="1">
      <alignment horizontal="center" vertical="center" wrapText="1"/>
    </xf>
    <xf numFmtId="38" fontId="4" fillId="2" borderId="25" xfId="2" applyFont="1" applyFill="1" applyBorder="1" applyAlignment="1">
      <alignment horizontal="center" vertical="center" wrapText="1"/>
    </xf>
    <xf numFmtId="38" fontId="4" fillId="4" borderId="53" xfId="2" applyFont="1" applyFill="1" applyBorder="1" applyAlignment="1">
      <alignment horizontal="center" vertical="center" wrapText="1"/>
    </xf>
    <xf numFmtId="0" fontId="4" fillId="4" borderId="53" xfId="0" applyFont="1" applyFill="1" applyBorder="1" applyAlignment="1">
      <alignment horizontal="center" vertical="center" wrapText="1"/>
    </xf>
    <xf numFmtId="0" fontId="4" fillId="4" borderId="5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72"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75" xfId="0" applyFont="1" applyFill="1" applyBorder="1" applyAlignment="1">
      <alignment horizontal="center" vertical="center" wrapText="1"/>
    </xf>
    <xf numFmtId="0" fontId="11" fillId="4" borderId="93" xfId="0" applyFont="1" applyFill="1" applyBorder="1" applyAlignment="1">
      <alignment horizontal="left" vertical="center" wrapText="1"/>
    </xf>
    <xf numFmtId="0" fontId="11" fillId="4" borderId="110" xfId="0" applyFont="1" applyFill="1" applyBorder="1" applyAlignment="1">
      <alignment horizontal="left" vertical="center" wrapText="1"/>
    </xf>
    <xf numFmtId="0" fontId="11" fillId="4" borderId="81" xfId="0" applyFont="1" applyFill="1" applyBorder="1" applyAlignment="1">
      <alignment horizontal="left" vertical="center" wrapText="1"/>
    </xf>
    <xf numFmtId="0" fontId="11" fillId="4" borderId="82" xfId="0" applyFont="1" applyFill="1" applyBorder="1" applyAlignment="1">
      <alignment horizontal="left" vertical="center" wrapText="1"/>
    </xf>
    <xf numFmtId="0" fontId="11" fillId="4" borderId="16" xfId="0" applyFont="1" applyFill="1" applyBorder="1" applyAlignment="1">
      <alignment horizontal="left" vertical="center" wrapText="1"/>
    </xf>
    <xf numFmtId="0" fontId="11" fillId="4" borderId="111" xfId="0" applyFont="1" applyFill="1" applyBorder="1" applyAlignment="1">
      <alignment horizontal="left" vertical="center" wrapText="1"/>
    </xf>
    <xf numFmtId="0" fontId="4" fillId="0" borderId="0" xfId="0" applyFont="1" applyFill="1" applyAlignment="1">
      <alignment vertical="center" wrapText="1"/>
    </xf>
    <xf numFmtId="0" fontId="4" fillId="0" borderId="39" xfId="0" applyFont="1" applyFill="1" applyBorder="1" applyAlignment="1">
      <alignment horizontal="left" vertical="center" wrapText="1"/>
    </xf>
    <xf numFmtId="0" fontId="4" fillId="0" borderId="0" xfId="0" applyFont="1" applyFill="1" applyAlignment="1">
      <alignment horizontal="left" vertical="center" wrapText="1"/>
    </xf>
    <xf numFmtId="0" fontId="15" fillId="0" borderId="0" xfId="0" applyFont="1" applyAlignment="1">
      <alignment horizontal="left" vertical="center"/>
    </xf>
    <xf numFmtId="38" fontId="4" fillId="2" borderId="12" xfId="2" applyFont="1" applyFill="1" applyBorder="1" applyAlignment="1">
      <alignment horizontal="center" vertical="center" wrapText="1"/>
    </xf>
    <xf numFmtId="38" fontId="4" fillId="2" borderId="74" xfId="2" applyFont="1" applyFill="1" applyBorder="1" applyAlignment="1">
      <alignment horizontal="center" vertical="center" wrapText="1"/>
    </xf>
    <xf numFmtId="38" fontId="4" fillId="2" borderId="53" xfId="2" applyFont="1" applyFill="1" applyBorder="1" applyAlignment="1">
      <alignment horizontal="center" vertical="center"/>
    </xf>
    <xf numFmtId="38" fontId="4" fillId="2" borderId="39" xfId="2" applyFont="1" applyFill="1" applyBorder="1" applyAlignment="1">
      <alignment horizontal="center" vertical="center"/>
    </xf>
    <xf numFmtId="38" fontId="4" fillId="2" borderId="55" xfId="2" applyFont="1" applyFill="1" applyBorder="1" applyAlignment="1">
      <alignment horizontal="center" vertical="center"/>
    </xf>
    <xf numFmtId="38" fontId="4" fillId="2" borderId="68" xfId="2" applyFont="1" applyFill="1" applyBorder="1" applyAlignment="1">
      <alignment horizontal="center" vertical="center" wrapText="1"/>
    </xf>
    <xf numFmtId="38" fontId="4" fillId="4" borderId="12" xfId="2" applyFont="1" applyFill="1" applyBorder="1" applyAlignment="1">
      <alignment horizontal="center" vertical="top" textRotation="255"/>
    </xf>
  </cellXfs>
  <cellStyles count="41">
    <cellStyle name="チェック セル" xfId="35" builtinId="23" customBuiltin="1"/>
    <cellStyle name="パーセント" xfId="1" builtinId="5"/>
    <cellStyle name="桁区切り" xfId="2" builtinId="6"/>
    <cellStyle name="桁区切り 2" xfId="3" xr:uid="{00000000-0005-0000-0000-000002000000}"/>
    <cellStyle name="桁区切り 3" xfId="4" xr:uid="{00000000-0005-0000-0000-000003000000}"/>
    <cellStyle name="桁区切り 3 2" xfId="8" xr:uid="{00000000-0005-0000-0000-000004000000}"/>
    <cellStyle name="標準" xfId="0" builtinId="0"/>
    <cellStyle name="標準 10" xfId="14" xr:uid="{00000000-0005-0000-0000-000006000000}"/>
    <cellStyle name="標準 11" xfId="15" xr:uid="{00000000-0005-0000-0000-000007000000}"/>
    <cellStyle name="標準 12" xfId="16" xr:uid="{00000000-0005-0000-0000-000008000000}"/>
    <cellStyle name="標準 13" xfId="17" xr:uid="{00000000-0005-0000-0000-000009000000}"/>
    <cellStyle name="標準 14" xfId="18" xr:uid="{00000000-0005-0000-0000-00000A000000}"/>
    <cellStyle name="標準 15" xfId="19" xr:uid="{00000000-0005-0000-0000-00000B000000}"/>
    <cellStyle name="標準 16" xfId="20" xr:uid="{00000000-0005-0000-0000-00000C000000}"/>
    <cellStyle name="標準 17" xfId="21" xr:uid="{00000000-0005-0000-0000-00000D000000}"/>
    <cellStyle name="標準 18" xfId="22" xr:uid="{00000000-0005-0000-0000-00000E000000}"/>
    <cellStyle name="標準 19" xfId="23" xr:uid="{00000000-0005-0000-0000-00000F000000}"/>
    <cellStyle name="標準 2" xfId="5" xr:uid="{00000000-0005-0000-0000-000010000000}"/>
    <cellStyle name="標準 2 2" xfId="30" xr:uid="{00000000-0005-0000-0000-000011000000}"/>
    <cellStyle name="標準 20" xfId="24" xr:uid="{00000000-0005-0000-0000-000012000000}"/>
    <cellStyle name="標準 21" xfId="25" xr:uid="{00000000-0005-0000-0000-000013000000}"/>
    <cellStyle name="標準 22" xfId="26" xr:uid="{00000000-0005-0000-0000-000014000000}"/>
    <cellStyle name="標準 23" xfId="27" xr:uid="{00000000-0005-0000-0000-000015000000}"/>
    <cellStyle name="標準 24" xfId="28" xr:uid="{00000000-0005-0000-0000-000016000000}"/>
    <cellStyle name="標準 25" xfId="29" xr:uid="{00000000-0005-0000-0000-000017000000}"/>
    <cellStyle name="標準 26" xfId="31" xr:uid="{00000000-0005-0000-0000-000018000000}"/>
    <cellStyle name="標準 27" xfId="32" xr:uid="{00000000-0005-0000-0000-000019000000}"/>
    <cellStyle name="標準 28" xfId="33" xr:uid="{00000000-0005-0000-0000-00001A000000}"/>
    <cellStyle name="標準 29" xfId="34" xr:uid="{00000000-0005-0000-0000-00004E000000}"/>
    <cellStyle name="標準 3" xfId="6" xr:uid="{00000000-0005-0000-0000-00001B000000}"/>
    <cellStyle name="標準 30" xfId="36" xr:uid="{953F49B3-A748-417F-A808-FF20043533B7}"/>
    <cellStyle name="標準 31" xfId="37" xr:uid="{56970634-E1FA-49FF-9396-092E94369F40}"/>
    <cellStyle name="標準 32" xfId="38" xr:uid="{00000000-0005-0000-0000-000051000000}"/>
    <cellStyle name="標準 33" xfId="39" xr:uid="{00000000-0005-0000-0000-000052000000}"/>
    <cellStyle name="標準 34" xfId="40" xr:uid="{00000000-0005-0000-0000-000053000000}"/>
    <cellStyle name="標準 4" xfId="7" xr:uid="{00000000-0005-0000-0000-00001C000000}"/>
    <cellStyle name="標準 5" xfId="9" xr:uid="{00000000-0005-0000-0000-00001D000000}"/>
    <cellStyle name="標準 6" xfId="10" xr:uid="{00000000-0005-0000-0000-00001E000000}"/>
    <cellStyle name="標準 7" xfId="11" xr:uid="{00000000-0005-0000-0000-00001F000000}"/>
    <cellStyle name="標準 8" xfId="12" xr:uid="{00000000-0005-0000-0000-000020000000}"/>
    <cellStyle name="標準 9" xfId="13" xr:uid="{00000000-0005-0000-0000-000021000000}"/>
  </cellStyles>
  <dxfs count="14">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C000"/>
        </patternFill>
      </fill>
    </dxf>
  </dxfs>
  <tableStyles count="0" defaultTableStyle="TableStyleMedium9" defaultPivotStyle="PivotStyleLight16"/>
  <colors>
    <mruColors>
      <color rgb="FFCCFFCC"/>
      <color rgb="FFCCECFF"/>
      <color rgb="FFFFFFCC"/>
      <color rgb="FF66FF99"/>
      <color rgb="FFFFCC99"/>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4" Type="http://schemas.openxmlformats.org/officeDocument/2006/relationships/printerSettings" Target="../printerSettings/printerSettings4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printerSettings" Target="../printerSettings/printerSettings5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printerSettings" Target="../printerSettings/printerSettings6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4" Type="http://schemas.openxmlformats.org/officeDocument/2006/relationships/printerSettings" Target="../printerSettings/printerSettings6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4" Type="http://schemas.openxmlformats.org/officeDocument/2006/relationships/printerSettings" Target="../printerSettings/printerSettings68.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4" Type="http://schemas.openxmlformats.org/officeDocument/2006/relationships/printerSettings" Target="../printerSettings/printerSettings7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4" Type="http://schemas.openxmlformats.org/officeDocument/2006/relationships/printerSettings" Target="../printerSettings/printerSettings7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 Id="rId4" Type="http://schemas.openxmlformats.org/officeDocument/2006/relationships/printerSettings" Target="../printerSettings/printerSettings8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911D6-7035-44BD-AA5B-1C1907DC8CBA}">
  <sheetPr>
    <tabColor rgb="FFFF0000"/>
  </sheetPr>
  <dimension ref="A1:DH208"/>
  <sheetViews>
    <sheetView topLeftCell="E1" workbookViewId="0">
      <pane ySplit="16" topLeftCell="A108" activePane="bottomLeft" state="frozen"/>
      <selection activeCell="E1" sqref="E1"/>
      <selection pane="bottomLeft" activeCell="E119" sqref="E119"/>
    </sheetView>
  </sheetViews>
  <sheetFormatPr defaultColWidth="4" defaultRowHeight="13"/>
  <cols>
    <col min="1" max="1" width="3.453125" customWidth="1"/>
    <col min="2" max="2" width="48.81640625" bestFit="1" customWidth="1"/>
    <col min="3" max="112" width="9" customWidth="1"/>
  </cols>
  <sheetData>
    <row r="1" spans="1:112">
      <c r="A1" s="305"/>
      <c r="B1" s="306"/>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c r="BO1" s="307"/>
      <c r="BP1" s="307"/>
      <c r="BQ1" s="307"/>
      <c r="BR1" s="307"/>
      <c r="BS1" s="307"/>
      <c r="BT1" s="307"/>
      <c r="BU1" s="307"/>
      <c r="BV1" s="307"/>
      <c r="BW1" s="307"/>
      <c r="BX1" s="307"/>
      <c r="BY1" s="307"/>
      <c r="BZ1" s="307"/>
      <c r="CA1" s="307"/>
      <c r="CB1" s="307"/>
      <c r="CC1" s="307"/>
      <c r="CD1" s="307"/>
      <c r="CE1" s="307"/>
      <c r="CF1" s="307"/>
      <c r="CG1" s="307"/>
      <c r="CH1" s="307"/>
      <c r="CI1" s="307"/>
      <c r="CJ1" s="307"/>
      <c r="CK1" s="307"/>
      <c r="CL1" s="307"/>
      <c r="CM1" s="307"/>
      <c r="CN1" s="307"/>
      <c r="CO1" s="307"/>
      <c r="CP1" s="307"/>
      <c r="CQ1" s="307"/>
      <c r="CR1" s="307"/>
      <c r="CS1" s="307"/>
      <c r="CT1" s="307"/>
      <c r="CU1" s="307"/>
      <c r="CV1" s="307"/>
      <c r="CW1" s="307"/>
      <c r="CX1" s="307"/>
      <c r="CY1" s="307"/>
      <c r="CZ1" s="307"/>
      <c r="DA1" s="307"/>
      <c r="DB1" s="307"/>
      <c r="DC1" s="307"/>
      <c r="DD1" s="307"/>
      <c r="DE1" s="307"/>
      <c r="DF1" s="307"/>
      <c r="DG1" s="307"/>
      <c r="DH1" s="307"/>
    </row>
    <row r="2" spans="1:112">
      <c r="A2" s="712" t="s">
        <v>521</v>
      </c>
      <c r="B2" s="713"/>
      <c r="C2" s="661" t="s">
        <v>522</v>
      </c>
      <c r="D2" s="662"/>
      <c r="E2" s="662"/>
      <c r="F2" s="662"/>
      <c r="G2" s="662"/>
      <c r="H2" s="662"/>
      <c r="I2" s="662"/>
      <c r="J2" s="662"/>
      <c r="K2" s="662"/>
      <c r="L2" s="662"/>
      <c r="M2" s="662"/>
      <c r="N2" s="663"/>
      <c r="O2" s="658" t="s">
        <v>523</v>
      </c>
      <c r="P2" s="659"/>
      <c r="Q2" s="659"/>
      <c r="R2" s="659"/>
      <c r="S2" s="659"/>
      <c r="T2" s="659"/>
      <c r="U2" s="659"/>
      <c r="V2" s="659"/>
      <c r="W2" s="659"/>
      <c r="X2" s="659"/>
      <c r="Y2" s="659"/>
      <c r="Z2" s="659"/>
      <c r="AA2" s="659"/>
      <c r="AB2" s="659"/>
      <c r="AC2" s="659"/>
      <c r="AD2" s="659"/>
      <c r="AE2" s="659"/>
      <c r="AF2" s="659"/>
      <c r="AG2" s="659"/>
      <c r="AH2" s="659"/>
      <c r="AI2" s="659"/>
      <c r="AJ2" s="659"/>
      <c r="AK2" s="659"/>
      <c r="AL2" s="659"/>
      <c r="AM2" s="659"/>
      <c r="AN2" s="659"/>
      <c r="AO2" s="659"/>
      <c r="AP2" s="659"/>
      <c r="AQ2" s="659"/>
      <c r="AR2" s="659"/>
      <c r="AS2" s="659"/>
      <c r="AT2" s="659"/>
      <c r="AU2" s="659"/>
      <c r="AV2" s="659"/>
      <c r="AW2" s="659"/>
      <c r="AX2" s="659"/>
      <c r="AY2" s="659"/>
      <c r="AZ2" s="659"/>
      <c r="BA2" s="659"/>
      <c r="BB2" s="659"/>
      <c r="BC2" s="659"/>
      <c r="BD2" s="659"/>
      <c r="BE2" s="659"/>
      <c r="BF2" s="659"/>
      <c r="BG2" s="659"/>
      <c r="BH2" s="659"/>
      <c r="BI2" s="659"/>
      <c r="BJ2" s="659"/>
      <c r="BK2" s="659"/>
      <c r="BL2" s="659"/>
      <c r="BM2" s="659"/>
      <c r="BN2" s="660"/>
      <c r="BO2" s="655" t="s">
        <v>524</v>
      </c>
      <c r="BP2" s="656"/>
      <c r="BQ2" s="656"/>
      <c r="BR2" s="656"/>
      <c r="BS2" s="656"/>
      <c r="BT2" s="656"/>
      <c r="BU2" s="656"/>
      <c r="BV2" s="656"/>
      <c r="BW2" s="656"/>
      <c r="BX2" s="656"/>
      <c r="BY2" s="656"/>
      <c r="BZ2" s="656"/>
      <c r="CA2" s="656"/>
      <c r="CB2" s="656"/>
      <c r="CC2" s="656"/>
      <c r="CD2" s="656"/>
      <c r="CE2" s="656"/>
      <c r="CF2" s="656"/>
      <c r="CG2" s="656"/>
      <c r="CH2" s="656"/>
      <c r="CI2" s="656"/>
      <c r="CJ2" s="656"/>
      <c r="CK2" s="656"/>
      <c r="CL2" s="656"/>
      <c r="CM2" s="656"/>
      <c r="CN2" s="656"/>
      <c r="CO2" s="656"/>
      <c r="CP2" s="656"/>
      <c r="CQ2" s="656"/>
      <c r="CR2" s="656"/>
      <c r="CS2" s="656"/>
      <c r="CT2" s="656"/>
      <c r="CU2" s="656"/>
      <c r="CV2" s="656"/>
      <c r="CW2" s="656"/>
      <c r="CX2" s="656"/>
      <c r="CY2" s="656"/>
      <c r="CZ2" s="656"/>
      <c r="DA2" s="656"/>
      <c r="DB2" s="657"/>
      <c r="DC2" s="652" t="s">
        <v>525</v>
      </c>
      <c r="DD2" s="653"/>
      <c r="DE2" s="653"/>
      <c r="DF2" s="653"/>
      <c r="DG2" s="653"/>
      <c r="DH2" s="654"/>
    </row>
    <row r="3" spans="1:112">
      <c r="A3" s="714"/>
      <c r="B3" s="715"/>
      <c r="C3" s="675" t="s">
        <v>526</v>
      </c>
      <c r="D3" s="676"/>
      <c r="E3" s="676"/>
      <c r="F3" s="676"/>
      <c r="G3" s="676"/>
      <c r="H3" s="676"/>
      <c r="I3" s="677"/>
      <c r="J3" s="675" t="s">
        <v>527</v>
      </c>
      <c r="K3" s="676"/>
      <c r="L3" s="676"/>
      <c r="M3" s="676"/>
      <c r="N3" s="677"/>
      <c r="O3" s="672" t="s">
        <v>14</v>
      </c>
      <c r="P3" s="673"/>
      <c r="Q3" s="673"/>
      <c r="R3" s="674"/>
      <c r="S3" s="669" t="s">
        <v>528</v>
      </c>
      <c r="T3" s="666" t="s">
        <v>529</v>
      </c>
      <c r="U3" s="672" t="s">
        <v>530</v>
      </c>
      <c r="V3" s="673"/>
      <c r="W3" s="674"/>
      <c r="X3" s="672" t="s">
        <v>531</v>
      </c>
      <c r="Y3" s="673"/>
      <c r="Z3" s="674"/>
      <c r="AA3" s="672" t="s">
        <v>532</v>
      </c>
      <c r="AB3" s="673"/>
      <c r="AC3" s="673"/>
      <c r="AD3" s="674"/>
      <c r="AE3" s="658" t="s">
        <v>533</v>
      </c>
      <c r="AF3" s="659"/>
      <c r="AG3" s="659"/>
      <c r="AH3" s="659"/>
      <c r="AI3" s="659"/>
      <c r="AJ3" s="659"/>
      <c r="AK3" s="659"/>
      <c r="AL3" s="659"/>
      <c r="AM3" s="659"/>
      <c r="AN3" s="659"/>
      <c r="AO3" s="659"/>
      <c r="AP3" s="659"/>
      <c r="AQ3" s="659"/>
      <c r="AR3" s="659"/>
      <c r="AS3" s="659"/>
      <c r="AT3" s="659"/>
      <c r="AU3" s="659"/>
      <c r="AV3" s="659"/>
      <c r="AW3" s="659"/>
      <c r="AX3" s="659"/>
      <c r="AY3" s="659"/>
      <c r="AZ3" s="659"/>
      <c r="BA3" s="659"/>
      <c r="BB3" s="659"/>
      <c r="BC3" s="659"/>
      <c r="BD3" s="659"/>
      <c r="BE3" s="659"/>
      <c r="BF3" s="660"/>
      <c r="BG3" s="708" t="s">
        <v>534</v>
      </c>
      <c r="BH3" s="709"/>
      <c r="BI3" s="709"/>
      <c r="BJ3" s="709"/>
      <c r="BK3" s="709"/>
      <c r="BL3" s="709"/>
      <c r="BM3" s="709"/>
      <c r="BN3" s="710"/>
      <c r="BO3" s="698" t="s">
        <v>535</v>
      </c>
      <c r="BP3" s="711"/>
      <c r="BQ3" s="711"/>
      <c r="BR3" s="711"/>
      <c r="BS3" s="711"/>
      <c r="BT3" s="711"/>
      <c r="BU3" s="711"/>
      <c r="BV3" s="711"/>
      <c r="BW3" s="711"/>
      <c r="BX3" s="699"/>
      <c r="BY3" s="678" t="s">
        <v>536</v>
      </c>
      <c r="BZ3" s="698" t="s">
        <v>537</v>
      </c>
      <c r="CA3" s="711"/>
      <c r="CB3" s="711"/>
      <c r="CC3" s="711"/>
      <c r="CD3" s="711"/>
      <c r="CE3" s="711"/>
      <c r="CF3" s="711"/>
      <c r="CG3" s="711"/>
      <c r="CH3" s="699"/>
      <c r="CI3" s="698" t="s">
        <v>538</v>
      </c>
      <c r="CJ3" s="711"/>
      <c r="CK3" s="711"/>
      <c r="CL3" s="699"/>
      <c r="CM3" s="681" t="s">
        <v>11</v>
      </c>
      <c r="CN3" s="705" t="s">
        <v>539</v>
      </c>
      <c r="CO3" s="706"/>
      <c r="CP3" s="706"/>
      <c r="CQ3" s="706"/>
      <c r="CR3" s="706"/>
      <c r="CS3" s="706"/>
      <c r="CT3" s="706"/>
      <c r="CU3" s="706"/>
      <c r="CV3" s="706"/>
      <c r="CW3" s="706"/>
      <c r="CX3" s="706"/>
      <c r="CY3" s="706"/>
      <c r="CZ3" s="706"/>
      <c r="DA3" s="706"/>
      <c r="DB3" s="707"/>
      <c r="DC3" s="702" t="s">
        <v>540</v>
      </c>
      <c r="DD3" s="718" t="s">
        <v>541</v>
      </c>
      <c r="DE3" s="719"/>
      <c r="DF3" s="702" t="s">
        <v>542</v>
      </c>
      <c r="DG3" s="702" t="s">
        <v>101</v>
      </c>
      <c r="DH3" s="702" t="s">
        <v>11</v>
      </c>
    </row>
    <row r="4" spans="1:112">
      <c r="A4" s="714"/>
      <c r="B4" s="715"/>
      <c r="C4" s="696" t="s">
        <v>102</v>
      </c>
      <c r="D4" s="720"/>
      <c r="E4" s="720"/>
      <c r="F4" s="720"/>
      <c r="G4" s="697"/>
      <c r="H4" s="721" t="s">
        <v>543</v>
      </c>
      <c r="I4" s="687" t="s">
        <v>544</v>
      </c>
      <c r="J4" s="687" t="s">
        <v>11</v>
      </c>
      <c r="K4" s="687" t="s">
        <v>545</v>
      </c>
      <c r="L4" s="687" t="s">
        <v>537</v>
      </c>
      <c r="M4" s="696" t="s">
        <v>538</v>
      </c>
      <c r="N4" s="697"/>
      <c r="O4" s="308"/>
      <c r="P4" s="669" t="s">
        <v>546</v>
      </c>
      <c r="Q4" s="669" t="s">
        <v>547</v>
      </c>
      <c r="R4" s="669" t="s">
        <v>548</v>
      </c>
      <c r="S4" s="670"/>
      <c r="T4" s="667"/>
      <c r="U4" s="309"/>
      <c r="V4" s="669" t="s">
        <v>549</v>
      </c>
      <c r="W4" s="693" t="s">
        <v>550</v>
      </c>
      <c r="X4" s="309"/>
      <c r="Y4" s="669" t="s">
        <v>549</v>
      </c>
      <c r="Z4" s="693" t="s">
        <v>550</v>
      </c>
      <c r="AA4" s="309"/>
      <c r="AB4" s="669" t="s">
        <v>549</v>
      </c>
      <c r="AC4" s="693" t="s">
        <v>550</v>
      </c>
      <c r="AD4" s="693" t="s">
        <v>551</v>
      </c>
      <c r="AE4" s="669" t="s">
        <v>552</v>
      </c>
      <c r="AF4" s="672" t="s">
        <v>103</v>
      </c>
      <c r="AG4" s="673"/>
      <c r="AH4" s="673"/>
      <c r="AI4" s="673"/>
      <c r="AJ4" s="673"/>
      <c r="AK4" s="673"/>
      <c r="AL4" s="673"/>
      <c r="AM4" s="673"/>
      <c r="AN4" s="674"/>
      <c r="AO4" s="669" t="s">
        <v>553</v>
      </c>
      <c r="AP4" s="672" t="s">
        <v>4</v>
      </c>
      <c r="AQ4" s="673"/>
      <c r="AR4" s="673"/>
      <c r="AS4" s="673"/>
      <c r="AT4" s="673"/>
      <c r="AU4" s="673"/>
      <c r="AV4" s="673"/>
      <c r="AW4" s="673"/>
      <c r="AX4" s="674"/>
      <c r="AY4" s="672" t="s">
        <v>3</v>
      </c>
      <c r="AZ4" s="673"/>
      <c r="BA4" s="673"/>
      <c r="BB4" s="673"/>
      <c r="BC4" s="673"/>
      <c r="BD4" s="673"/>
      <c r="BE4" s="673"/>
      <c r="BF4" s="674"/>
      <c r="BG4" s="708" t="s">
        <v>554</v>
      </c>
      <c r="BH4" s="709"/>
      <c r="BI4" s="709"/>
      <c r="BJ4" s="710"/>
      <c r="BK4" s="708" t="s">
        <v>555</v>
      </c>
      <c r="BL4" s="709"/>
      <c r="BM4" s="709"/>
      <c r="BN4" s="710"/>
      <c r="BO4" s="682"/>
      <c r="BP4" s="705" t="s">
        <v>556</v>
      </c>
      <c r="BQ4" s="706"/>
      <c r="BR4" s="706"/>
      <c r="BS4" s="706"/>
      <c r="BT4" s="706"/>
      <c r="BU4" s="706"/>
      <c r="BV4" s="706"/>
      <c r="BW4" s="706"/>
      <c r="BX4" s="707"/>
      <c r="BY4" s="679"/>
      <c r="BZ4" s="682"/>
      <c r="CA4" s="705" t="s">
        <v>557</v>
      </c>
      <c r="CB4" s="706"/>
      <c r="CC4" s="707"/>
      <c r="CD4" s="705" t="s">
        <v>558</v>
      </c>
      <c r="CE4" s="706"/>
      <c r="CF4" s="706"/>
      <c r="CG4" s="706"/>
      <c r="CH4" s="707"/>
      <c r="CI4" s="682"/>
      <c r="CJ4" s="681" t="s">
        <v>559</v>
      </c>
      <c r="CK4" s="681" t="s">
        <v>560</v>
      </c>
      <c r="CL4" s="678" t="s">
        <v>561</v>
      </c>
      <c r="CM4" s="682"/>
      <c r="CN4" s="698" t="s">
        <v>562</v>
      </c>
      <c r="CO4" s="711"/>
      <c r="CP4" s="711"/>
      <c r="CQ4" s="711"/>
      <c r="CR4" s="711"/>
      <c r="CS4" s="711"/>
      <c r="CT4" s="699"/>
      <c r="CU4" s="698" t="s">
        <v>563</v>
      </c>
      <c r="CV4" s="699"/>
      <c r="CW4" s="700" t="s">
        <v>564</v>
      </c>
      <c r="CX4" s="701"/>
      <c r="CY4" s="698" t="s">
        <v>565</v>
      </c>
      <c r="CZ4" s="699"/>
      <c r="DA4" s="700" t="s">
        <v>566</v>
      </c>
      <c r="DB4" s="701"/>
      <c r="DC4" s="703"/>
      <c r="DD4" s="702" t="s">
        <v>567</v>
      </c>
      <c r="DE4" s="702" t="s">
        <v>3</v>
      </c>
      <c r="DF4" s="703"/>
      <c r="DG4" s="703"/>
      <c r="DH4" s="703"/>
    </row>
    <row r="5" spans="1:112" ht="36">
      <c r="A5" s="714"/>
      <c r="B5" s="715"/>
      <c r="C5" s="310"/>
      <c r="D5" s="687" t="s">
        <v>568</v>
      </c>
      <c r="E5" s="687" t="s">
        <v>80</v>
      </c>
      <c r="F5" s="687" t="s">
        <v>353</v>
      </c>
      <c r="G5" s="687" t="s">
        <v>569</v>
      </c>
      <c r="H5" s="722"/>
      <c r="I5" s="688"/>
      <c r="J5" s="688"/>
      <c r="K5" s="688"/>
      <c r="L5" s="688"/>
      <c r="M5" s="412"/>
      <c r="N5" s="690" t="s">
        <v>550</v>
      </c>
      <c r="O5" s="308"/>
      <c r="P5" s="670"/>
      <c r="Q5" s="670"/>
      <c r="R5" s="670"/>
      <c r="S5" s="670"/>
      <c r="T5" s="667"/>
      <c r="U5" s="309"/>
      <c r="V5" s="670"/>
      <c r="W5" s="694"/>
      <c r="X5" s="309"/>
      <c r="Y5" s="670"/>
      <c r="Z5" s="694"/>
      <c r="AA5" s="309"/>
      <c r="AB5" s="670"/>
      <c r="AC5" s="694"/>
      <c r="AD5" s="694"/>
      <c r="AE5" s="670"/>
      <c r="AF5" s="309"/>
      <c r="AG5" s="669" t="s">
        <v>570</v>
      </c>
      <c r="AH5" s="669" t="s">
        <v>571</v>
      </c>
      <c r="AI5" s="669" t="s">
        <v>572</v>
      </c>
      <c r="AJ5" s="669" t="s">
        <v>573</v>
      </c>
      <c r="AK5" s="669" t="s">
        <v>574</v>
      </c>
      <c r="AL5" s="669" t="s">
        <v>575</v>
      </c>
      <c r="AM5" s="669" t="s">
        <v>576</v>
      </c>
      <c r="AN5" s="669" t="s">
        <v>577</v>
      </c>
      <c r="AO5" s="670"/>
      <c r="AP5" s="309"/>
      <c r="AQ5" s="669" t="s">
        <v>570</v>
      </c>
      <c r="AR5" s="669" t="s">
        <v>571</v>
      </c>
      <c r="AS5" s="669" t="s">
        <v>572</v>
      </c>
      <c r="AT5" s="669" t="s">
        <v>573</v>
      </c>
      <c r="AU5" s="669" t="s">
        <v>574</v>
      </c>
      <c r="AV5" s="669" t="s">
        <v>575</v>
      </c>
      <c r="AW5" s="669" t="s">
        <v>576</v>
      </c>
      <c r="AX5" s="669" t="s">
        <v>577</v>
      </c>
      <c r="AY5" s="309"/>
      <c r="AZ5" s="672" t="s">
        <v>313</v>
      </c>
      <c r="BA5" s="673"/>
      <c r="BB5" s="673"/>
      <c r="BC5" s="673"/>
      <c r="BD5" s="674"/>
      <c r="BE5" s="669" t="s">
        <v>578</v>
      </c>
      <c r="BF5" s="669" t="s">
        <v>579</v>
      </c>
      <c r="BG5" s="312" t="s">
        <v>580</v>
      </c>
      <c r="BH5" s="313"/>
      <c r="BI5" s="313"/>
      <c r="BJ5" s="314"/>
      <c r="BK5" s="312" t="s">
        <v>580</v>
      </c>
      <c r="BL5" s="313"/>
      <c r="BM5" s="315"/>
      <c r="BN5" s="314"/>
      <c r="BO5" s="682"/>
      <c r="BP5" s="678" t="s">
        <v>581</v>
      </c>
      <c r="BQ5" s="678" t="s">
        <v>553</v>
      </c>
      <c r="BR5" s="678" t="s">
        <v>582</v>
      </c>
      <c r="BS5" s="678" t="s">
        <v>583</v>
      </c>
      <c r="BT5" s="678" t="s">
        <v>584</v>
      </c>
      <c r="BU5" s="678" t="s">
        <v>585</v>
      </c>
      <c r="BV5" s="678" t="s">
        <v>7</v>
      </c>
      <c r="BW5" s="678" t="s">
        <v>586</v>
      </c>
      <c r="BX5" s="678" t="s">
        <v>3</v>
      </c>
      <c r="BY5" s="679"/>
      <c r="BZ5" s="682"/>
      <c r="CA5" s="681" t="s">
        <v>15</v>
      </c>
      <c r="CB5" s="681" t="s">
        <v>10</v>
      </c>
      <c r="CC5" s="681" t="s">
        <v>3</v>
      </c>
      <c r="CD5" s="681" t="s">
        <v>16</v>
      </c>
      <c r="CE5" s="681" t="s">
        <v>15</v>
      </c>
      <c r="CF5" s="681" t="s">
        <v>587</v>
      </c>
      <c r="CG5" s="681" t="s">
        <v>3</v>
      </c>
      <c r="CH5" s="678" t="s">
        <v>588</v>
      </c>
      <c r="CI5" s="682"/>
      <c r="CJ5" s="682"/>
      <c r="CK5" s="682"/>
      <c r="CL5" s="679"/>
      <c r="CM5" s="682"/>
      <c r="CN5" s="316"/>
      <c r="CO5" s="681" t="s">
        <v>589</v>
      </c>
      <c r="CP5" s="678" t="s">
        <v>590</v>
      </c>
      <c r="CQ5" s="678" t="s">
        <v>591</v>
      </c>
      <c r="CR5" s="678" t="s">
        <v>592</v>
      </c>
      <c r="CS5" s="681" t="s">
        <v>593</v>
      </c>
      <c r="CT5" s="681" t="s">
        <v>594</v>
      </c>
      <c r="CU5" s="316"/>
      <c r="CV5" s="684" t="s">
        <v>595</v>
      </c>
      <c r="CW5" s="316"/>
      <c r="CX5" s="684" t="s">
        <v>595</v>
      </c>
      <c r="CY5" s="316"/>
      <c r="CZ5" s="684" t="s">
        <v>91</v>
      </c>
      <c r="DA5" s="316"/>
      <c r="DB5" s="684" t="s">
        <v>91</v>
      </c>
      <c r="DC5" s="703"/>
      <c r="DD5" s="703"/>
      <c r="DE5" s="703"/>
      <c r="DF5" s="703"/>
      <c r="DG5" s="703"/>
      <c r="DH5" s="703"/>
    </row>
    <row r="6" spans="1:112" ht="24">
      <c r="A6" s="714"/>
      <c r="B6" s="715"/>
      <c r="C6" s="310"/>
      <c r="D6" s="688"/>
      <c r="E6" s="688"/>
      <c r="F6" s="688"/>
      <c r="G6" s="688"/>
      <c r="H6" s="722"/>
      <c r="I6" s="688"/>
      <c r="J6" s="688"/>
      <c r="K6" s="688"/>
      <c r="L6" s="688"/>
      <c r="M6" s="412"/>
      <c r="N6" s="691"/>
      <c r="O6" s="308"/>
      <c r="P6" s="670"/>
      <c r="Q6" s="670"/>
      <c r="R6" s="670"/>
      <c r="S6" s="670"/>
      <c r="T6" s="667"/>
      <c r="U6" s="309"/>
      <c r="V6" s="670"/>
      <c r="W6" s="694"/>
      <c r="X6" s="317"/>
      <c r="Y6" s="670"/>
      <c r="Z6" s="694"/>
      <c r="AA6" s="309"/>
      <c r="AB6" s="670"/>
      <c r="AC6" s="694"/>
      <c r="AD6" s="694"/>
      <c r="AE6" s="670"/>
      <c r="AF6" s="309"/>
      <c r="AG6" s="670"/>
      <c r="AH6" s="670"/>
      <c r="AI6" s="670"/>
      <c r="AJ6" s="670"/>
      <c r="AK6" s="670"/>
      <c r="AL6" s="670"/>
      <c r="AM6" s="670"/>
      <c r="AN6" s="670"/>
      <c r="AO6" s="670"/>
      <c r="AP6" s="309"/>
      <c r="AQ6" s="670"/>
      <c r="AR6" s="670"/>
      <c r="AS6" s="670"/>
      <c r="AT6" s="670"/>
      <c r="AU6" s="670"/>
      <c r="AV6" s="670"/>
      <c r="AW6" s="670"/>
      <c r="AX6" s="670"/>
      <c r="AY6" s="318"/>
      <c r="AZ6" s="319"/>
      <c r="BA6" s="666" t="s">
        <v>596</v>
      </c>
      <c r="BB6" s="666" t="s">
        <v>597</v>
      </c>
      <c r="BC6" s="666" t="s">
        <v>598</v>
      </c>
      <c r="BD6" s="669" t="s">
        <v>80</v>
      </c>
      <c r="BE6" s="670"/>
      <c r="BF6" s="670"/>
      <c r="BG6" s="320"/>
      <c r="BH6" s="312" t="s">
        <v>599</v>
      </c>
      <c r="BI6" s="321"/>
      <c r="BJ6" s="322"/>
      <c r="BK6" s="320"/>
      <c r="BL6" s="312" t="s">
        <v>599</v>
      </c>
      <c r="BM6" s="313"/>
      <c r="BN6" s="314"/>
      <c r="BO6" s="682"/>
      <c r="BP6" s="679"/>
      <c r="BQ6" s="679"/>
      <c r="BR6" s="679"/>
      <c r="BS6" s="679"/>
      <c r="BT6" s="679"/>
      <c r="BU6" s="679"/>
      <c r="BV6" s="679"/>
      <c r="BW6" s="679"/>
      <c r="BX6" s="679"/>
      <c r="BY6" s="679"/>
      <c r="BZ6" s="682"/>
      <c r="CA6" s="682"/>
      <c r="CB6" s="682"/>
      <c r="CC6" s="682"/>
      <c r="CD6" s="682"/>
      <c r="CE6" s="682"/>
      <c r="CF6" s="682"/>
      <c r="CG6" s="682"/>
      <c r="CH6" s="679"/>
      <c r="CI6" s="682"/>
      <c r="CJ6" s="682"/>
      <c r="CK6" s="682"/>
      <c r="CL6" s="679"/>
      <c r="CM6" s="682"/>
      <c r="CN6" s="316"/>
      <c r="CO6" s="682"/>
      <c r="CP6" s="679"/>
      <c r="CQ6" s="679"/>
      <c r="CR6" s="679"/>
      <c r="CS6" s="682"/>
      <c r="CT6" s="682"/>
      <c r="CU6" s="316"/>
      <c r="CV6" s="685"/>
      <c r="CW6" s="316"/>
      <c r="CX6" s="685"/>
      <c r="CY6" s="316"/>
      <c r="CZ6" s="685"/>
      <c r="DA6" s="316"/>
      <c r="DB6" s="685"/>
      <c r="DC6" s="703"/>
      <c r="DD6" s="703"/>
      <c r="DE6" s="703"/>
      <c r="DF6" s="703"/>
      <c r="DG6" s="703"/>
      <c r="DH6" s="703"/>
    </row>
    <row r="7" spans="1:112" ht="36">
      <c r="A7" s="714"/>
      <c r="B7" s="715"/>
      <c r="C7" s="323"/>
      <c r="D7" s="688"/>
      <c r="E7" s="688"/>
      <c r="F7" s="688"/>
      <c r="G7" s="688"/>
      <c r="H7" s="722"/>
      <c r="I7" s="688"/>
      <c r="J7" s="688"/>
      <c r="K7" s="688"/>
      <c r="L7" s="688"/>
      <c r="M7" s="412"/>
      <c r="N7" s="691"/>
      <c r="O7" s="410"/>
      <c r="P7" s="670"/>
      <c r="Q7" s="670"/>
      <c r="R7" s="670"/>
      <c r="S7" s="670"/>
      <c r="T7" s="667"/>
      <c r="U7" s="317"/>
      <c r="V7" s="670"/>
      <c r="W7" s="694"/>
      <c r="X7" s="309"/>
      <c r="Y7" s="670"/>
      <c r="Z7" s="694"/>
      <c r="AA7" s="317"/>
      <c r="AB7" s="670"/>
      <c r="AC7" s="694"/>
      <c r="AD7" s="694"/>
      <c r="AE7" s="670"/>
      <c r="AF7" s="317"/>
      <c r="AG7" s="670"/>
      <c r="AH7" s="670"/>
      <c r="AI7" s="670"/>
      <c r="AJ7" s="670"/>
      <c r="AK7" s="670"/>
      <c r="AL7" s="670"/>
      <c r="AM7" s="670"/>
      <c r="AN7" s="670"/>
      <c r="AO7" s="670"/>
      <c r="AP7" s="317"/>
      <c r="AQ7" s="670"/>
      <c r="AR7" s="670"/>
      <c r="AS7" s="670"/>
      <c r="AT7" s="670"/>
      <c r="AU7" s="670"/>
      <c r="AV7" s="670"/>
      <c r="AW7" s="670"/>
      <c r="AX7" s="670"/>
      <c r="AY7" s="325"/>
      <c r="AZ7" s="319"/>
      <c r="BA7" s="667"/>
      <c r="BB7" s="667"/>
      <c r="BC7" s="667"/>
      <c r="BD7" s="670"/>
      <c r="BE7" s="670"/>
      <c r="BF7" s="670"/>
      <c r="BG7" s="326"/>
      <c r="BH7" s="326"/>
      <c r="BI7" s="312" t="s">
        <v>600</v>
      </c>
      <c r="BJ7" s="327"/>
      <c r="BK7" s="326"/>
      <c r="BL7" s="326"/>
      <c r="BM7" s="312" t="s">
        <v>600</v>
      </c>
      <c r="BN7" s="328"/>
      <c r="BO7" s="423"/>
      <c r="BP7" s="679"/>
      <c r="BQ7" s="679"/>
      <c r="BR7" s="679"/>
      <c r="BS7" s="679"/>
      <c r="BT7" s="679"/>
      <c r="BU7" s="679"/>
      <c r="BV7" s="679"/>
      <c r="BW7" s="679"/>
      <c r="BX7" s="679"/>
      <c r="BY7" s="679"/>
      <c r="BZ7" s="329"/>
      <c r="CA7" s="682"/>
      <c r="CB7" s="682"/>
      <c r="CC7" s="682"/>
      <c r="CD7" s="682"/>
      <c r="CE7" s="682"/>
      <c r="CF7" s="682"/>
      <c r="CG7" s="682"/>
      <c r="CH7" s="679"/>
      <c r="CI7" s="329"/>
      <c r="CJ7" s="682"/>
      <c r="CK7" s="682"/>
      <c r="CL7" s="679"/>
      <c r="CM7" s="682"/>
      <c r="CN7" s="329"/>
      <c r="CO7" s="682"/>
      <c r="CP7" s="679"/>
      <c r="CQ7" s="679"/>
      <c r="CR7" s="679"/>
      <c r="CS7" s="682"/>
      <c r="CT7" s="682"/>
      <c r="CU7" s="330"/>
      <c r="CV7" s="685"/>
      <c r="CW7" s="316"/>
      <c r="CX7" s="685"/>
      <c r="CY7" s="316"/>
      <c r="CZ7" s="685"/>
      <c r="DA7" s="316"/>
      <c r="DB7" s="685"/>
      <c r="DC7" s="703"/>
      <c r="DD7" s="703"/>
      <c r="DE7" s="703"/>
      <c r="DF7" s="703"/>
      <c r="DG7" s="703"/>
      <c r="DH7" s="703"/>
    </row>
    <row r="8" spans="1:112" ht="24">
      <c r="A8" s="714"/>
      <c r="B8" s="715"/>
      <c r="C8" s="331"/>
      <c r="D8" s="689"/>
      <c r="E8" s="689"/>
      <c r="F8" s="689"/>
      <c r="G8" s="689"/>
      <c r="H8" s="723"/>
      <c r="I8" s="689"/>
      <c r="J8" s="689"/>
      <c r="K8" s="689"/>
      <c r="L8" s="689"/>
      <c r="M8" s="413"/>
      <c r="N8" s="692"/>
      <c r="O8" s="411"/>
      <c r="P8" s="671"/>
      <c r="Q8" s="671"/>
      <c r="R8" s="671"/>
      <c r="S8" s="671"/>
      <c r="T8" s="668"/>
      <c r="U8" s="333"/>
      <c r="V8" s="671"/>
      <c r="W8" s="695"/>
      <c r="X8" s="333"/>
      <c r="Y8" s="671"/>
      <c r="Z8" s="695"/>
      <c r="AA8" s="333"/>
      <c r="AB8" s="671"/>
      <c r="AC8" s="695"/>
      <c r="AD8" s="695"/>
      <c r="AE8" s="671"/>
      <c r="AF8" s="333"/>
      <c r="AG8" s="671"/>
      <c r="AH8" s="671"/>
      <c r="AI8" s="671"/>
      <c r="AJ8" s="671"/>
      <c r="AK8" s="671"/>
      <c r="AL8" s="671"/>
      <c r="AM8" s="671"/>
      <c r="AN8" s="671"/>
      <c r="AO8" s="671"/>
      <c r="AP8" s="333"/>
      <c r="AQ8" s="671"/>
      <c r="AR8" s="671"/>
      <c r="AS8" s="671"/>
      <c r="AT8" s="671"/>
      <c r="AU8" s="671"/>
      <c r="AV8" s="671"/>
      <c r="AW8" s="671"/>
      <c r="AX8" s="671"/>
      <c r="AY8" s="334"/>
      <c r="AZ8" s="335"/>
      <c r="BA8" s="668"/>
      <c r="BB8" s="668"/>
      <c r="BC8" s="668"/>
      <c r="BD8" s="671"/>
      <c r="BE8" s="671"/>
      <c r="BF8" s="671"/>
      <c r="BG8" s="336"/>
      <c r="BH8" s="336"/>
      <c r="BI8" s="336"/>
      <c r="BJ8" s="337" t="s">
        <v>601</v>
      </c>
      <c r="BK8" s="336"/>
      <c r="BL8" s="336"/>
      <c r="BM8" s="338"/>
      <c r="BN8" s="339" t="s">
        <v>601</v>
      </c>
      <c r="BO8" s="340"/>
      <c r="BP8" s="680"/>
      <c r="BQ8" s="680"/>
      <c r="BR8" s="680"/>
      <c r="BS8" s="680"/>
      <c r="BT8" s="680"/>
      <c r="BU8" s="680"/>
      <c r="BV8" s="680"/>
      <c r="BW8" s="680"/>
      <c r="BX8" s="680"/>
      <c r="BY8" s="680"/>
      <c r="BZ8" s="340"/>
      <c r="CA8" s="683"/>
      <c r="CB8" s="683"/>
      <c r="CC8" s="683"/>
      <c r="CD8" s="683"/>
      <c r="CE8" s="683"/>
      <c r="CF8" s="683"/>
      <c r="CG8" s="683"/>
      <c r="CH8" s="680"/>
      <c r="CI8" s="340"/>
      <c r="CJ8" s="683"/>
      <c r="CK8" s="683"/>
      <c r="CL8" s="680"/>
      <c r="CM8" s="683"/>
      <c r="CN8" s="340"/>
      <c r="CO8" s="683"/>
      <c r="CP8" s="680"/>
      <c r="CQ8" s="680"/>
      <c r="CR8" s="680"/>
      <c r="CS8" s="683"/>
      <c r="CT8" s="683"/>
      <c r="CU8" s="340"/>
      <c r="CV8" s="686"/>
      <c r="CW8" s="340"/>
      <c r="CX8" s="686"/>
      <c r="CY8" s="340"/>
      <c r="CZ8" s="686"/>
      <c r="DA8" s="340"/>
      <c r="DB8" s="686"/>
      <c r="DC8" s="704"/>
      <c r="DD8" s="704"/>
      <c r="DE8" s="704"/>
      <c r="DF8" s="704"/>
      <c r="DG8" s="704"/>
      <c r="DH8" s="704"/>
    </row>
    <row r="9" spans="1:112">
      <c r="A9" s="716"/>
      <c r="B9" s="717"/>
      <c r="C9" s="341" t="s">
        <v>602</v>
      </c>
      <c r="D9" s="341" t="s">
        <v>603</v>
      </c>
      <c r="E9" s="341" t="s">
        <v>604</v>
      </c>
      <c r="F9" s="341" t="s">
        <v>462</v>
      </c>
      <c r="G9" s="341" t="s">
        <v>463</v>
      </c>
      <c r="H9" s="341" t="s">
        <v>464</v>
      </c>
      <c r="I9" s="341" t="s">
        <v>465</v>
      </c>
      <c r="J9" s="341" t="s">
        <v>467</v>
      </c>
      <c r="K9" s="341" t="s">
        <v>468</v>
      </c>
      <c r="L9" s="341" t="s">
        <v>466</v>
      </c>
      <c r="M9" s="341" t="s">
        <v>469</v>
      </c>
      <c r="N9" s="341" t="s">
        <v>605</v>
      </c>
      <c r="O9" s="342" t="s">
        <v>606</v>
      </c>
      <c r="P9" s="342" t="s">
        <v>607</v>
      </c>
      <c r="Q9" s="342" t="s">
        <v>608</v>
      </c>
      <c r="R9" s="342" t="s">
        <v>471</v>
      </c>
      <c r="S9" s="342" t="s">
        <v>470</v>
      </c>
      <c r="T9" s="342" t="s">
        <v>609</v>
      </c>
      <c r="U9" s="342" t="s">
        <v>610</v>
      </c>
      <c r="V9" s="342" t="s">
        <v>611</v>
      </c>
      <c r="W9" s="342" t="s">
        <v>612</v>
      </c>
      <c r="X9" s="342" t="s">
        <v>472</v>
      </c>
      <c r="Y9" s="342" t="s">
        <v>473</v>
      </c>
      <c r="Z9" s="342" t="s">
        <v>474</v>
      </c>
      <c r="AA9" s="342" t="s">
        <v>475</v>
      </c>
      <c r="AB9" s="342" t="s">
        <v>476</v>
      </c>
      <c r="AC9" s="342" t="s">
        <v>477</v>
      </c>
      <c r="AD9" s="342" t="s">
        <v>613</v>
      </c>
      <c r="AE9" s="342" t="s">
        <v>614</v>
      </c>
      <c r="AF9" s="342" t="s">
        <v>615</v>
      </c>
      <c r="AG9" s="342" t="s">
        <v>616</v>
      </c>
      <c r="AH9" s="342" t="s">
        <v>617</v>
      </c>
      <c r="AI9" s="342" t="s">
        <v>618</v>
      </c>
      <c r="AJ9" s="342" t="s">
        <v>480</v>
      </c>
      <c r="AK9" s="342" t="s">
        <v>481</v>
      </c>
      <c r="AL9" s="342" t="s">
        <v>482</v>
      </c>
      <c r="AM9" s="342" t="s">
        <v>483</v>
      </c>
      <c r="AN9" s="342" t="s">
        <v>478</v>
      </c>
      <c r="AO9" s="342" t="s">
        <v>619</v>
      </c>
      <c r="AP9" s="342" t="s">
        <v>620</v>
      </c>
      <c r="AQ9" s="342" t="s">
        <v>621</v>
      </c>
      <c r="AR9" s="342" t="s">
        <v>622</v>
      </c>
      <c r="AS9" s="342" t="s">
        <v>487</v>
      </c>
      <c r="AT9" s="342" t="s">
        <v>488</v>
      </c>
      <c r="AU9" s="342" t="s">
        <v>489</v>
      </c>
      <c r="AV9" s="342" t="s">
        <v>490</v>
      </c>
      <c r="AW9" s="342" t="s">
        <v>479</v>
      </c>
      <c r="AX9" s="342" t="s">
        <v>623</v>
      </c>
      <c r="AY9" s="342" t="s">
        <v>624</v>
      </c>
      <c r="AZ9" s="342" t="s">
        <v>625</v>
      </c>
      <c r="BA9" s="342" t="s">
        <v>626</v>
      </c>
      <c r="BB9" s="342" t="s">
        <v>491</v>
      </c>
      <c r="BC9" s="342" t="s">
        <v>492</v>
      </c>
      <c r="BD9" s="342" t="s">
        <v>493</v>
      </c>
      <c r="BE9" s="342" t="s">
        <v>627</v>
      </c>
      <c r="BF9" s="342" t="s">
        <v>628</v>
      </c>
      <c r="BG9" s="342" t="s">
        <v>629</v>
      </c>
      <c r="BH9" s="342" t="s">
        <v>630</v>
      </c>
      <c r="BI9" s="342" t="s">
        <v>631</v>
      </c>
      <c r="BJ9" s="342" t="s">
        <v>494</v>
      </c>
      <c r="BK9" s="342" t="s">
        <v>495</v>
      </c>
      <c r="BL9" s="342" t="s">
        <v>496</v>
      </c>
      <c r="BM9" s="342" t="s">
        <v>632</v>
      </c>
      <c r="BN9" s="342" t="s">
        <v>633</v>
      </c>
      <c r="BO9" s="343" t="s">
        <v>634</v>
      </c>
      <c r="BP9" s="343" t="s">
        <v>635</v>
      </c>
      <c r="BQ9" s="343" t="s">
        <v>636</v>
      </c>
      <c r="BR9" s="343" t="s">
        <v>497</v>
      </c>
      <c r="BS9" s="343" t="s">
        <v>498</v>
      </c>
      <c r="BT9" s="343" t="s">
        <v>499</v>
      </c>
      <c r="BU9" s="343" t="s">
        <v>500</v>
      </c>
      <c r="BV9" s="343" t="s">
        <v>501</v>
      </c>
      <c r="BW9" s="343" t="s">
        <v>502</v>
      </c>
      <c r="BX9" s="343" t="s">
        <v>503</v>
      </c>
      <c r="BY9" s="343" t="s">
        <v>637</v>
      </c>
      <c r="BZ9" s="343" t="s">
        <v>638</v>
      </c>
      <c r="CA9" s="343" t="s">
        <v>639</v>
      </c>
      <c r="CB9" s="343" t="s">
        <v>640</v>
      </c>
      <c r="CC9" s="343" t="s">
        <v>507</v>
      </c>
      <c r="CD9" s="343" t="s">
        <v>508</v>
      </c>
      <c r="CE9" s="343" t="s">
        <v>509</v>
      </c>
      <c r="CF9" s="343" t="s">
        <v>510</v>
      </c>
      <c r="CG9" s="343" t="s">
        <v>504</v>
      </c>
      <c r="CH9" s="343" t="s">
        <v>641</v>
      </c>
      <c r="CI9" s="343" t="s">
        <v>642</v>
      </c>
      <c r="CJ9" s="343" t="s">
        <v>643</v>
      </c>
      <c r="CK9" s="343" t="s">
        <v>644</v>
      </c>
      <c r="CL9" s="343" t="s">
        <v>505</v>
      </c>
      <c r="CM9" s="343" t="s">
        <v>645</v>
      </c>
      <c r="CN9" s="343" t="s">
        <v>646</v>
      </c>
      <c r="CO9" s="343" t="s">
        <v>647</v>
      </c>
      <c r="CP9" s="343" t="s">
        <v>648</v>
      </c>
      <c r="CQ9" s="343" t="s">
        <v>511</v>
      </c>
      <c r="CR9" s="343" t="s">
        <v>512</v>
      </c>
      <c r="CS9" s="343" t="s">
        <v>513</v>
      </c>
      <c r="CT9" s="343" t="s">
        <v>649</v>
      </c>
      <c r="CU9" s="343" t="s">
        <v>650</v>
      </c>
      <c r="CV9" s="343" t="s">
        <v>651</v>
      </c>
      <c r="CW9" s="343" t="s">
        <v>652</v>
      </c>
      <c r="CX9" s="343" t="s">
        <v>514</v>
      </c>
      <c r="CY9" s="343" t="s">
        <v>515</v>
      </c>
      <c r="CZ9" s="343" t="s">
        <v>516</v>
      </c>
      <c r="DA9" s="343" t="s">
        <v>517</v>
      </c>
      <c r="DB9" s="422" t="s">
        <v>653</v>
      </c>
      <c r="DC9" s="344" t="s">
        <v>518</v>
      </c>
      <c r="DD9" s="344" t="s">
        <v>654</v>
      </c>
      <c r="DE9" s="344" t="s">
        <v>655</v>
      </c>
      <c r="DF9" s="344" t="s">
        <v>656</v>
      </c>
      <c r="DG9" s="344" t="s">
        <v>657</v>
      </c>
      <c r="DH9" s="344" t="s">
        <v>658</v>
      </c>
    </row>
    <row r="10" spans="1:112">
      <c r="A10" s="345" t="s">
        <v>659</v>
      </c>
      <c r="B10" s="465"/>
      <c r="C10" s="346"/>
      <c r="D10" s="347"/>
      <c r="E10" s="347"/>
      <c r="F10" s="347"/>
      <c r="G10" s="347"/>
      <c r="H10" s="347"/>
      <c r="I10" s="347"/>
      <c r="J10" s="347"/>
      <c r="K10" s="347"/>
      <c r="L10" s="347"/>
      <c r="M10" s="347"/>
      <c r="N10" s="449"/>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7"/>
      <c r="AY10" s="347"/>
      <c r="AZ10" s="347"/>
      <c r="BA10" s="347"/>
      <c r="BB10" s="347"/>
      <c r="BC10" s="347"/>
      <c r="BD10" s="347"/>
      <c r="BE10" s="347"/>
      <c r="BF10" s="347"/>
      <c r="BG10" s="347"/>
      <c r="BH10" s="347"/>
      <c r="BI10" s="347"/>
      <c r="BJ10" s="347"/>
      <c r="BK10" s="347"/>
      <c r="BL10" s="347"/>
      <c r="BM10" s="347"/>
      <c r="BN10" s="347"/>
      <c r="BO10" s="347"/>
      <c r="BP10" s="347"/>
      <c r="BQ10" s="347"/>
      <c r="BR10" s="347"/>
      <c r="BS10" s="347"/>
      <c r="BT10" s="347"/>
      <c r="BU10" s="347"/>
      <c r="BV10" s="347"/>
      <c r="BW10" s="347"/>
      <c r="BX10" s="347"/>
      <c r="BY10" s="347"/>
      <c r="BZ10" s="347"/>
      <c r="CA10" s="347"/>
      <c r="CB10" s="347"/>
      <c r="CC10" s="347"/>
      <c r="CD10" s="347"/>
      <c r="CE10" s="347"/>
      <c r="CF10" s="347"/>
      <c r="CG10" s="347"/>
      <c r="CH10" s="347"/>
      <c r="CI10" s="347"/>
      <c r="CJ10" s="347"/>
      <c r="CK10" s="347"/>
      <c r="CL10" s="347"/>
      <c r="CM10" s="347"/>
      <c r="CN10" s="347"/>
      <c r="CO10" s="347"/>
      <c r="CP10" s="347"/>
      <c r="CQ10" s="347"/>
      <c r="CR10" s="347"/>
      <c r="CS10" s="347"/>
      <c r="CT10" s="347"/>
      <c r="CU10" s="347"/>
      <c r="CV10" s="347"/>
      <c r="CW10" s="347"/>
      <c r="CX10" s="347"/>
      <c r="CY10" s="347"/>
      <c r="CZ10" s="347"/>
      <c r="DA10" s="347"/>
      <c r="DB10" s="441"/>
      <c r="DC10" s="347"/>
      <c r="DD10" s="347"/>
      <c r="DE10" s="347"/>
      <c r="DF10" s="347"/>
      <c r="DG10" s="347"/>
      <c r="DH10" s="347"/>
    </row>
    <row r="11" spans="1:112" ht="13" customHeight="1">
      <c r="A11" s="348">
        <v>1</v>
      </c>
      <c r="B11" s="223" t="s">
        <v>202</v>
      </c>
      <c r="C11" s="349">
        <v>0</v>
      </c>
      <c r="D11" s="350">
        <v>0</v>
      </c>
      <c r="E11" s="350">
        <v>0</v>
      </c>
      <c r="F11" s="350">
        <v>0</v>
      </c>
      <c r="G11" s="350">
        <v>0</v>
      </c>
      <c r="H11" s="350">
        <v>0</v>
      </c>
      <c r="I11" s="350">
        <v>0</v>
      </c>
      <c r="J11" s="350">
        <v>0</v>
      </c>
      <c r="K11" s="350">
        <v>0</v>
      </c>
      <c r="L11" s="350">
        <v>0</v>
      </c>
      <c r="M11" s="350">
        <v>0</v>
      </c>
      <c r="N11" s="458">
        <v>0</v>
      </c>
      <c r="O11" s="450">
        <v>0</v>
      </c>
      <c r="P11" s="421">
        <v>0</v>
      </c>
      <c r="Q11" s="421">
        <v>0</v>
      </c>
      <c r="R11" s="421">
        <v>0</v>
      </c>
      <c r="S11" s="421">
        <v>0</v>
      </c>
      <c r="T11" s="421">
        <v>0</v>
      </c>
      <c r="U11" s="421">
        <v>0</v>
      </c>
      <c r="V11" s="421">
        <v>0</v>
      </c>
      <c r="W11" s="421">
        <v>0</v>
      </c>
      <c r="X11" s="421">
        <v>0</v>
      </c>
      <c r="Y11" s="421">
        <v>0</v>
      </c>
      <c r="Z11" s="421">
        <v>0</v>
      </c>
      <c r="AA11" s="421">
        <v>0</v>
      </c>
      <c r="AB11" s="421">
        <v>0</v>
      </c>
      <c r="AC11" s="421">
        <v>0</v>
      </c>
      <c r="AD11" s="421">
        <v>0</v>
      </c>
      <c r="AE11" s="421">
        <v>0</v>
      </c>
      <c r="AF11" s="421">
        <v>0</v>
      </c>
      <c r="AG11" s="421">
        <v>0</v>
      </c>
      <c r="AH11" s="421">
        <v>0</v>
      </c>
      <c r="AI11" s="421">
        <v>0</v>
      </c>
      <c r="AJ11" s="421">
        <v>0</v>
      </c>
      <c r="AK11" s="421">
        <v>0</v>
      </c>
      <c r="AL11" s="421">
        <v>0</v>
      </c>
      <c r="AM11" s="421">
        <v>0</v>
      </c>
      <c r="AN11" s="421">
        <v>0</v>
      </c>
      <c r="AO11" s="421">
        <v>0</v>
      </c>
      <c r="AP11" s="421">
        <v>0</v>
      </c>
      <c r="AQ11" s="421">
        <v>0</v>
      </c>
      <c r="AR11" s="421">
        <v>0</v>
      </c>
      <c r="AS11" s="421">
        <v>0</v>
      </c>
      <c r="AT11" s="421">
        <v>0</v>
      </c>
      <c r="AU11" s="421">
        <v>0</v>
      </c>
      <c r="AV11" s="421">
        <v>0</v>
      </c>
      <c r="AW11" s="421">
        <v>0</v>
      </c>
      <c r="AX11" s="421">
        <v>0</v>
      </c>
      <c r="AY11" s="421">
        <v>0</v>
      </c>
      <c r="AZ11" s="421">
        <v>0</v>
      </c>
      <c r="BA11" s="421">
        <v>0</v>
      </c>
      <c r="BB11" s="421">
        <v>0</v>
      </c>
      <c r="BC11" s="421">
        <v>0</v>
      </c>
      <c r="BD11" s="421">
        <v>0</v>
      </c>
      <c r="BE11" s="421">
        <v>0</v>
      </c>
      <c r="BF11" s="421">
        <v>0</v>
      </c>
      <c r="BG11" s="421">
        <v>0</v>
      </c>
      <c r="BH11" s="421">
        <v>0</v>
      </c>
      <c r="BI11" s="421">
        <v>0</v>
      </c>
      <c r="BJ11" s="421">
        <v>0</v>
      </c>
      <c r="BK11" s="421">
        <v>0</v>
      </c>
      <c r="BL11" s="421">
        <v>0</v>
      </c>
      <c r="BM11" s="421">
        <v>0</v>
      </c>
      <c r="BN11" s="421">
        <v>0</v>
      </c>
      <c r="BO11" s="351">
        <v>0</v>
      </c>
      <c r="BP11" s="351">
        <v>0</v>
      </c>
      <c r="BQ11" s="351">
        <v>0</v>
      </c>
      <c r="BR11" s="351">
        <v>0</v>
      </c>
      <c r="BS11" s="351">
        <v>0</v>
      </c>
      <c r="BT11" s="351">
        <v>0</v>
      </c>
      <c r="BU11" s="351">
        <v>0</v>
      </c>
      <c r="BV11" s="351">
        <v>0</v>
      </c>
      <c r="BW11" s="351">
        <v>0</v>
      </c>
      <c r="BX11" s="351">
        <v>0</v>
      </c>
      <c r="BY11" s="351">
        <v>0</v>
      </c>
      <c r="BZ11" s="351">
        <v>0</v>
      </c>
      <c r="CA11" s="351">
        <v>0</v>
      </c>
      <c r="CB11" s="351">
        <v>0</v>
      </c>
      <c r="CC11" s="351">
        <v>0</v>
      </c>
      <c r="CD11" s="351">
        <v>0</v>
      </c>
      <c r="CE11" s="351">
        <v>0</v>
      </c>
      <c r="CF11" s="351">
        <v>0</v>
      </c>
      <c r="CG11" s="351">
        <v>0</v>
      </c>
      <c r="CH11" s="351">
        <v>0</v>
      </c>
      <c r="CI11" s="351">
        <v>0</v>
      </c>
      <c r="CJ11" s="351">
        <v>0</v>
      </c>
      <c r="CK11" s="351">
        <v>0</v>
      </c>
      <c r="CL11" s="351">
        <v>0</v>
      </c>
      <c r="CM11" s="351">
        <v>0</v>
      </c>
      <c r="CN11" s="351">
        <v>0</v>
      </c>
      <c r="CO11" s="351">
        <v>0</v>
      </c>
      <c r="CP11" s="351">
        <v>0</v>
      </c>
      <c r="CQ11" s="351">
        <v>0</v>
      </c>
      <c r="CR11" s="351">
        <v>0</v>
      </c>
      <c r="CS11" s="351">
        <v>0</v>
      </c>
      <c r="CT11" s="351">
        <v>0</v>
      </c>
      <c r="CU11" s="351">
        <v>0</v>
      </c>
      <c r="CV11" s="351">
        <v>0</v>
      </c>
      <c r="CW11" s="351">
        <v>0</v>
      </c>
      <c r="CX11" s="351">
        <v>0</v>
      </c>
      <c r="CY11" s="351">
        <v>0</v>
      </c>
      <c r="CZ11" s="351">
        <v>0</v>
      </c>
      <c r="DA11" s="351">
        <v>0</v>
      </c>
      <c r="DB11" s="442">
        <v>0</v>
      </c>
      <c r="DC11" s="433">
        <v>0</v>
      </c>
      <c r="DD11" s="425">
        <v>0</v>
      </c>
      <c r="DE11" s="425">
        <v>0</v>
      </c>
      <c r="DF11" s="425">
        <v>0</v>
      </c>
      <c r="DG11" s="425">
        <v>0</v>
      </c>
      <c r="DH11" s="425">
        <v>0</v>
      </c>
    </row>
    <row r="12" spans="1:112" ht="13" customHeight="1">
      <c r="A12" s="348">
        <v>2</v>
      </c>
      <c r="B12" s="223" t="s">
        <v>351</v>
      </c>
      <c r="C12" s="352">
        <v>0</v>
      </c>
      <c r="D12" s="353">
        <v>0</v>
      </c>
      <c r="E12" s="353">
        <v>0</v>
      </c>
      <c r="F12" s="353">
        <v>0</v>
      </c>
      <c r="G12" s="353">
        <v>0</v>
      </c>
      <c r="H12" s="353">
        <v>0</v>
      </c>
      <c r="I12" s="353">
        <v>0</v>
      </c>
      <c r="J12" s="353">
        <v>0</v>
      </c>
      <c r="K12" s="353">
        <v>0</v>
      </c>
      <c r="L12" s="353">
        <v>0</v>
      </c>
      <c r="M12" s="353">
        <v>0</v>
      </c>
      <c r="N12" s="354">
        <v>0</v>
      </c>
      <c r="O12" s="451">
        <v>0</v>
      </c>
      <c r="P12" s="355">
        <v>0</v>
      </c>
      <c r="Q12" s="355">
        <v>0</v>
      </c>
      <c r="R12" s="355">
        <v>0</v>
      </c>
      <c r="S12" s="355">
        <v>0</v>
      </c>
      <c r="T12" s="355">
        <v>0</v>
      </c>
      <c r="U12" s="355">
        <v>0</v>
      </c>
      <c r="V12" s="355">
        <v>0</v>
      </c>
      <c r="W12" s="355">
        <v>0</v>
      </c>
      <c r="X12" s="355">
        <v>0</v>
      </c>
      <c r="Y12" s="355">
        <v>0</v>
      </c>
      <c r="Z12" s="355">
        <v>0</v>
      </c>
      <c r="AA12" s="355">
        <v>0</v>
      </c>
      <c r="AB12" s="355">
        <v>0</v>
      </c>
      <c r="AC12" s="355">
        <v>0</v>
      </c>
      <c r="AD12" s="355">
        <v>0</v>
      </c>
      <c r="AE12" s="355">
        <v>0</v>
      </c>
      <c r="AF12" s="355">
        <v>0</v>
      </c>
      <c r="AG12" s="355">
        <v>0</v>
      </c>
      <c r="AH12" s="355">
        <v>0</v>
      </c>
      <c r="AI12" s="355">
        <v>0</v>
      </c>
      <c r="AJ12" s="355">
        <v>0</v>
      </c>
      <c r="AK12" s="355">
        <v>0</v>
      </c>
      <c r="AL12" s="355">
        <v>0</v>
      </c>
      <c r="AM12" s="355">
        <v>0</v>
      </c>
      <c r="AN12" s="355">
        <v>0</v>
      </c>
      <c r="AO12" s="355">
        <v>0</v>
      </c>
      <c r="AP12" s="355">
        <v>0</v>
      </c>
      <c r="AQ12" s="355">
        <v>0</v>
      </c>
      <c r="AR12" s="355">
        <v>0</v>
      </c>
      <c r="AS12" s="355">
        <v>0</v>
      </c>
      <c r="AT12" s="355">
        <v>0</v>
      </c>
      <c r="AU12" s="355">
        <v>0</v>
      </c>
      <c r="AV12" s="355">
        <v>0</v>
      </c>
      <c r="AW12" s="355">
        <v>0</v>
      </c>
      <c r="AX12" s="355">
        <v>0</v>
      </c>
      <c r="AY12" s="355">
        <v>0</v>
      </c>
      <c r="AZ12" s="355">
        <v>0</v>
      </c>
      <c r="BA12" s="355">
        <v>0</v>
      </c>
      <c r="BB12" s="355">
        <v>0</v>
      </c>
      <c r="BC12" s="355">
        <v>0</v>
      </c>
      <c r="BD12" s="355">
        <v>0</v>
      </c>
      <c r="BE12" s="356">
        <v>0</v>
      </c>
      <c r="BF12" s="356">
        <v>0</v>
      </c>
      <c r="BG12" s="355">
        <v>0</v>
      </c>
      <c r="BH12" s="355">
        <v>0</v>
      </c>
      <c r="BI12" s="355">
        <v>0</v>
      </c>
      <c r="BJ12" s="355">
        <v>0</v>
      </c>
      <c r="BK12" s="355">
        <v>0</v>
      </c>
      <c r="BL12" s="355">
        <v>0</v>
      </c>
      <c r="BM12" s="355">
        <v>0</v>
      </c>
      <c r="BN12" s="355">
        <v>0</v>
      </c>
      <c r="BO12" s="357">
        <v>0</v>
      </c>
      <c r="BP12" s="358">
        <v>0</v>
      </c>
      <c r="BQ12" s="358">
        <v>0</v>
      </c>
      <c r="BR12" s="358">
        <v>0</v>
      </c>
      <c r="BS12" s="358">
        <v>0</v>
      </c>
      <c r="BT12" s="358">
        <v>0</v>
      </c>
      <c r="BU12" s="358">
        <v>0</v>
      </c>
      <c r="BV12" s="358">
        <v>0</v>
      </c>
      <c r="BW12" s="358">
        <v>0</v>
      </c>
      <c r="BX12" s="358">
        <v>0</v>
      </c>
      <c r="BY12" s="358">
        <v>0</v>
      </c>
      <c r="BZ12" s="358">
        <v>0</v>
      </c>
      <c r="CA12" s="358">
        <v>0</v>
      </c>
      <c r="CB12" s="358">
        <v>0</v>
      </c>
      <c r="CC12" s="358">
        <v>0</v>
      </c>
      <c r="CD12" s="358">
        <v>0</v>
      </c>
      <c r="CE12" s="358">
        <v>0</v>
      </c>
      <c r="CF12" s="358">
        <v>0</v>
      </c>
      <c r="CG12" s="358">
        <v>0</v>
      </c>
      <c r="CH12" s="358">
        <v>0</v>
      </c>
      <c r="CI12" s="358">
        <v>0</v>
      </c>
      <c r="CJ12" s="358">
        <v>0</v>
      </c>
      <c r="CK12" s="358">
        <v>0</v>
      </c>
      <c r="CL12" s="358">
        <v>0</v>
      </c>
      <c r="CM12" s="358">
        <v>0</v>
      </c>
      <c r="CN12" s="358">
        <v>0</v>
      </c>
      <c r="CO12" s="358">
        <v>0</v>
      </c>
      <c r="CP12" s="358">
        <v>0</v>
      </c>
      <c r="CQ12" s="358">
        <v>0</v>
      </c>
      <c r="CR12" s="358">
        <v>0</v>
      </c>
      <c r="CS12" s="358">
        <v>0</v>
      </c>
      <c r="CT12" s="358">
        <v>0</v>
      </c>
      <c r="CU12" s="358">
        <v>0</v>
      </c>
      <c r="CV12" s="358">
        <v>0</v>
      </c>
      <c r="CW12" s="358">
        <v>0</v>
      </c>
      <c r="CX12" s="358">
        <v>0</v>
      </c>
      <c r="CY12" s="358">
        <v>0</v>
      </c>
      <c r="CZ12" s="358">
        <v>0</v>
      </c>
      <c r="DA12" s="358">
        <v>0</v>
      </c>
      <c r="DB12" s="359">
        <v>0</v>
      </c>
      <c r="DC12" s="434">
        <v>0</v>
      </c>
      <c r="DD12" s="431">
        <v>0</v>
      </c>
      <c r="DE12" s="431">
        <v>0</v>
      </c>
      <c r="DF12" s="431">
        <v>0</v>
      </c>
      <c r="DG12" s="431">
        <v>0</v>
      </c>
      <c r="DH12" s="431">
        <v>0</v>
      </c>
    </row>
    <row r="13" spans="1:112" ht="13" customHeight="1">
      <c r="A13" s="348">
        <v>3</v>
      </c>
      <c r="B13" s="223" t="s">
        <v>203</v>
      </c>
      <c r="C13" s="360">
        <v>1186</v>
      </c>
      <c r="D13" s="360">
        <v>1186</v>
      </c>
      <c r="E13" s="360">
        <v>0</v>
      </c>
      <c r="F13" s="360">
        <v>1186</v>
      </c>
      <c r="G13" s="360">
        <v>0</v>
      </c>
      <c r="H13" s="360">
        <v>385</v>
      </c>
      <c r="I13" s="360">
        <v>0</v>
      </c>
      <c r="J13" s="360">
        <v>157</v>
      </c>
      <c r="K13" s="360">
        <v>0</v>
      </c>
      <c r="L13" s="360">
        <v>1137</v>
      </c>
      <c r="M13" s="360">
        <v>277</v>
      </c>
      <c r="N13" s="459">
        <v>0</v>
      </c>
      <c r="O13" s="452">
        <v>1137</v>
      </c>
      <c r="P13" s="420">
        <v>96</v>
      </c>
      <c r="Q13" s="420">
        <v>984</v>
      </c>
      <c r="R13" s="420">
        <v>57</v>
      </c>
      <c r="S13" s="420">
        <v>0</v>
      </c>
      <c r="T13" s="420">
        <v>94</v>
      </c>
      <c r="U13" s="420">
        <v>236</v>
      </c>
      <c r="V13" s="420">
        <v>236</v>
      </c>
      <c r="W13" s="420">
        <v>0</v>
      </c>
      <c r="X13" s="420">
        <v>533</v>
      </c>
      <c r="Y13" s="420">
        <v>533</v>
      </c>
      <c r="Z13" s="420">
        <v>0</v>
      </c>
      <c r="AA13" s="420">
        <v>368</v>
      </c>
      <c r="AB13" s="420">
        <v>368</v>
      </c>
      <c r="AC13" s="420">
        <v>0</v>
      </c>
      <c r="AD13" s="420">
        <v>45</v>
      </c>
      <c r="AE13" s="420">
        <v>1041</v>
      </c>
      <c r="AF13" s="420">
        <v>984</v>
      </c>
      <c r="AG13" s="420">
        <v>645</v>
      </c>
      <c r="AH13" s="420">
        <v>0</v>
      </c>
      <c r="AI13" s="420">
        <v>873</v>
      </c>
      <c r="AJ13" s="420">
        <v>1</v>
      </c>
      <c r="AK13" s="420">
        <v>11</v>
      </c>
      <c r="AL13" s="420">
        <v>0</v>
      </c>
      <c r="AM13" s="420">
        <v>0</v>
      </c>
      <c r="AN13" s="420">
        <v>11</v>
      </c>
      <c r="AO13" s="420">
        <v>63</v>
      </c>
      <c r="AP13" s="420">
        <v>1</v>
      </c>
      <c r="AQ13" s="420">
        <v>1</v>
      </c>
      <c r="AR13" s="420">
        <v>0</v>
      </c>
      <c r="AS13" s="420">
        <v>1</v>
      </c>
      <c r="AT13" s="420">
        <v>0</v>
      </c>
      <c r="AU13" s="420">
        <v>1</v>
      </c>
      <c r="AV13" s="420">
        <v>0</v>
      </c>
      <c r="AW13" s="420">
        <v>0</v>
      </c>
      <c r="AX13" s="420">
        <v>1</v>
      </c>
      <c r="AY13" s="420">
        <v>0</v>
      </c>
      <c r="AZ13" s="420">
        <v>0</v>
      </c>
      <c r="BA13" s="420">
        <v>0</v>
      </c>
      <c r="BB13" s="420">
        <v>0</v>
      </c>
      <c r="BC13" s="420">
        <v>0</v>
      </c>
      <c r="BD13" s="420">
        <v>0</v>
      </c>
      <c r="BE13" s="420">
        <v>0</v>
      </c>
      <c r="BF13" s="420">
        <v>0</v>
      </c>
      <c r="BG13" s="420">
        <v>762</v>
      </c>
      <c r="BH13" s="420">
        <v>762</v>
      </c>
      <c r="BI13" s="420">
        <v>762</v>
      </c>
      <c r="BJ13" s="420">
        <v>762</v>
      </c>
      <c r="BK13" s="420">
        <v>0</v>
      </c>
      <c r="BL13" s="420">
        <v>0</v>
      </c>
      <c r="BM13" s="420">
        <v>0</v>
      </c>
      <c r="BN13" s="420">
        <v>0</v>
      </c>
      <c r="BO13" s="361">
        <v>1</v>
      </c>
      <c r="BP13" s="361">
        <v>0</v>
      </c>
      <c r="BQ13" s="361">
        <v>1</v>
      </c>
      <c r="BR13" s="361">
        <v>0</v>
      </c>
      <c r="BS13" s="361">
        <v>0</v>
      </c>
      <c r="BT13" s="361">
        <v>0</v>
      </c>
      <c r="BU13" s="361">
        <v>0</v>
      </c>
      <c r="BV13" s="361">
        <v>0</v>
      </c>
      <c r="BW13" s="361">
        <v>0</v>
      </c>
      <c r="BX13" s="361">
        <v>0</v>
      </c>
      <c r="BY13" s="361">
        <v>2</v>
      </c>
      <c r="BZ13" s="361">
        <v>0</v>
      </c>
      <c r="CA13" s="361">
        <v>0</v>
      </c>
      <c r="CB13" s="361">
        <v>0</v>
      </c>
      <c r="CC13" s="361">
        <v>0</v>
      </c>
      <c r="CD13" s="361">
        <v>0</v>
      </c>
      <c r="CE13" s="361">
        <v>0</v>
      </c>
      <c r="CF13" s="361">
        <v>0</v>
      </c>
      <c r="CG13" s="361">
        <v>0</v>
      </c>
      <c r="CH13" s="361">
        <v>0</v>
      </c>
      <c r="CI13" s="361">
        <v>3</v>
      </c>
      <c r="CJ13" s="361">
        <v>1</v>
      </c>
      <c r="CK13" s="361">
        <v>2</v>
      </c>
      <c r="CL13" s="361">
        <v>0</v>
      </c>
      <c r="CM13" s="361">
        <v>0</v>
      </c>
      <c r="CN13" s="361">
        <v>0</v>
      </c>
      <c r="CO13" s="361">
        <v>0</v>
      </c>
      <c r="CP13" s="361">
        <v>0</v>
      </c>
      <c r="CQ13" s="361">
        <v>0</v>
      </c>
      <c r="CR13" s="361">
        <v>0</v>
      </c>
      <c r="CS13" s="361">
        <v>0</v>
      </c>
      <c r="CT13" s="361">
        <v>0</v>
      </c>
      <c r="CU13" s="361">
        <v>2</v>
      </c>
      <c r="CV13" s="361">
        <v>1</v>
      </c>
      <c r="CW13" s="361">
        <v>1</v>
      </c>
      <c r="CX13" s="361">
        <v>1</v>
      </c>
      <c r="CY13" s="361">
        <v>0</v>
      </c>
      <c r="CZ13" s="361">
        <v>0</v>
      </c>
      <c r="DA13" s="361">
        <v>0</v>
      </c>
      <c r="DB13" s="443">
        <v>0</v>
      </c>
      <c r="DC13" s="435">
        <v>0</v>
      </c>
      <c r="DD13" s="426">
        <v>0</v>
      </c>
      <c r="DE13" s="426">
        <v>0</v>
      </c>
      <c r="DF13" s="426">
        <v>0</v>
      </c>
      <c r="DG13" s="426">
        <v>0</v>
      </c>
      <c r="DH13" s="426">
        <v>0</v>
      </c>
    </row>
    <row r="14" spans="1:112" ht="13" customHeight="1">
      <c r="A14" s="348">
        <v>4</v>
      </c>
      <c r="B14" s="223" t="s">
        <v>204</v>
      </c>
      <c r="C14" s="362">
        <v>4</v>
      </c>
      <c r="D14" s="353">
        <v>4</v>
      </c>
      <c r="E14" s="353">
        <v>0</v>
      </c>
      <c r="F14" s="353">
        <v>4</v>
      </c>
      <c r="G14" s="353">
        <v>0</v>
      </c>
      <c r="H14" s="353">
        <v>0</v>
      </c>
      <c r="I14" s="353">
        <v>0</v>
      </c>
      <c r="J14" s="353">
        <v>0</v>
      </c>
      <c r="K14" s="353">
        <v>0</v>
      </c>
      <c r="L14" s="353">
        <v>4</v>
      </c>
      <c r="M14" s="353">
        <v>0</v>
      </c>
      <c r="N14" s="354">
        <v>0</v>
      </c>
      <c r="O14" s="451">
        <v>4</v>
      </c>
      <c r="P14" s="355">
        <v>0</v>
      </c>
      <c r="Q14" s="355">
        <v>3</v>
      </c>
      <c r="R14" s="355">
        <v>1</v>
      </c>
      <c r="S14" s="355">
        <v>0</v>
      </c>
      <c r="T14" s="355">
        <v>0</v>
      </c>
      <c r="U14" s="355">
        <v>1</v>
      </c>
      <c r="V14" s="355">
        <v>1</v>
      </c>
      <c r="W14" s="355">
        <v>0</v>
      </c>
      <c r="X14" s="355">
        <v>3</v>
      </c>
      <c r="Y14" s="355">
        <v>3</v>
      </c>
      <c r="Z14" s="355">
        <v>0</v>
      </c>
      <c r="AA14" s="355">
        <v>0</v>
      </c>
      <c r="AB14" s="355">
        <v>0</v>
      </c>
      <c r="AC14" s="355">
        <v>0</v>
      </c>
      <c r="AD14" s="355">
        <v>0</v>
      </c>
      <c r="AE14" s="355">
        <v>4</v>
      </c>
      <c r="AF14" s="355">
        <v>3</v>
      </c>
      <c r="AG14" s="355">
        <v>1</v>
      </c>
      <c r="AH14" s="355">
        <v>0</v>
      </c>
      <c r="AI14" s="355">
        <v>1</v>
      </c>
      <c r="AJ14" s="355">
        <v>0</v>
      </c>
      <c r="AK14" s="355">
        <v>1</v>
      </c>
      <c r="AL14" s="355">
        <v>0</v>
      </c>
      <c r="AM14" s="355">
        <v>0</v>
      </c>
      <c r="AN14" s="355">
        <v>1</v>
      </c>
      <c r="AO14" s="355">
        <v>1</v>
      </c>
      <c r="AP14" s="355">
        <v>0</v>
      </c>
      <c r="AQ14" s="355">
        <v>0</v>
      </c>
      <c r="AR14" s="355">
        <v>0</v>
      </c>
      <c r="AS14" s="355">
        <v>0</v>
      </c>
      <c r="AT14" s="355">
        <v>0</v>
      </c>
      <c r="AU14" s="355">
        <v>0</v>
      </c>
      <c r="AV14" s="355">
        <v>0</v>
      </c>
      <c r="AW14" s="355">
        <v>0</v>
      </c>
      <c r="AX14" s="355">
        <v>0</v>
      </c>
      <c r="AY14" s="355">
        <v>0</v>
      </c>
      <c r="AZ14" s="355">
        <v>0</v>
      </c>
      <c r="BA14" s="355">
        <v>0</v>
      </c>
      <c r="BB14" s="355">
        <v>0</v>
      </c>
      <c r="BC14" s="355">
        <v>0</v>
      </c>
      <c r="BD14" s="355">
        <v>0</v>
      </c>
      <c r="BE14" s="356">
        <v>0</v>
      </c>
      <c r="BF14" s="356">
        <v>0</v>
      </c>
      <c r="BG14" s="355">
        <v>0</v>
      </c>
      <c r="BH14" s="355">
        <v>0</v>
      </c>
      <c r="BI14" s="355">
        <v>0</v>
      </c>
      <c r="BJ14" s="355">
        <v>0</v>
      </c>
      <c r="BK14" s="355">
        <v>0</v>
      </c>
      <c r="BL14" s="355">
        <v>0</v>
      </c>
      <c r="BM14" s="355">
        <v>0</v>
      </c>
      <c r="BN14" s="355">
        <v>0</v>
      </c>
      <c r="BO14" s="357">
        <v>0</v>
      </c>
      <c r="BP14" s="358">
        <v>0</v>
      </c>
      <c r="BQ14" s="358">
        <v>0</v>
      </c>
      <c r="BR14" s="358">
        <v>0</v>
      </c>
      <c r="BS14" s="358">
        <v>0</v>
      </c>
      <c r="BT14" s="358">
        <v>0</v>
      </c>
      <c r="BU14" s="358">
        <v>0</v>
      </c>
      <c r="BV14" s="358">
        <v>0</v>
      </c>
      <c r="BW14" s="358">
        <v>0</v>
      </c>
      <c r="BX14" s="358">
        <v>0</v>
      </c>
      <c r="BY14" s="358">
        <v>0</v>
      </c>
      <c r="BZ14" s="358">
        <v>0</v>
      </c>
      <c r="CA14" s="358">
        <v>0</v>
      </c>
      <c r="CB14" s="358">
        <v>0</v>
      </c>
      <c r="CC14" s="358">
        <v>0</v>
      </c>
      <c r="CD14" s="358">
        <v>0</v>
      </c>
      <c r="CE14" s="358">
        <v>0</v>
      </c>
      <c r="CF14" s="358">
        <v>0</v>
      </c>
      <c r="CG14" s="358">
        <v>0</v>
      </c>
      <c r="CH14" s="358">
        <v>0</v>
      </c>
      <c r="CI14" s="358">
        <v>0</v>
      </c>
      <c r="CJ14" s="358">
        <v>0</v>
      </c>
      <c r="CK14" s="358">
        <v>0</v>
      </c>
      <c r="CL14" s="358">
        <v>0</v>
      </c>
      <c r="CM14" s="358">
        <v>0</v>
      </c>
      <c r="CN14" s="358">
        <v>0</v>
      </c>
      <c r="CO14" s="358">
        <v>0</v>
      </c>
      <c r="CP14" s="358">
        <v>0</v>
      </c>
      <c r="CQ14" s="358">
        <v>0</v>
      </c>
      <c r="CR14" s="358">
        <v>0</v>
      </c>
      <c r="CS14" s="358">
        <v>0</v>
      </c>
      <c r="CT14" s="358">
        <v>0</v>
      </c>
      <c r="CU14" s="358">
        <v>0</v>
      </c>
      <c r="CV14" s="358">
        <v>0</v>
      </c>
      <c r="CW14" s="358">
        <v>0</v>
      </c>
      <c r="CX14" s="358">
        <v>0</v>
      </c>
      <c r="CY14" s="358">
        <v>0</v>
      </c>
      <c r="CZ14" s="358">
        <v>0</v>
      </c>
      <c r="DA14" s="358">
        <v>0</v>
      </c>
      <c r="DB14" s="359">
        <v>0</v>
      </c>
      <c r="DC14" s="434">
        <v>0</v>
      </c>
      <c r="DD14" s="431">
        <v>0</v>
      </c>
      <c r="DE14" s="431">
        <v>0</v>
      </c>
      <c r="DF14" s="431">
        <v>0</v>
      </c>
      <c r="DG14" s="431">
        <v>0</v>
      </c>
      <c r="DH14" s="431">
        <v>0</v>
      </c>
    </row>
    <row r="15" spans="1:112" ht="13" customHeight="1">
      <c r="A15" s="348">
        <v>5</v>
      </c>
      <c r="B15" s="223" t="s">
        <v>205</v>
      </c>
      <c r="C15" s="352">
        <v>0</v>
      </c>
      <c r="D15" s="353">
        <v>0</v>
      </c>
      <c r="E15" s="353">
        <v>0</v>
      </c>
      <c r="F15" s="353">
        <v>0</v>
      </c>
      <c r="G15" s="353">
        <v>0</v>
      </c>
      <c r="H15" s="353">
        <v>0</v>
      </c>
      <c r="I15" s="353">
        <v>0</v>
      </c>
      <c r="J15" s="353">
        <v>0</v>
      </c>
      <c r="K15" s="353">
        <v>0</v>
      </c>
      <c r="L15" s="353">
        <v>0</v>
      </c>
      <c r="M15" s="353">
        <v>0</v>
      </c>
      <c r="N15" s="354">
        <v>0</v>
      </c>
      <c r="O15" s="451">
        <v>0</v>
      </c>
      <c r="P15" s="355">
        <v>0</v>
      </c>
      <c r="Q15" s="355">
        <v>0</v>
      </c>
      <c r="R15" s="355">
        <v>0</v>
      </c>
      <c r="S15" s="355">
        <v>0</v>
      </c>
      <c r="T15" s="355">
        <v>0</v>
      </c>
      <c r="U15" s="355">
        <v>0</v>
      </c>
      <c r="V15" s="355">
        <v>0</v>
      </c>
      <c r="W15" s="355">
        <v>0</v>
      </c>
      <c r="X15" s="355">
        <v>0</v>
      </c>
      <c r="Y15" s="355">
        <v>0</v>
      </c>
      <c r="Z15" s="355">
        <v>0</v>
      </c>
      <c r="AA15" s="355">
        <v>0</v>
      </c>
      <c r="AB15" s="355">
        <v>0</v>
      </c>
      <c r="AC15" s="355">
        <v>0</v>
      </c>
      <c r="AD15" s="355">
        <v>0</v>
      </c>
      <c r="AE15" s="355">
        <v>0</v>
      </c>
      <c r="AF15" s="355">
        <v>0</v>
      </c>
      <c r="AG15" s="355">
        <v>0</v>
      </c>
      <c r="AH15" s="355">
        <v>0</v>
      </c>
      <c r="AI15" s="355">
        <v>0</v>
      </c>
      <c r="AJ15" s="355">
        <v>0</v>
      </c>
      <c r="AK15" s="355">
        <v>0</v>
      </c>
      <c r="AL15" s="355">
        <v>0</v>
      </c>
      <c r="AM15" s="355">
        <v>0</v>
      </c>
      <c r="AN15" s="355">
        <v>0</v>
      </c>
      <c r="AO15" s="355">
        <v>0</v>
      </c>
      <c r="AP15" s="355">
        <v>0</v>
      </c>
      <c r="AQ15" s="355">
        <v>0</v>
      </c>
      <c r="AR15" s="355">
        <v>0</v>
      </c>
      <c r="AS15" s="355">
        <v>0</v>
      </c>
      <c r="AT15" s="355">
        <v>0</v>
      </c>
      <c r="AU15" s="355">
        <v>0</v>
      </c>
      <c r="AV15" s="355">
        <v>0</v>
      </c>
      <c r="AW15" s="355">
        <v>0</v>
      </c>
      <c r="AX15" s="355">
        <v>0</v>
      </c>
      <c r="AY15" s="355">
        <v>0</v>
      </c>
      <c r="AZ15" s="355">
        <v>0</v>
      </c>
      <c r="BA15" s="355">
        <v>0</v>
      </c>
      <c r="BB15" s="355">
        <v>0</v>
      </c>
      <c r="BC15" s="355">
        <v>0</v>
      </c>
      <c r="BD15" s="355">
        <v>0</v>
      </c>
      <c r="BE15" s="356">
        <v>0</v>
      </c>
      <c r="BF15" s="356">
        <v>0</v>
      </c>
      <c r="BG15" s="355">
        <v>0</v>
      </c>
      <c r="BH15" s="355">
        <v>0</v>
      </c>
      <c r="BI15" s="355">
        <v>0</v>
      </c>
      <c r="BJ15" s="355">
        <v>0</v>
      </c>
      <c r="BK15" s="355">
        <v>0</v>
      </c>
      <c r="BL15" s="355">
        <v>0</v>
      </c>
      <c r="BM15" s="355">
        <v>0</v>
      </c>
      <c r="BN15" s="355">
        <v>0</v>
      </c>
      <c r="BO15" s="357">
        <v>0</v>
      </c>
      <c r="BP15" s="358">
        <v>0</v>
      </c>
      <c r="BQ15" s="358">
        <v>0</v>
      </c>
      <c r="BR15" s="358">
        <v>0</v>
      </c>
      <c r="BS15" s="358">
        <v>0</v>
      </c>
      <c r="BT15" s="358">
        <v>0</v>
      </c>
      <c r="BU15" s="358">
        <v>0</v>
      </c>
      <c r="BV15" s="358">
        <v>0</v>
      </c>
      <c r="BW15" s="358">
        <v>0</v>
      </c>
      <c r="BX15" s="358">
        <v>0</v>
      </c>
      <c r="BY15" s="358">
        <v>0</v>
      </c>
      <c r="BZ15" s="358">
        <v>0</v>
      </c>
      <c r="CA15" s="358">
        <v>0</v>
      </c>
      <c r="CB15" s="358">
        <v>0</v>
      </c>
      <c r="CC15" s="358">
        <v>0</v>
      </c>
      <c r="CD15" s="358">
        <v>0</v>
      </c>
      <c r="CE15" s="358">
        <v>0</v>
      </c>
      <c r="CF15" s="358">
        <v>0</v>
      </c>
      <c r="CG15" s="358">
        <v>0</v>
      </c>
      <c r="CH15" s="358">
        <v>0</v>
      </c>
      <c r="CI15" s="358">
        <v>0</v>
      </c>
      <c r="CJ15" s="358">
        <v>0</v>
      </c>
      <c r="CK15" s="358">
        <v>0</v>
      </c>
      <c r="CL15" s="358">
        <v>0</v>
      </c>
      <c r="CM15" s="358">
        <v>0</v>
      </c>
      <c r="CN15" s="358">
        <v>0</v>
      </c>
      <c r="CO15" s="358">
        <v>0</v>
      </c>
      <c r="CP15" s="358">
        <v>0</v>
      </c>
      <c r="CQ15" s="358">
        <v>0</v>
      </c>
      <c r="CR15" s="358">
        <v>0</v>
      </c>
      <c r="CS15" s="358">
        <v>0</v>
      </c>
      <c r="CT15" s="358">
        <v>0</v>
      </c>
      <c r="CU15" s="358">
        <v>0</v>
      </c>
      <c r="CV15" s="358">
        <v>0</v>
      </c>
      <c r="CW15" s="358">
        <v>0</v>
      </c>
      <c r="CX15" s="358">
        <v>0</v>
      </c>
      <c r="CY15" s="358">
        <v>0</v>
      </c>
      <c r="CZ15" s="358">
        <v>0</v>
      </c>
      <c r="DA15" s="358">
        <v>0</v>
      </c>
      <c r="DB15" s="359">
        <v>0</v>
      </c>
      <c r="DC15" s="434">
        <v>0</v>
      </c>
      <c r="DD15" s="431">
        <v>0</v>
      </c>
      <c r="DE15" s="431">
        <v>0</v>
      </c>
      <c r="DF15" s="431">
        <v>0</v>
      </c>
      <c r="DG15" s="431">
        <v>0</v>
      </c>
      <c r="DH15" s="431">
        <v>0</v>
      </c>
    </row>
    <row r="16" spans="1:112" ht="13" customHeight="1">
      <c r="A16" s="348">
        <v>6</v>
      </c>
      <c r="B16" s="223" t="s">
        <v>356</v>
      </c>
      <c r="C16" s="352">
        <v>9</v>
      </c>
      <c r="D16" s="353">
        <v>9</v>
      </c>
      <c r="E16" s="353">
        <v>0</v>
      </c>
      <c r="F16" s="353">
        <v>9</v>
      </c>
      <c r="G16" s="353">
        <v>0</v>
      </c>
      <c r="H16" s="353">
        <v>0</v>
      </c>
      <c r="I16" s="353">
        <v>0</v>
      </c>
      <c r="J16" s="353">
        <v>0</v>
      </c>
      <c r="K16" s="353">
        <v>0</v>
      </c>
      <c r="L16" s="353">
        <v>9</v>
      </c>
      <c r="M16" s="353">
        <v>0</v>
      </c>
      <c r="N16" s="354">
        <v>0</v>
      </c>
      <c r="O16" s="451">
        <v>9</v>
      </c>
      <c r="P16" s="355">
        <v>0</v>
      </c>
      <c r="Q16" s="355">
        <v>7</v>
      </c>
      <c r="R16" s="355">
        <v>2</v>
      </c>
      <c r="S16" s="355">
        <v>0</v>
      </c>
      <c r="T16" s="355">
        <v>1</v>
      </c>
      <c r="U16" s="355">
        <v>9</v>
      </c>
      <c r="V16" s="355">
        <v>9</v>
      </c>
      <c r="W16" s="355">
        <v>0</v>
      </c>
      <c r="X16" s="355">
        <v>0</v>
      </c>
      <c r="Y16" s="355">
        <v>0</v>
      </c>
      <c r="Z16" s="355">
        <v>0</v>
      </c>
      <c r="AA16" s="355">
        <v>0</v>
      </c>
      <c r="AB16" s="355">
        <v>0</v>
      </c>
      <c r="AC16" s="355">
        <v>0</v>
      </c>
      <c r="AD16" s="355">
        <v>0</v>
      </c>
      <c r="AE16" s="355">
        <v>9</v>
      </c>
      <c r="AF16" s="355">
        <v>7</v>
      </c>
      <c r="AG16" s="355">
        <v>7</v>
      </c>
      <c r="AH16" s="355">
        <v>0</v>
      </c>
      <c r="AI16" s="355">
        <v>7</v>
      </c>
      <c r="AJ16" s="355">
        <v>0</v>
      </c>
      <c r="AK16" s="355">
        <v>0</v>
      </c>
      <c r="AL16" s="355">
        <v>0</v>
      </c>
      <c r="AM16" s="355">
        <v>0</v>
      </c>
      <c r="AN16" s="355">
        <v>0</v>
      </c>
      <c r="AO16" s="355">
        <v>2</v>
      </c>
      <c r="AP16" s="355">
        <v>0</v>
      </c>
      <c r="AQ16" s="355">
        <v>0</v>
      </c>
      <c r="AR16" s="355">
        <v>0</v>
      </c>
      <c r="AS16" s="355">
        <v>0</v>
      </c>
      <c r="AT16" s="355">
        <v>0</v>
      </c>
      <c r="AU16" s="355">
        <v>0</v>
      </c>
      <c r="AV16" s="355">
        <v>0</v>
      </c>
      <c r="AW16" s="355">
        <v>0</v>
      </c>
      <c r="AX16" s="355">
        <v>0</v>
      </c>
      <c r="AY16" s="355">
        <v>0</v>
      </c>
      <c r="AZ16" s="355">
        <v>0</v>
      </c>
      <c r="BA16" s="355">
        <v>0</v>
      </c>
      <c r="BB16" s="355">
        <v>0</v>
      </c>
      <c r="BC16" s="355">
        <v>0</v>
      </c>
      <c r="BD16" s="355">
        <v>0</v>
      </c>
      <c r="BE16" s="356">
        <v>0</v>
      </c>
      <c r="BF16" s="356">
        <v>0</v>
      </c>
      <c r="BG16" s="355">
        <v>0</v>
      </c>
      <c r="BH16" s="355">
        <v>0</v>
      </c>
      <c r="BI16" s="355">
        <v>0</v>
      </c>
      <c r="BJ16" s="355">
        <v>0</v>
      </c>
      <c r="BK16" s="355">
        <v>0</v>
      </c>
      <c r="BL16" s="355">
        <v>0</v>
      </c>
      <c r="BM16" s="355">
        <v>0</v>
      </c>
      <c r="BN16" s="355">
        <v>0</v>
      </c>
      <c r="BO16" s="357">
        <v>0</v>
      </c>
      <c r="BP16" s="358">
        <v>0</v>
      </c>
      <c r="BQ16" s="358">
        <v>0</v>
      </c>
      <c r="BR16" s="358">
        <v>0</v>
      </c>
      <c r="BS16" s="358">
        <v>0</v>
      </c>
      <c r="BT16" s="358">
        <v>0</v>
      </c>
      <c r="BU16" s="358">
        <v>0</v>
      </c>
      <c r="BV16" s="358">
        <v>0</v>
      </c>
      <c r="BW16" s="358">
        <v>0</v>
      </c>
      <c r="BX16" s="358">
        <v>0</v>
      </c>
      <c r="BY16" s="358">
        <v>0</v>
      </c>
      <c r="BZ16" s="358">
        <v>0</v>
      </c>
      <c r="CA16" s="358">
        <v>0</v>
      </c>
      <c r="CB16" s="358">
        <v>0</v>
      </c>
      <c r="CC16" s="358">
        <v>0</v>
      </c>
      <c r="CD16" s="358">
        <v>0</v>
      </c>
      <c r="CE16" s="358">
        <v>0</v>
      </c>
      <c r="CF16" s="358">
        <v>0</v>
      </c>
      <c r="CG16" s="358">
        <v>0</v>
      </c>
      <c r="CH16" s="358">
        <v>0</v>
      </c>
      <c r="CI16" s="358">
        <v>0</v>
      </c>
      <c r="CJ16" s="358">
        <v>0</v>
      </c>
      <c r="CK16" s="358">
        <v>0</v>
      </c>
      <c r="CL16" s="358">
        <v>0</v>
      </c>
      <c r="CM16" s="358">
        <v>0</v>
      </c>
      <c r="CN16" s="358">
        <v>0</v>
      </c>
      <c r="CO16" s="358">
        <v>0</v>
      </c>
      <c r="CP16" s="358">
        <v>0</v>
      </c>
      <c r="CQ16" s="358">
        <v>0</v>
      </c>
      <c r="CR16" s="358">
        <v>0</v>
      </c>
      <c r="CS16" s="358">
        <v>0</v>
      </c>
      <c r="CT16" s="358">
        <v>0</v>
      </c>
      <c r="CU16" s="358">
        <v>0</v>
      </c>
      <c r="CV16" s="358">
        <v>0</v>
      </c>
      <c r="CW16" s="358">
        <v>0</v>
      </c>
      <c r="CX16" s="358">
        <v>0</v>
      </c>
      <c r="CY16" s="358">
        <v>0</v>
      </c>
      <c r="CZ16" s="358">
        <v>0</v>
      </c>
      <c r="DA16" s="358">
        <v>0</v>
      </c>
      <c r="DB16" s="359">
        <v>0</v>
      </c>
      <c r="DC16" s="434">
        <v>0</v>
      </c>
      <c r="DD16" s="431">
        <v>0</v>
      </c>
      <c r="DE16" s="431">
        <v>0</v>
      </c>
      <c r="DF16" s="431">
        <v>0</v>
      </c>
      <c r="DG16" s="431">
        <v>0</v>
      </c>
      <c r="DH16" s="431">
        <v>0</v>
      </c>
    </row>
    <row r="17" spans="1:112" ht="13" customHeight="1">
      <c r="A17" s="348">
        <v>7</v>
      </c>
      <c r="B17" s="223" t="s">
        <v>206</v>
      </c>
      <c r="C17" s="352">
        <v>0</v>
      </c>
      <c r="D17" s="353">
        <v>0</v>
      </c>
      <c r="E17" s="353">
        <v>0</v>
      </c>
      <c r="F17" s="353">
        <v>0</v>
      </c>
      <c r="G17" s="353">
        <v>0</v>
      </c>
      <c r="H17" s="353">
        <v>0</v>
      </c>
      <c r="I17" s="353">
        <v>0</v>
      </c>
      <c r="J17" s="353">
        <v>0</v>
      </c>
      <c r="K17" s="353">
        <v>0</v>
      </c>
      <c r="L17" s="353">
        <v>0</v>
      </c>
      <c r="M17" s="353">
        <v>0</v>
      </c>
      <c r="N17" s="354">
        <v>0</v>
      </c>
      <c r="O17" s="451">
        <v>0</v>
      </c>
      <c r="P17" s="355">
        <v>0</v>
      </c>
      <c r="Q17" s="355">
        <v>0</v>
      </c>
      <c r="R17" s="355">
        <v>0</v>
      </c>
      <c r="S17" s="355">
        <v>0</v>
      </c>
      <c r="T17" s="355">
        <v>0</v>
      </c>
      <c r="U17" s="355">
        <v>0</v>
      </c>
      <c r="V17" s="355">
        <v>0</v>
      </c>
      <c r="W17" s="355">
        <v>0</v>
      </c>
      <c r="X17" s="355">
        <v>0</v>
      </c>
      <c r="Y17" s="355">
        <v>0</v>
      </c>
      <c r="Z17" s="355">
        <v>0</v>
      </c>
      <c r="AA17" s="355">
        <v>0</v>
      </c>
      <c r="AB17" s="355">
        <v>0</v>
      </c>
      <c r="AC17" s="355">
        <v>0</v>
      </c>
      <c r="AD17" s="355">
        <v>0</v>
      </c>
      <c r="AE17" s="355">
        <v>0</v>
      </c>
      <c r="AF17" s="355">
        <v>0</v>
      </c>
      <c r="AG17" s="355">
        <v>0</v>
      </c>
      <c r="AH17" s="355">
        <v>0</v>
      </c>
      <c r="AI17" s="355">
        <v>0</v>
      </c>
      <c r="AJ17" s="355">
        <v>0</v>
      </c>
      <c r="AK17" s="355">
        <v>0</v>
      </c>
      <c r="AL17" s="355">
        <v>0</v>
      </c>
      <c r="AM17" s="355">
        <v>0</v>
      </c>
      <c r="AN17" s="355">
        <v>0</v>
      </c>
      <c r="AO17" s="355">
        <v>0</v>
      </c>
      <c r="AP17" s="355">
        <v>0</v>
      </c>
      <c r="AQ17" s="355">
        <v>0</v>
      </c>
      <c r="AR17" s="355">
        <v>0</v>
      </c>
      <c r="AS17" s="355">
        <v>0</v>
      </c>
      <c r="AT17" s="355">
        <v>0</v>
      </c>
      <c r="AU17" s="355">
        <v>0</v>
      </c>
      <c r="AV17" s="355">
        <v>0</v>
      </c>
      <c r="AW17" s="355">
        <v>0</v>
      </c>
      <c r="AX17" s="355">
        <v>0</v>
      </c>
      <c r="AY17" s="355">
        <v>0</v>
      </c>
      <c r="AZ17" s="355">
        <v>0</v>
      </c>
      <c r="BA17" s="355">
        <v>0</v>
      </c>
      <c r="BB17" s="355">
        <v>0</v>
      </c>
      <c r="BC17" s="355">
        <v>0</v>
      </c>
      <c r="BD17" s="355">
        <v>0</v>
      </c>
      <c r="BE17" s="356">
        <v>0</v>
      </c>
      <c r="BF17" s="356">
        <v>0</v>
      </c>
      <c r="BG17" s="355">
        <v>0</v>
      </c>
      <c r="BH17" s="355">
        <v>0</v>
      </c>
      <c r="BI17" s="355">
        <v>0</v>
      </c>
      <c r="BJ17" s="355">
        <v>0</v>
      </c>
      <c r="BK17" s="355">
        <v>0</v>
      </c>
      <c r="BL17" s="355">
        <v>0</v>
      </c>
      <c r="BM17" s="355">
        <v>0</v>
      </c>
      <c r="BN17" s="355">
        <v>0</v>
      </c>
      <c r="BO17" s="357">
        <v>0</v>
      </c>
      <c r="BP17" s="358">
        <v>0</v>
      </c>
      <c r="BQ17" s="358">
        <v>0</v>
      </c>
      <c r="BR17" s="358">
        <v>0</v>
      </c>
      <c r="BS17" s="358">
        <v>0</v>
      </c>
      <c r="BT17" s="358">
        <v>0</v>
      </c>
      <c r="BU17" s="358">
        <v>0</v>
      </c>
      <c r="BV17" s="358">
        <v>0</v>
      </c>
      <c r="BW17" s="358">
        <v>0</v>
      </c>
      <c r="BX17" s="358">
        <v>0</v>
      </c>
      <c r="BY17" s="358">
        <v>0</v>
      </c>
      <c r="BZ17" s="358">
        <v>0</v>
      </c>
      <c r="CA17" s="358">
        <v>0</v>
      </c>
      <c r="CB17" s="358">
        <v>0</v>
      </c>
      <c r="CC17" s="358">
        <v>0</v>
      </c>
      <c r="CD17" s="358">
        <v>0</v>
      </c>
      <c r="CE17" s="358">
        <v>0</v>
      </c>
      <c r="CF17" s="358">
        <v>0</v>
      </c>
      <c r="CG17" s="358">
        <v>0</v>
      </c>
      <c r="CH17" s="358">
        <v>0</v>
      </c>
      <c r="CI17" s="358">
        <v>0</v>
      </c>
      <c r="CJ17" s="358">
        <v>0</v>
      </c>
      <c r="CK17" s="358">
        <v>0</v>
      </c>
      <c r="CL17" s="358">
        <v>0</v>
      </c>
      <c r="CM17" s="358">
        <v>0</v>
      </c>
      <c r="CN17" s="358">
        <v>0</v>
      </c>
      <c r="CO17" s="358">
        <v>0</v>
      </c>
      <c r="CP17" s="358">
        <v>0</v>
      </c>
      <c r="CQ17" s="358">
        <v>0</v>
      </c>
      <c r="CR17" s="358">
        <v>0</v>
      </c>
      <c r="CS17" s="358">
        <v>0</v>
      </c>
      <c r="CT17" s="358">
        <v>0</v>
      </c>
      <c r="CU17" s="358">
        <v>0</v>
      </c>
      <c r="CV17" s="358">
        <v>0</v>
      </c>
      <c r="CW17" s="358">
        <v>0</v>
      </c>
      <c r="CX17" s="358">
        <v>0</v>
      </c>
      <c r="CY17" s="358">
        <v>0</v>
      </c>
      <c r="CZ17" s="358">
        <v>0</v>
      </c>
      <c r="DA17" s="358">
        <v>0</v>
      </c>
      <c r="DB17" s="359">
        <v>0</v>
      </c>
      <c r="DC17" s="434">
        <v>0</v>
      </c>
      <c r="DD17" s="431">
        <v>0</v>
      </c>
      <c r="DE17" s="431">
        <v>0</v>
      </c>
      <c r="DF17" s="431">
        <v>0</v>
      </c>
      <c r="DG17" s="431">
        <v>0</v>
      </c>
      <c r="DH17" s="431">
        <v>0</v>
      </c>
    </row>
    <row r="18" spans="1:112" ht="13" customHeight="1">
      <c r="A18" s="348">
        <v>8</v>
      </c>
      <c r="B18" s="223" t="s">
        <v>207</v>
      </c>
      <c r="C18" s="352">
        <v>0</v>
      </c>
      <c r="D18" s="353">
        <v>0</v>
      </c>
      <c r="E18" s="353">
        <v>0</v>
      </c>
      <c r="F18" s="353">
        <v>0</v>
      </c>
      <c r="G18" s="353">
        <v>0</v>
      </c>
      <c r="H18" s="353">
        <v>0</v>
      </c>
      <c r="I18" s="353">
        <v>0</v>
      </c>
      <c r="J18" s="353">
        <v>0</v>
      </c>
      <c r="K18" s="353">
        <v>0</v>
      </c>
      <c r="L18" s="353">
        <v>0</v>
      </c>
      <c r="M18" s="353">
        <v>0</v>
      </c>
      <c r="N18" s="354">
        <v>0</v>
      </c>
      <c r="O18" s="451">
        <v>0</v>
      </c>
      <c r="P18" s="355">
        <v>0</v>
      </c>
      <c r="Q18" s="355">
        <v>0</v>
      </c>
      <c r="R18" s="355">
        <v>0</v>
      </c>
      <c r="S18" s="355">
        <v>0</v>
      </c>
      <c r="T18" s="355">
        <v>0</v>
      </c>
      <c r="U18" s="355">
        <v>0</v>
      </c>
      <c r="V18" s="355">
        <v>0</v>
      </c>
      <c r="W18" s="355">
        <v>0</v>
      </c>
      <c r="X18" s="355">
        <v>0</v>
      </c>
      <c r="Y18" s="355">
        <v>0</v>
      </c>
      <c r="Z18" s="355">
        <v>0</v>
      </c>
      <c r="AA18" s="355">
        <v>0</v>
      </c>
      <c r="AB18" s="355">
        <v>0</v>
      </c>
      <c r="AC18" s="355">
        <v>0</v>
      </c>
      <c r="AD18" s="355">
        <v>0</v>
      </c>
      <c r="AE18" s="355">
        <v>0</v>
      </c>
      <c r="AF18" s="355">
        <v>0</v>
      </c>
      <c r="AG18" s="355">
        <v>0</v>
      </c>
      <c r="AH18" s="355">
        <v>0</v>
      </c>
      <c r="AI18" s="355">
        <v>0</v>
      </c>
      <c r="AJ18" s="355">
        <v>0</v>
      </c>
      <c r="AK18" s="355">
        <v>0</v>
      </c>
      <c r="AL18" s="355">
        <v>0</v>
      </c>
      <c r="AM18" s="355">
        <v>0</v>
      </c>
      <c r="AN18" s="355">
        <v>0</v>
      </c>
      <c r="AO18" s="355">
        <v>0</v>
      </c>
      <c r="AP18" s="355">
        <v>0</v>
      </c>
      <c r="AQ18" s="355">
        <v>0</v>
      </c>
      <c r="AR18" s="355">
        <v>0</v>
      </c>
      <c r="AS18" s="355">
        <v>0</v>
      </c>
      <c r="AT18" s="355">
        <v>0</v>
      </c>
      <c r="AU18" s="355">
        <v>0</v>
      </c>
      <c r="AV18" s="355">
        <v>0</v>
      </c>
      <c r="AW18" s="355">
        <v>0</v>
      </c>
      <c r="AX18" s="355">
        <v>0</v>
      </c>
      <c r="AY18" s="355">
        <v>0</v>
      </c>
      <c r="AZ18" s="355">
        <v>0</v>
      </c>
      <c r="BA18" s="355">
        <v>0</v>
      </c>
      <c r="BB18" s="355">
        <v>0</v>
      </c>
      <c r="BC18" s="355">
        <v>0</v>
      </c>
      <c r="BD18" s="355">
        <v>0</v>
      </c>
      <c r="BE18" s="356">
        <v>0</v>
      </c>
      <c r="BF18" s="356">
        <v>0</v>
      </c>
      <c r="BG18" s="355">
        <v>0</v>
      </c>
      <c r="BH18" s="355">
        <v>0</v>
      </c>
      <c r="BI18" s="355">
        <v>0</v>
      </c>
      <c r="BJ18" s="355">
        <v>0</v>
      </c>
      <c r="BK18" s="355">
        <v>0</v>
      </c>
      <c r="BL18" s="355">
        <v>0</v>
      </c>
      <c r="BM18" s="355">
        <v>0</v>
      </c>
      <c r="BN18" s="355">
        <v>0</v>
      </c>
      <c r="BO18" s="357">
        <v>0</v>
      </c>
      <c r="BP18" s="358">
        <v>0</v>
      </c>
      <c r="BQ18" s="358">
        <v>0</v>
      </c>
      <c r="BR18" s="358">
        <v>0</v>
      </c>
      <c r="BS18" s="358">
        <v>0</v>
      </c>
      <c r="BT18" s="358">
        <v>0</v>
      </c>
      <c r="BU18" s="358">
        <v>0</v>
      </c>
      <c r="BV18" s="358">
        <v>0</v>
      </c>
      <c r="BW18" s="358">
        <v>0</v>
      </c>
      <c r="BX18" s="358">
        <v>0</v>
      </c>
      <c r="BY18" s="358">
        <v>0</v>
      </c>
      <c r="BZ18" s="358">
        <v>0</v>
      </c>
      <c r="CA18" s="358">
        <v>0</v>
      </c>
      <c r="CB18" s="358">
        <v>0</v>
      </c>
      <c r="CC18" s="358">
        <v>0</v>
      </c>
      <c r="CD18" s="358">
        <v>0</v>
      </c>
      <c r="CE18" s="358">
        <v>0</v>
      </c>
      <c r="CF18" s="358">
        <v>0</v>
      </c>
      <c r="CG18" s="358">
        <v>0</v>
      </c>
      <c r="CH18" s="358">
        <v>0</v>
      </c>
      <c r="CI18" s="358">
        <v>0</v>
      </c>
      <c r="CJ18" s="358">
        <v>0</v>
      </c>
      <c r="CK18" s="358">
        <v>0</v>
      </c>
      <c r="CL18" s="358">
        <v>0</v>
      </c>
      <c r="CM18" s="358">
        <v>0</v>
      </c>
      <c r="CN18" s="358">
        <v>0</v>
      </c>
      <c r="CO18" s="358">
        <v>0</v>
      </c>
      <c r="CP18" s="358">
        <v>0</v>
      </c>
      <c r="CQ18" s="358">
        <v>0</v>
      </c>
      <c r="CR18" s="358">
        <v>0</v>
      </c>
      <c r="CS18" s="358">
        <v>0</v>
      </c>
      <c r="CT18" s="358">
        <v>0</v>
      </c>
      <c r="CU18" s="358">
        <v>0</v>
      </c>
      <c r="CV18" s="358">
        <v>0</v>
      </c>
      <c r="CW18" s="358">
        <v>0</v>
      </c>
      <c r="CX18" s="358">
        <v>0</v>
      </c>
      <c r="CY18" s="358">
        <v>0</v>
      </c>
      <c r="CZ18" s="358">
        <v>0</v>
      </c>
      <c r="DA18" s="358">
        <v>0</v>
      </c>
      <c r="DB18" s="359">
        <v>0</v>
      </c>
      <c r="DC18" s="434">
        <v>0</v>
      </c>
      <c r="DD18" s="431">
        <v>0</v>
      </c>
      <c r="DE18" s="431">
        <v>0</v>
      </c>
      <c r="DF18" s="431">
        <v>0</v>
      </c>
      <c r="DG18" s="431">
        <v>0</v>
      </c>
      <c r="DH18" s="431">
        <v>0</v>
      </c>
    </row>
    <row r="19" spans="1:112" ht="13" customHeight="1">
      <c r="A19" s="348">
        <v>9</v>
      </c>
      <c r="B19" s="223" t="s">
        <v>208</v>
      </c>
      <c r="C19" s="352">
        <v>0</v>
      </c>
      <c r="D19" s="353">
        <v>0</v>
      </c>
      <c r="E19" s="353">
        <v>0</v>
      </c>
      <c r="F19" s="353">
        <v>0</v>
      </c>
      <c r="G19" s="353">
        <v>0</v>
      </c>
      <c r="H19" s="353">
        <v>0</v>
      </c>
      <c r="I19" s="353">
        <v>0</v>
      </c>
      <c r="J19" s="353">
        <v>0</v>
      </c>
      <c r="K19" s="353">
        <v>0</v>
      </c>
      <c r="L19" s="353">
        <v>0</v>
      </c>
      <c r="M19" s="353">
        <v>0</v>
      </c>
      <c r="N19" s="354">
        <v>0</v>
      </c>
      <c r="O19" s="451">
        <v>0</v>
      </c>
      <c r="P19" s="355">
        <v>0</v>
      </c>
      <c r="Q19" s="355">
        <v>0</v>
      </c>
      <c r="R19" s="355">
        <v>0</v>
      </c>
      <c r="S19" s="355">
        <v>0</v>
      </c>
      <c r="T19" s="355">
        <v>0</v>
      </c>
      <c r="U19" s="355">
        <v>0</v>
      </c>
      <c r="V19" s="355">
        <v>0</v>
      </c>
      <c r="W19" s="355">
        <v>0</v>
      </c>
      <c r="X19" s="355">
        <v>0</v>
      </c>
      <c r="Y19" s="355">
        <v>0</v>
      </c>
      <c r="Z19" s="355">
        <v>0</v>
      </c>
      <c r="AA19" s="355">
        <v>0</v>
      </c>
      <c r="AB19" s="355">
        <v>0</v>
      </c>
      <c r="AC19" s="355">
        <v>0</v>
      </c>
      <c r="AD19" s="355">
        <v>0</v>
      </c>
      <c r="AE19" s="355">
        <v>0</v>
      </c>
      <c r="AF19" s="355">
        <v>0</v>
      </c>
      <c r="AG19" s="355">
        <v>0</v>
      </c>
      <c r="AH19" s="355">
        <v>0</v>
      </c>
      <c r="AI19" s="355">
        <v>0</v>
      </c>
      <c r="AJ19" s="355">
        <v>0</v>
      </c>
      <c r="AK19" s="355">
        <v>0</v>
      </c>
      <c r="AL19" s="355">
        <v>0</v>
      </c>
      <c r="AM19" s="355">
        <v>0</v>
      </c>
      <c r="AN19" s="355">
        <v>0</v>
      </c>
      <c r="AO19" s="355">
        <v>0</v>
      </c>
      <c r="AP19" s="355">
        <v>0</v>
      </c>
      <c r="AQ19" s="355">
        <v>0</v>
      </c>
      <c r="AR19" s="355">
        <v>0</v>
      </c>
      <c r="AS19" s="355">
        <v>0</v>
      </c>
      <c r="AT19" s="355">
        <v>0</v>
      </c>
      <c r="AU19" s="355">
        <v>0</v>
      </c>
      <c r="AV19" s="355">
        <v>0</v>
      </c>
      <c r="AW19" s="355">
        <v>0</v>
      </c>
      <c r="AX19" s="355">
        <v>0</v>
      </c>
      <c r="AY19" s="355">
        <v>0</v>
      </c>
      <c r="AZ19" s="355">
        <v>0</v>
      </c>
      <c r="BA19" s="355">
        <v>0</v>
      </c>
      <c r="BB19" s="355">
        <v>0</v>
      </c>
      <c r="BC19" s="355">
        <v>0</v>
      </c>
      <c r="BD19" s="355">
        <v>0</v>
      </c>
      <c r="BE19" s="356">
        <v>0</v>
      </c>
      <c r="BF19" s="356">
        <v>0</v>
      </c>
      <c r="BG19" s="355">
        <v>0</v>
      </c>
      <c r="BH19" s="355">
        <v>0</v>
      </c>
      <c r="BI19" s="355">
        <v>0</v>
      </c>
      <c r="BJ19" s="355">
        <v>0</v>
      </c>
      <c r="BK19" s="355">
        <v>0</v>
      </c>
      <c r="BL19" s="355">
        <v>0</v>
      </c>
      <c r="BM19" s="355">
        <v>0</v>
      </c>
      <c r="BN19" s="355">
        <v>0</v>
      </c>
      <c r="BO19" s="357">
        <v>0</v>
      </c>
      <c r="BP19" s="358">
        <v>0</v>
      </c>
      <c r="BQ19" s="358">
        <v>0</v>
      </c>
      <c r="BR19" s="358">
        <v>0</v>
      </c>
      <c r="BS19" s="358">
        <v>0</v>
      </c>
      <c r="BT19" s="358">
        <v>0</v>
      </c>
      <c r="BU19" s="358">
        <v>0</v>
      </c>
      <c r="BV19" s="358">
        <v>0</v>
      </c>
      <c r="BW19" s="358">
        <v>0</v>
      </c>
      <c r="BX19" s="358">
        <v>0</v>
      </c>
      <c r="BY19" s="358">
        <v>0</v>
      </c>
      <c r="BZ19" s="358">
        <v>0</v>
      </c>
      <c r="CA19" s="358">
        <v>0</v>
      </c>
      <c r="CB19" s="358">
        <v>0</v>
      </c>
      <c r="CC19" s="358">
        <v>0</v>
      </c>
      <c r="CD19" s="358">
        <v>0</v>
      </c>
      <c r="CE19" s="358">
        <v>0</v>
      </c>
      <c r="CF19" s="358">
        <v>0</v>
      </c>
      <c r="CG19" s="358">
        <v>0</v>
      </c>
      <c r="CH19" s="358">
        <v>0</v>
      </c>
      <c r="CI19" s="358">
        <v>0</v>
      </c>
      <c r="CJ19" s="358">
        <v>0</v>
      </c>
      <c r="CK19" s="358">
        <v>0</v>
      </c>
      <c r="CL19" s="358">
        <v>0</v>
      </c>
      <c r="CM19" s="358">
        <v>0</v>
      </c>
      <c r="CN19" s="358">
        <v>0</v>
      </c>
      <c r="CO19" s="358">
        <v>0</v>
      </c>
      <c r="CP19" s="358">
        <v>0</v>
      </c>
      <c r="CQ19" s="358">
        <v>0</v>
      </c>
      <c r="CR19" s="358">
        <v>0</v>
      </c>
      <c r="CS19" s="358">
        <v>0</v>
      </c>
      <c r="CT19" s="358">
        <v>0</v>
      </c>
      <c r="CU19" s="358">
        <v>0</v>
      </c>
      <c r="CV19" s="358">
        <v>0</v>
      </c>
      <c r="CW19" s="358">
        <v>0</v>
      </c>
      <c r="CX19" s="358">
        <v>0</v>
      </c>
      <c r="CY19" s="358">
        <v>0</v>
      </c>
      <c r="CZ19" s="358">
        <v>0</v>
      </c>
      <c r="DA19" s="358">
        <v>0</v>
      </c>
      <c r="DB19" s="359">
        <v>0</v>
      </c>
      <c r="DC19" s="434">
        <v>0</v>
      </c>
      <c r="DD19" s="431">
        <v>0</v>
      </c>
      <c r="DE19" s="431">
        <v>0</v>
      </c>
      <c r="DF19" s="431">
        <v>0</v>
      </c>
      <c r="DG19" s="431">
        <v>0</v>
      </c>
      <c r="DH19" s="431">
        <v>0</v>
      </c>
    </row>
    <row r="20" spans="1:112" ht="13" customHeight="1">
      <c r="A20" s="348">
        <v>10</v>
      </c>
      <c r="B20" s="223" t="s">
        <v>125</v>
      </c>
      <c r="C20" s="352">
        <v>1</v>
      </c>
      <c r="D20" s="353">
        <v>1</v>
      </c>
      <c r="E20" s="353">
        <v>0</v>
      </c>
      <c r="F20" s="353">
        <v>1</v>
      </c>
      <c r="G20" s="353">
        <v>0</v>
      </c>
      <c r="H20" s="353">
        <v>0</v>
      </c>
      <c r="I20" s="353">
        <v>0</v>
      </c>
      <c r="J20" s="353">
        <v>0</v>
      </c>
      <c r="K20" s="353">
        <v>0</v>
      </c>
      <c r="L20" s="353">
        <v>1</v>
      </c>
      <c r="M20" s="353">
        <v>0</v>
      </c>
      <c r="N20" s="354">
        <v>0</v>
      </c>
      <c r="O20" s="451">
        <v>1</v>
      </c>
      <c r="P20" s="355">
        <v>0</v>
      </c>
      <c r="Q20" s="355">
        <v>1</v>
      </c>
      <c r="R20" s="355">
        <v>0</v>
      </c>
      <c r="S20" s="355">
        <v>0</v>
      </c>
      <c r="T20" s="355">
        <v>0</v>
      </c>
      <c r="U20" s="355">
        <v>1</v>
      </c>
      <c r="V20" s="355">
        <v>1</v>
      </c>
      <c r="W20" s="355">
        <v>0</v>
      </c>
      <c r="X20" s="355">
        <v>0</v>
      </c>
      <c r="Y20" s="355">
        <v>0</v>
      </c>
      <c r="Z20" s="355">
        <v>0</v>
      </c>
      <c r="AA20" s="355">
        <v>0</v>
      </c>
      <c r="AB20" s="355">
        <v>0</v>
      </c>
      <c r="AC20" s="355">
        <v>0</v>
      </c>
      <c r="AD20" s="355">
        <v>0</v>
      </c>
      <c r="AE20" s="355">
        <v>1</v>
      </c>
      <c r="AF20" s="355">
        <v>1</v>
      </c>
      <c r="AG20" s="355">
        <v>0</v>
      </c>
      <c r="AH20" s="355">
        <v>0</v>
      </c>
      <c r="AI20" s="355">
        <v>1</v>
      </c>
      <c r="AJ20" s="355">
        <v>0</v>
      </c>
      <c r="AK20" s="355">
        <v>0</v>
      </c>
      <c r="AL20" s="355">
        <v>0</v>
      </c>
      <c r="AM20" s="355">
        <v>0</v>
      </c>
      <c r="AN20" s="355">
        <v>0</v>
      </c>
      <c r="AO20" s="355">
        <v>0</v>
      </c>
      <c r="AP20" s="355">
        <v>0</v>
      </c>
      <c r="AQ20" s="355">
        <v>0</v>
      </c>
      <c r="AR20" s="355">
        <v>0</v>
      </c>
      <c r="AS20" s="355">
        <v>0</v>
      </c>
      <c r="AT20" s="355">
        <v>0</v>
      </c>
      <c r="AU20" s="355">
        <v>0</v>
      </c>
      <c r="AV20" s="355">
        <v>0</v>
      </c>
      <c r="AW20" s="355">
        <v>0</v>
      </c>
      <c r="AX20" s="355">
        <v>0</v>
      </c>
      <c r="AY20" s="355">
        <v>0</v>
      </c>
      <c r="AZ20" s="355">
        <v>0</v>
      </c>
      <c r="BA20" s="355">
        <v>0</v>
      </c>
      <c r="BB20" s="355">
        <v>0</v>
      </c>
      <c r="BC20" s="355">
        <v>0</v>
      </c>
      <c r="BD20" s="355">
        <v>0</v>
      </c>
      <c r="BE20" s="356">
        <v>0</v>
      </c>
      <c r="BF20" s="356">
        <v>0</v>
      </c>
      <c r="BG20" s="355">
        <v>0</v>
      </c>
      <c r="BH20" s="355">
        <v>0</v>
      </c>
      <c r="BI20" s="355">
        <v>0</v>
      </c>
      <c r="BJ20" s="355">
        <v>0</v>
      </c>
      <c r="BK20" s="355">
        <v>0</v>
      </c>
      <c r="BL20" s="355">
        <v>0</v>
      </c>
      <c r="BM20" s="355">
        <v>0</v>
      </c>
      <c r="BN20" s="355">
        <v>0</v>
      </c>
      <c r="BO20" s="357">
        <v>0</v>
      </c>
      <c r="BP20" s="358">
        <v>0</v>
      </c>
      <c r="BQ20" s="358">
        <v>0</v>
      </c>
      <c r="BR20" s="358">
        <v>0</v>
      </c>
      <c r="BS20" s="358">
        <v>0</v>
      </c>
      <c r="BT20" s="358">
        <v>0</v>
      </c>
      <c r="BU20" s="358">
        <v>0</v>
      </c>
      <c r="BV20" s="358">
        <v>0</v>
      </c>
      <c r="BW20" s="358">
        <v>0</v>
      </c>
      <c r="BX20" s="358">
        <v>0</v>
      </c>
      <c r="BY20" s="358">
        <v>0</v>
      </c>
      <c r="BZ20" s="358">
        <v>0</v>
      </c>
      <c r="CA20" s="358">
        <v>0</v>
      </c>
      <c r="CB20" s="358">
        <v>0</v>
      </c>
      <c r="CC20" s="358">
        <v>0</v>
      </c>
      <c r="CD20" s="358">
        <v>0</v>
      </c>
      <c r="CE20" s="358">
        <v>0</v>
      </c>
      <c r="CF20" s="358">
        <v>0</v>
      </c>
      <c r="CG20" s="358">
        <v>0</v>
      </c>
      <c r="CH20" s="358">
        <v>0</v>
      </c>
      <c r="CI20" s="358">
        <v>0</v>
      </c>
      <c r="CJ20" s="358">
        <v>0</v>
      </c>
      <c r="CK20" s="358">
        <v>0</v>
      </c>
      <c r="CL20" s="358">
        <v>0</v>
      </c>
      <c r="CM20" s="358">
        <v>0</v>
      </c>
      <c r="CN20" s="358">
        <v>0</v>
      </c>
      <c r="CO20" s="358">
        <v>0</v>
      </c>
      <c r="CP20" s="358">
        <v>0</v>
      </c>
      <c r="CQ20" s="358">
        <v>0</v>
      </c>
      <c r="CR20" s="358">
        <v>0</v>
      </c>
      <c r="CS20" s="358">
        <v>0</v>
      </c>
      <c r="CT20" s="358">
        <v>0</v>
      </c>
      <c r="CU20" s="358">
        <v>0</v>
      </c>
      <c r="CV20" s="358">
        <v>0</v>
      </c>
      <c r="CW20" s="358">
        <v>0</v>
      </c>
      <c r="CX20" s="358">
        <v>0</v>
      </c>
      <c r="CY20" s="358">
        <v>0</v>
      </c>
      <c r="CZ20" s="358">
        <v>0</v>
      </c>
      <c r="DA20" s="358">
        <v>0</v>
      </c>
      <c r="DB20" s="359">
        <v>0</v>
      </c>
      <c r="DC20" s="434">
        <v>0</v>
      </c>
      <c r="DD20" s="431">
        <v>0</v>
      </c>
      <c r="DE20" s="431">
        <v>0</v>
      </c>
      <c r="DF20" s="431">
        <v>0</v>
      </c>
      <c r="DG20" s="431">
        <v>0</v>
      </c>
      <c r="DH20" s="431">
        <v>0</v>
      </c>
    </row>
    <row r="21" spans="1:112" ht="13" customHeight="1">
      <c r="A21" s="348">
        <v>11</v>
      </c>
      <c r="B21" s="223" t="s">
        <v>371</v>
      </c>
      <c r="C21" s="352">
        <v>1</v>
      </c>
      <c r="D21" s="353">
        <v>1</v>
      </c>
      <c r="E21" s="353">
        <v>0</v>
      </c>
      <c r="F21" s="353">
        <v>1</v>
      </c>
      <c r="G21" s="353">
        <v>0</v>
      </c>
      <c r="H21" s="353">
        <v>0</v>
      </c>
      <c r="I21" s="353">
        <v>0</v>
      </c>
      <c r="J21" s="353">
        <v>0</v>
      </c>
      <c r="K21" s="353">
        <v>0</v>
      </c>
      <c r="L21" s="353">
        <v>1</v>
      </c>
      <c r="M21" s="353">
        <v>0</v>
      </c>
      <c r="N21" s="354">
        <v>0</v>
      </c>
      <c r="O21" s="451">
        <v>1</v>
      </c>
      <c r="P21" s="355">
        <v>0</v>
      </c>
      <c r="Q21" s="355">
        <v>1</v>
      </c>
      <c r="R21" s="355">
        <v>0</v>
      </c>
      <c r="S21" s="355">
        <v>0</v>
      </c>
      <c r="T21" s="355">
        <v>0</v>
      </c>
      <c r="U21" s="355">
        <v>1</v>
      </c>
      <c r="V21" s="355">
        <v>1</v>
      </c>
      <c r="W21" s="355">
        <v>0</v>
      </c>
      <c r="X21" s="355">
        <v>0</v>
      </c>
      <c r="Y21" s="355">
        <v>0</v>
      </c>
      <c r="Z21" s="355">
        <v>0</v>
      </c>
      <c r="AA21" s="355">
        <v>0</v>
      </c>
      <c r="AB21" s="355">
        <v>0</v>
      </c>
      <c r="AC21" s="355">
        <v>0</v>
      </c>
      <c r="AD21" s="355">
        <v>0</v>
      </c>
      <c r="AE21" s="355">
        <v>1</v>
      </c>
      <c r="AF21" s="355">
        <v>1</v>
      </c>
      <c r="AG21" s="355">
        <v>0</v>
      </c>
      <c r="AH21" s="355">
        <v>0</v>
      </c>
      <c r="AI21" s="355">
        <v>1</v>
      </c>
      <c r="AJ21" s="355">
        <v>0</v>
      </c>
      <c r="AK21" s="355">
        <v>0</v>
      </c>
      <c r="AL21" s="355">
        <v>0</v>
      </c>
      <c r="AM21" s="355">
        <v>0</v>
      </c>
      <c r="AN21" s="355">
        <v>0</v>
      </c>
      <c r="AO21" s="355">
        <v>0</v>
      </c>
      <c r="AP21" s="355">
        <v>0</v>
      </c>
      <c r="AQ21" s="355">
        <v>0</v>
      </c>
      <c r="AR21" s="355">
        <v>0</v>
      </c>
      <c r="AS21" s="355">
        <v>0</v>
      </c>
      <c r="AT21" s="355">
        <v>0</v>
      </c>
      <c r="AU21" s="355">
        <v>0</v>
      </c>
      <c r="AV21" s="355">
        <v>0</v>
      </c>
      <c r="AW21" s="355">
        <v>0</v>
      </c>
      <c r="AX21" s="355">
        <v>0</v>
      </c>
      <c r="AY21" s="355">
        <v>0</v>
      </c>
      <c r="AZ21" s="355">
        <v>0</v>
      </c>
      <c r="BA21" s="355">
        <v>0</v>
      </c>
      <c r="BB21" s="355">
        <v>0</v>
      </c>
      <c r="BC21" s="355">
        <v>0</v>
      </c>
      <c r="BD21" s="355">
        <v>0</v>
      </c>
      <c r="BE21" s="356">
        <v>0</v>
      </c>
      <c r="BF21" s="356">
        <v>0</v>
      </c>
      <c r="BG21" s="355">
        <v>0</v>
      </c>
      <c r="BH21" s="355">
        <v>0</v>
      </c>
      <c r="BI21" s="355">
        <v>0</v>
      </c>
      <c r="BJ21" s="355">
        <v>0</v>
      </c>
      <c r="BK21" s="355">
        <v>0</v>
      </c>
      <c r="BL21" s="355">
        <v>0</v>
      </c>
      <c r="BM21" s="355">
        <v>0</v>
      </c>
      <c r="BN21" s="355">
        <v>0</v>
      </c>
      <c r="BO21" s="357">
        <v>0</v>
      </c>
      <c r="BP21" s="358">
        <v>0</v>
      </c>
      <c r="BQ21" s="358">
        <v>0</v>
      </c>
      <c r="BR21" s="358">
        <v>0</v>
      </c>
      <c r="BS21" s="358">
        <v>0</v>
      </c>
      <c r="BT21" s="358">
        <v>0</v>
      </c>
      <c r="BU21" s="358">
        <v>0</v>
      </c>
      <c r="BV21" s="358">
        <v>0</v>
      </c>
      <c r="BW21" s="358">
        <v>0</v>
      </c>
      <c r="BX21" s="358">
        <v>0</v>
      </c>
      <c r="BY21" s="358">
        <v>0</v>
      </c>
      <c r="BZ21" s="358">
        <v>0</v>
      </c>
      <c r="CA21" s="358">
        <v>0</v>
      </c>
      <c r="CB21" s="358">
        <v>0</v>
      </c>
      <c r="CC21" s="358">
        <v>0</v>
      </c>
      <c r="CD21" s="358">
        <v>0</v>
      </c>
      <c r="CE21" s="358">
        <v>0</v>
      </c>
      <c r="CF21" s="358">
        <v>0</v>
      </c>
      <c r="CG21" s="358">
        <v>0</v>
      </c>
      <c r="CH21" s="358">
        <v>0</v>
      </c>
      <c r="CI21" s="358">
        <v>0</v>
      </c>
      <c r="CJ21" s="358">
        <v>0</v>
      </c>
      <c r="CK21" s="358">
        <v>0</v>
      </c>
      <c r="CL21" s="358">
        <v>0</v>
      </c>
      <c r="CM21" s="358">
        <v>0</v>
      </c>
      <c r="CN21" s="358">
        <v>0</v>
      </c>
      <c r="CO21" s="358">
        <v>0</v>
      </c>
      <c r="CP21" s="358">
        <v>0</v>
      </c>
      <c r="CQ21" s="358">
        <v>0</v>
      </c>
      <c r="CR21" s="358">
        <v>0</v>
      </c>
      <c r="CS21" s="358">
        <v>0</v>
      </c>
      <c r="CT21" s="358">
        <v>0</v>
      </c>
      <c r="CU21" s="358">
        <v>0</v>
      </c>
      <c r="CV21" s="358">
        <v>0</v>
      </c>
      <c r="CW21" s="358">
        <v>0</v>
      </c>
      <c r="CX21" s="358">
        <v>0</v>
      </c>
      <c r="CY21" s="358">
        <v>0</v>
      </c>
      <c r="CZ21" s="358">
        <v>0</v>
      </c>
      <c r="DA21" s="358">
        <v>0</v>
      </c>
      <c r="DB21" s="359">
        <v>0</v>
      </c>
      <c r="DC21" s="434">
        <v>0</v>
      </c>
      <c r="DD21" s="431">
        <v>0</v>
      </c>
      <c r="DE21" s="431">
        <v>0</v>
      </c>
      <c r="DF21" s="431">
        <v>0</v>
      </c>
      <c r="DG21" s="431">
        <v>0</v>
      </c>
      <c r="DH21" s="431">
        <v>0</v>
      </c>
    </row>
    <row r="22" spans="1:112" ht="13" customHeight="1">
      <c r="A22" s="348">
        <v>12</v>
      </c>
      <c r="B22" s="223" t="s">
        <v>278</v>
      </c>
      <c r="C22" s="352">
        <v>1</v>
      </c>
      <c r="D22" s="353">
        <v>1</v>
      </c>
      <c r="E22" s="353">
        <v>0</v>
      </c>
      <c r="F22" s="353">
        <v>1</v>
      </c>
      <c r="G22" s="353">
        <v>0</v>
      </c>
      <c r="H22" s="353">
        <v>1</v>
      </c>
      <c r="I22" s="353">
        <v>0</v>
      </c>
      <c r="J22" s="353">
        <v>0</v>
      </c>
      <c r="K22" s="353">
        <v>0</v>
      </c>
      <c r="L22" s="353">
        <v>2</v>
      </c>
      <c r="M22" s="353">
        <v>0</v>
      </c>
      <c r="N22" s="354">
        <v>0</v>
      </c>
      <c r="O22" s="451">
        <v>2</v>
      </c>
      <c r="P22" s="355">
        <v>1</v>
      </c>
      <c r="Q22" s="355">
        <v>0</v>
      </c>
      <c r="R22" s="355">
        <v>1</v>
      </c>
      <c r="S22" s="355">
        <v>0</v>
      </c>
      <c r="T22" s="355">
        <v>0</v>
      </c>
      <c r="U22" s="355">
        <v>2</v>
      </c>
      <c r="V22" s="355">
        <v>2</v>
      </c>
      <c r="W22" s="355">
        <v>0</v>
      </c>
      <c r="X22" s="355">
        <v>0</v>
      </c>
      <c r="Y22" s="355">
        <v>0</v>
      </c>
      <c r="Z22" s="355">
        <v>0</v>
      </c>
      <c r="AA22" s="355">
        <v>0</v>
      </c>
      <c r="AB22" s="355">
        <v>0</v>
      </c>
      <c r="AC22" s="355">
        <v>0</v>
      </c>
      <c r="AD22" s="355">
        <v>0</v>
      </c>
      <c r="AE22" s="355">
        <v>1</v>
      </c>
      <c r="AF22" s="355">
        <v>0</v>
      </c>
      <c r="AG22" s="355">
        <v>0</v>
      </c>
      <c r="AH22" s="355">
        <v>0</v>
      </c>
      <c r="AI22" s="355">
        <v>0</v>
      </c>
      <c r="AJ22" s="355">
        <v>0</v>
      </c>
      <c r="AK22" s="355">
        <v>0</v>
      </c>
      <c r="AL22" s="355">
        <v>0</v>
      </c>
      <c r="AM22" s="355">
        <v>0</v>
      </c>
      <c r="AN22" s="355">
        <v>0</v>
      </c>
      <c r="AO22" s="355">
        <v>0</v>
      </c>
      <c r="AP22" s="355">
        <v>1</v>
      </c>
      <c r="AQ22" s="355">
        <v>1</v>
      </c>
      <c r="AR22" s="355">
        <v>0</v>
      </c>
      <c r="AS22" s="355">
        <v>0</v>
      </c>
      <c r="AT22" s="355">
        <v>0</v>
      </c>
      <c r="AU22" s="355">
        <v>0</v>
      </c>
      <c r="AV22" s="355">
        <v>0</v>
      </c>
      <c r="AW22" s="355">
        <v>0</v>
      </c>
      <c r="AX22" s="355">
        <v>0</v>
      </c>
      <c r="AY22" s="355">
        <v>0</v>
      </c>
      <c r="AZ22" s="355">
        <v>0</v>
      </c>
      <c r="BA22" s="355">
        <v>0</v>
      </c>
      <c r="BB22" s="355">
        <v>0</v>
      </c>
      <c r="BC22" s="355">
        <v>0</v>
      </c>
      <c r="BD22" s="355">
        <v>0</v>
      </c>
      <c r="BE22" s="356">
        <v>0</v>
      </c>
      <c r="BF22" s="356">
        <v>0</v>
      </c>
      <c r="BG22" s="355">
        <v>0</v>
      </c>
      <c r="BH22" s="355">
        <v>0</v>
      </c>
      <c r="BI22" s="355">
        <v>0</v>
      </c>
      <c r="BJ22" s="355">
        <v>0</v>
      </c>
      <c r="BK22" s="355">
        <v>0</v>
      </c>
      <c r="BL22" s="355">
        <v>0</v>
      </c>
      <c r="BM22" s="355">
        <v>0</v>
      </c>
      <c r="BN22" s="355">
        <v>0</v>
      </c>
      <c r="BO22" s="357">
        <v>0</v>
      </c>
      <c r="BP22" s="358">
        <v>0</v>
      </c>
      <c r="BQ22" s="358">
        <v>0</v>
      </c>
      <c r="BR22" s="358">
        <v>0</v>
      </c>
      <c r="BS22" s="358">
        <v>0</v>
      </c>
      <c r="BT22" s="358">
        <v>0</v>
      </c>
      <c r="BU22" s="358">
        <v>0</v>
      </c>
      <c r="BV22" s="358">
        <v>0</v>
      </c>
      <c r="BW22" s="358">
        <v>0</v>
      </c>
      <c r="BX22" s="358">
        <v>0</v>
      </c>
      <c r="BY22" s="358">
        <v>0</v>
      </c>
      <c r="BZ22" s="358">
        <v>0</v>
      </c>
      <c r="CA22" s="358">
        <v>0</v>
      </c>
      <c r="CB22" s="358">
        <v>0</v>
      </c>
      <c r="CC22" s="358">
        <v>0</v>
      </c>
      <c r="CD22" s="358">
        <v>0</v>
      </c>
      <c r="CE22" s="358">
        <v>0</v>
      </c>
      <c r="CF22" s="358">
        <v>0</v>
      </c>
      <c r="CG22" s="358">
        <v>0</v>
      </c>
      <c r="CH22" s="358">
        <v>0</v>
      </c>
      <c r="CI22" s="358">
        <v>0</v>
      </c>
      <c r="CJ22" s="358">
        <v>0</v>
      </c>
      <c r="CK22" s="358">
        <v>0</v>
      </c>
      <c r="CL22" s="358">
        <v>0</v>
      </c>
      <c r="CM22" s="358">
        <v>0</v>
      </c>
      <c r="CN22" s="358">
        <v>0</v>
      </c>
      <c r="CO22" s="358">
        <v>0</v>
      </c>
      <c r="CP22" s="358">
        <v>0</v>
      </c>
      <c r="CQ22" s="358">
        <v>0</v>
      </c>
      <c r="CR22" s="358">
        <v>0</v>
      </c>
      <c r="CS22" s="358">
        <v>0</v>
      </c>
      <c r="CT22" s="358">
        <v>0</v>
      </c>
      <c r="CU22" s="358">
        <v>0</v>
      </c>
      <c r="CV22" s="358">
        <v>0</v>
      </c>
      <c r="CW22" s="358">
        <v>0</v>
      </c>
      <c r="CX22" s="358">
        <v>0</v>
      </c>
      <c r="CY22" s="358">
        <v>0</v>
      </c>
      <c r="CZ22" s="358">
        <v>0</v>
      </c>
      <c r="DA22" s="358">
        <v>0</v>
      </c>
      <c r="DB22" s="359">
        <v>0</v>
      </c>
      <c r="DC22" s="434">
        <v>0</v>
      </c>
      <c r="DD22" s="431">
        <v>0</v>
      </c>
      <c r="DE22" s="431">
        <v>0</v>
      </c>
      <c r="DF22" s="431">
        <v>0</v>
      </c>
      <c r="DG22" s="431">
        <v>0</v>
      </c>
      <c r="DH22" s="431">
        <v>0</v>
      </c>
    </row>
    <row r="23" spans="1:112" ht="13" customHeight="1">
      <c r="A23" s="348">
        <v>13</v>
      </c>
      <c r="B23" s="223" t="s">
        <v>209</v>
      </c>
      <c r="C23" s="352">
        <v>0</v>
      </c>
      <c r="D23" s="353">
        <v>0</v>
      </c>
      <c r="E23" s="353">
        <v>0</v>
      </c>
      <c r="F23" s="353">
        <v>0</v>
      </c>
      <c r="G23" s="353">
        <v>0</v>
      </c>
      <c r="H23" s="353">
        <v>0</v>
      </c>
      <c r="I23" s="353">
        <v>0</v>
      </c>
      <c r="J23" s="353">
        <v>0</v>
      </c>
      <c r="K23" s="353">
        <v>0</v>
      </c>
      <c r="L23" s="353">
        <v>0</v>
      </c>
      <c r="M23" s="353">
        <v>0</v>
      </c>
      <c r="N23" s="354">
        <v>0</v>
      </c>
      <c r="O23" s="451">
        <v>0</v>
      </c>
      <c r="P23" s="355">
        <v>0</v>
      </c>
      <c r="Q23" s="355">
        <v>0</v>
      </c>
      <c r="R23" s="355">
        <v>0</v>
      </c>
      <c r="S23" s="355">
        <v>0</v>
      </c>
      <c r="T23" s="355">
        <v>0</v>
      </c>
      <c r="U23" s="355">
        <v>0</v>
      </c>
      <c r="V23" s="355">
        <v>0</v>
      </c>
      <c r="W23" s="355">
        <v>0</v>
      </c>
      <c r="X23" s="355">
        <v>0</v>
      </c>
      <c r="Y23" s="355">
        <v>0</v>
      </c>
      <c r="Z23" s="355">
        <v>0</v>
      </c>
      <c r="AA23" s="355">
        <v>0</v>
      </c>
      <c r="AB23" s="355">
        <v>0</v>
      </c>
      <c r="AC23" s="355">
        <v>0</v>
      </c>
      <c r="AD23" s="355">
        <v>0</v>
      </c>
      <c r="AE23" s="355">
        <v>0</v>
      </c>
      <c r="AF23" s="355">
        <v>0</v>
      </c>
      <c r="AG23" s="355">
        <v>0</v>
      </c>
      <c r="AH23" s="355">
        <v>0</v>
      </c>
      <c r="AI23" s="355">
        <v>0</v>
      </c>
      <c r="AJ23" s="355">
        <v>0</v>
      </c>
      <c r="AK23" s="355">
        <v>0</v>
      </c>
      <c r="AL23" s="355">
        <v>0</v>
      </c>
      <c r="AM23" s="355">
        <v>0</v>
      </c>
      <c r="AN23" s="355">
        <v>0</v>
      </c>
      <c r="AO23" s="355">
        <v>0</v>
      </c>
      <c r="AP23" s="355">
        <v>0</v>
      </c>
      <c r="AQ23" s="355">
        <v>0</v>
      </c>
      <c r="AR23" s="355">
        <v>0</v>
      </c>
      <c r="AS23" s="355">
        <v>0</v>
      </c>
      <c r="AT23" s="355">
        <v>0</v>
      </c>
      <c r="AU23" s="355">
        <v>0</v>
      </c>
      <c r="AV23" s="355">
        <v>0</v>
      </c>
      <c r="AW23" s="355">
        <v>0</v>
      </c>
      <c r="AX23" s="355">
        <v>0</v>
      </c>
      <c r="AY23" s="355">
        <v>0</v>
      </c>
      <c r="AZ23" s="355">
        <v>0</v>
      </c>
      <c r="BA23" s="355">
        <v>0</v>
      </c>
      <c r="BB23" s="355">
        <v>0</v>
      </c>
      <c r="BC23" s="355">
        <v>0</v>
      </c>
      <c r="BD23" s="355">
        <v>0</v>
      </c>
      <c r="BE23" s="356">
        <v>0</v>
      </c>
      <c r="BF23" s="356">
        <v>0</v>
      </c>
      <c r="BG23" s="355">
        <v>0</v>
      </c>
      <c r="BH23" s="355">
        <v>0</v>
      </c>
      <c r="BI23" s="355">
        <v>0</v>
      </c>
      <c r="BJ23" s="355">
        <v>0</v>
      </c>
      <c r="BK23" s="355">
        <v>0</v>
      </c>
      <c r="BL23" s="355">
        <v>0</v>
      </c>
      <c r="BM23" s="355">
        <v>0</v>
      </c>
      <c r="BN23" s="355">
        <v>0</v>
      </c>
      <c r="BO23" s="357">
        <v>0</v>
      </c>
      <c r="BP23" s="358">
        <v>0</v>
      </c>
      <c r="BQ23" s="358">
        <v>0</v>
      </c>
      <c r="BR23" s="358">
        <v>0</v>
      </c>
      <c r="BS23" s="358">
        <v>0</v>
      </c>
      <c r="BT23" s="358">
        <v>0</v>
      </c>
      <c r="BU23" s="358">
        <v>0</v>
      </c>
      <c r="BV23" s="358">
        <v>0</v>
      </c>
      <c r="BW23" s="358">
        <v>0</v>
      </c>
      <c r="BX23" s="358">
        <v>0</v>
      </c>
      <c r="BY23" s="358">
        <v>0</v>
      </c>
      <c r="BZ23" s="358">
        <v>0</v>
      </c>
      <c r="CA23" s="358">
        <v>0</v>
      </c>
      <c r="CB23" s="358">
        <v>0</v>
      </c>
      <c r="CC23" s="358">
        <v>0</v>
      </c>
      <c r="CD23" s="358">
        <v>0</v>
      </c>
      <c r="CE23" s="358">
        <v>0</v>
      </c>
      <c r="CF23" s="358">
        <v>0</v>
      </c>
      <c r="CG23" s="358">
        <v>0</v>
      </c>
      <c r="CH23" s="358">
        <v>0</v>
      </c>
      <c r="CI23" s="358">
        <v>0</v>
      </c>
      <c r="CJ23" s="358">
        <v>0</v>
      </c>
      <c r="CK23" s="358">
        <v>0</v>
      </c>
      <c r="CL23" s="358">
        <v>0</v>
      </c>
      <c r="CM23" s="358">
        <v>0</v>
      </c>
      <c r="CN23" s="358">
        <v>0</v>
      </c>
      <c r="CO23" s="358">
        <v>0</v>
      </c>
      <c r="CP23" s="358">
        <v>0</v>
      </c>
      <c r="CQ23" s="358">
        <v>0</v>
      </c>
      <c r="CR23" s="358">
        <v>0</v>
      </c>
      <c r="CS23" s="358">
        <v>0</v>
      </c>
      <c r="CT23" s="358">
        <v>0</v>
      </c>
      <c r="CU23" s="358">
        <v>0</v>
      </c>
      <c r="CV23" s="358">
        <v>0</v>
      </c>
      <c r="CW23" s="358">
        <v>0</v>
      </c>
      <c r="CX23" s="358">
        <v>0</v>
      </c>
      <c r="CY23" s="358">
        <v>0</v>
      </c>
      <c r="CZ23" s="358">
        <v>0</v>
      </c>
      <c r="DA23" s="358">
        <v>0</v>
      </c>
      <c r="DB23" s="359">
        <v>0</v>
      </c>
      <c r="DC23" s="434">
        <v>0</v>
      </c>
      <c r="DD23" s="431">
        <v>0</v>
      </c>
      <c r="DE23" s="431">
        <v>0</v>
      </c>
      <c r="DF23" s="431">
        <v>0</v>
      </c>
      <c r="DG23" s="431">
        <v>0</v>
      </c>
      <c r="DH23" s="431">
        <v>0</v>
      </c>
    </row>
    <row r="24" spans="1:112" ht="13" customHeight="1">
      <c r="A24" s="348">
        <v>14</v>
      </c>
      <c r="B24" s="223" t="s">
        <v>33</v>
      </c>
      <c r="C24" s="352">
        <v>0</v>
      </c>
      <c r="D24" s="353">
        <v>0</v>
      </c>
      <c r="E24" s="353">
        <v>0</v>
      </c>
      <c r="F24" s="353">
        <v>0</v>
      </c>
      <c r="G24" s="353">
        <v>0</v>
      </c>
      <c r="H24" s="353">
        <v>0</v>
      </c>
      <c r="I24" s="353">
        <v>0</v>
      </c>
      <c r="J24" s="353">
        <v>0</v>
      </c>
      <c r="K24" s="353">
        <v>0</v>
      </c>
      <c r="L24" s="353">
        <v>0</v>
      </c>
      <c r="M24" s="353">
        <v>0</v>
      </c>
      <c r="N24" s="354">
        <v>0</v>
      </c>
      <c r="O24" s="451">
        <v>0</v>
      </c>
      <c r="P24" s="355">
        <v>0</v>
      </c>
      <c r="Q24" s="355">
        <v>0</v>
      </c>
      <c r="R24" s="355">
        <v>0</v>
      </c>
      <c r="S24" s="355">
        <v>0</v>
      </c>
      <c r="T24" s="355">
        <v>0</v>
      </c>
      <c r="U24" s="355">
        <v>0</v>
      </c>
      <c r="V24" s="355">
        <v>0</v>
      </c>
      <c r="W24" s="355">
        <v>0</v>
      </c>
      <c r="X24" s="355">
        <v>0</v>
      </c>
      <c r="Y24" s="355">
        <v>0</v>
      </c>
      <c r="Z24" s="355">
        <v>0</v>
      </c>
      <c r="AA24" s="355">
        <v>0</v>
      </c>
      <c r="AB24" s="355">
        <v>0</v>
      </c>
      <c r="AC24" s="355">
        <v>0</v>
      </c>
      <c r="AD24" s="355">
        <v>0</v>
      </c>
      <c r="AE24" s="355">
        <v>0</v>
      </c>
      <c r="AF24" s="355">
        <v>0</v>
      </c>
      <c r="AG24" s="355">
        <v>0</v>
      </c>
      <c r="AH24" s="355">
        <v>0</v>
      </c>
      <c r="AI24" s="355">
        <v>0</v>
      </c>
      <c r="AJ24" s="355">
        <v>0</v>
      </c>
      <c r="AK24" s="355">
        <v>0</v>
      </c>
      <c r="AL24" s="355">
        <v>0</v>
      </c>
      <c r="AM24" s="355">
        <v>0</v>
      </c>
      <c r="AN24" s="355">
        <v>0</v>
      </c>
      <c r="AO24" s="355">
        <v>0</v>
      </c>
      <c r="AP24" s="355">
        <v>0</v>
      </c>
      <c r="AQ24" s="355">
        <v>0</v>
      </c>
      <c r="AR24" s="355">
        <v>0</v>
      </c>
      <c r="AS24" s="355">
        <v>0</v>
      </c>
      <c r="AT24" s="355">
        <v>0</v>
      </c>
      <c r="AU24" s="355">
        <v>0</v>
      </c>
      <c r="AV24" s="355">
        <v>0</v>
      </c>
      <c r="AW24" s="355">
        <v>0</v>
      </c>
      <c r="AX24" s="355">
        <v>0</v>
      </c>
      <c r="AY24" s="355">
        <v>0</v>
      </c>
      <c r="AZ24" s="355">
        <v>0</v>
      </c>
      <c r="BA24" s="355">
        <v>0</v>
      </c>
      <c r="BB24" s="355">
        <v>0</v>
      </c>
      <c r="BC24" s="355">
        <v>0</v>
      </c>
      <c r="BD24" s="355">
        <v>0</v>
      </c>
      <c r="BE24" s="356">
        <v>0</v>
      </c>
      <c r="BF24" s="356">
        <v>0</v>
      </c>
      <c r="BG24" s="355">
        <v>0</v>
      </c>
      <c r="BH24" s="355">
        <v>0</v>
      </c>
      <c r="BI24" s="355">
        <v>0</v>
      </c>
      <c r="BJ24" s="355">
        <v>0</v>
      </c>
      <c r="BK24" s="355">
        <v>0</v>
      </c>
      <c r="BL24" s="355">
        <v>0</v>
      </c>
      <c r="BM24" s="355">
        <v>0</v>
      </c>
      <c r="BN24" s="355">
        <v>0</v>
      </c>
      <c r="BO24" s="357">
        <v>0</v>
      </c>
      <c r="BP24" s="358">
        <v>0</v>
      </c>
      <c r="BQ24" s="358">
        <v>0</v>
      </c>
      <c r="BR24" s="358">
        <v>0</v>
      </c>
      <c r="BS24" s="358">
        <v>0</v>
      </c>
      <c r="BT24" s="358">
        <v>0</v>
      </c>
      <c r="BU24" s="358">
        <v>0</v>
      </c>
      <c r="BV24" s="358">
        <v>0</v>
      </c>
      <c r="BW24" s="358">
        <v>0</v>
      </c>
      <c r="BX24" s="358">
        <v>0</v>
      </c>
      <c r="BY24" s="358">
        <v>0</v>
      </c>
      <c r="BZ24" s="358">
        <v>0</v>
      </c>
      <c r="CA24" s="358">
        <v>0</v>
      </c>
      <c r="CB24" s="358">
        <v>0</v>
      </c>
      <c r="CC24" s="358">
        <v>0</v>
      </c>
      <c r="CD24" s="358">
        <v>0</v>
      </c>
      <c r="CE24" s="358">
        <v>0</v>
      </c>
      <c r="CF24" s="358">
        <v>0</v>
      </c>
      <c r="CG24" s="358">
        <v>0</v>
      </c>
      <c r="CH24" s="358">
        <v>0</v>
      </c>
      <c r="CI24" s="358">
        <v>0</v>
      </c>
      <c r="CJ24" s="358">
        <v>0</v>
      </c>
      <c r="CK24" s="358">
        <v>0</v>
      </c>
      <c r="CL24" s="358">
        <v>0</v>
      </c>
      <c r="CM24" s="358">
        <v>0</v>
      </c>
      <c r="CN24" s="358">
        <v>0</v>
      </c>
      <c r="CO24" s="358">
        <v>0</v>
      </c>
      <c r="CP24" s="358">
        <v>0</v>
      </c>
      <c r="CQ24" s="358">
        <v>0</v>
      </c>
      <c r="CR24" s="358">
        <v>0</v>
      </c>
      <c r="CS24" s="358">
        <v>0</v>
      </c>
      <c r="CT24" s="358">
        <v>0</v>
      </c>
      <c r="CU24" s="358">
        <v>0</v>
      </c>
      <c r="CV24" s="358">
        <v>0</v>
      </c>
      <c r="CW24" s="358">
        <v>0</v>
      </c>
      <c r="CX24" s="358">
        <v>0</v>
      </c>
      <c r="CY24" s="358">
        <v>0</v>
      </c>
      <c r="CZ24" s="358">
        <v>0</v>
      </c>
      <c r="DA24" s="358">
        <v>0</v>
      </c>
      <c r="DB24" s="359">
        <v>0</v>
      </c>
      <c r="DC24" s="434">
        <v>0</v>
      </c>
      <c r="DD24" s="431">
        <v>0</v>
      </c>
      <c r="DE24" s="431">
        <v>0</v>
      </c>
      <c r="DF24" s="431">
        <v>0</v>
      </c>
      <c r="DG24" s="431">
        <v>0</v>
      </c>
      <c r="DH24" s="431">
        <v>0</v>
      </c>
    </row>
    <row r="25" spans="1:112" ht="13" customHeight="1">
      <c r="A25" s="348">
        <v>15</v>
      </c>
      <c r="B25" s="223" t="s">
        <v>34</v>
      </c>
      <c r="C25" s="352">
        <v>0</v>
      </c>
      <c r="D25" s="353">
        <v>0</v>
      </c>
      <c r="E25" s="353">
        <v>0</v>
      </c>
      <c r="F25" s="353">
        <v>0</v>
      </c>
      <c r="G25" s="353">
        <v>0</v>
      </c>
      <c r="H25" s="353">
        <v>0</v>
      </c>
      <c r="I25" s="353">
        <v>0</v>
      </c>
      <c r="J25" s="353">
        <v>0</v>
      </c>
      <c r="K25" s="353">
        <v>0</v>
      </c>
      <c r="L25" s="353">
        <v>0</v>
      </c>
      <c r="M25" s="353">
        <v>0</v>
      </c>
      <c r="N25" s="354">
        <v>0</v>
      </c>
      <c r="O25" s="451">
        <v>0</v>
      </c>
      <c r="P25" s="355">
        <v>0</v>
      </c>
      <c r="Q25" s="355">
        <v>0</v>
      </c>
      <c r="R25" s="355">
        <v>0</v>
      </c>
      <c r="S25" s="355">
        <v>0</v>
      </c>
      <c r="T25" s="355">
        <v>0</v>
      </c>
      <c r="U25" s="355">
        <v>0</v>
      </c>
      <c r="V25" s="355">
        <v>0</v>
      </c>
      <c r="W25" s="355">
        <v>0</v>
      </c>
      <c r="X25" s="355">
        <v>0</v>
      </c>
      <c r="Y25" s="355">
        <v>0</v>
      </c>
      <c r="Z25" s="355">
        <v>0</v>
      </c>
      <c r="AA25" s="355">
        <v>0</v>
      </c>
      <c r="AB25" s="355">
        <v>0</v>
      </c>
      <c r="AC25" s="355">
        <v>0</v>
      </c>
      <c r="AD25" s="355">
        <v>0</v>
      </c>
      <c r="AE25" s="355">
        <v>0</v>
      </c>
      <c r="AF25" s="355">
        <v>0</v>
      </c>
      <c r="AG25" s="355">
        <v>0</v>
      </c>
      <c r="AH25" s="355">
        <v>0</v>
      </c>
      <c r="AI25" s="355">
        <v>0</v>
      </c>
      <c r="AJ25" s="355">
        <v>0</v>
      </c>
      <c r="AK25" s="355">
        <v>0</v>
      </c>
      <c r="AL25" s="355">
        <v>0</v>
      </c>
      <c r="AM25" s="355">
        <v>0</v>
      </c>
      <c r="AN25" s="355">
        <v>0</v>
      </c>
      <c r="AO25" s="355">
        <v>0</v>
      </c>
      <c r="AP25" s="355">
        <v>0</v>
      </c>
      <c r="AQ25" s="355">
        <v>0</v>
      </c>
      <c r="AR25" s="355">
        <v>0</v>
      </c>
      <c r="AS25" s="355">
        <v>0</v>
      </c>
      <c r="AT25" s="355">
        <v>0</v>
      </c>
      <c r="AU25" s="355">
        <v>0</v>
      </c>
      <c r="AV25" s="355">
        <v>0</v>
      </c>
      <c r="AW25" s="355">
        <v>0</v>
      </c>
      <c r="AX25" s="355">
        <v>0</v>
      </c>
      <c r="AY25" s="355">
        <v>0</v>
      </c>
      <c r="AZ25" s="355">
        <v>0</v>
      </c>
      <c r="BA25" s="355">
        <v>0</v>
      </c>
      <c r="BB25" s="355">
        <v>0</v>
      </c>
      <c r="BC25" s="355">
        <v>0</v>
      </c>
      <c r="BD25" s="355">
        <v>0</v>
      </c>
      <c r="BE25" s="356">
        <v>0</v>
      </c>
      <c r="BF25" s="356">
        <v>0</v>
      </c>
      <c r="BG25" s="355">
        <v>0</v>
      </c>
      <c r="BH25" s="355">
        <v>0</v>
      </c>
      <c r="BI25" s="355">
        <v>0</v>
      </c>
      <c r="BJ25" s="355">
        <v>0</v>
      </c>
      <c r="BK25" s="355">
        <v>0</v>
      </c>
      <c r="BL25" s="355">
        <v>0</v>
      </c>
      <c r="BM25" s="355">
        <v>0</v>
      </c>
      <c r="BN25" s="355">
        <v>0</v>
      </c>
      <c r="BO25" s="357">
        <v>0</v>
      </c>
      <c r="BP25" s="358">
        <v>0</v>
      </c>
      <c r="BQ25" s="358">
        <v>0</v>
      </c>
      <c r="BR25" s="358">
        <v>0</v>
      </c>
      <c r="BS25" s="358">
        <v>0</v>
      </c>
      <c r="BT25" s="358">
        <v>0</v>
      </c>
      <c r="BU25" s="358">
        <v>0</v>
      </c>
      <c r="BV25" s="358">
        <v>0</v>
      </c>
      <c r="BW25" s="358">
        <v>0</v>
      </c>
      <c r="BX25" s="358">
        <v>0</v>
      </c>
      <c r="BY25" s="358">
        <v>0</v>
      </c>
      <c r="BZ25" s="358">
        <v>0</v>
      </c>
      <c r="CA25" s="358">
        <v>0</v>
      </c>
      <c r="CB25" s="358">
        <v>0</v>
      </c>
      <c r="CC25" s="358">
        <v>0</v>
      </c>
      <c r="CD25" s="358">
        <v>0</v>
      </c>
      <c r="CE25" s="358">
        <v>0</v>
      </c>
      <c r="CF25" s="358">
        <v>0</v>
      </c>
      <c r="CG25" s="358">
        <v>0</v>
      </c>
      <c r="CH25" s="358">
        <v>0</v>
      </c>
      <c r="CI25" s="358">
        <v>0</v>
      </c>
      <c r="CJ25" s="358">
        <v>0</v>
      </c>
      <c r="CK25" s="358">
        <v>0</v>
      </c>
      <c r="CL25" s="358">
        <v>0</v>
      </c>
      <c r="CM25" s="358">
        <v>0</v>
      </c>
      <c r="CN25" s="358">
        <v>0</v>
      </c>
      <c r="CO25" s="358">
        <v>0</v>
      </c>
      <c r="CP25" s="358">
        <v>0</v>
      </c>
      <c r="CQ25" s="358">
        <v>0</v>
      </c>
      <c r="CR25" s="358">
        <v>0</v>
      </c>
      <c r="CS25" s="358">
        <v>0</v>
      </c>
      <c r="CT25" s="358">
        <v>0</v>
      </c>
      <c r="CU25" s="358">
        <v>0</v>
      </c>
      <c r="CV25" s="358">
        <v>0</v>
      </c>
      <c r="CW25" s="358">
        <v>0</v>
      </c>
      <c r="CX25" s="358">
        <v>0</v>
      </c>
      <c r="CY25" s="358">
        <v>0</v>
      </c>
      <c r="CZ25" s="358">
        <v>0</v>
      </c>
      <c r="DA25" s="358">
        <v>0</v>
      </c>
      <c r="DB25" s="359">
        <v>0</v>
      </c>
      <c r="DC25" s="434">
        <v>0</v>
      </c>
      <c r="DD25" s="431">
        <v>0</v>
      </c>
      <c r="DE25" s="431">
        <v>0</v>
      </c>
      <c r="DF25" s="431">
        <v>0</v>
      </c>
      <c r="DG25" s="431">
        <v>0</v>
      </c>
      <c r="DH25" s="431">
        <v>0</v>
      </c>
    </row>
    <row r="26" spans="1:112" ht="13" customHeight="1">
      <c r="A26" s="348">
        <v>16</v>
      </c>
      <c r="B26" s="223" t="s">
        <v>212</v>
      </c>
      <c r="C26" s="352">
        <v>10</v>
      </c>
      <c r="D26" s="353">
        <v>10</v>
      </c>
      <c r="E26" s="353">
        <v>0</v>
      </c>
      <c r="F26" s="353">
        <v>10</v>
      </c>
      <c r="G26" s="353">
        <v>0</v>
      </c>
      <c r="H26" s="353">
        <v>0</v>
      </c>
      <c r="I26" s="353">
        <v>0</v>
      </c>
      <c r="J26" s="353">
        <v>0</v>
      </c>
      <c r="K26" s="353">
        <v>0</v>
      </c>
      <c r="L26" s="353">
        <v>10</v>
      </c>
      <c r="M26" s="353">
        <v>0</v>
      </c>
      <c r="N26" s="354">
        <v>0</v>
      </c>
      <c r="O26" s="451">
        <v>10</v>
      </c>
      <c r="P26" s="355">
        <v>7</v>
      </c>
      <c r="Q26" s="355">
        <v>3</v>
      </c>
      <c r="R26" s="355">
        <v>0</v>
      </c>
      <c r="S26" s="355">
        <v>0</v>
      </c>
      <c r="T26" s="355">
        <v>2</v>
      </c>
      <c r="U26" s="355">
        <v>1</v>
      </c>
      <c r="V26" s="355">
        <v>1</v>
      </c>
      <c r="W26" s="355">
        <v>0</v>
      </c>
      <c r="X26" s="355">
        <v>9</v>
      </c>
      <c r="Y26" s="355">
        <v>9</v>
      </c>
      <c r="Z26" s="355">
        <v>0</v>
      </c>
      <c r="AA26" s="355">
        <v>0</v>
      </c>
      <c r="AB26" s="355">
        <v>0</v>
      </c>
      <c r="AC26" s="355">
        <v>0</v>
      </c>
      <c r="AD26" s="355">
        <v>0</v>
      </c>
      <c r="AE26" s="355">
        <v>3</v>
      </c>
      <c r="AF26" s="355">
        <v>13</v>
      </c>
      <c r="AG26" s="355">
        <v>3</v>
      </c>
      <c r="AH26" s="355">
        <v>0</v>
      </c>
      <c r="AI26" s="355">
        <v>5</v>
      </c>
      <c r="AJ26" s="355">
        <v>0</v>
      </c>
      <c r="AK26" s="355">
        <v>5</v>
      </c>
      <c r="AL26" s="355">
        <v>0</v>
      </c>
      <c r="AM26" s="355">
        <v>0</v>
      </c>
      <c r="AN26" s="355">
        <v>5</v>
      </c>
      <c r="AO26" s="355">
        <v>0</v>
      </c>
      <c r="AP26" s="355">
        <v>0</v>
      </c>
      <c r="AQ26" s="355">
        <v>0</v>
      </c>
      <c r="AR26" s="355">
        <v>0</v>
      </c>
      <c r="AS26" s="355">
        <v>0</v>
      </c>
      <c r="AT26" s="355">
        <v>0</v>
      </c>
      <c r="AU26" s="355">
        <v>0</v>
      </c>
      <c r="AV26" s="355">
        <v>0</v>
      </c>
      <c r="AW26" s="355">
        <v>0</v>
      </c>
      <c r="AX26" s="355">
        <v>0</v>
      </c>
      <c r="AY26" s="355">
        <v>0</v>
      </c>
      <c r="AZ26" s="355">
        <v>0</v>
      </c>
      <c r="BA26" s="355">
        <v>0</v>
      </c>
      <c r="BB26" s="355">
        <v>0</v>
      </c>
      <c r="BC26" s="355">
        <v>0</v>
      </c>
      <c r="BD26" s="355">
        <v>0</v>
      </c>
      <c r="BE26" s="356">
        <v>0</v>
      </c>
      <c r="BF26" s="356">
        <v>0</v>
      </c>
      <c r="BG26" s="355">
        <v>0</v>
      </c>
      <c r="BH26" s="355">
        <v>0</v>
      </c>
      <c r="BI26" s="355">
        <v>0</v>
      </c>
      <c r="BJ26" s="355">
        <v>0</v>
      </c>
      <c r="BK26" s="355">
        <v>0</v>
      </c>
      <c r="BL26" s="355">
        <v>0</v>
      </c>
      <c r="BM26" s="355">
        <v>0</v>
      </c>
      <c r="BN26" s="355">
        <v>0</v>
      </c>
      <c r="BO26" s="357">
        <v>4</v>
      </c>
      <c r="BP26" s="358">
        <v>1</v>
      </c>
      <c r="BQ26" s="358">
        <v>0</v>
      </c>
      <c r="BR26" s="358">
        <v>0</v>
      </c>
      <c r="BS26" s="358">
        <v>0</v>
      </c>
      <c r="BT26" s="358">
        <v>0</v>
      </c>
      <c r="BU26" s="358">
        <v>0</v>
      </c>
      <c r="BV26" s="358">
        <v>0</v>
      </c>
      <c r="BW26" s="358">
        <v>0</v>
      </c>
      <c r="BX26" s="358">
        <v>3</v>
      </c>
      <c r="BY26" s="358">
        <v>3</v>
      </c>
      <c r="BZ26" s="358">
        <v>6</v>
      </c>
      <c r="CA26" s="358">
        <v>0</v>
      </c>
      <c r="CB26" s="358">
        <v>4</v>
      </c>
      <c r="CC26" s="358">
        <v>0</v>
      </c>
      <c r="CD26" s="358">
        <v>2</v>
      </c>
      <c r="CE26" s="358">
        <v>0</v>
      </c>
      <c r="CF26" s="358">
        <v>0</v>
      </c>
      <c r="CG26" s="358">
        <v>0</v>
      </c>
      <c r="CH26" s="358">
        <v>0</v>
      </c>
      <c r="CI26" s="358">
        <v>1</v>
      </c>
      <c r="CJ26" s="358">
        <v>1</v>
      </c>
      <c r="CK26" s="358">
        <v>0</v>
      </c>
      <c r="CL26" s="358">
        <v>0</v>
      </c>
      <c r="CM26" s="358">
        <v>0</v>
      </c>
      <c r="CN26" s="358">
        <v>6</v>
      </c>
      <c r="CO26" s="358">
        <v>3</v>
      </c>
      <c r="CP26" s="358">
        <v>0</v>
      </c>
      <c r="CQ26" s="358">
        <v>0</v>
      </c>
      <c r="CR26" s="358">
        <v>1</v>
      </c>
      <c r="CS26" s="358">
        <v>2</v>
      </c>
      <c r="CT26" s="358">
        <v>0</v>
      </c>
      <c r="CU26" s="358">
        <v>0</v>
      </c>
      <c r="CV26" s="358">
        <v>0</v>
      </c>
      <c r="CW26" s="358">
        <v>1</v>
      </c>
      <c r="CX26" s="358">
        <v>0</v>
      </c>
      <c r="CY26" s="358">
        <v>2</v>
      </c>
      <c r="CZ26" s="358">
        <v>0</v>
      </c>
      <c r="DA26" s="358">
        <v>0</v>
      </c>
      <c r="DB26" s="359">
        <v>0</v>
      </c>
      <c r="DC26" s="434">
        <v>0</v>
      </c>
      <c r="DD26" s="431">
        <v>0</v>
      </c>
      <c r="DE26" s="431">
        <v>0</v>
      </c>
      <c r="DF26" s="431">
        <v>0</v>
      </c>
      <c r="DG26" s="431">
        <v>0</v>
      </c>
      <c r="DH26" s="431">
        <v>0</v>
      </c>
    </row>
    <row r="27" spans="1:112" ht="13" customHeight="1">
      <c r="A27" s="348">
        <v>17</v>
      </c>
      <c r="B27" s="223" t="s">
        <v>221</v>
      </c>
      <c r="C27" s="352">
        <v>1</v>
      </c>
      <c r="D27" s="353">
        <v>1</v>
      </c>
      <c r="E27" s="353">
        <v>0</v>
      </c>
      <c r="F27" s="353">
        <v>1</v>
      </c>
      <c r="G27" s="353">
        <v>0</v>
      </c>
      <c r="H27" s="353">
        <v>0</v>
      </c>
      <c r="I27" s="353">
        <v>0</v>
      </c>
      <c r="J27" s="353">
        <v>0</v>
      </c>
      <c r="K27" s="353">
        <v>0</v>
      </c>
      <c r="L27" s="353">
        <v>1</v>
      </c>
      <c r="M27" s="353">
        <v>0</v>
      </c>
      <c r="N27" s="354">
        <v>0</v>
      </c>
      <c r="O27" s="451">
        <v>1</v>
      </c>
      <c r="P27" s="355">
        <v>1</v>
      </c>
      <c r="Q27" s="355">
        <v>0</v>
      </c>
      <c r="R27" s="355">
        <v>0</v>
      </c>
      <c r="S27" s="355">
        <v>0</v>
      </c>
      <c r="T27" s="355">
        <v>0</v>
      </c>
      <c r="U27" s="355">
        <v>1</v>
      </c>
      <c r="V27" s="355">
        <v>1</v>
      </c>
      <c r="W27" s="355">
        <v>0</v>
      </c>
      <c r="X27" s="355">
        <v>0</v>
      </c>
      <c r="Y27" s="355">
        <v>0</v>
      </c>
      <c r="Z27" s="355">
        <v>0</v>
      </c>
      <c r="AA27" s="355">
        <v>0</v>
      </c>
      <c r="AB27" s="355">
        <v>0</v>
      </c>
      <c r="AC27" s="355">
        <v>0</v>
      </c>
      <c r="AD27" s="355">
        <v>0</v>
      </c>
      <c r="AE27" s="355">
        <v>0</v>
      </c>
      <c r="AF27" s="355">
        <v>0</v>
      </c>
      <c r="AG27" s="355">
        <v>0</v>
      </c>
      <c r="AH27" s="355">
        <v>0</v>
      </c>
      <c r="AI27" s="355">
        <v>0</v>
      </c>
      <c r="AJ27" s="355">
        <v>0</v>
      </c>
      <c r="AK27" s="355">
        <v>0</v>
      </c>
      <c r="AL27" s="355">
        <v>0</v>
      </c>
      <c r="AM27" s="355">
        <v>0</v>
      </c>
      <c r="AN27" s="355">
        <v>0</v>
      </c>
      <c r="AO27" s="355">
        <v>0</v>
      </c>
      <c r="AP27" s="355">
        <v>0</v>
      </c>
      <c r="AQ27" s="355">
        <v>0</v>
      </c>
      <c r="AR27" s="355">
        <v>0</v>
      </c>
      <c r="AS27" s="355">
        <v>0</v>
      </c>
      <c r="AT27" s="355">
        <v>0</v>
      </c>
      <c r="AU27" s="355">
        <v>0</v>
      </c>
      <c r="AV27" s="355">
        <v>0</v>
      </c>
      <c r="AW27" s="355">
        <v>0</v>
      </c>
      <c r="AX27" s="355">
        <v>0</v>
      </c>
      <c r="AY27" s="355">
        <v>0</v>
      </c>
      <c r="AZ27" s="355">
        <v>0</v>
      </c>
      <c r="BA27" s="355">
        <v>0</v>
      </c>
      <c r="BB27" s="355">
        <v>0</v>
      </c>
      <c r="BC27" s="355">
        <v>0</v>
      </c>
      <c r="BD27" s="355">
        <v>0</v>
      </c>
      <c r="BE27" s="356">
        <v>0</v>
      </c>
      <c r="BF27" s="356">
        <v>0</v>
      </c>
      <c r="BG27" s="355">
        <v>0</v>
      </c>
      <c r="BH27" s="355">
        <v>0</v>
      </c>
      <c r="BI27" s="355">
        <v>0</v>
      </c>
      <c r="BJ27" s="355">
        <v>0</v>
      </c>
      <c r="BK27" s="355">
        <v>0</v>
      </c>
      <c r="BL27" s="355">
        <v>0</v>
      </c>
      <c r="BM27" s="355">
        <v>0</v>
      </c>
      <c r="BN27" s="355">
        <v>0</v>
      </c>
      <c r="BO27" s="357">
        <v>0</v>
      </c>
      <c r="BP27" s="358">
        <v>0</v>
      </c>
      <c r="BQ27" s="358">
        <v>0</v>
      </c>
      <c r="BR27" s="358">
        <v>0</v>
      </c>
      <c r="BS27" s="358">
        <v>0</v>
      </c>
      <c r="BT27" s="358">
        <v>0</v>
      </c>
      <c r="BU27" s="358">
        <v>0</v>
      </c>
      <c r="BV27" s="358">
        <v>0</v>
      </c>
      <c r="BW27" s="358">
        <v>0</v>
      </c>
      <c r="BX27" s="358">
        <v>0</v>
      </c>
      <c r="BY27" s="358">
        <v>0</v>
      </c>
      <c r="BZ27" s="358">
        <v>0</v>
      </c>
      <c r="CA27" s="358">
        <v>0</v>
      </c>
      <c r="CB27" s="358">
        <v>0</v>
      </c>
      <c r="CC27" s="358">
        <v>0</v>
      </c>
      <c r="CD27" s="358">
        <v>0</v>
      </c>
      <c r="CE27" s="358">
        <v>0</v>
      </c>
      <c r="CF27" s="358">
        <v>0</v>
      </c>
      <c r="CG27" s="358">
        <v>0</v>
      </c>
      <c r="CH27" s="358">
        <v>0</v>
      </c>
      <c r="CI27" s="358">
        <v>0</v>
      </c>
      <c r="CJ27" s="358">
        <v>0</v>
      </c>
      <c r="CK27" s="358">
        <v>0</v>
      </c>
      <c r="CL27" s="358">
        <v>0</v>
      </c>
      <c r="CM27" s="358">
        <v>0</v>
      </c>
      <c r="CN27" s="358">
        <v>0</v>
      </c>
      <c r="CO27" s="358">
        <v>0</v>
      </c>
      <c r="CP27" s="358">
        <v>0</v>
      </c>
      <c r="CQ27" s="358">
        <v>0</v>
      </c>
      <c r="CR27" s="358">
        <v>0</v>
      </c>
      <c r="CS27" s="358">
        <v>0</v>
      </c>
      <c r="CT27" s="358">
        <v>0</v>
      </c>
      <c r="CU27" s="358">
        <v>0</v>
      </c>
      <c r="CV27" s="358">
        <v>0</v>
      </c>
      <c r="CW27" s="358">
        <v>0</v>
      </c>
      <c r="CX27" s="358">
        <v>0</v>
      </c>
      <c r="CY27" s="358">
        <v>0</v>
      </c>
      <c r="CZ27" s="358">
        <v>0</v>
      </c>
      <c r="DA27" s="358">
        <v>0</v>
      </c>
      <c r="DB27" s="359">
        <v>0</v>
      </c>
      <c r="DC27" s="434">
        <v>0</v>
      </c>
      <c r="DD27" s="431">
        <v>0</v>
      </c>
      <c r="DE27" s="431">
        <v>0</v>
      </c>
      <c r="DF27" s="431">
        <v>0</v>
      </c>
      <c r="DG27" s="431">
        <v>0</v>
      </c>
      <c r="DH27" s="431">
        <v>0</v>
      </c>
    </row>
    <row r="28" spans="1:112" ht="13" customHeight="1">
      <c r="A28" s="348">
        <v>18</v>
      </c>
      <c r="B28" s="223" t="s">
        <v>270</v>
      </c>
      <c r="C28" s="352">
        <v>38</v>
      </c>
      <c r="D28" s="353">
        <v>38</v>
      </c>
      <c r="E28" s="353">
        <v>0</v>
      </c>
      <c r="F28" s="353">
        <v>38</v>
      </c>
      <c r="G28" s="353">
        <v>0</v>
      </c>
      <c r="H28" s="353">
        <v>3</v>
      </c>
      <c r="I28" s="353">
        <v>0</v>
      </c>
      <c r="J28" s="353">
        <v>1</v>
      </c>
      <c r="K28" s="353">
        <v>0</v>
      </c>
      <c r="L28" s="353">
        <v>38</v>
      </c>
      <c r="M28" s="353">
        <v>2</v>
      </c>
      <c r="N28" s="354">
        <v>0</v>
      </c>
      <c r="O28" s="451">
        <v>38</v>
      </c>
      <c r="P28" s="355">
        <v>2</v>
      </c>
      <c r="Q28" s="355">
        <v>26</v>
      </c>
      <c r="R28" s="355">
        <v>10</v>
      </c>
      <c r="S28" s="355">
        <v>0</v>
      </c>
      <c r="T28" s="355">
        <v>1</v>
      </c>
      <c r="U28" s="355">
        <v>28</v>
      </c>
      <c r="V28" s="355">
        <v>28</v>
      </c>
      <c r="W28" s="355">
        <v>0</v>
      </c>
      <c r="X28" s="355">
        <v>10</v>
      </c>
      <c r="Y28" s="355">
        <v>10</v>
      </c>
      <c r="Z28" s="355">
        <v>0</v>
      </c>
      <c r="AA28" s="355">
        <v>0</v>
      </c>
      <c r="AB28" s="355">
        <v>0</v>
      </c>
      <c r="AC28" s="355">
        <v>0</v>
      </c>
      <c r="AD28" s="355">
        <v>0</v>
      </c>
      <c r="AE28" s="355">
        <v>36</v>
      </c>
      <c r="AF28" s="355">
        <v>26</v>
      </c>
      <c r="AG28" s="355">
        <v>23</v>
      </c>
      <c r="AH28" s="355">
        <v>0</v>
      </c>
      <c r="AI28" s="355">
        <v>14</v>
      </c>
      <c r="AJ28" s="355">
        <v>0</v>
      </c>
      <c r="AK28" s="355">
        <v>16</v>
      </c>
      <c r="AL28" s="355">
        <v>0</v>
      </c>
      <c r="AM28" s="355">
        <v>4</v>
      </c>
      <c r="AN28" s="355">
        <v>12</v>
      </c>
      <c r="AO28" s="355">
        <v>0</v>
      </c>
      <c r="AP28" s="355">
        <v>3</v>
      </c>
      <c r="AQ28" s="355">
        <v>3</v>
      </c>
      <c r="AR28" s="355">
        <v>0</v>
      </c>
      <c r="AS28" s="355">
        <v>0</v>
      </c>
      <c r="AT28" s="355">
        <v>0</v>
      </c>
      <c r="AU28" s="355">
        <v>0</v>
      </c>
      <c r="AV28" s="355">
        <v>0</v>
      </c>
      <c r="AW28" s="355">
        <v>0</v>
      </c>
      <c r="AX28" s="355">
        <v>0</v>
      </c>
      <c r="AY28" s="355">
        <v>7</v>
      </c>
      <c r="AZ28" s="355">
        <v>7</v>
      </c>
      <c r="BA28" s="355">
        <v>0</v>
      </c>
      <c r="BB28" s="355">
        <v>7</v>
      </c>
      <c r="BC28" s="355">
        <v>0</v>
      </c>
      <c r="BD28" s="355">
        <v>0</v>
      </c>
      <c r="BE28" s="356">
        <v>0</v>
      </c>
      <c r="BF28" s="356">
        <v>0</v>
      </c>
      <c r="BG28" s="355">
        <v>0</v>
      </c>
      <c r="BH28" s="355">
        <v>0</v>
      </c>
      <c r="BI28" s="355">
        <v>0</v>
      </c>
      <c r="BJ28" s="355">
        <v>0</v>
      </c>
      <c r="BK28" s="355">
        <v>0</v>
      </c>
      <c r="BL28" s="355">
        <v>0</v>
      </c>
      <c r="BM28" s="355">
        <v>0</v>
      </c>
      <c r="BN28" s="355">
        <v>0</v>
      </c>
      <c r="BO28" s="357">
        <v>22</v>
      </c>
      <c r="BP28" s="358">
        <v>1</v>
      </c>
      <c r="BQ28" s="358">
        <v>0</v>
      </c>
      <c r="BR28" s="358">
        <v>3</v>
      </c>
      <c r="BS28" s="358">
        <v>3</v>
      </c>
      <c r="BT28" s="358">
        <v>0</v>
      </c>
      <c r="BU28" s="358">
        <v>1</v>
      </c>
      <c r="BV28" s="358">
        <v>14</v>
      </c>
      <c r="BW28" s="358">
        <v>0</v>
      </c>
      <c r="BX28" s="358">
        <v>0</v>
      </c>
      <c r="BY28" s="358">
        <v>8</v>
      </c>
      <c r="BZ28" s="358">
        <v>23</v>
      </c>
      <c r="CA28" s="358">
        <v>0</v>
      </c>
      <c r="CB28" s="358">
        <v>11</v>
      </c>
      <c r="CC28" s="358">
        <v>0</v>
      </c>
      <c r="CD28" s="358">
        <v>12</v>
      </c>
      <c r="CE28" s="358">
        <v>0</v>
      </c>
      <c r="CF28" s="358">
        <v>0</v>
      </c>
      <c r="CG28" s="358">
        <v>0</v>
      </c>
      <c r="CH28" s="358">
        <v>0</v>
      </c>
      <c r="CI28" s="358">
        <v>7</v>
      </c>
      <c r="CJ28" s="358">
        <v>3</v>
      </c>
      <c r="CK28" s="358">
        <v>3</v>
      </c>
      <c r="CL28" s="358">
        <v>1</v>
      </c>
      <c r="CM28" s="358">
        <v>0</v>
      </c>
      <c r="CN28" s="358">
        <v>23</v>
      </c>
      <c r="CO28" s="358">
        <v>11</v>
      </c>
      <c r="CP28" s="358">
        <v>1</v>
      </c>
      <c r="CQ28" s="358">
        <v>3</v>
      </c>
      <c r="CR28" s="358">
        <v>1</v>
      </c>
      <c r="CS28" s="358">
        <v>7</v>
      </c>
      <c r="CT28" s="358">
        <v>0</v>
      </c>
      <c r="CU28" s="358">
        <v>9</v>
      </c>
      <c r="CV28" s="358">
        <v>0</v>
      </c>
      <c r="CW28" s="358">
        <v>3</v>
      </c>
      <c r="CX28" s="358">
        <v>0</v>
      </c>
      <c r="CY28" s="358">
        <v>12</v>
      </c>
      <c r="CZ28" s="358">
        <v>0</v>
      </c>
      <c r="DA28" s="358">
        <v>1</v>
      </c>
      <c r="DB28" s="359">
        <v>0</v>
      </c>
      <c r="DC28" s="434">
        <v>0</v>
      </c>
      <c r="DD28" s="431">
        <v>0</v>
      </c>
      <c r="DE28" s="431">
        <v>0</v>
      </c>
      <c r="DF28" s="431">
        <v>0</v>
      </c>
      <c r="DG28" s="431">
        <v>0</v>
      </c>
      <c r="DH28" s="431">
        <v>0</v>
      </c>
    </row>
    <row r="29" spans="1:112" ht="13" customHeight="1">
      <c r="A29" s="348">
        <v>19</v>
      </c>
      <c r="B29" s="223" t="s">
        <v>35</v>
      </c>
      <c r="C29" s="352">
        <v>3</v>
      </c>
      <c r="D29" s="353">
        <v>3</v>
      </c>
      <c r="E29" s="353">
        <v>0</v>
      </c>
      <c r="F29" s="353">
        <v>3</v>
      </c>
      <c r="G29" s="353">
        <v>0</v>
      </c>
      <c r="H29" s="353">
        <v>0</v>
      </c>
      <c r="I29" s="353">
        <v>0</v>
      </c>
      <c r="J29" s="353">
        <v>0</v>
      </c>
      <c r="K29" s="353">
        <v>0</v>
      </c>
      <c r="L29" s="353">
        <v>3</v>
      </c>
      <c r="M29" s="353">
        <v>0</v>
      </c>
      <c r="N29" s="354">
        <v>0</v>
      </c>
      <c r="O29" s="451">
        <v>3</v>
      </c>
      <c r="P29" s="355">
        <v>1</v>
      </c>
      <c r="Q29" s="355">
        <v>2</v>
      </c>
      <c r="R29" s="355">
        <v>0</v>
      </c>
      <c r="S29" s="355">
        <v>0</v>
      </c>
      <c r="T29" s="355">
        <v>1</v>
      </c>
      <c r="U29" s="355">
        <v>2</v>
      </c>
      <c r="V29" s="355">
        <v>2</v>
      </c>
      <c r="W29" s="355">
        <v>0</v>
      </c>
      <c r="X29" s="355">
        <v>1</v>
      </c>
      <c r="Y29" s="355">
        <v>1</v>
      </c>
      <c r="Z29" s="355">
        <v>0</v>
      </c>
      <c r="AA29" s="355">
        <v>0</v>
      </c>
      <c r="AB29" s="355">
        <v>0</v>
      </c>
      <c r="AC29" s="355">
        <v>0</v>
      </c>
      <c r="AD29" s="355">
        <v>0</v>
      </c>
      <c r="AE29" s="355">
        <v>2</v>
      </c>
      <c r="AF29" s="355">
        <v>2</v>
      </c>
      <c r="AG29" s="355">
        <v>1</v>
      </c>
      <c r="AH29" s="355">
        <v>0</v>
      </c>
      <c r="AI29" s="355">
        <v>1</v>
      </c>
      <c r="AJ29" s="355">
        <v>0</v>
      </c>
      <c r="AK29" s="355">
        <v>1</v>
      </c>
      <c r="AL29" s="355">
        <v>0</v>
      </c>
      <c r="AM29" s="355">
        <v>0</v>
      </c>
      <c r="AN29" s="355">
        <v>1</v>
      </c>
      <c r="AO29" s="355">
        <v>1</v>
      </c>
      <c r="AP29" s="355">
        <v>0</v>
      </c>
      <c r="AQ29" s="355">
        <v>0</v>
      </c>
      <c r="AR29" s="355">
        <v>0</v>
      </c>
      <c r="AS29" s="355">
        <v>0</v>
      </c>
      <c r="AT29" s="355">
        <v>0</v>
      </c>
      <c r="AU29" s="355">
        <v>0</v>
      </c>
      <c r="AV29" s="355">
        <v>0</v>
      </c>
      <c r="AW29" s="355">
        <v>0</v>
      </c>
      <c r="AX29" s="355">
        <v>0</v>
      </c>
      <c r="AY29" s="355">
        <v>0</v>
      </c>
      <c r="AZ29" s="355">
        <v>0</v>
      </c>
      <c r="BA29" s="355">
        <v>0</v>
      </c>
      <c r="BB29" s="355">
        <v>0</v>
      </c>
      <c r="BC29" s="355">
        <v>0</v>
      </c>
      <c r="BD29" s="355">
        <v>0</v>
      </c>
      <c r="BE29" s="356">
        <v>0</v>
      </c>
      <c r="BF29" s="356">
        <v>0</v>
      </c>
      <c r="BG29" s="355">
        <v>0</v>
      </c>
      <c r="BH29" s="355">
        <v>0</v>
      </c>
      <c r="BI29" s="355">
        <v>0</v>
      </c>
      <c r="BJ29" s="355">
        <v>0</v>
      </c>
      <c r="BK29" s="355">
        <v>0</v>
      </c>
      <c r="BL29" s="355">
        <v>0</v>
      </c>
      <c r="BM29" s="355">
        <v>0</v>
      </c>
      <c r="BN29" s="355">
        <v>0</v>
      </c>
      <c r="BO29" s="357">
        <v>0</v>
      </c>
      <c r="BP29" s="358">
        <v>0</v>
      </c>
      <c r="BQ29" s="358">
        <v>0</v>
      </c>
      <c r="BR29" s="358">
        <v>0</v>
      </c>
      <c r="BS29" s="358">
        <v>0</v>
      </c>
      <c r="BT29" s="358">
        <v>0</v>
      </c>
      <c r="BU29" s="358">
        <v>0</v>
      </c>
      <c r="BV29" s="358">
        <v>0</v>
      </c>
      <c r="BW29" s="358">
        <v>0</v>
      </c>
      <c r="BX29" s="358">
        <v>0</v>
      </c>
      <c r="BY29" s="358">
        <v>1</v>
      </c>
      <c r="BZ29" s="358">
        <v>1</v>
      </c>
      <c r="CA29" s="358">
        <v>0</v>
      </c>
      <c r="CB29" s="358">
        <v>0</v>
      </c>
      <c r="CC29" s="358">
        <v>0</v>
      </c>
      <c r="CD29" s="358">
        <v>1</v>
      </c>
      <c r="CE29" s="358">
        <v>0</v>
      </c>
      <c r="CF29" s="358">
        <v>0</v>
      </c>
      <c r="CG29" s="358">
        <v>0</v>
      </c>
      <c r="CH29" s="358">
        <v>0</v>
      </c>
      <c r="CI29" s="358">
        <v>0</v>
      </c>
      <c r="CJ29" s="358">
        <v>0</v>
      </c>
      <c r="CK29" s="358">
        <v>0</v>
      </c>
      <c r="CL29" s="358">
        <v>0</v>
      </c>
      <c r="CM29" s="358">
        <v>0</v>
      </c>
      <c r="CN29" s="358">
        <v>1</v>
      </c>
      <c r="CO29" s="358">
        <v>0</v>
      </c>
      <c r="CP29" s="358">
        <v>0</v>
      </c>
      <c r="CQ29" s="358">
        <v>1</v>
      </c>
      <c r="CR29" s="358">
        <v>0</v>
      </c>
      <c r="CS29" s="358">
        <v>0</v>
      </c>
      <c r="CT29" s="358">
        <v>0</v>
      </c>
      <c r="CU29" s="358">
        <v>0</v>
      </c>
      <c r="CV29" s="358">
        <v>0</v>
      </c>
      <c r="CW29" s="358">
        <v>0</v>
      </c>
      <c r="CX29" s="358">
        <v>0</v>
      </c>
      <c r="CY29" s="358">
        <v>1</v>
      </c>
      <c r="CZ29" s="358">
        <v>0</v>
      </c>
      <c r="DA29" s="358">
        <v>0</v>
      </c>
      <c r="DB29" s="359">
        <v>0</v>
      </c>
      <c r="DC29" s="434">
        <v>0</v>
      </c>
      <c r="DD29" s="431">
        <v>0</v>
      </c>
      <c r="DE29" s="431">
        <v>0</v>
      </c>
      <c r="DF29" s="431">
        <v>0</v>
      </c>
      <c r="DG29" s="431">
        <v>0</v>
      </c>
      <c r="DH29" s="431">
        <v>0</v>
      </c>
    </row>
    <row r="30" spans="1:112" ht="13" customHeight="1">
      <c r="A30" s="348">
        <v>20</v>
      </c>
      <c r="B30" s="223" t="s">
        <v>36</v>
      </c>
      <c r="C30" s="352">
        <v>11</v>
      </c>
      <c r="D30" s="353">
        <v>11</v>
      </c>
      <c r="E30" s="353">
        <v>0</v>
      </c>
      <c r="F30" s="353">
        <v>11</v>
      </c>
      <c r="G30" s="353">
        <v>0</v>
      </c>
      <c r="H30" s="353">
        <v>0</v>
      </c>
      <c r="I30" s="353">
        <v>0</v>
      </c>
      <c r="J30" s="353">
        <v>0</v>
      </c>
      <c r="K30" s="353">
        <v>0</v>
      </c>
      <c r="L30" s="353">
        <v>9</v>
      </c>
      <c r="M30" s="353">
        <v>2</v>
      </c>
      <c r="N30" s="354">
        <v>0</v>
      </c>
      <c r="O30" s="451">
        <v>9</v>
      </c>
      <c r="P30" s="355">
        <v>1</v>
      </c>
      <c r="Q30" s="355">
        <v>8</v>
      </c>
      <c r="R30" s="355">
        <v>0</v>
      </c>
      <c r="S30" s="355">
        <v>0</v>
      </c>
      <c r="T30" s="355">
        <v>0</v>
      </c>
      <c r="U30" s="355">
        <v>5</v>
      </c>
      <c r="V30" s="355">
        <v>5</v>
      </c>
      <c r="W30" s="355">
        <v>0</v>
      </c>
      <c r="X30" s="355">
        <v>2</v>
      </c>
      <c r="Y30" s="355">
        <v>2</v>
      </c>
      <c r="Z30" s="355">
        <v>0</v>
      </c>
      <c r="AA30" s="355">
        <v>2</v>
      </c>
      <c r="AB30" s="355">
        <v>2</v>
      </c>
      <c r="AC30" s="355">
        <v>0</v>
      </c>
      <c r="AD30" s="355">
        <v>0</v>
      </c>
      <c r="AE30" s="355">
        <v>8</v>
      </c>
      <c r="AF30" s="355">
        <v>8</v>
      </c>
      <c r="AG30" s="355">
        <v>5</v>
      </c>
      <c r="AH30" s="355">
        <v>0</v>
      </c>
      <c r="AI30" s="355">
        <v>4</v>
      </c>
      <c r="AJ30" s="355">
        <v>1</v>
      </c>
      <c r="AK30" s="355">
        <v>8</v>
      </c>
      <c r="AL30" s="355">
        <v>3</v>
      </c>
      <c r="AM30" s="355">
        <v>0</v>
      </c>
      <c r="AN30" s="355">
        <v>5</v>
      </c>
      <c r="AO30" s="355">
        <v>1</v>
      </c>
      <c r="AP30" s="355">
        <v>0</v>
      </c>
      <c r="AQ30" s="355">
        <v>0</v>
      </c>
      <c r="AR30" s="355">
        <v>0</v>
      </c>
      <c r="AS30" s="355">
        <v>0</v>
      </c>
      <c r="AT30" s="355">
        <v>0</v>
      </c>
      <c r="AU30" s="355">
        <v>0</v>
      </c>
      <c r="AV30" s="355">
        <v>0</v>
      </c>
      <c r="AW30" s="355">
        <v>0</v>
      </c>
      <c r="AX30" s="355">
        <v>0</v>
      </c>
      <c r="AY30" s="355">
        <v>0</v>
      </c>
      <c r="AZ30" s="355">
        <v>0</v>
      </c>
      <c r="BA30" s="355">
        <v>0</v>
      </c>
      <c r="BB30" s="355">
        <v>0</v>
      </c>
      <c r="BC30" s="355">
        <v>0</v>
      </c>
      <c r="BD30" s="355">
        <v>0</v>
      </c>
      <c r="BE30" s="356">
        <v>0</v>
      </c>
      <c r="BF30" s="356">
        <v>0</v>
      </c>
      <c r="BG30" s="355">
        <v>0</v>
      </c>
      <c r="BH30" s="355">
        <v>0</v>
      </c>
      <c r="BI30" s="355">
        <v>0</v>
      </c>
      <c r="BJ30" s="355">
        <v>0</v>
      </c>
      <c r="BK30" s="355">
        <v>0</v>
      </c>
      <c r="BL30" s="355">
        <v>0</v>
      </c>
      <c r="BM30" s="355">
        <v>0</v>
      </c>
      <c r="BN30" s="355">
        <v>0</v>
      </c>
      <c r="BO30" s="357">
        <v>1</v>
      </c>
      <c r="BP30" s="358">
        <v>0</v>
      </c>
      <c r="BQ30" s="358">
        <v>0</v>
      </c>
      <c r="BR30" s="358">
        <v>0</v>
      </c>
      <c r="BS30" s="358">
        <v>0</v>
      </c>
      <c r="BT30" s="358">
        <v>0</v>
      </c>
      <c r="BU30" s="358">
        <v>1</v>
      </c>
      <c r="BV30" s="358">
        <v>1</v>
      </c>
      <c r="BW30" s="358">
        <v>0</v>
      </c>
      <c r="BX30" s="358">
        <v>0</v>
      </c>
      <c r="BY30" s="358">
        <v>1</v>
      </c>
      <c r="BZ30" s="358">
        <v>1</v>
      </c>
      <c r="CA30" s="358">
        <v>0</v>
      </c>
      <c r="CB30" s="358">
        <v>1</v>
      </c>
      <c r="CC30" s="358">
        <v>0</v>
      </c>
      <c r="CD30" s="358">
        <v>0</v>
      </c>
      <c r="CE30" s="358">
        <v>0</v>
      </c>
      <c r="CF30" s="358">
        <v>0</v>
      </c>
      <c r="CG30" s="358">
        <v>0</v>
      </c>
      <c r="CH30" s="358">
        <v>0</v>
      </c>
      <c r="CI30" s="358">
        <v>1</v>
      </c>
      <c r="CJ30" s="358">
        <v>0</v>
      </c>
      <c r="CK30" s="358">
        <v>1</v>
      </c>
      <c r="CL30" s="358">
        <v>0</v>
      </c>
      <c r="CM30" s="358">
        <v>0</v>
      </c>
      <c r="CN30" s="358">
        <v>1</v>
      </c>
      <c r="CO30" s="358">
        <v>1</v>
      </c>
      <c r="CP30" s="358">
        <v>0</v>
      </c>
      <c r="CQ30" s="358">
        <v>0</v>
      </c>
      <c r="CR30" s="358">
        <v>0</v>
      </c>
      <c r="CS30" s="358">
        <v>0</v>
      </c>
      <c r="CT30" s="358">
        <v>0</v>
      </c>
      <c r="CU30" s="358">
        <v>0</v>
      </c>
      <c r="CV30" s="358">
        <v>0</v>
      </c>
      <c r="CW30" s="358">
        <v>0</v>
      </c>
      <c r="CX30" s="358">
        <v>0</v>
      </c>
      <c r="CY30" s="358">
        <v>0</v>
      </c>
      <c r="CZ30" s="358">
        <v>0</v>
      </c>
      <c r="DA30" s="358">
        <v>0</v>
      </c>
      <c r="DB30" s="359">
        <v>0</v>
      </c>
      <c r="DC30" s="434">
        <v>0</v>
      </c>
      <c r="DD30" s="431">
        <v>0</v>
      </c>
      <c r="DE30" s="431">
        <v>0</v>
      </c>
      <c r="DF30" s="431">
        <v>0</v>
      </c>
      <c r="DG30" s="431">
        <v>0</v>
      </c>
      <c r="DH30" s="431">
        <v>0</v>
      </c>
    </row>
    <row r="31" spans="1:112" ht="13" customHeight="1">
      <c r="A31" s="348">
        <v>21</v>
      </c>
      <c r="B31" s="223" t="s">
        <v>37</v>
      </c>
      <c r="C31" s="352">
        <v>1</v>
      </c>
      <c r="D31" s="353">
        <v>1</v>
      </c>
      <c r="E31" s="353">
        <v>0</v>
      </c>
      <c r="F31" s="353">
        <v>1</v>
      </c>
      <c r="G31" s="353">
        <v>0</v>
      </c>
      <c r="H31" s="353">
        <v>1</v>
      </c>
      <c r="I31" s="353">
        <v>0</v>
      </c>
      <c r="J31" s="353">
        <v>0</v>
      </c>
      <c r="K31" s="353">
        <v>0</v>
      </c>
      <c r="L31" s="353">
        <v>2</v>
      </c>
      <c r="M31" s="353">
        <v>0</v>
      </c>
      <c r="N31" s="354">
        <v>0</v>
      </c>
      <c r="O31" s="451">
        <v>2</v>
      </c>
      <c r="P31" s="355">
        <v>0</v>
      </c>
      <c r="Q31" s="355">
        <v>2</v>
      </c>
      <c r="R31" s="355">
        <v>0</v>
      </c>
      <c r="S31" s="355">
        <v>0</v>
      </c>
      <c r="T31" s="355">
        <v>0</v>
      </c>
      <c r="U31" s="355">
        <v>2</v>
      </c>
      <c r="V31" s="355">
        <v>2</v>
      </c>
      <c r="W31" s="355">
        <v>0</v>
      </c>
      <c r="X31" s="355">
        <v>0</v>
      </c>
      <c r="Y31" s="355">
        <v>0</v>
      </c>
      <c r="Z31" s="355">
        <v>0</v>
      </c>
      <c r="AA31" s="355">
        <v>0</v>
      </c>
      <c r="AB31" s="355">
        <v>0</v>
      </c>
      <c r="AC31" s="355">
        <v>0</v>
      </c>
      <c r="AD31" s="355">
        <v>0</v>
      </c>
      <c r="AE31" s="355">
        <v>2</v>
      </c>
      <c r="AF31" s="355">
        <v>2</v>
      </c>
      <c r="AG31" s="355">
        <v>2</v>
      </c>
      <c r="AH31" s="355">
        <v>0</v>
      </c>
      <c r="AI31" s="355">
        <v>1</v>
      </c>
      <c r="AJ31" s="355">
        <v>1</v>
      </c>
      <c r="AK31" s="355">
        <v>1</v>
      </c>
      <c r="AL31" s="355">
        <v>0</v>
      </c>
      <c r="AM31" s="355">
        <v>0</v>
      </c>
      <c r="AN31" s="355">
        <v>1</v>
      </c>
      <c r="AO31" s="355">
        <v>0</v>
      </c>
      <c r="AP31" s="355">
        <v>0</v>
      </c>
      <c r="AQ31" s="355">
        <v>0</v>
      </c>
      <c r="AR31" s="355">
        <v>0</v>
      </c>
      <c r="AS31" s="355">
        <v>0</v>
      </c>
      <c r="AT31" s="355">
        <v>0</v>
      </c>
      <c r="AU31" s="355">
        <v>0</v>
      </c>
      <c r="AV31" s="355">
        <v>0</v>
      </c>
      <c r="AW31" s="355">
        <v>0</v>
      </c>
      <c r="AX31" s="355">
        <v>0</v>
      </c>
      <c r="AY31" s="355">
        <v>0</v>
      </c>
      <c r="AZ31" s="355">
        <v>0</v>
      </c>
      <c r="BA31" s="355">
        <v>0</v>
      </c>
      <c r="BB31" s="355">
        <v>0</v>
      </c>
      <c r="BC31" s="355">
        <v>0</v>
      </c>
      <c r="BD31" s="355">
        <v>0</v>
      </c>
      <c r="BE31" s="356">
        <v>0</v>
      </c>
      <c r="BF31" s="356">
        <v>0</v>
      </c>
      <c r="BG31" s="355">
        <v>1</v>
      </c>
      <c r="BH31" s="355">
        <v>1</v>
      </c>
      <c r="BI31" s="355">
        <v>1</v>
      </c>
      <c r="BJ31" s="355">
        <v>1</v>
      </c>
      <c r="BK31" s="355">
        <v>0</v>
      </c>
      <c r="BL31" s="355">
        <v>0</v>
      </c>
      <c r="BM31" s="355">
        <v>0</v>
      </c>
      <c r="BN31" s="355">
        <v>0</v>
      </c>
      <c r="BO31" s="357">
        <v>0</v>
      </c>
      <c r="BP31" s="358">
        <v>0</v>
      </c>
      <c r="BQ31" s="358">
        <v>0</v>
      </c>
      <c r="BR31" s="358">
        <v>0</v>
      </c>
      <c r="BS31" s="358">
        <v>0</v>
      </c>
      <c r="BT31" s="358">
        <v>0</v>
      </c>
      <c r="BU31" s="358">
        <v>0</v>
      </c>
      <c r="BV31" s="358">
        <v>0</v>
      </c>
      <c r="BW31" s="358">
        <v>0</v>
      </c>
      <c r="BX31" s="358">
        <v>0</v>
      </c>
      <c r="BY31" s="358">
        <v>0</v>
      </c>
      <c r="BZ31" s="358">
        <v>0</v>
      </c>
      <c r="CA31" s="358">
        <v>0</v>
      </c>
      <c r="CB31" s="358">
        <v>0</v>
      </c>
      <c r="CC31" s="358">
        <v>0</v>
      </c>
      <c r="CD31" s="358">
        <v>0</v>
      </c>
      <c r="CE31" s="358">
        <v>0</v>
      </c>
      <c r="CF31" s="358">
        <v>0</v>
      </c>
      <c r="CG31" s="358">
        <v>0</v>
      </c>
      <c r="CH31" s="358">
        <v>0</v>
      </c>
      <c r="CI31" s="358">
        <v>0</v>
      </c>
      <c r="CJ31" s="358">
        <v>0</v>
      </c>
      <c r="CK31" s="358">
        <v>0</v>
      </c>
      <c r="CL31" s="358">
        <v>0</v>
      </c>
      <c r="CM31" s="358">
        <v>0</v>
      </c>
      <c r="CN31" s="358">
        <v>0</v>
      </c>
      <c r="CO31" s="358">
        <v>0</v>
      </c>
      <c r="CP31" s="358">
        <v>0</v>
      </c>
      <c r="CQ31" s="358">
        <v>0</v>
      </c>
      <c r="CR31" s="358">
        <v>0</v>
      </c>
      <c r="CS31" s="358">
        <v>0</v>
      </c>
      <c r="CT31" s="358">
        <v>0</v>
      </c>
      <c r="CU31" s="358">
        <v>0</v>
      </c>
      <c r="CV31" s="358">
        <v>0</v>
      </c>
      <c r="CW31" s="358">
        <v>0</v>
      </c>
      <c r="CX31" s="358">
        <v>0</v>
      </c>
      <c r="CY31" s="358">
        <v>0</v>
      </c>
      <c r="CZ31" s="358">
        <v>0</v>
      </c>
      <c r="DA31" s="358">
        <v>0</v>
      </c>
      <c r="DB31" s="359">
        <v>0</v>
      </c>
      <c r="DC31" s="434">
        <v>0</v>
      </c>
      <c r="DD31" s="431">
        <v>0</v>
      </c>
      <c r="DE31" s="431">
        <v>0</v>
      </c>
      <c r="DF31" s="431">
        <v>0</v>
      </c>
      <c r="DG31" s="431">
        <v>0</v>
      </c>
      <c r="DH31" s="431">
        <v>0</v>
      </c>
    </row>
    <row r="32" spans="1:112" ht="13" customHeight="1">
      <c r="A32" s="348">
        <v>22</v>
      </c>
      <c r="B32" s="223" t="s">
        <v>38</v>
      </c>
      <c r="C32" s="352">
        <v>0</v>
      </c>
      <c r="D32" s="353">
        <v>0</v>
      </c>
      <c r="E32" s="353">
        <v>0</v>
      </c>
      <c r="F32" s="353">
        <v>0</v>
      </c>
      <c r="G32" s="353">
        <v>0</v>
      </c>
      <c r="H32" s="353">
        <v>0</v>
      </c>
      <c r="I32" s="353">
        <v>0</v>
      </c>
      <c r="J32" s="353">
        <v>0</v>
      </c>
      <c r="K32" s="353">
        <v>0</v>
      </c>
      <c r="L32" s="353">
        <v>0</v>
      </c>
      <c r="M32" s="353">
        <v>0</v>
      </c>
      <c r="N32" s="354">
        <v>0</v>
      </c>
      <c r="O32" s="451">
        <v>0</v>
      </c>
      <c r="P32" s="355">
        <v>0</v>
      </c>
      <c r="Q32" s="355">
        <v>0</v>
      </c>
      <c r="R32" s="355">
        <v>0</v>
      </c>
      <c r="S32" s="355">
        <v>0</v>
      </c>
      <c r="T32" s="355">
        <v>0</v>
      </c>
      <c r="U32" s="355">
        <v>0</v>
      </c>
      <c r="V32" s="355">
        <v>0</v>
      </c>
      <c r="W32" s="355">
        <v>0</v>
      </c>
      <c r="X32" s="355">
        <v>0</v>
      </c>
      <c r="Y32" s="355">
        <v>0</v>
      </c>
      <c r="Z32" s="355">
        <v>0</v>
      </c>
      <c r="AA32" s="355">
        <v>0</v>
      </c>
      <c r="AB32" s="355">
        <v>0</v>
      </c>
      <c r="AC32" s="355">
        <v>0</v>
      </c>
      <c r="AD32" s="355">
        <v>0</v>
      </c>
      <c r="AE32" s="355">
        <v>0</v>
      </c>
      <c r="AF32" s="355">
        <v>0</v>
      </c>
      <c r="AG32" s="355">
        <v>0</v>
      </c>
      <c r="AH32" s="355">
        <v>0</v>
      </c>
      <c r="AI32" s="355">
        <v>0</v>
      </c>
      <c r="AJ32" s="355">
        <v>0</v>
      </c>
      <c r="AK32" s="355">
        <v>0</v>
      </c>
      <c r="AL32" s="355">
        <v>0</v>
      </c>
      <c r="AM32" s="355">
        <v>0</v>
      </c>
      <c r="AN32" s="355">
        <v>0</v>
      </c>
      <c r="AO32" s="355">
        <v>0</v>
      </c>
      <c r="AP32" s="355">
        <v>0</v>
      </c>
      <c r="AQ32" s="355">
        <v>0</v>
      </c>
      <c r="AR32" s="355">
        <v>0</v>
      </c>
      <c r="AS32" s="355">
        <v>0</v>
      </c>
      <c r="AT32" s="355">
        <v>0</v>
      </c>
      <c r="AU32" s="355">
        <v>0</v>
      </c>
      <c r="AV32" s="355">
        <v>0</v>
      </c>
      <c r="AW32" s="355">
        <v>0</v>
      </c>
      <c r="AX32" s="355">
        <v>0</v>
      </c>
      <c r="AY32" s="355">
        <v>0</v>
      </c>
      <c r="AZ32" s="355">
        <v>0</v>
      </c>
      <c r="BA32" s="355">
        <v>0</v>
      </c>
      <c r="BB32" s="355">
        <v>0</v>
      </c>
      <c r="BC32" s="355">
        <v>0</v>
      </c>
      <c r="BD32" s="355">
        <v>0</v>
      </c>
      <c r="BE32" s="356">
        <v>0</v>
      </c>
      <c r="BF32" s="356">
        <v>0</v>
      </c>
      <c r="BG32" s="355">
        <v>0</v>
      </c>
      <c r="BH32" s="355">
        <v>0</v>
      </c>
      <c r="BI32" s="355">
        <v>0</v>
      </c>
      <c r="BJ32" s="355">
        <v>0</v>
      </c>
      <c r="BK32" s="355">
        <v>0</v>
      </c>
      <c r="BL32" s="355">
        <v>0</v>
      </c>
      <c r="BM32" s="355">
        <v>0</v>
      </c>
      <c r="BN32" s="355">
        <v>0</v>
      </c>
      <c r="BO32" s="357">
        <v>0</v>
      </c>
      <c r="BP32" s="358">
        <v>0</v>
      </c>
      <c r="BQ32" s="358">
        <v>0</v>
      </c>
      <c r="BR32" s="358">
        <v>0</v>
      </c>
      <c r="BS32" s="358">
        <v>0</v>
      </c>
      <c r="BT32" s="358">
        <v>0</v>
      </c>
      <c r="BU32" s="358">
        <v>0</v>
      </c>
      <c r="BV32" s="358">
        <v>0</v>
      </c>
      <c r="BW32" s="358">
        <v>0</v>
      </c>
      <c r="BX32" s="358">
        <v>0</v>
      </c>
      <c r="BY32" s="358">
        <v>0</v>
      </c>
      <c r="BZ32" s="358">
        <v>0</v>
      </c>
      <c r="CA32" s="358">
        <v>0</v>
      </c>
      <c r="CB32" s="358">
        <v>0</v>
      </c>
      <c r="CC32" s="358">
        <v>0</v>
      </c>
      <c r="CD32" s="358">
        <v>0</v>
      </c>
      <c r="CE32" s="358">
        <v>0</v>
      </c>
      <c r="CF32" s="358">
        <v>0</v>
      </c>
      <c r="CG32" s="358">
        <v>0</v>
      </c>
      <c r="CH32" s="358">
        <v>0</v>
      </c>
      <c r="CI32" s="358">
        <v>0</v>
      </c>
      <c r="CJ32" s="358">
        <v>0</v>
      </c>
      <c r="CK32" s="358">
        <v>0</v>
      </c>
      <c r="CL32" s="358">
        <v>0</v>
      </c>
      <c r="CM32" s="358">
        <v>0</v>
      </c>
      <c r="CN32" s="358">
        <v>0</v>
      </c>
      <c r="CO32" s="358">
        <v>0</v>
      </c>
      <c r="CP32" s="358">
        <v>0</v>
      </c>
      <c r="CQ32" s="358">
        <v>0</v>
      </c>
      <c r="CR32" s="358">
        <v>0</v>
      </c>
      <c r="CS32" s="358">
        <v>0</v>
      </c>
      <c r="CT32" s="358">
        <v>0</v>
      </c>
      <c r="CU32" s="358">
        <v>0</v>
      </c>
      <c r="CV32" s="358">
        <v>0</v>
      </c>
      <c r="CW32" s="358">
        <v>0</v>
      </c>
      <c r="CX32" s="358">
        <v>0</v>
      </c>
      <c r="CY32" s="358">
        <v>0</v>
      </c>
      <c r="CZ32" s="358">
        <v>0</v>
      </c>
      <c r="DA32" s="358">
        <v>0</v>
      </c>
      <c r="DB32" s="359">
        <v>0</v>
      </c>
      <c r="DC32" s="434">
        <v>0</v>
      </c>
      <c r="DD32" s="431">
        <v>0</v>
      </c>
      <c r="DE32" s="431">
        <v>0</v>
      </c>
      <c r="DF32" s="431">
        <v>0</v>
      </c>
      <c r="DG32" s="431">
        <v>0</v>
      </c>
      <c r="DH32" s="431">
        <v>0</v>
      </c>
    </row>
    <row r="33" spans="1:112" ht="13" customHeight="1">
      <c r="A33" s="348">
        <v>23</v>
      </c>
      <c r="B33" s="223" t="s">
        <v>39</v>
      </c>
      <c r="C33" s="352">
        <v>3060</v>
      </c>
      <c r="D33" s="353">
        <v>3060</v>
      </c>
      <c r="E33" s="353">
        <v>0</v>
      </c>
      <c r="F33" s="353">
        <v>3060</v>
      </c>
      <c r="G33" s="353">
        <v>0</v>
      </c>
      <c r="H33" s="353">
        <v>23</v>
      </c>
      <c r="I33" s="353">
        <v>0</v>
      </c>
      <c r="J33" s="353">
        <v>13</v>
      </c>
      <c r="K33" s="353">
        <v>0</v>
      </c>
      <c r="L33" s="353">
        <v>3035</v>
      </c>
      <c r="M33" s="353">
        <v>35</v>
      </c>
      <c r="N33" s="354">
        <v>0</v>
      </c>
      <c r="O33" s="451">
        <v>3035</v>
      </c>
      <c r="P33" s="355">
        <v>2614</v>
      </c>
      <c r="Q33" s="355">
        <v>27</v>
      </c>
      <c r="R33" s="355">
        <v>394</v>
      </c>
      <c r="S33" s="355">
        <v>0</v>
      </c>
      <c r="T33" s="355">
        <v>2</v>
      </c>
      <c r="U33" s="355">
        <v>3008</v>
      </c>
      <c r="V33" s="355">
        <v>3008</v>
      </c>
      <c r="W33" s="355">
        <v>0</v>
      </c>
      <c r="X33" s="355">
        <v>23</v>
      </c>
      <c r="Y33" s="355">
        <v>23</v>
      </c>
      <c r="Z33" s="355">
        <v>0</v>
      </c>
      <c r="AA33" s="355">
        <v>4</v>
      </c>
      <c r="AB33" s="355">
        <v>4</v>
      </c>
      <c r="AC33" s="355">
        <v>0</v>
      </c>
      <c r="AD33" s="355">
        <v>0</v>
      </c>
      <c r="AE33" s="355">
        <v>421</v>
      </c>
      <c r="AF33" s="355">
        <v>28</v>
      </c>
      <c r="AG33" s="355">
        <v>25</v>
      </c>
      <c r="AH33" s="355">
        <v>0</v>
      </c>
      <c r="AI33" s="355">
        <v>26</v>
      </c>
      <c r="AJ33" s="355">
        <v>1</v>
      </c>
      <c r="AK33" s="355">
        <v>19</v>
      </c>
      <c r="AL33" s="355">
        <v>0</v>
      </c>
      <c r="AM33" s="355">
        <v>0</v>
      </c>
      <c r="AN33" s="355">
        <v>19</v>
      </c>
      <c r="AO33" s="355">
        <v>393</v>
      </c>
      <c r="AP33" s="355">
        <v>0</v>
      </c>
      <c r="AQ33" s="355">
        <v>0</v>
      </c>
      <c r="AR33" s="355">
        <v>0</v>
      </c>
      <c r="AS33" s="355">
        <v>0</v>
      </c>
      <c r="AT33" s="355">
        <v>0</v>
      </c>
      <c r="AU33" s="355">
        <v>0</v>
      </c>
      <c r="AV33" s="355">
        <v>0</v>
      </c>
      <c r="AW33" s="355">
        <v>0</v>
      </c>
      <c r="AX33" s="355">
        <v>0</v>
      </c>
      <c r="AY33" s="355">
        <v>0</v>
      </c>
      <c r="AZ33" s="355">
        <v>0</v>
      </c>
      <c r="BA33" s="355">
        <v>0</v>
      </c>
      <c r="BB33" s="355">
        <v>0</v>
      </c>
      <c r="BC33" s="355">
        <v>0</v>
      </c>
      <c r="BD33" s="355">
        <v>0</v>
      </c>
      <c r="BE33" s="356">
        <v>0</v>
      </c>
      <c r="BF33" s="356">
        <v>0</v>
      </c>
      <c r="BG33" s="355">
        <v>0</v>
      </c>
      <c r="BH33" s="355">
        <v>0</v>
      </c>
      <c r="BI33" s="355">
        <v>0</v>
      </c>
      <c r="BJ33" s="355">
        <v>0</v>
      </c>
      <c r="BK33" s="355">
        <v>0</v>
      </c>
      <c r="BL33" s="355">
        <v>0</v>
      </c>
      <c r="BM33" s="355">
        <v>0</v>
      </c>
      <c r="BN33" s="355">
        <v>0</v>
      </c>
      <c r="BO33" s="357">
        <v>3</v>
      </c>
      <c r="BP33" s="358">
        <v>0</v>
      </c>
      <c r="BQ33" s="358">
        <v>0</v>
      </c>
      <c r="BR33" s="358">
        <v>0</v>
      </c>
      <c r="BS33" s="358">
        <v>0</v>
      </c>
      <c r="BT33" s="358">
        <v>0</v>
      </c>
      <c r="BU33" s="358">
        <v>3</v>
      </c>
      <c r="BV33" s="358">
        <v>0</v>
      </c>
      <c r="BW33" s="358">
        <v>0</v>
      </c>
      <c r="BX33" s="358">
        <v>0</v>
      </c>
      <c r="BY33" s="358">
        <v>0</v>
      </c>
      <c r="BZ33" s="358">
        <v>3</v>
      </c>
      <c r="CA33" s="358">
        <v>0</v>
      </c>
      <c r="CB33" s="358">
        <v>0</v>
      </c>
      <c r="CC33" s="358">
        <v>0</v>
      </c>
      <c r="CD33" s="358">
        <v>3</v>
      </c>
      <c r="CE33" s="358">
        <v>0</v>
      </c>
      <c r="CF33" s="358">
        <v>0</v>
      </c>
      <c r="CG33" s="358">
        <v>0</v>
      </c>
      <c r="CH33" s="358">
        <v>0</v>
      </c>
      <c r="CI33" s="358">
        <v>0</v>
      </c>
      <c r="CJ33" s="358">
        <v>0</v>
      </c>
      <c r="CK33" s="358">
        <v>0</v>
      </c>
      <c r="CL33" s="358">
        <v>0</v>
      </c>
      <c r="CM33" s="358">
        <v>0</v>
      </c>
      <c r="CN33" s="358">
        <v>3</v>
      </c>
      <c r="CO33" s="358">
        <v>3</v>
      </c>
      <c r="CP33" s="358">
        <v>0</v>
      </c>
      <c r="CQ33" s="358">
        <v>0</v>
      </c>
      <c r="CR33" s="358">
        <v>0</v>
      </c>
      <c r="CS33" s="358">
        <v>0</v>
      </c>
      <c r="CT33" s="358">
        <v>0</v>
      </c>
      <c r="CU33" s="358">
        <v>3</v>
      </c>
      <c r="CV33" s="358">
        <v>0</v>
      </c>
      <c r="CW33" s="358">
        <v>0</v>
      </c>
      <c r="CX33" s="358">
        <v>0</v>
      </c>
      <c r="CY33" s="358">
        <v>3</v>
      </c>
      <c r="CZ33" s="358">
        <v>0</v>
      </c>
      <c r="DA33" s="358">
        <v>0</v>
      </c>
      <c r="DB33" s="359">
        <v>0</v>
      </c>
      <c r="DC33" s="434">
        <v>0</v>
      </c>
      <c r="DD33" s="431">
        <v>0</v>
      </c>
      <c r="DE33" s="431">
        <v>0</v>
      </c>
      <c r="DF33" s="431">
        <v>0</v>
      </c>
      <c r="DG33" s="431">
        <v>0</v>
      </c>
      <c r="DH33" s="431">
        <v>0</v>
      </c>
    </row>
    <row r="34" spans="1:112" ht="13" customHeight="1">
      <c r="A34" s="348">
        <v>24</v>
      </c>
      <c r="B34" s="223" t="s">
        <v>40</v>
      </c>
      <c r="C34" s="352">
        <v>27</v>
      </c>
      <c r="D34" s="353">
        <v>27</v>
      </c>
      <c r="E34" s="353">
        <v>0</v>
      </c>
      <c r="F34" s="353">
        <v>27</v>
      </c>
      <c r="G34" s="353">
        <v>0</v>
      </c>
      <c r="H34" s="353">
        <v>0</v>
      </c>
      <c r="I34" s="353">
        <v>0</v>
      </c>
      <c r="J34" s="353">
        <v>1</v>
      </c>
      <c r="K34" s="353">
        <v>0</v>
      </c>
      <c r="L34" s="353">
        <v>24</v>
      </c>
      <c r="M34" s="353">
        <v>2</v>
      </c>
      <c r="N34" s="354">
        <v>0</v>
      </c>
      <c r="O34" s="451">
        <v>24</v>
      </c>
      <c r="P34" s="355">
        <v>14</v>
      </c>
      <c r="Q34" s="355">
        <v>5</v>
      </c>
      <c r="R34" s="355">
        <v>5</v>
      </c>
      <c r="S34" s="355">
        <v>0</v>
      </c>
      <c r="T34" s="355">
        <v>0</v>
      </c>
      <c r="U34" s="355">
        <v>24</v>
      </c>
      <c r="V34" s="355">
        <v>24</v>
      </c>
      <c r="W34" s="355">
        <v>0</v>
      </c>
      <c r="X34" s="355">
        <v>0</v>
      </c>
      <c r="Y34" s="355">
        <v>0</v>
      </c>
      <c r="Z34" s="355">
        <v>0</v>
      </c>
      <c r="AA34" s="355">
        <v>0</v>
      </c>
      <c r="AB34" s="355">
        <v>0</v>
      </c>
      <c r="AC34" s="355">
        <v>0</v>
      </c>
      <c r="AD34" s="355">
        <v>0</v>
      </c>
      <c r="AE34" s="355">
        <v>10</v>
      </c>
      <c r="AF34" s="355">
        <v>5</v>
      </c>
      <c r="AG34" s="355">
        <v>0</v>
      </c>
      <c r="AH34" s="355">
        <v>0</v>
      </c>
      <c r="AI34" s="355">
        <v>3</v>
      </c>
      <c r="AJ34" s="355">
        <v>0</v>
      </c>
      <c r="AK34" s="355">
        <v>2</v>
      </c>
      <c r="AL34" s="355">
        <v>0</v>
      </c>
      <c r="AM34" s="355">
        <v>0</v>
      </c>
      <c r="AN34" s="355">
        <v>2</v>
      </c>
      <c r="AO34" s="355">
        <v>5</v>
      </c>
      <c r="AP34" s="355">
        <v>0</v>
      </c>
      <c r="AQ34" s="355">
        <v>0</v>
      </c>
      <c r="AR34" s="355">
        <v>0</v>
      </c>
      <c r="AS34" s="355">
        <v>0</v>
      </c>
      <c r="AT34" s="355">
        <v>0</v>
      </c>
      <c r="AU34" s="355">
        <v>0</v>
      </c>
      <c r="AV34" s="355">
        <v>0</v>
      </c>
      <c r="AW34" s="355">
        <v>0</v>
      </c>
      <c r="AX34" s="355">
        <v>0</v>
      </c>
      <c r="AY34" s="355">
        <v>0</v>
      </c>
      <c r="AZ34" s="355">
        <v>0</v>
      </c>
      <c r="BA34" s="355">
        <v>0</v>
      </c>
      <c r="BB34" s="355">
        <v>0</v>
      </c>
      <c r="BC34" s="355">
        <v>0</v>
      </c>
      <c r="BD34" s="355">
        <v>0</v>
      </c>
      <c r="BE34" s="356">
        <v>0</v>
      </c>
      <c r="BF34" s="356">
        <v>0</v>
      </c>
      <c r="BG34" s="355">
        <v>0</v>
      </c>
      <c r="BH34" s="355">
        <v>0</v>
      </c>
      <c r="BI34" s="355">
        <v>0</v>
      </c>
      <c r="BJ34" s="355">
        <v>0</v>
      </c>
      <c r="BK34" s="355">
        <v>0</v>
      </c>
      <c r="BL34" s="355">
        <v>0</v>
      </c>
      <c r="BM34" s="355">
        <v>0</v>
      </c>
      <c r="BN34" s="355">
        <v>0</v>
      </c>
      <c r="BO34" s="357">
        <v>0</v>
      </c>
      <c r="BP34" s="358">
        <v>0</v>
      </c>
      <c r="BQ34" s="358">
        <v>0</v>
      </c>
      <c r="BR34" s="358">
        <v>0</v>
      </c>
      <c r="BS34" s="358">
        <v>0</v>
      </c>
      <c r="BT34" s="358">
        <v>0</v>
      </c>
      <c r="BU34" s="358">
        <v>0</v>
      </c>
      <c r="BV34" s="358">
        <v>0</v>
      </c>
      <c r="BW34" s="358">
        <v>0</v>
      </c>
      <c r="BX34" s="358">
        <v>0</v>
      </c>
      <c r="BY34" s="358">
        <v>0</v>
      </c>
      <c r="BZ34" s="358">
        <v>0</v>
      </c>
      <c r="CA34" s="358">
        <v>0</v>
      </c>
      <c r="CB34" s="358">
        <v>0</v>
      </c>
      <c r="CC34" s="358">
        <v>0</v>
      </c>
      <c r="CD34" s="358">
        <v>0</v>
      </c>
      <c r="CE34" s="358">
        <v>0</v>
      </c>
      <c r="CF34" s="358">
        <v>0</v>
      </c>
      <c r="CG34" s="358">
        <v>0</v>
      </c>
      <c r="CH34" s="358">
        <v>0</v>
      </c>
      <c r="CI34" s="358">
        <v>0</v>
      </c>
      <c r="CJ34" s="358">
        <v>0</v>
      </c>
      <c r="CK34" s="358">
        <v>0</v>
      </c>
      <c r="CL34" s="358">
        <v>0</v>
      </c>
      <c r="CM34" s="358">
        <v>0</v>
      </c>
      <c r="CN34" s="358">
        <v>0</v>
      </c>
      <c r="CO34" s="358">
        <v>0</v>
      </c>
      <c r="CP34" s="358">
        <v>0</v>
      </c>
      <c r="CQ34" s="358">
        <v>0</v>
      </c>
      <c r="CR34" s="358">
        <v>0</v>
      </c>
      <c r="CS34" s="358">
        <v>0</v>
      </c>
      <c r="CT34" s="358">
        <v>0</v>
      </c>
      <c r="CU34" s="358">
        <v>0</v>
      </c>
      <c r="CV34" s="358">
        <v>0</v>
      </c>
      <c r="CW34" s="358">
        <v>0</v>
      </c>
      <c r="CX34" s="358">
        <v>0</v>
      </c>
      <c r="CY34" s="358">
        <v>0</v>
      </c>
      <c r="CZ34" s="358">
        <v>0</v>
      </c>
      <c r="DA34" s="358">
        <v>0</v>
      </c>
      <c r="DB34" s="359">
        <v>0</v>
      </c>
      <c r="DC34" s="434">
        <v>0</v>
      </c>
      <c r="DD34" s="431">
        <v>0</v>
      </c>
      <c r="DE34" s="431">
        <v>0</v>
      </c>
      <c r="DF34" s="431">
        <v>0</v>
      </c>
      <c r="DG34" s="431">
        <v>0</v>
      </c>
      <c r="DH34" s="431">
        <v>0</v>
      </c>
    </row>
    <row r="35" spans="1:112" ht="13" customHeight="1">
      <c r="A35" s="348">
        <v>25</v>
      </c>
      <c r="B35" s="223" t="s">
        <v>41</v>
      </c>
      <c r="C35" s="352">
        <v>3</v>
      </c>
      <c r="D35" s="353">
        <v>3</v>
      </c>
      <c r="E35" s="353">
        <v>0</v>
      </c>
      <c r="F35" s="353">
        <v>3</v>
      </c>
      <c r="G35" s="353">
        <v>0</v>
      </c>
      <c r="H35" s="353">
        <v>0</v>
      </c>
      <c r="I35" s="353">
        <v>0</v>
      </c>
      <c r="J35" s="353">
        <v>0</v>
      </c>
      <c r="K35" s="353">
        <v>0</v>
      </c>
      <c r="L35" s="353">
        <v>3</v>
      </c>
      <c r="M35" s="353">
        <v>0</v>
      </c>
      <c r="N35" s="354">
        <v>0</v>
      </c>
      <c r="O35" s="451">
        <v>3</v>
      </c>
      <c r="P35" s="355">
        <v>0</v>
      </c>
      <c r="Q35" s="355">
        <v>3</v>
      </c>
      <c r="R35" s="355">
        <v>0</v>
      </c>
      <c r="S35" s="355">
        <v>0</v>
      </c>
      <c r="T35" s="355">
        <v>0</v>
      </c>
      <c r="U35" s="355">
        <v>3</v>
      </c>
      <c r="V35" s="355">
        <v>3</v>
      </c>
      <c r="W35" s="355">
        <v>0</v>
      </c>
      <c r="X35" s="355">
        <v>0</v>
      </c>
      <c r="Y35" s="355">
        <v>0</v>
      </c>
      <c r="Z35" s="355">
        <v>0</v>
      </c>
      <c r="AA35" s="355">
        <v>0</v>
      </c>
      <c r="AB35" s="355">
        <v>0</v>
      </c>
      <c r="AC35" s="355">
        <v>0</v>
      </c>
      <c r="AD35" s="355">
        <v>0</v>
      </c>
      <c r="AE35" s="355">
        <v>3</v>
      </c>
      <c r="AF35" s="355">
        <v>3</v>
      </c>
      <c r="AG35" s="355">
        <v>3</v>
      </c>
      <c r="AH35" s="355">
        <v>0</v>
      </c>
      <c r="AI35" s="355">
        <v>0</v>
      </c>
      <c r="AJ35" s="355">
        <v>0</v>
      </c>
      <c r="AK35" s="355">
        <v>3</v>
      </c>
      <c r="AL35" s="355">
        <v>0</v>
      </c>
      <c r="AM35" s="355">
        <v>0</v>
      </c>
      <c r="AN35" s="355">
        <v>3</v>
      </c>
      <c r="AO35" s="355">
        <v>0</v>
      </c>
      <c r="AP35" s="355">
        <v>0</v>
      </c>
      <c r="AQ35" s="355">
        <v>0</v>
      </c>
      <c r="AR35" s="355">
        <v>0</v>
      </c>
      <c r="AS35" s="355">
        <v>0</v>
      </c>
      <c r="AT35" s="355">
        <v>0</v>
      </c>
      <c r="AU35" s="355">
        <v>0</v>
      </c>
      <c r="AV35" s="355">
        <v>0</v>
      </c>
      <c r="AW35" s="355">
        <v>0</v>
      </c>
      <c r="AX35" s="355">
        <v>0</v>
      </c>
      <c r="AY35" s="355">
        <v>0</v>
      </c>
      <c r="AZ35" s="355">
        <v>0</v>
      </c>
      <c r="BA35" s="355">
        <v>0</v>
      </c>
      <c r="BB35" s="355">
        <v>0</v>
      </c>
      <c r="BC35" s="355">
        <v>0</v>
      </c>
      <c r="BD35" s="355">
        <v>0</v>
      </c>
      <c r="BE35" s="356">
        <v>0</v>
      </c>
      <c r="BF35" s="356">
        <v>0</v>
      </c>
      <c r="BG35" s="355">
        <v>0</v>
      </c>
      <c r="BH35" s="355">
        <v>0</v>
      </c>
      <c r="BI35" s="355">
        <v>0</v>
      </c>
      <c r="BJ35" s="355">
        <v>0</v>
      </c>
      <c r="BK35" s="355">
        <v>0</v>
      </c>
      <c r="BL35" s="355">
        <v>0</v>
      </c>
      <c r="BM35" s="355">
        <v>0</v>
      </c>
      <c r="BN35" s="355">
        <v>0</v>
      </c>
      <c r="BO35" s="357">
        <v>0</v>
      </c>
      <c r="BP35" s="358">
        <v>0</v>
      </c>
      <c r="BQ35" s="358">
        <v>0</v>
      </c>
      <c r="BR35" s="358">
        <v>0</v>
      </c>
      <c r="BS35" s="358">
        <v>0</v>
      </c>
      <c r="BT35" s="358">
        <v>0</v>
      </c>
      <c r="BU35" s="358">
        <v>0</v>
      </c>
      <c r="BV35" s="358">
        <v>0</v>
      </c>
      <c r="BW35" s="358">
        <v>0</v>
      </c>
      <c r="BX35" s="358">
        <v>0</v>
      </c>
      <c r="BY35" s="358">
        <v>0</v>
      </c>
      <c r="BZ35" s="358">
        <v>0</v>
      </c>
      <c r="CA35" s="358">
        <v>0</v>
      </c>
      <c r="CB35" s="358">
        <v>0</v>
      </c>
      <c r="CC35" s="358">
        <v>0</v>
      </c>
      <c r="CD35" s="358">
        <v>0</v>
      </c>
      <c r="CE35" s="358">
        <v>0</v>
      </c>
      <c r="CF35" s="358">
        <v>0</v>
      </c>
      <c r="CG35" s="358">
        <v>0</v>
      </c>
      <c r="CH35" s="358">
        <v>0</v>
      </c>
      <c r="CI35" s="358">
        <v>0</v>
      </c>
      <c r="CJ35" s="358">
        <v>0</v>
      </c>
      <c r="CK35" s="358">
        <v>0</v>
      </c>
      <c r="CL35" s="358">
        <v>0</v>
      </c>
      <c r="CM35" s="358">
        <v>0</v>
      </c>
      <c r="CN35" s="358">
        <v>0</v>
      </c>
      <c r="CO35" s="358">
        <v>0</v>
      </c>
      <c r="CP35" s="358">
        <v>0</v>
      </c>
      <c r="CQ35" s="358">
        <v>0</v>
      </c>
      <c r="CR35" s="358">
        <v>0</v>
      </c>
      <c r="CS35" s="358">
        <v>0</v>
      </c>
      <c r="CT35" s="358">
        <v>0</v>
      </c>
      <c r="CU35" s="358">
        <v>0</v>
      </c>
      <c r="CV35" s="358">
        <v>0</v>
      </c>
      <c r="CW35" s="358">
        <v>0</v>
      </c>
      <c r="CX35" s="358">
        <v>0</v>
      </c>
      <c r="CY35" s="358">
        <v>0</v>
      </c>
      <c r="CZ35" s="358">
        <v>0</v>
      </c>
      <c r="DA35" s="358">
        <v>0</v>
      </c>
      <c r="DB35" s="359">
        <v>0</v>
      </c>
      <c r="DC35" s="434">
        <v>0</v>
      </c>
      <c r="DD35" s="431">
        <v>0</v>
      </c>
      <c r="DE35" s="431">
        <v>0</v>
      </c>
      <c r="DF35" s="431">
        <v>0</v>
      </c>
      <c r="DG35" s="431">
        <v>0</v>
      </c>
      <c r="DH35" s="431">
        <v>0</v>
      </c>
    </row>
    <row r="36" spans="1:112" ht="13" customHeight="1">
      <c r="A36" s="348">
        <v>26</v>
      </c>
      <c r="B36" s="223" t="s">
        <v>42</v>
      </c>
      <c r="C36" s="352">
        <v>0</v>
      </c>
      <c r="D36" s="353">
        <v>0</v>
      </c>
      <c r="E36" s="353">
        <v>0</v>
      </c>
      <c r="F36" s="353">
        <v>0</v>
      </c>
      <c r="G36" s="353">
        <v>0</v>
      </c>
      <c r="H36" s="353">
        <v>0</v>
      </c>
      <c r="I36" s="353">
        <v>0</v>
      </c>
      <c r="J36" s="353">
        <v>0</v>
      </c>
      <c r="K36" s="353">
        <v>0</v>
      </c>
      <c r="L36" s="353">
        <v>0</v>
      </c>
      <c r="M36" s="353">
        <v>0</v>
      </c>
      <c r="N36" s="354">
        <v>0</v>
      </c>
      <c r="O36" s="451">
        <v>0</v>
      </c>
      <c r="P36" s="355">
        <v>0</v>
      </c>
      <c r="Q36" s="355">
        <v>0</v>
      </c>
      <c r="R36" s="355">
        <v>0</v>
      </c>
      <c r="S36" s="355">
        <v>0</v>
      </c>
      <c r="T36" s="355">
        <v>0</v>
      </c>
      <c r="U36" s="355">
        <v>0</v>
      </c>
      <c r="V36" s="355">
        <v>0</v>
      </c>
      <c r="W36" s="355">
        <v>0</v>
      </c>
      <c r="X36" s="355">
        <v>0</v>
      </c>
      <c r="Y36" s="355">
        <v>0</v>
      </c>
      <c r="Z36" s="355">
        <v>0</v>
      </c>
      <c r="AA36" s="355">
        <v>0</v>
      </c>
      <c r="AB36" s="355">
        <v>0</v>
      </c>
      <c r="AC36" s="355">
        <v>0</v>
      </c>
      <c r="AD36" s="355">
        <v>0</v>
      </c>
      <c r="AE36" s="355">
        <v>0</v>
      </c>
      <c r="AF36" s="355">
        <v>0</v>
      </c>
      <c r="AG36" s="355">
        <v>0</v>
      </c>
      <c r="AH36" s="355">
        <v>0</v>
      </c>
      <c r="AI36" s="355">
        <v>0</v>
      </c>
      <c r="AJ36" s="355">
        <v>0</v>
      </c>
      <c r="AK36" s="355">
        <v>0</v>
      </c>
      <c r="AL36" s="355">
        <v>0</v>
      </c>
      <c r="AM36" s="355">
        <v>0</v>
      </c>
      <c r="AN36" s="355">
        <v>0</v>
      </c>
      <c r="AO36" s="355">
        <v>0</v>
      </c>
      <c r="AP36" s="355">
        <v>0</v>
      </c>
      <c r="AQ36" s="355">
        <v>0</v>
      </c>
      <c r="AR36" s="355">
        <v>0</v>
      </c>
      <c r="AS36" s="355">
        <v>0</v>
      </c>
      <c r="AT36" s="355">
        <v>0</v>
      </c>
      <c r="AU36" s="355">
        <v>0</v>
      </c>
      <c r="AV36" s="355">
        <v>0</v>
      </c>
      <c r="AW36" s="355">
        <v>0</v>
      </c>
      <c r="AX36" s="355">
        <v>0</v>
      </c>
      <c r="AY36" s="355">
        <v>0</v>
      </c>
      <c r="AZ36" s="355">
        <v>0</v>
      </c>
      <c r="BA36" s="355">
        <v>0</v>
      </c>
      <c r="BB36" s="355">
        <v>0</v>
      </c>
      <c r="BC36" s="355">
        <v>0</v>
      </c>
      <c r="BD36" s="355">
        <v>0</v>
      </c>
      <c r="BE36" s="356">
        <v>0</v>
      </c>
      <c r="BF36" s="356">
        <v>0</v>
      </c>
      <c r="BG36" s="355">
        <v>0</v>
      </c>
      <c r="BH36" s="355">
        <v>0</v>
      </c>
      <c r="BI36" s="355">
        <v>0</v>
      </c>
      <c r="BJ36" s="355">
        <v>0</v>
      </c>
      <c r="BK36" s="355">
        <v>0</v>
      </c>
      <c r="BL36" s="355">
        <v>0</v>
      </c>
      <c r="BM36" s="355">
        <v>0</v>
      </c>
      <c r="BN36" s="355">
        <v>0</v>
      </c>
      <c r="BO36" s="357">
        <v>0</v>
      </c>
      <c r="BP36" s="358">
        <v>0</v>
      </c>
      <c r="BQ36" s="358">
        <v>0</v>
      </c>
      <c r="BR36" s="358">
        <v>0</v>
      </c>
      <c r="BS36" s="358">
        <v>0</v>
      </c>
      <c r="BT36" s="358">
        <v>0</v>
      </c>
      <c r="BU36" s="358">
        <v>0</v>
      </c>
      <c r="BV36" s="358">
        <v>0</v>
      </c>
      <c r="BW36" s="358">
        <v>0</v>
      </c>
      <c r="BX36" s="358">
        <v>0</v>
      </c>
      <c r="BY36" s="358">
        <v>0</v>
      </c>
      <c r="BZ36" s="358">
        <v>0</v>
      </c>
      <c r="CA36" s="358">
        <v>0</v>
      </c>
      <c r="CB36" s="358">
        <v>0</v>
      </c>
      <c r="CC36" s="358">
        <v>0</v>
      </c>
      <c r="CD36" s="358">
        <v>0</v>
      </c>
      <c r="CE36" s="358">
        <v>0</v>
      </c>
      <c r="CF36" s="358">
        <v>0</v>
      </c>
      <c r="CG36" s="358">
        <v>0</v>
      </c>
      <c r="CH36" s="358">
        <v>0</v>
      </c>
      <c r="CI36" s="358">
        <v>0</v>
      </c>
      <c r="CJ36" s="358">
        <v>0</v>
      </c>
      <c r="CK36" s="358">
        <v>0</v>
      </c>
      <c r="CL36" s="358">
        <v>0</v>
      </c>
      <c r="CM36" s="358">
        <v>0</v>
      </c>
      <c r="CN36" s="358">
        <v>0</v>
      </c>
      <c r="CO36" s="358">
        <v>0</v>
      </c>
      <c r="CP36" s="358">
        <v>0</v>
      </c>
      <c r="CQ36" s="358">
        <v>0</v>
      </c>
      <c r="CR36" s="358">
        <v>0</v>
      </c>
      <c r="CS36" s="358">
        <v>0</v>
      </c>
      <c r="CT36" s="358">
        <v>0</v>
      </c>
      <c r="CU36" s="358">
        <v>0</v>
      </c>
      <c r="CV36" s="358">
        <v>0</v>
      </c>
      <c r="CW36" s="358">
        <v>0</v>
      </c>
      <c r="CX36" s="358">
        <v>0</v>
      </c>
      <c r="CY36" s="358">
        <v>0</v>
      </c>
      <c r="CZ36" s="358">
        <v>0</v>
      </c>
      <c r="DA36" s="358">
        <v>0</v>
      </c>
      <c r="DB36" s="359">
        <v>0</v>
      </c>
      <c r="DC36" s="434">
        <v>0</v>
      </c>
      <c r="DD36" s="431">
        <v>0</v>
      </c>
      <c r="DE36" s="431">
        <v>0</v>
      </c>
      <c r="DF36" s="431">
        <v>0</v>
      </c>
      <c r="DG36" s="431">
        <v>0</v>
      </c>
      <c r="DH36" s="431">
        <v>0</v>
      </c>
    </row>
    <row r="37" spans="1:112" ht="13" customHeight="1">
      <c r="A37" s="348">
        <v>27</v>
      </c>
      <c r="B37" s="223" t="s">
        <v>247</v>
      </c>
      <c r="C37" s="352">
        <v>3</v>
      </c>
      <c r="D37" s="353">
        <v>3</v>
      </c>
      <c r="E37" s="353">
        <v>0</v>
      </c>
      <c r="F37" s="353">
        <v>3</v>
      </c>
      <c r="G37" s="353">
        <v>0</v>
      </c>
      <c r="H37" s="353">
        <v>0</v>
      </c>
      <c r="I37" s="353">
        <v>0</v>
      </c>
      <c r="J37" s="353">
        <v>0</v>
      </c>
      <c r="K37" s="353">
        <v>0</v>
      </c>
      <c r="L37" s="353">
        <v>3</v>
      </c>
      <c r="M37" s="353">
        <v>0</v>
      </c>
      <c r="N37" s="354">
        <v>0</v>
      </c>
      <c r="O37" s="451">
        <v>3</v>
      </c>
      <c r="P37" s="355">
        <v>1</v>
      </c>
      <c r="Q37" s="355">
        <v>1</v>
      </c>
      <c r="R37" s="355">
        <v>1</v>
      </c>
      <c r="S37" s="355">
        <v>0</v>
      </c>
      <c r="T37" s="355">
        <v>1</v>
      </c>
      <c r="U37" s="355">
        <v>3</v>
      </c>
      <c r="V37" s="355">
        <v>3</v>
      </c>
      <c r="W37" s="355">
        <v>0</v>
      </c>
      <c r="X37" s="355">
        <v>0</v>
      </c>
      <c r="Y37" s="355">
        <v>0</v>
      </c>
      <c r="Z37" s="355">
        <v>0</v>
      </c>
      <c r="AA37" s="355">
        <v>0</v>
      </c>
      <c r="AB37" s="355">
        <v>0</v>
      </c>
      <c r="AC37" s="355">
        <v>0</v>
      </c>
      <c r="AD37" s="355">
        <v>0</v>
      </c>
      <c r="AE37" s="355">
        <v>2</v>
      </c>
      <c r="AF37" s="355">
        <v>2</v>
      </c>
      <c r="AG37" s="355">
        <v>2</v>
      </c>
      <c r="AH37" s="355">
        <v>0</v>
      </c>
      <c r="AI37" s="355">
        <v>0</v>
      </c>
      <c r="AJ37" s="355">
        <v>0</v>
      </c>
      <c r="AK37" s="355">
        <v>0</v>
      </c>
      <c r="AL37" s="355">
        <v>0</v>
      </c>
      <c r="AM37" s="355">
        <v>0</v>
      </c>
      <c r="AN37" s="355">
        <v>0</v>
      </c>
      <c r="AO37" s="355">
        <v>0</v>
      </c>
      <c r="AP37" s="355">
        <v>0</v>
      </c>
      <c r="AQ37" s="355">
        <v>0</v>
      </c>
      <c r="AR37" s="355">
        <v>0</v>
      </c>
      <c r="AS37" s="355">
        <v>0</v>
      </c>
      <c r="AT37" s="355">
        <v>0</v>
      </c>
      <c r="AU37" s="355">
        <v>0</v>
      </c>
      <c r="AV37" s="355">
        <v>0</v>
      </c>
      <c r="AW37" s="355">
        <v>0</v>
      </c>
      <c r="AX37" s="355">
        <v>0</v>
      </c>
      <c r="AY37" s="355">
        <v>0</v>
      </c>
      <c r="AZ37" s="355">
        <v>0</v>
      </c>
      <c r="BA37" s="355">
        <v>0</v>
      </c>
      <c r="BB37" s="355">
        <v>0</v>
      </c>
      <c r="BC37" s="355">
        <v>0</v>
      </c>
      <c r="BD37" s="355">
        <v>0</v>
      </c>
      <c r="BE37" s="356">
        <v>0</v>
      </c>
      <c r="BF37" s="356">
        <v>0</v>
      </c>
      <c r="BG37" s="355">
        <v>0</v>
      </c>
      <c r="BH37" s="355">
        <v>0</v>
      </c>
      <c r="BI37" s="355">
        <v>0</v>
      </c>
      <c r="BJ37" s="355">
        <v>0</v>
      </c>
      <c r="BK37" s="355">
        <v>0</v>
      </c>
      <c r="BL37" s="355">
        <v>0</v>
      </c>
      <c r="BM37" s="355">
        <v>0</v>
      </c>
      <c r="BN37" s="355">
        <v>0</v>
      </c>
      <c r="BO37" s="357">
        <v>0</v>
      </c>
      <c r="BP37" s="358">
        <v>0</v>
      </c>
      <c r="BQ37" s="358">
        <v>0</v>
      </c>
      <c r="BR37" s="358">
        <v>0</v>
      </c>
      <c r="BS37" s="358">
        <v>0</v>
      </c>
      <c r="BT37" s="358">
        <v>0</v>
      </c>
      <c r="BU37" s="358">
        <v>0</v>
      </c>
      <c r="BV37" s="358">
        <v>0</v>
      </c>
      <c r="BW37" s="358">
        <v>0</v>
      </c>
      <c r="BX37" s="358">
        <v>0</v>
      </c>
      <c r="BY37" s="358">
        <v>0</v>
      </c>
      <c r="BZ37" s="358">
        <v>0</v>
      </c>
      <c r="CA37" s="358">
        <v>0</v>
      </c>
      <c r="CB37" s="358">
        <v>0</v>
      </c>
      <c r="CC37" s="358">
        <v>0</v>
      </c>
      <c r="CD37" s="358">
        <v>0</v>
      </c>
      <c r="CE37" s="358">
        <v>0</v>
      </c>
      <c r="CF37" s="358">
        <v>0</v>
      </c>
      <c r="CG37" s="358">
        <v>0</v>
      </c>
      <c r="CH37" s="358">
        <v>0</v>
      </c>
      <c r="CI37" s="358">
        <v>0</v>
      </c>
      <c r="CJ37" s="358">
        <v>0</v>
      </c>
      <c r="CK37" s="358">
        <v>0</v>
      </c>
      <c r="CL37" s="358">
        <v>0</v>
      </c>
      <c r="CM37" s="358">
        <v>0</v>
      </c>
      <c r="CN37" s="358">
        <v>0</v>
      </c>
      <c r="CO37" s="358">
        <v>0</v>
      </c>
      <c r="CP37" s="358">
        <v>0</v>
      </c>
      <c r="CQ37" s="358">
        <v>0</v>
      </c>
      <c r="CR37" s="358">
        <v>0</v>
      </c>
      <c r="CS37" s="358">
        <v>0</v>
      </c>
      <c r="CT37" s="358">
        <v>0</v>
      </c>
      <c r="CU37" s="358">
        <v>0</v>
      </c>
      <c r="CV37" s="358">
        <v>0</v>
      </c>
      <c r="CW37" s="358">
        <v>0</v>
      </c>
      <c r="CX37" s="358">
        <v>0</v>
      </c>
      <c r="CY37" s="358">
        <v>0</v>
      </c>
      <c r="CZ37" s="358">
        <v>0</v>
      </c>
      <c r="DA37" s="358">
        <v>0</v>
      </c>
      <c r="DB37" s="359">
        <v>0</v>
      </c>
      <c r="DC37" s="434">
        <v>0</v>
      </c>
      <c r="DD37" s="431">
        <v>0</v>
      </c>
      <c r="DE37" s="431">
        <v>0</v>
      </c>
      <c r="DF37" s="431">
        <v>0</v>
      </c>
      <c r="DG37" s="431">
        <v>0</v>
      </c>
      <c r="DH37" s="431">
        <v>0</v>
      </c>
    </row>
    <row r="38" spans="1:112" ht="13" customHeight="1">
      <c r="A38" s="348">
        <v>28</v>
      </c>
      <c r="B38" s="223" t="s">
        <v>248</v>
      </c>
      <c r="C38" s="352">
        <v>56</v>
      </c>
      <c r="D38" s="353">
        <v>23</v>
      </c>
      <c r="E38" s="353">
        <v>33</v>
      </c>
      <c r="F38" s="353">
        <v>50</v>
      </c>
      <c r="G38" s="353">
        <v>6</v>
      </c>
      <c r="H38" s="353">
        <v>3</v>
      </c>
      <c r="I38" s="353">
        <v>0</v>
      </c>
      <c r="J38" s="353">
        <v>0</v>
      </c>
      <c r="K38" s="353">
        <v>0</v>
      </c>
      <c r="L38" s="353">
        <v>57</v>
      </c>
      <c r="M38" s="353">
        <v>2</v>
      </c>
      <c r="N38" s="354">
        <v>0</v>
      </c>
      <c r="O38" s="451">
        <v>58</v>
      </c>
      <c r="P38" s="355">
        <v>23</v>
      </c>
      <c r="Q38" s="355">
        <v>32</v>
      </c>
      <c r="R38" s="355">
        <v>3</v>
      </c>
      <c r="S38" s="355">
        <v>0</v>
      </c>
      <c r="T38" s="355">
        <v>2</v>
      </c>
      <c r="U38" s="355">
        <v>55</v>
      </c>
      <c r="V38" s="355">
        <v>55</v>
      </c>
      <c r="W38" s="355">
        <v>0</v>
      </c>
      <c r="X38" s="355">
        <v>3</v>
      </c>
      <c r="Y38" s="355">
        <v>3</v>
      </c>
      <c r="Z38" s="355">
        <v>0</v>
      </c>
      <c r="AA38" s="355">
        <v>0</v>
      </c>
      <c r="AB38" s="355">
        <v>0</v>
      </c>
      <c r="AC38" s="355">
        <v>0</v>
      </c>
      <c r="AD38" s="355">
        <v>0</v>
      </c>
      <c r="AE38" s="355">
        <v>35</v>
      </c>
      <c r="AF38" s="355">
        <v>31</v>
      </c>
      <c r="AG38" s="355">
        <v>28</v>
      </c>
      <c r="AH38" s="355">
        <v>0</v>
      </c>
      <c r="AI38" s="355">
        <v>2</v>
      </c>
      <c r="AJ38" s="355">
        <v>0</v>
      </c>
      <c r="AK38" s="355">
        <v>11</v>
      </c>
      <c r="AL38" s="355">
        <v>0</v>
      </c>
      <c r="AM38" s="355">
        <v>0</v>
      </c>
      <c r="AN38" s="355">
        <v>11</v>
      </c>
      <c r="AO38" s="355">
        <v>3</v>
      </c>
      <c r="AP38" s="355">
        <v>1</v>
      </c>
      <c r="AQ38" s="355">
        <v>0</v>
      </c>
      <c r="AR38" s="355">
        <v>0</v>
      </c>
      <c r="AS38" s="355">
        <v>1</v>
      </c>
      <c r="AT38" s="355">
        <v>0</v>
      </c>
      <c r="AU38" s="355">
        <v>0</v>
      </c>
      <c r="AV38" s="355">
        <v>0</v>
      </c>
      <c r="AW38" s="355">
        <v>0</v>
      </c>
      <c r="AX38" s="355">
        <v>0</v>
      </c>
      <c r="AY38" s="355">
        <v>0</v>
      </c>
      <c r="AZ38" s="355">
        <v>0</v>
      </c>
      <c r="BA38" s="355">
        <v>0</v>
      </c>
      <c r="BB38" s="355">
        <v>0</v>
      </c>
      <c r="BC38" s="355">
        <v>0</v>
      </c>
      <c r="BD38" s="355">
        <v>0</v>
      </c>
      <c r="BE38" s="356">
        <v>0</v>
      </c>
      <c r="BF38" s="356">
        <v>0</v>
      </c>
      <c r="BG38" s="355">
        <v>0</v>
      </c>
      <c r="BH38" s="355">
        <v>0</v>
      </c>
      <c r="BI38" s="355">
        <v>0</v>
      </c>
      <c r="BJ38" s="355">
        <v>0</v>
      </c>
      <c r="BK38" s="355">
        <v>0</v>
      </c>
      <c r="BL38" s="355">
        <v>0</v>
      </c>
      <c r="BM38" s="355">
        <v>0</v>
      </c>
      <c r="BN38" s="355">
        <v>0</v>
      </c>
      <c r="BO38" s="357">
        <v>0</v>
      </c>
      <c r="BP38" s="358">
        <v>0</v>
      </c>
      <c r="BQ38" s="358">
        <v>0</v>
      </c>
      <c r="BR38" s="358">
        <v>0</v>
      </c>
      <c r="BS38" s="358">
        <v>0</v>
      </c>
      <c r="BT38" s="358">
        <v>0</v>
      </c>
      <c r="BU38" s="358">
        <v>0</v>
      </c>
      <c r="BV38" s="358">
        <v>0</v>
      </c>
      <c r="BW38" s="358">
        <v>0</v>
      </c>
      <c r="BX38" s="358">
        <v>0</v>
      </c>
      <c r="BY38" s="358">
        <v>1</v>
      </c>
      <c r="BZ38" s="358">
        <v>1</v>
      </c>
      <c r="CA38" s="358">
        <v>0</v>
      </c>
      <c r="CB38" s="358">
        <v>0</v>
      </c>
      <c r="CC38" s="358">
        <v>0</v>
      </c>
      <c r="CD38" s="358">
        <v>1</v>
      </c>
      <c r="CE38" s="358">
        <v>0</v>
      </c>
      <c r="CF38" s="358">
        <v>0</v>
      </c>
      <c r="CG38" s="358">
        <v>0</v>
      </c>
      <c r="CH38" s="358">
        <v>0</v>
      </c>
      <c r="CI38" s="358">
        <v>0</v>
      </c>
      <c r="CJ38" s="358">
        <v>0</v>
      </c>
      <c r="CK38" s="358">
        <v>0</v>
      </c>
      <c r="CL38" s="358">
        <v>0</v>
      </c>
      <c r="CM38" s="358">
        <v>0</v>
      </c>
      <c r="CN38" s="358">
        <v>1</v>
      </c>
      <c r="CO38" s="358">
        <v>0</v>
      </c>
      <c r="CP38" s="358">
        <v>0</v>
      </c>
      <c r="CQ38" s="358">
        <v>0</v>
      </c>
      <c r="CR38" s="358">
        <v>1</v>
      </c>
      <c r="CS38" s="358">
        <v>0</v>
      </c>
      <c r="CT38" s="358">
        <v>0</v>
      </c>
      <c r="CU38" s="358">
        <v>0</v>
      </c>
      <c r="CV38" s="358">
        <v>0</v>
      </c>
      <c r="CW38" s="358">
        <v>0</v>
      </c>
      <c r="CX38" s="358">
        <v>0</v>
      </c>
      <c r="CY38" s="358">
        <v>1</v>
      </c>
      <c r="CZ38" s="358">
        <v>0</v>
      </c>
      <c r="DA38" s="358">
        <v>0</v>
      </c>
      <c r="DB38" s="359">
        <v>0</v>
      </c>
      <c r="DC38" s="434">
        <v>0</v>
      </c>
      <c r="DD38" s="431">
        <v>0</v>
      </c>
      <c r="DE38" s="431">
        <v>0</v>
      </c>
      <c r="DF38" s="431">
        <v>0</v>
      </c>
      <c r="DG38" s="431">
        <v>0</v>
      </c>
      <c r="DH38" s="431">
        <v>0</v>
      </c>
    </row>
    <row r="39" spans="1:112" ht="13" customHeight="1">
      <c r="A39" s="348">
        <v>29</v>
      </c>
      <c r="B39" s="223" t="s">
        <v>249</v>
      </c>
      <c r="C39" s="352">
        <v>3</v>
      </c>
      <c r="D39" s="353">
        <v>3</v>
      </c>
      <c r="E39" s="353">
        <v>0</v>
      </c>
      <c r="F39" s="353">
        <v>3</v>
      </c>
      <c r="G39" s="353">
        <v>0</v>
      </c>
      <c r="H39" s="353">
        <v>0</v>
      </c>
      <c r="I39" s="353">
        <v>0</v>
      </c>
      <c r="J39" s="353">
        <v>0</v>
      </c>
      <c r="K39" s="353">
        <v>0</v>
      </c>
      <c r="L39" s="353">
        <v>3</v>
      </c>
      <c r="M39" s="353">
        <v>0</v>
      </c>
      <c r="N39" s="354">
        <v>0</v>
      </c>
      <c r="O39" s="451">
        <v>4</v>
      </c>
      <c r="P39" s="355">
        <v>2</v>
      </c>
      <c r="Q39" s="355">
        <v>2</v>
      </c>
      <c r="R39" s="355">
        <v>0</v>
      </c>
      <c r="S39" s="355">
        <v>0</v>
      </c>
      <c r="T39" s="355">
        <v>0</v>
      </c>
      <c r="U39" s="355">
        <v>1</v>
      </c>
      <c r="V39" s="355">
        <v>1</v>
      </c>
      <c r="W39" s="355">
        <v>0</v>
      </c>
      <c r="X39" s="355">
        <v>2</v>
      </c>
      <c r="Y39" s="355">
        <v>2</v>
      </c>
      <c r="Z39" s="355">
        <v>0</v>
      </c>
      <c r="AA39" s="355">
        <v>1</v>
      </c>
      <c r="AB39" s="355">
        <v>1</v>
      </c>
      <c r="AC39" s="355">
        <v>0</v>
      </c>
      <c r="AD39" s="355">
        <v>0</v>
      </c>
      <c r="AE39" s="355">
        <v>2</v>
      </c>
      <c r="AF39" s="355">
        <v>2</v>
      </c>
      <c r="AG39" s="355">
        <v>0</v>
      </c>
      <c r="AH39" s="355">
        <v>0</v>
      </c>
      <c r="AI39" s="355">
        <v>0</v>
      </c>
      <c r="AJ39" s="355">
        <v>0</v>
      </c>
      <c r="AK39" s="355">
        <v>2</v>
      </c>
      <c r="AL39" s="355">
        <v>0</v>
      </c>
      <c r="AM39" s="355">
        <v>0</v>
      </c>
      <c r="AN39" s="355">
        <v>2</v>
      </c>
      <c r="AO39" s="355">
        <v>0</v>
      </c>
      <c r="AP39" s="355">
        <v>0</v>
      </c>
      <c r="AQ39" s="355">
        <v>0</v>
      </c>
      <c r="AR39" s="355">
        <v>0</v>
      </c>
      <c r="AS39" s="355">
        <v>0</v>
      </c>
      <c r="AT39" s="355">
        <v>0</v>
      </c>
      <c r="AU39" s="355">
        <v>0</v>
      </c>
      <c r="AV39" s="355">
        <v>0</v>
      </c>
      <c r="AW39" s="355">
        <v>0</v>
      </c>
      <c r="AX39" s="355">
        <v>0</v>
      </c>
      <c r="AY39" s="355">
        <v>0</v>
      </c>
      <c r="AZ39" s="355">
        <v>0</v>
      </c>
      <c r="BA39" s="355">
        <v>0</v>
      </c>
      <c r="BB39" s="355">
        <v>0</v>
      </c>
      <c r="BC39" s="355">
        <v>0</v>
      </c>
      <c r="BD39" s="355">
        <v>0</v>
      </c>
      <c r="BE39" s="356">
        <v>0</v>
      </c>
      <c r="BF39" s="356">
        <v>0</v>
      </c>
      <c r="BG39" s="355">
        <v>0</v>
      </c>
      <c r="BH39" s="355">
        <v>0</v>
      </c>
      <c r="BI39" s="355">
        <v>0</v>
      </c>
      <c r="BJ39" s="355">
        <v>0</v>
      </c>
      <c r="BK39" s="355">
        <v>0</v>
      </c>
      <c r="BL39" s="355">
        <v>0</v>
      </c>
      <c r="BM39" s="355">
        <v>0</v>
      </c>
      <c r="BN39" s="355">
        <v>0</v>
      </c>
      <c r="BO39" s="357">
        <v>0</v>
      </c>
      <c r="BP39" s="358">
        <v>0</v>
      </c>
      <c r="BQ39" s="358">
        <v>0</v>
      </c>
      <c r="BR39" s="358">
        <v>0</v>
      </c>
      <c r="BS39" s="358">
        <v>0</v>
      </c>
      <c r="BT39" s="358">
        <v>0</v>
      </c>
      <c r="BU39" s="358">
        <v>0</v>
      </c>
      <c r="BV39" s="358">
        <v>0</v>
      </c>
      <c r="BW39" s="358">
        <v>0</v>
      </c>
      <c r="BX39" s="358">
        <v>0</v>
      </c>
      <c r="BY39" s="358">
        <v>0</v>
      </c>
      <c r="BZ39" s="358">
        <v>0</v>
      </c>
      <c r="CA39" s="358">
        <v>0</v>
      </c>
      <c r="CB39" s="358">
        <v>0</v>
      </c>
      <c r="CC39" s="358">
        <v>0</v>
      </c>
      <c r="CD39" s="358">
        <v>0</v>
      </c>
      <c r="CE39" s="358">
        <v>0</v>
      </c>
      <c r="CF39" s="358">
        <v>0</v>
      </c>
      <c r="CG39" s="358">
        <v>0</v>
      </c>
      <c r="CH39" s="358">
        <v>0</v>
      </c>
      <c r="CI39" s="358">
        <v>0</v>
      </c>
      <c r="CJ39" s="358">
        <v>0</v>
      </c>
      <c r="CK39" s="358">
        <v>0</v>
      </c>
      <c r="CL39" s="358">
        <v>0</v>
      </c>
      <c r="CM39" s="358">
        <v>0</v>
      </c>
      <c r="CN39" s="358">
        <v>0</v>
      </c>
      <c r="CO39" s="358">
        <v>0</v>
      </c>
      <c r="CP39" s="358">
        <v>0</v>
      </c>
      <c r="CQ39" s="358">
        <v>0</v>
      </c>
      <c r="CR39" s="358">
        <v>0</v>
      </c>
      <c r="CS39" s="358">
        <v>0</v>
      </c>
      <c r="CT39" s="358">
        <v>0</v>
      </c>
      <c r="CU39" s="358">
        <v>0</v>
      </c>
      <c r="CV39" s="358">
        <v>0</v>
      </c>
      <c r="CW39" s="358">
        <v>0</v>
      </c>
      <c r="CX39" s="358">
        <v>0</v>
      </c>
      <c r="CY39" s="358">
        <v>0</v>
      </c>
      <c r="CZ39" s="358">
        <v>0</v>
      </c>
      <c r="DA39" s="358">
        <v>0</v>
      </c>
      <c r="DB39" s="359">
        <v>0</v>
      </c>
      <c r="DC39" s="434">
        <v>0</v>
      </c>
      <c r="DD39" s="431">
        <v>0</v>
      </c>
      <c r="DE39" s="431">
        <v>0</v>
      </c>
      <c r="DF39" s="431">
        <v>0</v>
      </c>
      <c r="DG39" s="431">
        <v>0</v>
      </c>
      <c r="DH39" s="431">
        <v>0</v>
      </c>
    </row>
    <row r="40" spans="1:112" ht="13" customHeight="1">
      <c r="A40" s="348">
        <v>30</v>
      </c>
      <c r="B40" s="223" t="s">
        <v>233</v>
      </c>
      <c r="C40" s="352">
        <v>3</v>
      </c>
      <c r="D40" s="353">
        <v>3</v>
      </c>
      <c r="E40" s="353">
        <v>0</v>
      </c>
      <c r="F40" s="353">
        <v>3</v>
      </c>
      <c r="G40" s="353">
        <v>0</v>
      </c>
      <c r="H40" s="353">
        <v>0</v>
      </c>
      <c r="I40" s="353">
        <v>0</v>
      </c>
      <c r="J40" s="353">
        <v>0</v>
      </c>
      <c r="K40" s="353">
        <v>0</v>
      </c>
      <c r="L40" s="353">
        <v>3</v>
      </c>
      <c r="M40" s="353">
        <v>0</v>
      </c>
      <c r="N40" s="354">
        <v>0</v>
      </c>
      <c r="O40" s="451">
        <v>3</v>
      </c>
      <c r="P40" s="355">
        <v>0</v>
      </c>
      <c r="Q40" s="355">
        <v>3</v>
      </c>
      <c r="R40" s="355">
        <v>0</v>
      </c>
      <c r="S40" s="355">
        <v>0</v>
      </c>
      <c r="T40" s="355">
        <v>0</v>
      </c>
      <c r="U40" s="355">
        <v>3</v>
      </c>
      <c r="V40" s="355">
        <v>3</v>
      </c>
      <c r="W40" s="355">
        <v>0</v>
      </c>
      <c r="X40" s="355">
        <v>0</v>
      </c>
      <c r="Y40" s="355">
        <v>0</v>
      </c>
      <c r="Z40" s="355">
        <v>0</v>
      </c>
      <c r="AA40" s="355">
        <v>0</v>
      </c>
      <c r="AB40" s="355">
        <v>0</v>
      </c>
      <c r="AC40" s="355">
        <v>0</v>
      </c>
      <c r="AD40" s="355">
        <v>0</v>
      </c>
      <c r="AE40" s="355">
        <v>3</v>
      </c>
      <c r="AF40" s="355">
        <v>3</v>
      </c>
      <c r="AG40" s="355">
        <v>3</v>
      </c>
      <c r="AH40" s="355">
        <v>0</v>
      </c>
      <c r="AI40" s="355">
        <v>3</v>
      </c>
      <c r="AJ40" s="355">
        <v>0</v>
      </c>
      <c r="AK40" s="355">
        <v>2</v>
      </c>
      <c r="AL40" s="355">
        <v>0</v>
      </c>
      <c r="AM40" s="355">
        <v>0</v>
      </c>
      <c r="AN40" s="355">
        <v>2</v>
      </c>
      <c r="AO40" s="355">
        <v>0</v>
      </c>
      <c r="AP40" s="355">
        <v>0</v>
      </c>
      <c r="AQ40" s="355">
        <v>0</v>
      </c>
      <c r="AR40" s="355">
        <v>0</v>
      </c>
      <c r="AS40" s="355">
        <v>0</v>
      </c>
      <c r="AT40" s="355">
        <v>0</v>
      </c>
      <c r="AU40" s="355">
        <v>0</v>
      </c>
      <c r="AV40" s="355">
        <v>0</v>
      </c>
      <c r="AW40" s="355">
        <v>0</v>
      </c>
      <c r="AX40" s="355">
        <v>0</v>
      </c>
      <c r="AY40" s="355">
        <v>0</v>
      </c>
      <c r="AZ40" s="355">
        <v>0</v>
      </c>
      <c r="BA40" s="355">
        <v>0</v>
      </c>
      <c r="BB40" s="355">
        <v>0</v>
      </c>
      <c r="BC40" s="355">
        <v>0</v>
      </c>
      <c r="BD40" s="355">
        <v>0</v>
      </c>
      <c r="BE40" s="356">
        <v>0</v>
      </c>
      <c r="BF40" s="356">
        <v>0</v>
      </c>
      <c r="BG40" s="355">
        <v>3</v>
      </c>
      <c r="BH40" s="355">
        <v>2</v>
      </c>
      <c r="BI40" s="355">
        <v>2</v>
      </c>
      <c r="BJ40" s="355">
        <v>0</v>
      </c>
      <c r="BK40" s="355">
        <v>0</v>
      </c>
      <c r="BL40" s="355">
        <v>0</v>
      </c>
      <c r="BM40" s="355">
        <v>0</v>
      </c>
      <c r="BN40" s="355">
        <v>0</v>
      </c>
      <c r="BO40" s="357">
        <v>0</v>
      </c>
      <c r="BP40" s="358">
        <v>0</v>
      </c>
      <c r="BQ40" s="358">
        <v>0</v>
      </c>
      <c r="BR40" s="358">
        <v>0</v>
      </c>
      <c r="BS40" s="358">
        <v>0</v>
      </c>
      <c r="BT40" s="358">
        <v>0</v>
      </c>
      <c r="BU40" s="358">
        <v>0</v>
      </c>
      <c r="BV40" s="358">
        <v>0</v>
      </c>
      <c r="BW40" s="358">
        <v>0</v>
      </c>
      <c r="BX40" s="358">
        <v>0</v>
      </c>
      <c r="BY40" s="358">
        <v>0</v>
      </c>
      <c r="BZ40" s="358">
        <v>0</v>
      </c>
      <c r="CA40" s="358">
        <v>0</v>
      </c>
      <c r="CB40" s="358">
        <v>0</v>
      </c>
      <c r="CC40" s="358">
        <v>0</v>
      </c>
      <c r="CD40" s="358">
        <v>0</v>
      </c>
      <c r="CE40" s="358">
        <v>0</v>
      </c>
      <c r="CF40" s="358">
        <v>0</v>
      </c>
      <c r="CG40" s="358">
        <v>0</v>
      </c>
      <c r="CH40" s="358">
        <v>0</v>
      </c>
      <c r="CI40" s="358">
        <v>0</v>
      </c>
      <c r="CJ40" s="358">
        <v>0</v>
      </c>
      <c r="CK40" s="358">
        <v>0</v>
      </c>
      <c r="CL40" s="358">
        <v>0</v>
      </c>
      <c r="CM40" s="358">
        <v>0</v>
      </c>
      <c r="CN40" s="358">
        <v>0</v>
      </c>
      <c r="CO40" s="358">
        <v>0</v>
      </c>
      <c r="CP40" s="358">
        <v>0</v>
      </c>
      <c r="CQ40" s="358">
        <v>0</v>
      </c>
      <c r="CR40" s="358">
        <v>0</v>
      </c>
      <c r="CS40" s="358">
        <v>0</v>
      </c>
      <c r="CT40" s="358">
        <v>0</v>
      </c>
      <c r="CU40" s="358">
        <v>0</v>
      </c>
      <c r="CV40" s="358">
        <v>0</v>
      </c>
      <c r="CW40" s="358">
        <v>0</v>
      </c>
      <c r="CX40" s="358">
        <v>0</v>
      </c>
      <c r="CY40" s="358">
        <v>0</v>
      </c>
      <c r="CZ40" s="358">
        <v>0</v>
      </c>
      <c r="DA40" s="358">
        <v>0</v>
      </c>
      <c r="DB40" s="359">
        <v>0</v>
      </c>
      <c r="DC40" s="434">
        <v>0</v>
      </c>
      <c r="DD40" s="431">
        <v>0</v>
      </c>
      <c r="DE40" s="431">
        <v>0</v>
      </c>
      <c r="DF40" s="431">
        <v>0</v>
      </c>
      <c r="DG40" s="431">
        <v>0</v>
      </c>
      <c r="DH40" s="431">
        <v>0</v>
      </c>
    </row>
    <row r="41" spans="1:112" ht="13" customHeight="1">
      <c r="A41" s="348">
        <v>31</v>
      </c>
      <c r="B41" s="223" t="s">
        <v>256</v>
      </c>
      <c r="C41" s="352">
        <v>2</v>
      </c>
      <c r="D41" s="353">
        <v>2</v>
      </c>
      <c r="E41" s="353">
        <v>0</v>
      </c>
      <c r="F41" s="353">
        <v>2</v>
      </c>
      <c r="G41" s="353">
        <v>0</v>
      </c>
      <c r="H41" s="353">
        <v>0</v>
      </c>
      <c r="I41" s="353">
        <v>0</v>
      </c>
      <c r="J41" s="353">
        <v>0</v>
      </c>
      <c r="K41" s="353">
        <v>0</v>
      </c>
      <c r="L41" s="353">
        <v>0</v>
      </c>
      <c r="M41" s="353">
        <v>2</v>
      </c>
      <c r="N41" s="354">
        <v>0</v>
      </c>
      <c r="O41" s="451">
        <v>1</v>
      </c>
      <c r="P41" s="355">
        <v>1</v>
      </c>
      <c r="Q41" s="355">
        <v>0</v>
      </c>
      <c r="R41" s="355">
        <v>0</v>
      </c>
      <c r="S41" s="355">
        <v>0</v>
      </c>
      <c r="T41" s="355">
        <v>0</v>
      </c>
      <c r="U41" s="355">
        <v>1</v>
      </c>
      <c r="V41" s="355">
        <v>1</v>
      </c>
      <c r="W41" s="355">
        <v>0</v>
      </c>
      <c r="X41" s="355">
        <v>0</v>
      </c>
      <c r="Y41" s="355">
        <v>0</v>
      </c>
      <c r="Z41" s="355">
        <v>0</v>
      </c>
      <c r="AA41" s="355">
        <v>0</v>
      </c>
      <c r="AB41" s="355">
        <v>0</v>
      </c>
      <c r="AC41" s="355">
        <v>0</v>
      </c>
      <c r="AD41" s="355">
        <v>0</v>
      </c>
      <c r="AE41" s="355">
        <v>0</v>
      </c>
      <c r="AF41" s="355">
        <v>0</v>
      </c>
      <c r="AG41" s="355">
        <v>0</v>
      </c>
      <c r="AH41" s="355">
        <v>0</v>
      </c>
      <c r="AI41" s="355">
        <v>0</v>
      </c>
      <c r="AJ41" s="355">
        <v>0</v>
      </c>
      <c r="AK41" s="355">
        <v>0</v>
      </c>
      <c r="AL41" s="355">
        <v>0</v>
      </c>
      <c r="AM41" s="355">
        <v>0</v>
      </c>
      <c r="AN41" s="355">
        <v>0</v>
      </c>
      <c r="AO41" s="355">
        <v>0</v>
      </c>
      <c r="AP41" s="355">
        <v>0</v>
      </c>
      <c r="AQ41" s="355">
        <v>0</v>
      </c>
      <c r="AR41" s="355">
        <v>0</v>
      </c>
      <c r="AS41" s="355">
        <v>0</v>
      </c>
      <c r="AT41" s="355">
        <v>0</v>
      </c>
      <c r="AU41" s="355">
        <v>0</v>
      </c>
      <c r="AV41" s="355">
        <v>0</v>
      </c>
      <c r="AW41" s="355">
        <v>0</v>
      </c>
      <c r="AX41" s="355">
        <v>0</v>
      </c>
      <c r="AY41" s="355">
        <v>0</v>
      </c>
      <c r="AZ41" s="355">
        <v>0</v>
      </c>
      <c r="BA41" s="355">
        <v>0</v>
      </c>
      <c r="BB41" s="355">
        <v>0</v>
      </c>
      <c r="BC41" s="355">
        <v>0</v>
      </c>
      <c r="BD41" s="355">
        <v>0</v>
      </c>
      <c r="BE41" s="356">
        <v>0</v>
      </c>
      <c r="BF41" s="356">
        <v>0</v>
      </c>
      <c r="BG41" s="355">
        <v>0</v>
      </c>
      <c r="BH41" s="355">
        <v>0</v>
      </c>
      <c r="BI41" s="355">
        <v>0</v>
      </c>
      <c r="BJ41" s="355">
        <v>0</v>
      </c>
      <c r="BK41" s="355">
        <v>0</v>
      </c>
      <c r="BL41" s="355">
        <v>0</v>
      </c>
      <c r="BM41" s="355">
        <v>0</v>
      </c>
      <c r="BN41" s="355">
        <v>0</v>
      </c>
      <c r="BO41" s="357">
        <v>0</v>
      </c>
      <c r="BP41" s="358">
        <v>0</v>
      </c>
      <c r="BQ41" s="358">
        <v>0</v>
      </c>
      <c r="BR41" s="358">
        <v>0</v>
      </c>
      <c r="BS41" s="358">
        <v>0</v>
      </c>
      <c r="BT41" s="358">
        <v>0</v>
      </c>
      <c r="BU41" s="358">
        <v>0</v>
      </c>
      <c r="BV41" s="358">
        <v>0</v>
      </c>
      <c r="BW41" s="358">
        <v>0</v>
      </c>
      <c r="BX41" s="358">
        <v>0</v>
      </c>
      <c r="BY41" s="358">
        <v>0</v>
      </c>
      <c r="BZ41" s="358">
        <v>0</v>
      </c>
      <c r="CA41" s="358">
        <v>0</v>
      </c>
      <c r="CB41" s="358">
        <v>0</v>
      </c>
      <c r="CC41" s="358">
        <v>0</v>
      </c>
      <c r="CD41" s="358">
        <v>0</v>
      </c>
      <c r="CE41" s="358">
        <v>0</v>
      </c>
      <c r="CF41" s="358">
        <v>0</v>
      </c>
      <c r="CG41" s="358">
        <v>0</v>
      </c>
      <c r="CH41" s="358">
        <v>0</v>
      </c>
      <c r="CI41" s="358">
        <v>0</v>
      </c>
      <c r="CJ41" s="358">
        <v>0</v>
      </c>
      <c r="CK41" s="358">
        <v>0</v>
      </c>
      <c r="CL41" s="358">
        <v>0</v>
      </c>
      <c r="CM41" s="358">
        <v>0</v>
      </c>
      <c r="CN41" s="358">
        <v>0</v>
      </c>
      <c r="CO41" s="358">
        <v>0</v>
      </c>
      <c r="CP41" s="358">
        <v>0</v>
      </c>
      <c r="CQ41" s="358">
        <v>0</v>
      </c>
      <c r="CR41" s="358">
        <v>0</v>
      </c>
      <c r="CS41" s="358">
        <v>0</v>
      </c>
      <c r="CT41" s="358">
        <v>0</v>
      </c>
      <c r="CU41" s="358">
        <v>0</v>
      </c>
      <c r="CV41" s="358">
        <v>0</v>
      </c>
      <c r="CW41" s="358">
        <v>0</v>
      </c>
      <c r="CX41" s="358">
        <v>0</v>
      </c>
      <c r="CY41" s="358">
        <v>0</v>
      </c>
      <c r="CZ41" s="358">
        <v>0</v>
      </c>
      <c r="DA41" s="358">
        <v>0</v>
      </c>
      <c r="DB41" s="359">
        <v>0</v>
      </c>
      <c r="DC41" s="434">
        <v>0</v>
      </c>
      <c r="DD41" s="431">
        <v>0</v>
      </c>
      <c r="DE41" s="431">
        <v>0</v>
      </c>
      <c r="DF41" s="431">
        <v>0</v>
      </c>
      <c r="DG41" s="431">
        <v>0</v>
      </c>
      <c r="DH41" s="431">
        <v>0</v>
      </c>
    </row>
    <row r="42" spans="1:112" ht="13" customHeight="1">
      <c r="A42" s="348">
        <v>32</v>
      </c>
      <c r="B42" s="223" t="s">
        <v>232</v>
      </c>
      <c r="C42" s="352">
        <v>1</v>
      </c>
      <c r="D42" s="353">
        <v>1</v>
      </c>
      <c r="E42" s="353">
        <v>0</v>
      </c>
      <c r="F42" s="353">
        <v>1</v>
      </c>
      <c r="G42" s="353">
        <v>0</v>
      </c>
      <c r="H42" s="353">
        <v>5</v>
      </c>
      <c r="I42" s="353">
        <v>0</v>
      </c>
      <c r="J42" s="353">
        <v>0</v>
      </c>
      <c r="K42" s="353">
        <v>0</v>
      </c>
      <c r="L42" s="353">
        <v>0</v>
      </c>
      <c r="M42" s="353">
        <v>6</v>
      </c>
      <c r="N42" s="354">
        <v>0</v>
      </c>
      <c r="O42" s="451">
        <v>5</v>
      </c>
      <c r="P42" s="355">
        <v>0</v>
      </c>
      <c r="Q42" s="355">
        <v>4</v>
      </c>
      <c r="R42" s="355">
        <v>1</v>
      </c>
      <c r="S42" s="355">
        <v>0</v>
      </c>
      <c r="T42" s="355">
        <v>0</v>
      </c>
      <c r="U42" s="355">
        <v>1</v>
      </c>
      <c r="V42" s="355">
        <v>1</v>
      </c>
      <c r="W42" s="355">
        <v>0</v>
      </c>
      <c r="X42" s="355">
        <v>1</v>
      </c>
      <c r="Y42" s="355">
        <v>1</v>
      </c>
      <c r="Z42" s="355">
        <v>0</v>
      </c>
      <c r="AA42" s="355">
        <v>3</v>
      </c>
      <c r="AB42" s="355">
        <v>3</v>
      </c>
      <c r="AC42" s="355">
        <v>0</v>
      </c>
      <c r="AD42" s="355">
        <v>0</v>
      </c>
      <c r="AE42" s="355">
        <v>5</v>
      </c>
      <c r="AF42" s="355">
        <v>4</v>
      </c>
      <c r="AG42" s="355">
        <v>4</v>
      </c>
      <c r="AH42" s="355">
        <v>0</v>
      </c>
      <c r="AI42" s="355">
        <v>0</v>
      </c>
      <c r="AJ42" s="355">
        <v>0</v>
      </c>
      <c r="AK42" s="355">
        <v>0</v>
      </c>
      <c r="AL42" s="355">
        <v>0</v>
      </c>
      <c r="AM42" s="355">
        <v>0</v>
      </c>
      <c r="AN42" s="355">
        <v>0</v>
      </c>
      <c r="AO42" s="355">
        <v>1</v>
      </c>
      <c r="AP42" s="355">
        <v>0</v>
      </c>
      <c r="AQ42" s="355">
        <v>0</v>
      </c>
      <c r="AR42" s="355">
        <v>0</v>
      </c>
      <c r="AS42" s="355">
        <v>0</v>
      </c>
      <c r="AT42" s="355">
        <v>0</v>
      </c>
      <c r="AU42" s="355">
        <v>0</v>
      </c>
      <c r="AV42" s="355">
        <v>0</v>
      </c>
      <c r="AW42" s="355">
        <v>0</v>
      </c>
      <c r="AX42" s="355">
        <v>0</v>
      </c>
      <c r="AY42" s="355">
        <v>0</v>
      </c>
      <c r="AZ42" s="355">
        <v>0</v>
      </c>
      <c r="BA42" s="355">
        <v>0</v>
      </c>
      <c r="BB42" s="355">
        <v>0</v>
      </c>
      <c r="BC42" s="355">
        <v>0</v>
      </c>
      <c r="BD42" s="355">
        <v>0</v>
      </c>
      <c r="BE42" s="356">
        <v>0</v>
      </c>
      <c r="BF42" s="356">
        <v>0</v>
      </c>
      <c r="BG42" s="355">
        <v>1</v>
      </c>
      <c r="BH42" s="355">
        <v>0</v>
      </c>
      <c r="BI42" s="355">
        <v>0</v>
      </c>
      <c r="BJ42" s="355">
        <v>0</v>
      </c>
      <c r="BK42" s="355">
        <v>0</v>
      </c>
      <c r="BL42" s="355">
        <v>0</v>
      </c>
      <c r="BM42" s="355">
        <v>0</v>
      </c>
      <c r="BN42" s="355">
        <v>0</v>
      </c>
      <c r="BO42" s="357">
        <v>1</v>
      </c>
      <c r="BP42" s="358">
        <v>1</v>
      </c>
      <c r="BQ42" s="358">
        <v>0</v>
      </c>
      <c r="BR42" s="358">
        <v>0</v>
      </c>
      <c r="BS42" s="358">
        <v>0</v>
      </c>
      <c r="BT42" s="358">
        <v>0</v>
      </c>
      <c r="BU42" s="358">
        <v>0</v>
      </c>
      <c r="BV42" s="358">
        <v>0</v>
      </c>
      <c r="BW42" s="358">
        <v>0</v>
      </c>
      <c r="BX42" s="358">
        <v>0</v>
      </c>
      <c r="BY42" s="358">
        <v>6</v>
      </c>
      <c r="BZ42" s="358">
        <v>0</v>
      </c>
      <c r="CA42" s="358">
        <v>0</v>
      </c>
      <c r="CB42" s="358">
        <v>0</v>
      </c>
      <c r="CC42" s="358">
        <v>0</v>
      </c>
      <c r="CD42" s="358">
        <v>0</v>
      </c>
      <c r="CE42" s="358">
        <v>0</v>
      </c>
      <c r="CF42" s="358">
        <v>0</v>
      </c>
      <c r="CG42" s="358">
        <v>0</v>
      </c>
      <c r="CH42" s="358">
        <v>0</v>
      </c>
      <c r="CI42" s="358">
        <v>7</v>
      </c>
      <c r="CJ42" s="358">
        <v>7</v>
      </c>
      <c r="CK42" s="358">
        <v>0</v>
      </c>
      <c r="CL42" s="358">
        <v>0</v>
      </c>
      <c r="CM42" s="358">
        <v>0</v>
      </c>
      <c r="CN42" s="358">
        <v>0</v>
      </c>
      <c r="CO42" s="358">
        <v>0</v>
      </c>
      <c r="CP42" s="358">
        <v>0</v>
      </c>
      <c r="CQ42" s="358">
        <v>0</v>
      </c>
      <c r="CR42" s="358">
        <v>0</v>
      </c>
      <c r="CS42" s="358">
        <v>0</v>
      </c>
      <c r="CT42" s="358">
        <v>0</v>
      </c>
      <c r="CU42" s="358">
        <v>0</v>
      </c>
      <c r="CV42" s="358">
        <v>0</v>
      </c>
      <c r="CW42" s="358">
        <v>7</v>
      </c>
      <c r="CX42" s="358">
        <v>6</v>
      </c>
      <c r="CY42" s="358">
        <v>0</v>
      </c>
      <c r="CZ42" s="358">
        <v>0</v>
      </c>
      <c r="DA42" s="358">
        <v>0</v>
      </c>
      <c r="DB42" s="359">
        <v>0</v>
      </c>
      <c r="DC42" s="434">
        <v>0</v>
      </c>
      <c r="DD42" s="431">
        <v>0</v>
      </c>
      <c r="DE42" s="431">
        <v>0</v>
      </c>
      <c r="DF42" s="431">
        <v>0</v>
      </c>
      <c r="DG42" s="431">
        <v>0</v>
      </c>
      <c r="DH42" s="431">
        <v>0</v>
      </c>
    </row>
    <row r="43" spans="1:112" ht="13" customHeight="1">
      <c r="A43" s="348">
        <v>33</v>
      </c>
      <c r="B43" s="223" t="s">
        <v>234</v>
      </c>
      <c r="C43" s="352">
        <v>0</v>
      </c>
      <c r="D43" s="353">
        <v>0</v>
      </c>
      <c r="E43" s="353">
        <v>0</v>
      </c>
      <c r="F43" s="353">
        <v>0</v>
      </c>
      <c r="G43" s="353">
        <v>0</v>
      </c>
      <c r="H43" s="353">
        <v>0</v>
      </c>
      <c r="I43" s="353">
        <v>0</v>
      </c>
      <c r="J43" s="353">
        <v>0</v>
      </c>
      <c r="K43" s="353">
        <v>0</v>
      </c>
      <c r="L43" s="353">
        <v>0</v>
      </c>
      <c r="M43" s="353">
        <v>0</v>
      </c>
      <c r="N43" s="354">
        <v>0</v>
      </c>
      <c r="O43" s="451">
        <v>0</v>
      </c>
      <c r="P43" s="355">
        <v>0</v>
      </c>
      <c r="Q43" s="355">
        <v>0</v>
      </c>
      <c r="R43" s="355">
        <v>0</v>
      </c>
      <c r="S43" s="355">
        <v>0</v>
      </c>
      <c r="T43" s="355">
        <v>0</v>
      </c>
      <c r="U43" s="355">
        <v>0</v>
      </c>
      <c r="V43" s="355">
        <v>0</v>
      </c>
      <c r="W43" s="355">
        <v>0</v>
      </c>
      <c r="X43" s="355">
        <v>0</v>
      </c>
      <c r="Y43" s="355">
        <v>0</v>
      </c>
      <c r="Z43" s="355">
        <v>0</v>
      </c>
      <c r="AA43" s="355">
        <v>0</v>
      </c>
      <c r="AB43" s="355">
        <v>0</v>
      </c>
      <c r="AC43" s="355">
        <v>0</v>
      </c>
      <c r="AD43" s="355">
        <v>0</v>
      </c>
      <c r="AE43" s="355">
        <v>0</v>
      </c>
      <c r="AF43" s="355">
        <v>0</v>
      </c>
      <c r="AG43" s="355">
        <v>0</v>
      </c>
      <c r="AH43" s="355">
        <v>0</v>
      </c>
      <c r="AI43" s="355">
        <v>0</v>
      </c>
      <c r="AJ43" s="355">
        <v>0</v>
      </c>
      <c r="AK43" s="355">
        <v>0</v>
      </c>
      <c r="AL43" s="355">
        <v>0</v>
      </c>
      <c r="AM43" s="355">
        <v>0</v>
      </c>
      <c r="AN43" s="355">
        <v>0</v>
      </c>
      <c r="AO43" s="355">
        <v>0</v>
      </c>
      <c r="AP43" s="355">
        <v>0</v>
      </c>
      <c r="AQ43" s="355">
        <v>0</v>
      </c>
      <c r="AR43" s="355">
        <v>0</v>
      </c>
      <c r="AS43" s="355">
        <v>0</v>
      </c>
      <c r="AT43" s="355">
        <v>0</v>
      </c>
      <c r="AU43" s="355">
        <v>0</v>
      </c>
      <c r="AV43" s="355">
        <v>0</v>
      </c>
      <c r="AW43" s="355">
        <v>0</v>
      </c>
      <c r="AX43" s="355">
        <v>0</v>
      </c>
      <c r="AY43" s="355">
        <v>0</v>
      </c>
      <c r="AZ43" s="355">
        <v>0</v>
      </c>
      <c r="BA43" s="355">
        <v>0</v>
      </c>
      <c r="BB43" s="355">
        <v>0</v>
      </c>
      <c r="BC43" s="355">
        <v>0</v>
      </c>
      <c r="BD43" s="355">
        <v>0</v>
      </c>
      <c r="BE43" s="356">
        <v>0</v>
      </c>
      <c r="BF43" s="356">
        <v>0</v>
      </c>
      <c r="BG43" s="355">
        <v>0</v>
      </c>
      <c r="BH43" s="355">
        <v>0</v>
      </c>
      <c r="BI43" s="355">
        <v>0</v>
      </c>
      <c r="BJ43" s="355">
        <v>0</v>
      </c>
      <c r="BK43" s="355">
        <v>0</v>
      </c>
      <c r="BL43" s="355">
        <v>0</v>
      </c>
      <c r="BM43" s="355">
        <v>0</v>
      </c>
      <c r="BN43" s="355">
        <v>0</v>
      </c>
      <c r="BO43" s="357">
        <v>0</v>
      </c>
      <c r="BP43" s="358">
        <v>0</v>
      </c>
      <c r="BQ43" s="358">
        <v>0</v>
      </c>
      <c r="BR43" s="358">
        <v>0</v>
      </c>
      <c r="BS43" s="358">
        <v>0</v>
      </c>
      <c r="BT43" s="358">
        <v>0</v>
      </c>
      <c r="BU43" s="358">
        <v>0</v>
      </c>
      <c r="BV43" s="358">
        <v>0</v>
      </c>
      <c r="BW43" s="358">
        <v>0</v>
      </c>
      <c r="BX43" s="358">
        <v>0</v>
      </c>
      <c r="BY43" s="358">
        <v>0</v>
      </c>
      <c r="BZ43" s="358">
        <v>0</v>
      </c>
      <c r="CA43" s="358">
        <v>0</v>
      </c>
      <c r="CB43" s="358">
        <v>0</v>
      </c>
      <c r="CC43" s="358">
        <v>0</v>
      </c>
      <c r="CD43" s="358">
        <v>0</v>
      </c>
      <c r="CE43" s="358">
        <v>0</v>
      </c>
      <c r="CF43" s="358">
        <v>0</v>
      </c>
      <c r="CG43" s="358">
        <v>0</v>
      </c>
      <c r="CH43" s="358">
        <v>0</v>
      </c>
      <c r="CI43" s="358">
        <v>0</v>
      </c>
      <c r="CJ43" s="358">
        <v>0</v>
      </c>
      <c r="CK43" s="358">
        <v>0</v>
      </c>
      <c r="CL43" s="358">
        <v>0</v>
      </c>
      <c r="CM43" s="358">
        <v>0</v>
      </c>
      <c r="CN43" s="358">
        <v>0</v>
      </c>
      <c r="CO43" s="358">
        <v>0</v>
      </c>
      <c r="CP43" s="358">
        <v>0</v>
      </c>
      <c r="CQ43" s="358">
        <v>0</v>
      </c>
      <c r="CR43" s="358">
        <v>0</v>
      </c>
      <c r="CS43" s="358">
        <v>0</v>
      </c>
      <c r="CT43" s="358">
        <v>0</v>
      </c>
      <c r="CU43" s="358">
        <v>0</v>
      </c>
      <c r="CV43" s="358">
        <v>0</v>
      </c>
      <c r="CW43" s="358">
        <v>0</v>
      </c>
      <c r="CX43" s="358">
        <v>0</v>
      </c>
      <c r="CY43" s="358">
        <v>0</v>
      </c>
      <c r="CZ43" s="358">
        <v>0</v>
      </c>
      <c r="DA43" s="358">
        <v>0</v>
      </c>
      <c r="DB43" s="359">
        <v>0</v>
      </c>
      <c r="DC43" s="434">
        <v>0</v>
      </c>
      <c r="DD43" s="431">
        <v>0</v>
      </c>
      <c r="DE43" s="431">
        <v>0</v>
      </c>
      <c r="DF43" s="431">
        <v>0</v>
      </c>
      <c r="DG43" s="431">
        <v>0</v>
      </c>
      <c r="DH43" s="431">
        <v>0</v>
      </c>
    </row>
    <row r="44" spans="1:112" ht="13" customHeight="1">
      <c r="A44" s="348">
        <v>34</v>
      </c>
      <c r="B44" s="223" t="s">
        <v>235</v>
      </c>
      <c r="C44" s="352">
        <v>1</v>
      </c>
      <c r="D44" s="353">
        <v>1</v>
      </c>
      <c r="E44" s="353">
        <v>0</v>
      </c>
      <c r="F44" s="353">
        <v>1</v>
      </c>
      <c r="G44" s="353">
        <v>0</v>
      </c>
      <c r="H44" s="353">
        <v>0</v>
      </c>
      <c r="I44" s="353">
        <v>0</v>
      </c>
      <c r="J44" s="353">
        <v>0</v>
      </c>
      <c r="K44" s="353">
        <v>0</v>
      </c>
      <c r="L44" s="353">
        <v>1</v>
      </c>
      <c r="M44" s="353">
        <v>0</v>
      </c>
      <c r="N44" s="354">
        <v>0</v>
      </c>
      <c r="O44" s="451">
        <v>1</v>
      </c>
      <c r="P44" s="355">
        <v>0</v>
      </c>
      <c r="Q44" s="355">
        <v>1</v>
      </c>
      <c r="R44" s="355">
        <v>0</v>
      </c>
      <c r="S44" s="355">
        <v>0</v>
      </c>
      <c r="T44" s="355">
        <v>0</v>
      </c>
      <c r="U44" s="355">
        <v>1</v>
      </c>
      <c r="V44" s="355">
        <v>1</v>
      </c>
      <c r="W44" s="355">
        <v>0</v>
      </c>
      <c r="X44" s="355">
        <v>0</v>
      </c>
      <c r="Y44" s="355">
        <v>0</v>
      </c>
      <c r="Z44" s="355">
        <v>0</v>
      </c>
      <c r="AA44" s="355">
        <v>0</v>
      </c>
      <c r="AB44" s="355">
        <v>0</v>
      </c>
      <c r="AC44" s="355">
        <v>0</v>
      </c>
      <c r="AD44" s="355">
        <v>0</v>
      </c>
      <c r="AE44" s="355">
        <v>1</v>
      </c>
      <c r="AF44" s="355">
        <v>1</v>
      </c>
      <c r="AG44" s="355">
        <v>1</v>
      </c>
      <c r="AH44" s="355">
        <v>0</v>
      </c>
      <c r="AI44" s="355">
        <v>1</v>
      </c>
      <c r="AJ44" s="355">
        <v>0</v>
      </c>
      <c r="AK44" s="355">
        <v>1</v>
      </c>
      <c r="AL44" s="355">
        <v>0</v>
      </c>
      <c r="AM44" s="355">
        <v>0</v>
      </c>
      <c r="AN44" s="355">
        <v>1</v>
      </c>
      <c r="AO44" s="355">
        <v>0</v>
      </c>
      <c r="AP44" s="355">
        <v>0</v>
      </c>
      <c r="AQ44" s="355">
        <v>0</v>
      </c>
      <c r="AR44" s="355">
        <v>0</v>
      </c>
      <c r="AS44" s="355">
        <v>0</v>
      </c>
      <c r="AT44" s="355">
        <v>0</v>
      </c>
      <c r="AU44" s="355">
        <v>0</v>
      </c>
      <c r="AV44" s="355">
        <v>0</v>
      </c>
      <c r="AW44" s="355">
        <v>0</v>
      </c>
      <c r="AX44" s="355">
        <v>0</v>
      </c>
      <c r="AY44" s="355">
        <v>0</v>
      </c>
      <c r="AZ44" s="355">
        <v>0</v>
      </c>
      <c r="BA44" s="355">
        <v>0</v>
      </c>
      <c r="BB44" s="355">
        <v>0</v>
      </c>
      <c r="BC44" s="355">
        <v>0</v>
      </c>
      <c r="BD44" s="355">
        <v>0</v>
      </c>
      <c r="BE44" s="356">
        <v>0</v>
      </c>
      <c r="BF44" s="356">
        <v>0</v>
      </c>
      <c r="BG44" s="355">
        <v>1</v>
      </c>
      <c r="BH44" s="355">
        <v>1</v>
      </c>
      <c r="BI44" s="355">
        <v>0</v>
      </c>
      <c r="BJ44" s="355">
        <v>0</v>
      </c>
      <c r="BK44" s="355">
        <v>0</v>
      </c>
      <c r="BL44" s="355">
        <v>0</v>
      </c>
      <c r="BM44" s="355">
        <v>0</v>
      </c>
      <c r="BN44" s="355">
        <v>0</v>
      </c>
      <c r="BO44" s="357">
        <v>0</v>
      </c>
      <c r="BP44" s="358">
        <v>0</v>
      </c>
      <c r="BQ44" s="358">
        <v>0</v>
      </c>
      <c r="BR44" s="358">
        <v>0</v>
      </c>
      <c r="BS44" s="358">
        <v>0</v>
      </c>
      <c r="BT44" s="358">
        <v>0</v>
      </c>
      <c r="BU44" s="358">
        <v>0</v>
      </c>
      <c r="BV44" s="358">
        <v>0</v>
      </c>
      <c r="BW44" s="358">
        <v>0</v>
      </c>
      <c r="BX44" s="358">
        <v>0</v>
      </c>
      <c r="BY44" s="358">
        <v>0</v>
      </c>
      <c r="BZ44" s="358">
        <v>0</v>
      </c>
      <c r="CA44" s="358">
        <v>0</v>
      </c>
      <c r="CB44" s="358">
        <v>0</v>
      </c>
      <c r="CC44" s="358">
        <v>0</v>
      </c>
      <c r="CD44" s="358">
        <v>0</v>
      </c>
      <c r="CE44" s="358">
        <v>0</v>
      </c>
      <c r="CF44" s="358">
        <v>0</v>
      </c>
      <c r="CG44" s="358">
        <v>0</v>
      </c>
      <c r="CH44" s="358">
        <v>0</v>
      </c>
      <c r="CI44" s="358">
        <v>0</v>
      </c>
      <c r="CJ44" s="358">
        <v>0</v>
      </c>
      <c r="CK44" s="358">
        <v>0</v>
      </c>
      <c r="CL44" s="358">
        <v>0</v>
      </c>
      <c r="CM44" s="358">
        <v>0</v>
      </c>
      <c r="CN44" s="358">
        <v>0</v>
      </c>
      <c r="CO44" s="358">
        <v>0</v>
      </c>
      <c r="CP44" s="358">
        <v>0</v>
      </c>
      <c r="CQ44" s="358">
        <v>0</v>
      </c>
      <c r="CR44" s="358">
        <v>0</v>
      </c>
      <c r="CS44" s="358">
        <v>0</v>
      </c>
      <c r="CT44" s="358">
        <v>0</v>
      </c>
      <c r="CU44" s="358">
        <v>0</v>
      </c>
      <c r="CV44" s="358">
        <v>0</v>
      </c>
      <c r="CW44" s="358">
        <v>0</v>
      </c>
      <c r="CX44" s="358">
        <v>0</v>
      </c>
      <c r="CY44" s="358">
        <v>0</v>
      </c>
      <c r="CZ44" s="358">
        <v>0</v>
      </c>
      <c r="DA44" s="358">
        <v>0</v>
      </c>
      <c r="DB44" s="359">
        <v>0</v>
      </c>
      <c r="DC44" s="434">
        <v>0</v>
      </c>
      <c r="DD44" s="431">
        <v>0</v>
      </c>
      <c r="DE44" s="431">
        <v>0</v>
      </c>
      <c r="DF44" s="431">
        <v>0</v>
      </c>
      <c r="DG44" s="431">
        <v>0</v>
      </c>
      <c r="DH44" s="431">
        <v>0</v>
      </c>
    </row>
    <row r="45" spans="1:112" ht="13" customHeight="1">
      <c r="A45" s="348">
        <v>35</v>
      </c>
      <c r="B45" s="223" t="s">
        <v>236</v>
      </c>
      <c r="C45" s="352">
        <v>5</v>
      </c>
      <c r="D45" s="353">
        <v>5</v>
      </c>
      <c r="E45" s="353">
        <v>0</v>
      </c>
      <c r="F45" s="353">
        <v>5</v>
      </c>
      <c r="G45" s="353">
        <v>0</v>
      </c>
      <c r="H45" s="353">
        <v>0</v>
      </c>
      <c r="I45" s="353">
        <v>0</v>
      </c>
      <c r="J45" s="353">
        <v>0</v>
      </c>
      <c r="K45" s="353">
        <v>0</v>
      </c>
      <c r="L45" s="353">
        <v>5</v>
      </c>
      <c r="M45" s="353">
        <v>0</v>
      </c>
      <c r="N45" s="354">
        <v>0</v>
      </c>
      <c r="O45" s="451">
        <v>5</v>
      </c>
      <c r="P45" s="355">
        <v>0</v>
      </c>
      <c r="Q45" s="355">
        <v>4</v>
      </c>
      <c r="R45" s="355">
        <v>1</v>
      </c>
      <c r="S45" s="355">
        <v>0</v>
      </c>
      <c r="T45" s="355">
        <v>0</v>
      </c>
      <c r="U45" s="355">
        <v>5</v>
      </c>
      <c r="V45" s="355">
        <v>5</v>
      </c>
      <c r="W45" s="355">
        <v>0</v>
      </c>
      <c r="X45" s="355">
        <v>0</v>
      </c>
      <c r="Y45" s="355">
        <v>0</v>
      </c>
      <c r="Z45" s="355">
        <v>0</v>
      </c>
      <c r="AA45" s="355">
        <v>0</v>
      </c>
      <c r="AB45" s="355">
        <v>0</v>
      </c>
      <c r="AC45" s="355">
        <v>0</v>
      </c>
      <c r="AD45" s="355">
        <v>0</v>
      </c>
      <c r="AE45" s="355">
        <v>5</v>
      </c>
      <c r="AF45" s="355">
        <v>5</v>
      </c>
      <c r="AG45" s="355">
        <v>0</v>
      </c>
      <c r="AH45" s="355">
        <v>0</v>
      </c>
      <c r="AI45" s="355">
        <v>0</v>
      </c>
      <c r="AJ45" s="355">
        <v>0</v>
      </c>
      <c r="AK45" s="355">
        <v>5</v>
      </c>
      <c r="AL45" s="355">
        <v>0</v>
      </c>
      <c r="AM45" s="355">
        <v>0</v>
      </c>
      <c r="AN45" s="355">
        <v>5</v>
      </c>
      <c r="AO45" s="355">
        <v>0</v>
      </c>
      <c r="AP45" s="355">
        <v>0</v>
      </c>
      <c r="AQ45" s="355">
        <v>0</v>
      </c>
      <c r="AR45" s="355">
        <v>0</v>
      </c>
      <c r="AS45" s="355">
        <v>0</v>
      </c>
      <c r="AT45" s="355">
        <v>0</v>
      </c>
      <c r="AU45" s="355">
        <v>0</v>
      </c>
      <c r="AV45" s="355">
        <v>0</v>
      </c>
      <c r="AW45" s="355">
        <v>0</v>
      </c>
      <c r="AX45" s="355">
        <v>0</v>
      </c>
      <c r="AY45" s="355">
        <v>0</v>
      </c>
      <c r="AZ45" s="355">
        <v>0</v>
      </c>
      <c r="BA45" s="355">
        <v>0</v>
      </c>
      <c r="BB45" s="355">
        <v>0</v>
      </c>
      <c r="BC45" s="355">
        <v>0</v>
      </c>
      <c r="BD45" s="355">
        <v>0</v>
      </c>
      <c r="BE45" s="356">
        <v>0</v>
      </c>
      <c r="BF45" s="356">
        <v>0</v>
      </c>
      <c r="BG45" s="355">
        <v>0</v>
      </c>
      <c r="BH45" s="355">
        <v>0</v>
      </c>
      <c r="BI45" s="355">
        <v>0</v>
      </c>
      <c r="BJ45" s="355">
        <v>0</v>
      </c>
      <c r="BK45" s="355">
        <v>0</v>
      </c>
      <c r="BL45" s="355">
        <v>0</v>
      </c>
      <c r="BM45" s="355">
        <v>0</v>
      </c>
      <c r="BN45" s="355">
        <v>0</v>
      </c>
      <c r="BO45" s="357">
        <v>0</v>
      </c>
      <c r="BP45" s="358">
        <v>0</v>
      </c>
      <c r="BQ45" s="358">
        <v>0</v>
      </c>
      <c r="BR45" s="358">
        <v>0</v>
      </c>
      <c r="BS45" s="358">
        <v>0</v>
      </c>
      <c r="BT45" s="358">
        <v>0</v>
      </c>
      <c r="BU45" s="358">
        <v>0</v>
      </c>
      <c r="BV45" s="358">
        <v>0</v>
      </c>
      <c r="BW45" s="358">
        <v>0</v>
      </c>
      <c r="BX45" s="358">
        <v>0</v>
      </c>
      <c r="BY45" s="358">
        <v>0</v>
      </c>
      <c r="BZ45" s="358">
        <v>0</v>
      </c>
      <c r="CA45" s="358">
        <v>0</v>
      </c>
      <c r="CB45" s="358">
        <v>0</v>
      </c>
      <c r="CC45" s="358">
        <v>0</v>
      </c>
      <c r="CD45" s="358">
        <v>0</v>
      </c>
      <c r="CE45" s="358">
        <v>0</v>
      </c>
      <c r="CF45" s="358">
        <v>0</v>
      </c>
      <c r="CG45" s="358">
        <v>0</v>
      </c>
      <c r="CH45" s="358">
        <v>0</v>
      </c>
      <c r="CI45" s="358">
        <v>0</v>
      </c>
      <c r="CJ45" s="358">
        <v>0</v>
      </c>
      <c r="CK45" s="358">
        <v>0</v>
      </c>
      <c r="CL45" s="358">
        <v>0</v>
      </c>
      <c r="CM45" s="358">
        <v>0</v>
      </c>
      <c r="CN45" s="358">
        <v>0</v>
      </c>
      <c r="CO45" s="358">
        <v>0</v>
      </c>
      <c r="CP45" s="358">
        <v>0</v>
      </c>
      <c r="CQ45" s="358">
        <v>0</v>
      </c>
      <c r="CR45" s="358">
        <v>0</v>
      </c>
      <c r="CS45" s="358">
        <v>0</v>
      </c>
      <c r="CT45" s="358">
        <v>0</v>
      </c>
      <c r="CU45" s="358">
        <v>0</v>
      </c>
      <c r="CV45" s="358">
        <v>0</v>
      </c>
      <c r="CW45" s="358">
        <v>0</v>
      </c>
      <c r="CX45" s="358">
        <v>0</v>
      </c>
      <c r="CY45" s="358">
        <v>0</v>
      </c>
      <c r="CZ45" s="358">
        <v>0</v>
      </c>
      <c r="DA45" s="358">
        <v>0</v>
      </c>
      <c r="DB45" s="359">
        <v>0</v>
      </c>
      <c r="DC45" s="434">
        <v>0</v>
      </c>
      <c r="DD45" s="431">
        <v>0</v>
      </c>
      <c r="DE45" s="431">
        <v>0</v>
      </c>
      <c r="DF45" s="431">
        <v>0</v>
      </c>
      <c r="DG45" s="431">
        <v>0</v>
      </c>
      <c r="DH45" s="431">
        <v>0</v>
      </c>
    </row>
    <row r="46" spans="1:112" ht="13" customHeight="1">
      <c r="A46" s="348">
        <v>36</v>
      </c>
      <c r="B46" s="223" t="s">
        <v>257</v>
      </c>
      <c r="C46" s="352">
        <v>1</v>
      </c>
      <c r="D46" s="353">
        <v>1</v>
      </c>
      <c r="E46" s="353">
        <v>0</v>
      </c>
      <c r="F46" s="353">
        <v>1</v>
      </c>
      <c r="G46" s="353">
        <v>0</v>
      </c>
      <c r="H46" s="353">
        <v>1</v>
      </c>
      <c r="I46" s="353">
        <v>0</v>
      </c>
      <c r="J46" s="353">
        <v>0</v>
      </c>
      <c r="K46" s="353">
        <v>0</v>
      </c>
      <c r="L46" s="353">
        <v>2</v>
      </c>
      <c r="M46" s="353">
        <v>0</v>
      </c>
      <c r="N46" s="354">
        <v>0</v>
      </c>
      <c r="O46" s="451">
        <v>2</v>
      </c>
      <c r="P46" s="355">
        <v>0</v>
      </c>
      <c r="Q46" s="355">
        <v>1</v>
      </c>
      <c r="R46" s="355">
        <v>1</v>
      </c>
      <c r="S46" s="355">
        <v>0</v>
      </c>
      <c r="T46" s="355">
        <v>0</v>
      </c>
      <c r="U46" s="355">
        <v>2</v>
      </c>
      <c r="V46" s="355">
        <v>2</v>
      </c>
      <c r="W46" s="355">
        <v>0</v>
      </c>
      <c r="X46" s="355">
        <v>0</v>
      </c>
      <c r="Y46" s="355">
        <v>0</v>
      </c>
      <c r="Z46" s="355">
        <v>0</v>
      </c>
      <c r="AA46" s="355">
        <v>0</v>
      </c>
      <c r="AB46" s="355">
        <v>0</v>
      </c>
      <c r="AC46" s="355">
        <v>0</v>
      </c>
      <c r="AD46" s="355">
        <v>0</v>
      </c>
      <c r="AE46" s="355">
        <v>2</v>
      </c>
      <c r="AF46" s="355">
        <v>2</v>
      </c>
      <c r="AG46" s="355">
        <v>2</v>
      </c>
      <c r="AH46" s="355">
        <v>0</v>
      </c>
      <c r="AI46" s="355">
        <v>0</v>
      </c>
      <c r="AJ46" s="355">
        <v>0</v>
      </c>
      <c r="AK46" s="355">
        <v>0</v>
      </c>
      <c r="AL46" s="355">
        <v>0</v>
      </c>
      <c r="AM46" s="355">
        <v>0</v>
      </c>
      <c r="AN46" s="355">
        <v>0</v>
      </c>
      <c r="AO46" s="355">
        <v>0</v>
      </c>
      <c r="AP46" s="355">
        <v>0</v>
      </c>
      <c r="AQ46" s="355">
        <v>0</v>
      </c>
      <c r="AR46" s="355">
        <v>0</v>
      </c>
      <c r="AS46" s="355">
        <v>0</v>
      </c>
      <c r="AT46" s="355">
        <v>0</v>
      </c>
      <c r="AU46" s="355">
        <v>0</v>
      </c>
      <c r="AV46" s="355">
        <v>0</v>
      </c>
      <c r="AW46" s="355">
        <v>0</v>
      </c>
      <c r="AX46" s="355">
        <v>0</v>
      </c>
      <c r="AY46" s="355">
        <v>0</v>
      </c>
      <c r="AZ46" s="355">
        <v>0</v>
      </c>
      <c r="BA46" s="355">
        <v>0</v>
      </c>
      <c r="BB46" s="355">
        <v>0</v>
      </c>
      <c r="BC46" s="355">
        <v>0</v>
      </c>
      <c r="BD46" s="355">
        <v>0</v>
      </c>
      <c r="BE46" s="356">
        <v>0</v>
      </c>
      <c r="BF46" s="356">
        <v>0</v>
      </c>
      <c r="BG46" s="355">
        <v>0</v>
      </c>
      <c r="BH46" s="355">
        <v>0</v>
      </c>
      <c r="BI46" s="355">
        <v>0</v>
      </c>
      <c r="BJ46" s="355">
        <v>0</v>
      </c>
      <c r="BK46" s="355">
        <v>0</v>
      </c>
      <c r="BL46" s="355">
        <v>0</v>
      </c>
      <c r="BM46" s="355">
        <v>0</v>
      </c>
      <c r="BN46" s="355">
        <v>0</v>
      </c>
      <c r="BO46" s="357">
        <v>0</v>
      </c>
      <c r="BP46" s="358">
        <v>0</v>
      </c>
      <c r="BQ46" s="358">
        <v>0</v>
      </c>
      <c r="BR46" s="358">
        <v>0</v>
      </c>
      <c r="BS46" s="358">
        <v>0</v>
      </c>
      <c r="BT46" s="358">
        <v>0</v>
      </c>
      <c r="BU46" s="358">
        <v>0</v>
      </c>
      <c r="BV46" s="358">
        <v>0</v>
      </c>
      <c r="BW46" s="358">
        <v>0</v>
      </c>
      <c r="BX46" s="358">
        <v>0</v>
      </c>
      <c r="BY46" s="358">
        <v>0</v>
      </c>
      <c r="BZ46" s="358">
        <v>0</v>
      </c>
      <c r="CA46" s="358">
        <v>0</v>
      </c>
      <c r="CB46" s="358">
        <v>0</v>
      </c>
      <c r="CC46" s="358">
        <v>0</v>
      </c>
      <c r="CD46" s="358">
        <v>0</v>
      </c>
      <c r="CE46" s="358">
        <v>0</v>
      </c>
      <c r="CF46" s="358">
        <v>0</v>
      </c>
      <c r="CG46" s="358">
        <v>0</v>
      </c>
      <c r="CH46" s="358">
        <v>0</v>
      </c>
      <c r="CI46" s="358">
        <v>0</v>
      </c>
      <c r="CJ46" s="358">
        <v>0</v>
      </c>
      <c r="CK46" s="358">
        <v>0</v>
      </c>
      <c r="CL46" s="358">
        <v>0</v>
      </c>
      <c r="CM46" s="358">
        <v>0</v>
      </c>
      <c r="CN46" s="358">
        <v>0</v>
      </c>
      <c r="CO46" s="358">
        <v>0</v>
      </c>
      <c r="CP46" s="358">
        <v>0</v>
      </c>
      <c r="CQ46" s="358">
        <v>0</v>
      </c>
      <c r="CR46" s="358">
        <v>0</v>
      </c>
      <c r="CS46" s="358">
        <v>0</v>
      </c>
      <c r="CT46" s="358">
        <v>0</v>
      </c>
      <c r="CU46" s="358">
        <v>0</v>
      </c>
      <c r="CV46" s="358">
        <v>0</v>
      </c>
      <c r="CW46" s="358">
        <v>0</v>
      </c>
      <c r="CX46" s="358">
        <v>0</v>
      </c>
      <c r="CY46" s="358">
        <v>0</v>
      </c>
      <c r="CZ46" s="358">
        <v>0</v>
      </c>
      <c r="DA46" s="358">
        <v>0</v>
      </c>
      <c r="DB46" s="359">
        <v>0</v>
      </c>
      <c r="DC46" s="434">
        <v>0</v>
      </c>
      <c r="DD46" s="431">
        <v>0</v>
      </c>
      <c r="DE46" s="431">
        <v>0</v>
      </c>
      <c r="DF46" s="431">
        <v>0</v>
      </c>
      <c r="DG46" s="431">
        <v>0</v>
      </c>
      <c r="DH46" s="431">
        <v>0</v>
      </c>
    </row>
    <row r="47" spans="1:112" ht="13" customHeight="1">
      <c r="A47" s="348">
        <v>37</v>
      </c>
      <c r="B47" s="223" t="s">
        <v>237</v>
      </c>
      <c r="C47" s="352">
        <v>0</v>
      </c>
      <c r="D47" s="353">
        <v>0</v>
      </c>
      <c r="E47" s="353">
        <v>0</v>
      </c>
      <c r="F47" s="353">
        <v>0</v>
      </c>
      <c r="G47" s="353">
        <v>0</v>
      </c>
      <c r="H47" s="353">
        <v>0</v>
      </c>
      <c r="I47" s="353">
        <v>0</v>
      </c>
      <c r="J47" s="353">
        <v>0</v>
      </c>
      <c r="K47" s="353">
        <v>0</v>
      </c>
      <c r="L47" s="353">
        <v>0</v>
      </c>
      <c r="M47" s="353">
        <v>0</v>
      </c>
      <c r="N47" s="354">
        <v>0</v>
      </c>
      <c r="O47" s="451">
        <v>0</v>
      </c>
      <c r="P47" s="355">
        <v>0</v>
      </c>
      <c r="Q47" s="355">
        <v>0</v>
      </c>
      <c r="R47" s="355">
        <v>0</v>
      </c>
      <c r="S47" s="355">
        <v>0</v>
      </c>
      <c r="T47" s="355">
        <v>0</v>
      </c>
      <c r="U47" s="355">
        <v>0</v>
      </c>
      <c r="V47" s="355">
        <v>0</v>
      </c>
      <c r="W47" s="355">
        <v>0</v>
      </c>
      <c r="X47" s="355">
        <v>0</v>
      </c>
      <c r="Y47" s="355">
        <v>0</v>
      </c>
      <c r="Z47" s="355">
        <v>0</v>
      </c>
      <c r="AA47" s="355">
        <v>0</v>
      </c>
      <c r="AB47" s="355">
        <v>0</v>
      </c>
      <c r="AC47" s="355">
        <v>0</v>
      </c>
      <c r="AD47" s="355">
        <v>0</v>
      </c>
      <c r="AE47" s="355">
        <v>0</v>
      </c>
      <c r="AF47" s="355">
        <v>0</v>
      </c>
      <c r="AG47" s="355">
        <v>0</v>
      </c>
      <c r="AH47" s="355">
        <v>0</v>
      </c>
      <c r="AI47" s="355">
        <v>0</v>
      </c>
      <c r="AJ47" s="355">
        <v>0</v>
      </c>
      <c r="AK47" s="355">
        <v>0</v>
      </c>
      <c r="AL47" s="355">
        <v>0</v>
      </c>
      <c r="AM47" s="355">
        <v>0</v>
      </c>
      <c r="AN47" s="355">
        <v>0</v>
      </c>
      <c r="AO47" s="355">
        <v>0</v>
      </c>
      <c r="AP47" s="355">
        <v>0</v>
      </c>
      <c r="AQ47" s="355">
        <v>0</v>
      </c>
      <c r="AR47" s="355">
        <v>0</v>
      </c>
      <c r="AS47" s="355">
        <v>0</v>
      </c>
      <c r="AT47" s="355">
        <v>0</v>
      </c>
      <c r="AU47" s="355">
        <v>0</v>
      </c>
      <c r="AV47" s="355">
        <v>0</v>
      </c>
      <c r="AW47" s="355">
        <v>0</v>
      </c>
      <c r="AX47" s="355">
        <v>0</v>
      </c>
      <c r="AY47" s="355">
        <v>0</v>
      </c>
      <c r="AZ47" s="355">
        <v>0</v>
      </c>
      <c r="BA47" s="355">
        <v>0</v>
      </c>
      <c r="BB47" s="355">
        <v>0</v>
      </c>
      <c r="BC47" s="355">
        <v>0</v>
      </c>
      <c r="BD47" s="355">
        <v>0</v>
      </c>
      <c r="BE47" s="356">
        <v>0</v>
      </c>
      <c r="BF47" s="356">
        <v>0</v>
      </c>
      <c r="BG47" s="355">
        <v>0</v>
      </c>
      <c r="BH47" s="355">
        <v>0</v>
      </c>
      <c r="BI47" s="355">
        <v>0</v>
      </c>
      <c r="BJ47" s="355">
        <v>0</v>
      </c>
      <c r="BK47" s="355">
        <v>0</v>
      </c>
      <c r="BL47" s="355">
        <v>0</v>
      </c>
      <c r="BM47" s="355">
        <v>0</v>
      </c>
      <c r="BN47" s="355">
        <v>0</v>
      </c>
      <c r="BO47" s="357">
        <v>0</v>
      </c>
      <c r="BP47" s="358">
        <v>0</v>
      </c>
      <c r="BQ47" s="358">
        <v>0</v>
      </c>
      <c r="BR47" s="358">
        <v>0</v>
      </c>
      <c r="BS47" s="358">
        <v>0</v>
      </c>
      <c r="BT47" s="358">
        <v>0</v>
      </c>
      <c r="BU47" s="358">
        <v>0</v>
      </c>
      <c r="BV47" s="358">
        <v>0</v>
      </c>
      <c r="BW47" s="358">
        <v>0</v>
      </c>
      <c r="BX47" s="358">
        <v>0</v>
      </c>
      <c r="BY47" s="358">
        <v>0</v>
      </c>
      <c r="BZ47" s="358">
        <v>0</v>
      </c>
      <c r="CA47" s="358">
        <v>0</v>
      </c>
      <c r="CB47" s="358">
        <v>0</v>
      </c>
      <c r="CC47" s="358">
        <v>0</v>
      </c>
      <c r="CD47" s="358">
        <v>0</v>
      </c>
      <c r="CE47" s="358">
        <v>0</v>
      </c>
      <c r="CF47" s="358">
        <v>0</v>
      </c>
      <c r="CG47" s="358">
        <v>0</v>
      </c>
      <c r="CH47" s="358">
        <v>0</v>
      </c>
      <c r="CI47" s="358">
        <v>0</v>
      </c>
      <c r="CJ47" s="358">
        <v>0</v>
      </c>
      <c r="CK47" s="358">
        <v>0</v>
      </c>
      <c r="CL47" s="358">
        <v>0</v>
      </c>
      <c r="CM47" s="358">
        <v>0</v>
      </c>
      <c r="CN47" s="358">
        <v>0</v>
      </c>
      <c r="CO47" s="358">
        <v>0</v>
      </c>
      <c r="CP47" s="358">
        <v>0</v>
      </c>
      <c r="CQ47" s="358">
        <v>0</v>
      </c>
      <c r="CR47" s="358">
        <v>0</v>
      </c>
      <c r="CS47" s="358">
        <v>0</v>
      </c>
      <c r="CT47" s="358">
        <v>0</v>
      </c>
      <c r="CU47" s="358">
        <v>0</v>
      </c>
      <c r="CV47" s="358">
        <v>0</v>
      </c>
      <c r="CW47" s="358">
        <v>0</v>
      </c>
      <c r="CX47" s="358">
        <v>0</v>
      </c>
      <c r="CY47" s="358">
        <v>0</v>
      </c>
      <c r="CZ47" s="358">
        <v>0</v>
      </c>
      <c r="DA47" s="358">
        <v>0</v>
      </c>
      <c r="DB47" s="359">
        <v>0</v>
      </c>
      <c r="DC47" s="434">
        <v>0</v>
      </c>
      <c r="DD47" s="431">
        <v>0</v>
      </c>
      <c r="DE47" s="431">
        <v>0</v>
      </c>
      <c r="DF47" s="431">
        <v>0</v>
      </c>
      <c r="DG47" s="431">
        <v>0</v>
      </c>
      <c r="DH47" s="431">
        <v>0</v>
      </c>
    </row>
    <row r="48" spans="1:112" ht="13" customHeight="1">
      <c r="A48" s="348">
        <v>38</v>
      </c>
      <c r="B48" s="223" t="s">
        <v>238</v>
      </c>
      <c r="C48" s="363">
        <v>0</v>
      </c>
      <c r="D48" s="363">
        <v>0</v>
      </c>
      <c r="E48" s="363">
        <v>0</v>
      </c>
      <c r="F48" s="363">
        <v>0</v>
      </c>
      <c r="G48" s="363">
        <v>0</v>
      </c>
      <c r="H48" s="363">
        <v>0</v>
      </c>
      <c r="I48" s="363">
        <v>0</v>
      </c>
      <c r="J48" s="363">
        <v>0</v>
      </c>
      <c r="K48" s="363">
        <v>0</v>
      </c>
      <c r="L48" s="363">
        <v>0</v>
      </c>
      <c r="M48" s="363">
        <v>0</v>
      </c>
      <c r="N48" s="460">
        <v>0</v>
      </c>
      <c r="O48" s="453">
        <v>0</v>
      </c>
      <c r="P48" s="419">
        <v>0</v>
      </c>
      <c r="Q48" s="419">
        <v>0</v>
      </c>
      <c r="R48" s="419">
        <v>0</v>
      </c>
      <c r="S48" s="419">
        <v>0</v>
      </c>
      <c r="T48" s="419">
        <v>0</v>
      </c>
      <c r="U48" s="419">
        <v>0</v>
      </c>
      <c r="V48" s="419">
        <v>0</v>
      </c>
      <c r="W48" s="419">
        <v>0</v>
      </c>
      <c r="X48" s="419">
        <v>0</v>
      </c>
      <c r="Y48" s="419">
        <v>0</v>
      </c>
      <c r="Z48" s="419">
        <v>0</v>
      </c>
      <c r="AA48" s="419">
        <v>0</v>
      </c>
      <c r="AB48" s="419">
        <v>0</v>
      </c>
      <c r="AC48" s="419">
        <v>0</v>
      </c>
      <c r="AD48" s="419">
        <v>0</v>
      </c>
      <c r="AE48" s="419">
        <v>0</v>
      </c>
      <c r="AF48" s="419">
        <v>0</v>
      </c>
      <c r="AG48" s="419">
        <v>0</v>
      </c>
      <c r="AH48" s="419">
        <v>0</v>
      </c>
      <c r="AI48" s="419">
        <v>0</v>
      </c>
      <c r="AJ48" s="419">
        <v>0</v>
      </c>
      <c r="AK48" s="419">
        <v>0</v>
      </c>
      <c r="AL48" s="419">
        <v>0</v>
      </c>
      <c r="AM48" s="419">
        <v>0</v>
      </c>
      <c r="AN48" s="419">
        <v>0</v>
      </c>
      <c r="AO48" s="419">
        <v>0</v>
      </c>
      <c r="AP48" s="419">
        <v>0</v>
      </c>
      <c r="AQ48" s="419">
        <v>0</v>
      </c>
      <c r="AR48" s="419">
        <v>0</v>
      </c>
      <c r="AS48" s="419">
        <v>0</v>
      </c>
      <c r="AT48" s="419">
        <v>0</v>
      </c>
      <c r="AU48" s="419">
        <v>0</v>
      </c>
      <c r="AV48" s="419">
        <v>0</v>
      </c>
      <c r="AW48" s="419">
        <v>0</v>
      </c>
      <c r="AX48" s="419">
        <v>0</v>
      </c>
      <c r="AY48" s="419">
        <v>0</v>
      </c>
      <c r="AZ48" s="419">
        <v>0</v>
      </c>
      <c r="BA48" s="419">
        <v>0</v>
      </c>
      <c r="BB48" s="419">
        <v>0</v>
      </c>
      <c r="BC48" s="419">
        <v>0</v>
      </c>
      <c r="BD48" s="419">
        <v>0</v>
      </c>
      <c r="BE48" s="419">
        <v>0</v>
      </c>
      <c r="BF48" s="419">
        <v>0</v>
      </c>
      <c r="BG48" s="419">
        <v>0</v>
      </c>
      <c r="BH48" s="419">
        <v>0</v>
      </c>
      <c r="BI48" s="419">
        <v>0</v>
      </c>
      <c r="BJ48" s="419">
        <v>0</v>
      </c>
      <c r="BK48" s="419">
        <v>0</v>
      </c>
      <c r="BL48" s="419">
        <v>0</v>
      </c>
      <c r="BM48" s="419">
        <v>0</v>
      </c>
      <c r="BN48" s="419">
        <v>0</v>
      </c>
      <c r="BO48" s="364">
        <v>0</v>
      </c>
      <c r="BP48" s="364">
        <v>0</v>
      </c>
      <c r="BQ48" s="364">
        <v>0</v>
      </c>
      <c r="BR48" s="364">
        <v>0</v>
      </c>
      <c r="BS48" s="364">
        <v>0</v>
      </c>
      <c r="BT48" s="364">
        <v>0</v>
      </c>
      <c r="BU48" s="364">
        <v>0</v>
      </c>
      <c r="BV48" s="364">
        <v>0</v>
      </c>
      <c r="BW48" s="364">
        <v>0</v>
      </c>
      <c r="BX48" s="364">
        <v>0</v>
      </c>
      <c r="BY48" s="364">
        <v>0</v>
      </c>
      <c r="BZ48" s="364">
        <v>0</v>
      </c>
      <c r="CA48" s="364">
        <v>0</v>
      </c>
      <c r="CB48" s="364">
        <v>0</v>
      </c>
      <c r="CC48" s="364">
        <v>0</v>
      </c>
      <c r="CD48" s="364">
        <v>0</v>
      </c>
      <c r="CE48" s="364">
        <v>0</v>
      </c>
      <c r="CF48" s="364">
        <v>0</v>
      </c>
      <c r="CG48" s="364">
        <v>0</v>
      </c>
      <c r="CH48" s="364">
        <v>0</v>
      </c>
      <c r="CI48" s="364">
        <v>0</v>
      </c>
      <c r="CJ48" s="364">
        <v>0</v>
      </c>
      <c r="CK48" s="364">
        <v>0</v>
      </c>
      <c r="CL48" s="364">
        <v>0</v>
      </c>
      <c r="CM48" s="364">
        <v>0</v>
      </c>
      <c r="CN48" s="364">
        <v>0</v>
      </c>
      <c r="CO48" s="364">
        <v>0</v>
      </c>
      <c r="CP48" s="364">
        <v>0</v>
      </c>
      <c r="CQ48" s="364">
        <v>0</v>
      </c>
      <c r="CR48" s="364">
        <v>0</v>
      </c>
      <c r="CS48" s="364">
        <v>0</v>
      </c>
      <c r="CT48" s="364">
        <v>0</v>
      </c>
      <c r="CU48" s="364">
        <v>0</v>
      </c>
      <c r="CV48" s="364">
        <v>0</v>
      </c>
      <c r="CW48" s="364">
        <v>0</v>
      </c>
      <c r="CX48" s="364">
        <v>0</v>
      </c>
      <c r="CY48" s="364">
        <v>0</v>
      </c>
      <c r="CZ48" s="364">
        <v>0</v>
      </c>
      <c r="DA48" s="364">
        <v>0</v>
      </c>
      <c r="DB48" s="444">
        <v>0</v>
      </c>
      <c r="DC48" s="436">
        <v>0</v>
      </c>
      <c r="DD48" s="427">
        <v>0</v>
      </c>
      <c r="DE48" s="427">
        <v>0</v>
      </c>
      <c r="DF48" s="427">
        <v>0</v>
      </c>
      <c r="DG48" s="427">
        <v>0</v>
      </c>
      <c r="DH48" s="427">
        <v>0</v>
      </c>
    </row>
    <row r="49" spans="1:112" ht="13" customHeight="1">
      <c r="A49" s="348">
        <v>39</v>
      </c>
      <c r="B49" s="223" t="s">
        <v>239</v>
      </c>
      <c r="C49" s="352">
        <v>1</v>
      </c>
      <c r="D49" s="353">
        <v>0</v>
      </c>
      <c r="E49" s="353">
        <v>1</v>
      </c>
      <c r="F49" s="353">
        <v>1</v>
      </c>
      <c r="G49" s="353">
        <v>0</v>
      </c>
      <c r="H49" s="353">
        <v>0</v>
      </c>
      <c r="I49" s="353">
        <v>0</v>
      </c>
      <c r="J49" s="353">
        <v>0</v>
      </c>
      <c r="K49" s="353">
        <v>0</v>
      </c>
      <c r="L49" s="353">
        <v>1</v>
      </c>
      <c r="M49" s="353">
        <v>0</v>
      </c>
      <c r="N49" s="354">
        <v>0</v>
      </c>
      <c r="O49" s="451">
        <v>1</v>
      </c>
      <c r="P49" s="355">
        <v>0</v>
      </c>
      <c r="Q49" s="355">
        <v>1</v>
      </c>
      <c r="R49" s="355">
        <v>0</v>
      </c>
      <c r="S49" s="355">
        <v>0</v>
      </c>
      <c r="T49" s="355">
        <v>0</v>
      </c>
      <c r="U49" s="355">
        <v>1</v>
      </c>
      <c r="V49" s="355">
        <v>1</v>
      </c>
      <c r="W49" s="355">
        <v>0</v>
      </c>
      <c r="X49" s="355">
        <v>0</v>
      </c>
      <c r="Y49" s="355">
        <v>0</v>
      </c>
      <c r="Z49" s="355">
        <v>0</v>
      </c>
      <c r="AA49" s="355">
        <v>0</v>
      </c>
      <c r="AB49" s="355">
        <v>0</v>
      </c>
      <c r="AC49" s="355">
        <v>0</v>
      </c>
      <c r="AD49" s="355">
        <v>0</v>
      </c>
      <c r="AE49" s="355">
        <v>1</v>
      </c>
      <c r="AF49" s="355">
        <v>1</v>
      </c>
      <c r="AG49" s="355">
        <v>1</v>
      </c>
      <c r="AH49" s="355">
        <v>0</v>
      </c>
      <c r="AI49" s="355">
        <v>0</v>
      </c>
      <c r="AJ49" s="355">
        <v>1</v>
      </c>
      <c r="AK49" s="355">
        <v>0</v>
      </c>
      <c r="AL49" s="355">
        <v>0</v>
      </c>
      <c r="AM49" s="355">
        <v>0</v>
      </c>
      <c r="AN49" s="355">
        <v>0</v>
      </c>
      <c r="AO49" s="355">
        <v>0</v>
      </c>
      <c r="AP49" s="355">
        <v>0</v>
      </c>
      <c r="AQ49" s="355">
        <v>0</v>
      </c>
      <c r="AR49" s="355">
        <v>0</v>
      </c>
      <c r="AS49" s="355">
        <v>0</v>
      </c>
      <c r="AT49" s="355">
        <v>0</v>
      </c>
      <c r="AU49" s="355">
        <v>0</v>
      </c>
      <c r="AV49" s="355">
        <v>0</v>
      </c>
      <c r="AW49" s="355">
        <v>0</v>
      </c>
      <c r="AX49" s="355">
        <v>0</v>
      </c>
      <c r="AY49" s="355">
        <v>0</v>
      </c>
      <c r="AZ49" s="355">
        <v>0</v>
      </c>
      <c r="BA49" s="355">
        <v>0</v>
      </c>
      <c r="BB49" s="355">
        <v>0</v>
      </c>
      <c r="BC49" s="355">
        <v>0</v>
      </c>
      <c r="BD49" s="355">
        <v>0</v>
      </c>
      <c r="BE49" s="356">
        <v>0</v>
      </c>
      <c r="BF49" s="356">
        <v>0</v>
      </c>
      <c r="BG49" s="355">
        <v>0</v>
      </c>
      <c r="BH49" s="355">
        <v>0</v>
      </c>
      <c r="BI49" s="355">
        <v>0</v>
      </c>
      <c r="BJ49" s="355">
        <v>0</v>
      </c>
      <c r="BK49" s="355">
        <v>0</v>
      </c>
      <c r="BL49" s="355">
        <v>0</v>
      </c>
      <c r="BM49" s="355">
        <v>0</v>
      </c>
      <c r="BN49" s="355">
        <v>0</v>
      </c>
      <c r="BO49" s="357">
        <v>0</v>
      </c>
      <c r="BP49" s="358">
        <v>0</v>
      </c>
      <c r="BQ49" s="358">
        <v>0</v>
      </c>
      <c r="BR49" s="358">
        <v>0</v>
      </c>
      <c r="BS49" s="358">
        <v>0</v>
      </c>
      <c r="BT49" s="358">
        <v>0</v>
      </c>
      <c r="BU49" s="358">
        <v>0</v>
      </c>
      <c r="BV49" s="358">
        <v>0</v>
      </c>
      <c r="BW49" s="358">
        <v>0</v>
      </c>
      <c r="BX49" s="358">
        <v>0</v>
      </c>
      <c r="BY49" s="358">
        <v>0</v>
      </c>
      <c r="BZ49" s="358">
        <v>0</v>
      </c>
      <c r="CA49" s="358">
        <v>0</v>
      </c>
      <c r="CB49" s="358">
        <v>0</v>
      </c>
      <c r="CC49" s="358">
        <v>0</v>
      </c>
      <c r="CD49" s="358">
        <v>0</v>
      </c>
      <c r="CE49" s="358">
        <v>0</v>
      </c>
      <c r="CF49" s="358">
        <v>0</v>
      </c>
      <c r="CG49" s="358">
        <v>0</v>
      </c>
      <c r="CH49" s="358">
        <v>0</v>
      </c>
      <c r="CI49" s="358">
        <v>0</v>
      </c>
      <c r="CJ49" s="358">
        <v>0</v>
      </c>
      <c r="CK49" s="358">
        <v>0</v>
      </c>
      <c r="CL49" s="358">
        <v>0</v>
      </c>
      <c r="CM49" s="358">
        <v>0</v>
      </c>
      <c r="CN49" s="358">
        <v>0</v>
      </c>
      <c r="CO49" s="358">
        <v>0</v>
      </c>
      <c r="CP49" s="358">
        <v>0</v>
      </c>
      <c r="CQ49" s="358">
        <v>0</v>
      </c>
      <c r="CR49" s="358">
        <v>0</v>
      </c>
      <c r="CS49" s="358">
        <v>0</v>
      </c>
      <c r="CT49" s="358">
        <v>0</v>
      </c>
      <c r="CU49" s="358">
        <v>0</v>
      </c>
      <c r="CV49" s="358">
        <v>0</v>
      </c>
      <c r="CW49" s="358">
        <v>0</v>
      </c>
      <c r="CX49" s="358">
        <v>0</v>
      </c>
      <c r="CY49" s="358">
        <v>0</v>
      </c>
      <c r="CZ49" s="358">
        <v>0</v>
      </c>
      <c r="DA49" s="358">
        <v>0</v>
      </c>
      <c r="DB49" s="359">
        <v>0</v>
      </c>
      <c r="DC49" s="434">
        <v>0</v>
      </c>
      <c r="DD49" s="431">
        <v>0</v>
      </c>
      <c r="DE49" s="431">
        <v>0</v>
      </c>
      <c r="DF49" s="431">
        <v>0</v>
      </c>
      <c r="DG49" s="431">
        <v>0</v>
      </c>
      <c r="DH49" s="431">
        <v>0</v>
      </c>
    </row>
    <row r="50" spans="1:112" ht="13" customHeight="1">
      <c r="A50" s="348">
        <v>40</v>
      </c>
      <c r="B50" s="223" t="s">
        <v>240</v>
      </c>
      <c r="C50" s="352">
        <v>511</v>
      </c>
      <c r="D50" s="353">
        <v>336</v>
      </c>
      <c r="E50" s="353">
        <v>175</v>
      </c>
      <c r="F50" s="353">
        <v>511</v>
      </c>
      <c r="G50" s="353">
        <v>0</v>
      </c>
      <c r="H50" s="353">
        <v>2</v>
      </c>
      <c r="I50" s="353">
        <v>0</v>
      </c>
      <c r="J50" s="353">
        <v>0</v>
      </c>
      <c r="K50" s="353">
        <v>0</v>
      </c>
      <c r="L50" s="353">
        <v>511</v>
      </c>
      <c r="M50" s="353">
        <v>2</v>
      </c>
      <c r="N50" s="354">
        <v>0</v>
      </c>
      <c r="O50" s="451">
        <v>511</v>
      </c>
      <c r="P50" s="355">
        <v>2</v>
      </c>
      <c r="Q50" s="355">
        <v>504</v>
      </c>
      <c r="R50" s="355">
        <v>5</v>
      </c>
      <c r="S50" s="355">
        <v>0</v>
      </c>
      <c r="T50" s="355">
        <v>102</v>
      </c>
      <c r="U50" s="355">
        <v>255</v>
      </c>
      <c r="V50" s="355">
        <v>255</v>
      </c>
      <c r="W50" s="355">
        <v>0</v>
      </c>
      <c r="X50" s="355">
        <v>253</v>
      </c>
      <c r="Y50" s="355">
        <v>253</v>
      </c>
      <c r="Z50" s="355">
        <v>0</v>
      </c>
      <c r="AA50" s="355">
        <v>3</v>
      </c>
      <c r="AB50" s="355">
        <v>3</v>
      </c>
      <c r="AC50" s="355">
        <v>0</v>
      </c>
      <c r="AD50" s="355">
        <v>0</v>
      </c>
      <c r="AE50" s="355">
        <v>509</v>
      </c>
      <c r="AF50" s="355">
        <v>504</v>
      </c>
      <c r="AG50" s="355">
        <v>490</v>
      </c>
      <c r="AH50" s="355">
        <v>0</v>
      </c>
      <c r="AI50" s="355">
        <v>109</v>
      </c>
      <c r="AJ50" s="355">
        <v>2</v>
      </c>
      <c r="AK50" s="355">
        <v>349</v>
      </c>
      <c r="AL50" s="355">
        <v>0</v>
      </c>
      <c r="AM50" s="355">
        <v>0</v>
      </c>
      <c r="AN50" s="355">
        <v>349</v>
      </c>
      <c r="AO50" s="355">
        <v>5</v>
      </c>
      <c r="AP50" s="355">
        <v>0</v>
      </c>
      <c r="AQ50" s="355">
        <v>0</v>
      </c>
      <c r="AR50" s="355">
        <v>0</v>
      </c>
      <c r="AS50" s="355">
        <v>0</v>
      </c>
      <c r="AT50" s="355">
        <v>0</v>
      </c>
      <c r="AU50" s="355">
        <v>0</v>
      </c>
      <c r="AV50" s="355">
        <v>0</v>
      </c>
      <c r="AW50" s="355">
        <v>0</v>
      </c>
      <c r="AX50" s="355">
        <v>0</v>
      </c>
      <c r="AY50" s="355">
        <v>0</v>
      </c>
      <c r="AZ50" s="355">
        <v>0</v>
      </c>
      <c r="BA50" s="355">
        <v>0</v>
      </c>
      <c r="BB50" s="355">
        <v>0</v>
      </c>
      <c r="BC50" s="355">
        <v>0</v>
      </c>
      <c r="BD50" s="355">
        <v>0</v>
      </c>
      <c r="BE50" s="356">
        <v>0</v>
      </c>
      <c r="BF50" s="356">
        <v>0</v>
      </c>
      <c r="BG50" s="355">
        <v>0</v>
      </c>
      <c r="BH50" s="355">
        <v>0</v>
      </c>
      <c r="BI50" s="355">
        <v>0</v>
      </c>
      <c r="BJ50" s="355">
        <v>0</v>
      </c>
      <c r="BK50" s="355">
        <v>0</v>
      </c>
      <c r="BL50" s="355">
        <v>0</v>
      </c>
      <c r="BM50" s="355">
        <v>0</v>
      </c>
      <c r="BN50" s="355">
        <v>0</v>
      </c>
      <c r="BO50" s="357">
        <v>4</v>
      </c>
      <c r="BP50" s="358">
        <v>1</v>
      </c>
      <c r="BQ50" s="358">
        <v>3</v>
      </c>
      <c r="BR50" s="358">
        <v>0</v>
      </c>
      <c r="BS50" s="358">
        <v>0</v>
      </c>
      <c r="BT50" s="358">
        <v>0</v>
      </c>
      <c r="BU50" s="358">
        <v>4</v>
      </c>
      <c r="BV50" s="358">
        <v>0</v>
      </c>
      <c r="BW50" s="358">
        <v>0</v>
      </c>
      <c r="BX50" s="358">
        <v>0</v>
      </c>
      <c r="BY50" s="358">
        <v>7</v>
      </c>
      <c r="BZ50" s="358">
        <v>9</v>
      </c>
      <c r="CA50" s="358">
        <v>0</v>
      </c>
      <c r="CB50" s="358">
        <v>0</v>
      </c>
      <c r="CC50" s="358">
        <v>0</v>
      </c>
      <c r="CD50" s="358">
        <v>6</v>
      </c>
      <c r="CE50" s="358">
        <v>2</v>
      </c>
      <c r="CF50" s="358">
        <v>1</v>
      </c>
      <c r="CG50" s="358">
        <v>0</v>
      </c>
      <c r="CH50" s="358">
        <v>0</v>
      </c>
      <c r="CI50" s="358">
        <v>1</v>
      </c>
      <c r="CJ50" s="358">
        <v>0</v>
      </c>
      <c r="CK50" s="358">
        <v>1</v>
      </c>
      <c r="CL50" s="358">
        <v>0</v>
      </c>
      <c r="CM50" s="358">
        <v>1</v>
      </c>
      <c r="CN50" s="358">
        <v>9</v>
      </c>
      <c r="CO50" s="358">
        <v>0</v>
      </c>
      <c r="CP50" s="358">
        <v>2</v>
      </c>
      <c r="CQ50" s="358">
        <v>2</v>
      </c>
      <c r="CR50" s="358">
        <v>1</v>
      </c>
      <c r="CS50" s="358">
        <v>2</v>
      </c>
      <c r="CT50" s="358">
        <v>2</v>
      </c>
      <c r="CU50" s="358">
        <v>4</v>
      </c>
      <c r="CV50" s="358">
        <v>0</v>
      </c>
      <c r="CW50" s="358">
        <v>0</v>
      </c>
      <c r="CX50" s="358">
        <v>0</v>
      </c>
      <c r="CY50" s="358">
        <v>9</v>
      </c>
      <c r="CZ50" s="358">
        <v>0</v>
      </c>
      <c r="DA50" s="358">
        <v>0</v>
      </c>
      <c r="DB50" s="359">
        <v>0</v>
      </c>
      <c r="DC50" s="434">
        <v>0</v>
      </c>
      <c r="DD50" s="431">
        <v>0</v>
      </c>
      <c r="DE50" s="431">
        <v>0</v>
      </c>
      <c r="DF50" s="431">
        <v>0</v>
      </c>
      <c r="DG50" s="431">
        <v>0</v>
      </c>
      <c r="DH50" s="431">
        <v>0</v>
      </c>
    </row>
    <row r="51" spans="1:112" ht="13" customHeight="1">
      <c r="A51" s="348">
        <v>41</v>
      </c>
      <c r="B51" s="223" t="s">
        <v>241</v>
      </c>
      <c r="C51" s="352">
        <v>2</v>
      </c>
      <c r="D51" s="353">
        <v>0</v>
      </c>
      <c r="E51" s="353">
        <v>2</v>
      </c>
      <c r="F51" s="353">
        <v>2</v>
      </c>
      <c r="G51" s="353">
        <v>0</v>
      </c>
      <c r="H51" s="353">
        <v>0</v>
      </c>
      <c r="I51" s="353">
        <v>0</v>
      </c>
      <c r="J51" s="353">
        <v>0</v>
      </c>
      <c r="K51" s="353">
        <v>0</v>
      </c>
      <c r="L51" s="353">
        <v>2</v>
      </c>
      <c r="M51" s="353">
        <v>0</v>
      </c>
      <c r="N51" s="354">
        <v>0</v>
      </c>
      <c r="O51" s="451">
        <v>2</v>
      </c>
      <c r="P51" s="355">
        <v>0</v>
      </c>
      <c r="Q51" s="355">
        <v>1</v>
      </c>
      <c r="R51" s="355">
        <v>1</v>
      </c>
      <c r="S51" s="355">
        <v>0</v>
      </c>
      <c r="T51" s="355">
        <v>0</v>
      </c>
      <c r="U51" s="355">
        <v>1</v>
      </c>
      <c r="V51" s="355">
        <v>1</v>
      </c>
      <c r="W51" s="355">
        <v>0</v>
      </c>
      <c r="X51" s="355">
        <v>1</v>
      </c>
      <c r="Y51" s="355">
        <v>1</v>
      </c>
      <c r="Z51" s="355">
        <v>0</v>
      </c>
      <c r="AA51" s="355">
        <v>0</v>
      </c>
      <c r="AB51" s="355">
        <v>0</v>
      </c>
      <c r="AC51" s="355">
        <v>0</v>
      </c>
      <c r="AD51" s="355">
        <v>0</v>
      </c>
      <c r="AE51" s="355">
        <v>2</v>
      </c>
      <c r="AF51" s="355">
        <v>2</v>
      </c>
      <c r="AG51" s="355">
        <v>0</v>
      </c>
      <c r="AH51" s="355">
        <v>0</v>
      </c>
      <c r="AI51" s="355">
        <v>1</v>
      </c>
      <c r="AJ51" s="355">
        <v>0</v>
      </c>
      <c r="AK51" s="355">
        <v>1</v>
      </c>
      <c r="AL51" s="355">
        <v>0</v>
      </c>
      <c r="AM51" s="355">
        <v>0</v>
      </c>
      <c r="AN51" s="355">
        <v>1</v>
      </c>
      <c r="AO51" s="355">
        <v>1</v>
      </c>
      <c r="AP51" s="355">
        <v>0</v>
      </c>
      <c r="AQ51" s="355">
        <v>0</v>
      </c>
      <c r="AR51" s="355">
        <v>0</v>
      </c>
      <c r="AS51" s="355">
        <v>0</v>
      </c>
      <c r="AT51" s="355">
        <v>0</v>
      </c>
      <c r="AU51" s="355">
        <v>0</v>
      </c>
      <c r="AV51" s="355">
        <v>0</v>
      </c>
      <c r="AW51" s="355">
        <v>0</v>
      </c>
      <c r="AX51" s="355">
        <v>0</v>
      </c>
      <c r="AY51" s="355">
        <v>0</v>
      </c>
      <c r="AZ51" s="355">
        <v>0</v>
      </c>
      <c r="BA51" s="355">
        <v>0</v>
      </c>
      <c r="BB51" s="355">
        <v>0</v>
      </c>
      <c r="BC51" s="355">
        <v>0</v>
      </c>
      <c r="BD51" s="355">
        <v>0</v>
      </c>
      <c r="BE51" s="356">
        <v>0</v>
      </c>
      <c r="BF51" s="356">
        <v>0</v>
      </c>
      <c r="BG51" s="355">
        <v>1</v>
      </c>
      <c r="BH51" s="355">
        <v>1</v>
      </c>
      <c r="BI51" s="355">
        <v>0</v>
      </c>
      <c r="BJ51" s="355">
        <v>0</v>
      </c>
      <c r="BK51" s="355">
        <v>0</v>
      </c>
      <c r="BL51" s="355">
        <v>0</v>
      </c>
      <c r="BM51" s="355">
        <v>0</v>
      </c>
      <c r="BN51" s="355">
        <v>0</v>
      </c>
      <c r="BO51" s="357">
        <v>0</v>
      </c>
      <c r="BP51" s="358">
        <v>0</v>
      </c>
      <c r="BQ51" s="358">
        <v>0</v>
      </c>
      <c r="BR51" s="358">
        <v>0</v>
      </c>
      <c r="BS51" s="358">
        <v>0</v>
      </c>
      <c r="BT51" s="358">
        <v>0</v>
      </c>
      <c r="BU51" s="358">
        <v>0</v>
      </c>
      <c r="BV51" s="358">
        <v>0</v>
      </c>
      <c r="BW51" s="358">
        <v>0</v>
      </c>
      <c r="BX51" s="358">
        <v>0</v>
      </c>
      <c r="BY51" s="358">
        <v>0</v>
      </c>
      <c r="BZ51" s="358">
        <v>0</v>
      </c>
      <c r="CA51" s="358">
        <v>0</v>
      </c>
      <c r="CB51" s="358">
        <v>0</v>
      </c>
      <c r="CC51" s="358">
        <v>0</v>
      </c>
      <c r="CD51" s="358">
        <v>0</v>
      </c>
      <c r="CE51" s="358">
        <v>0</v>
      </c>
      <c r="CF51" s="358">
        <v>0</v>
      </c>
      <c r="CG51" s="358">
        <v>0</v>
      </c>
      <c r="CH51" s="358">
        <v>0</v>
      </c>
      <c r="CI51" s="358">
        <v>0</v>
      </c>
      <c r="CJ51" s="358">
        <v>0</v>
      </c>
      <c r="CK51" s="358">
        <v>0</v>
      </c>
      <c r="CL51" s="358">
        <v>0</v>
      </c>
      <c r="CM51" s="358">
        <v>0</v>
      </c>
      <c r="CN51" s="358">
        <v>0</v>
      </c>
      <c r="CO51" s="358">
        <v>0</v>
      </c>
      <c r="CP51" s="358">
        <v>0</v>
      </c>
      <c r="CQ51" s="358">
        <v>0</v>
      </c>
      <c r="CR51" s="358">
        <v>0</v>
      </c>
      <c r="CS51" s="358">
        <v>0</v>
      </c>
      <c r="CT51" s="358">
        <v>0</v>
      </c>
      <c r="CU51" s="358">
        <v>0</v>
      </c>
      <c r="CV51" s="358">
        <v>0</v>
      </c>
      <c r="CW51" s="358">
        <v>0</v>
      </c>
      <c r="CX51" s="358">
        <v>0</v>
      </c>
      <c r="CY51" s="358">
        <v>0</v>
      </c>
      <c r="CZ51" s="358">
        <v>0</v>
      </c>
      <c r="DA51" s="358">
        <v>0</v>
      </c>
      <c r="DB51" s="359">
        <v>0</v>
      </c>
      <c r="DC51" s="434">
        <v>0</v>
      </c>
      <c r="DD51" s="431">
        <v>0</v>
      </c>
      <c r="DE51" s="431">
        <v>0</v>
      </c>
      <c r="DF51" s="431">
        <v>0</v>
      </c>
      <c r="DG51" s="431">
        <v>0</v>
      </c>
      <c r="DH51" s="431">
        <v>0</v>
      </c>
    </row>
    <row r="52" spans="1:112" ht="13" customHeight="1">
      <c r="A52" s="348">
        <v>42</v>
      </c>
      <c r="B52" s="89" t="s">
        <v>242</v>
      </c>
      <c r="C52" s="352">
        <v>2</v>
      </c>
      <c r="D52" s="353">
        <v>2</v>
      </c>
      <c r="E52" s="353">
        <v>0</v>
      </c>
      <c r="F52" s="353">
        <v>0</v>
      </c>
      <c r="G52" s="353">
        <v>2</v>
      </c>
      <c r="H52" s="353">
        <v>0</v>
      </c>
      <c r="I52" s="353">
        <v>0</v>
      </c>
      <c r="J52" s="353">
        <v>0</v>
      </c>
      <c r="K52" s="353">
        <v>0</v>
      </c>
      <c r="L52" s="353">
        <v>2</v>
      </c>
      <c r="M52" s="353">
        <v>0</v>
      </c>
      <c r="N52" s="354">
        <v>0</v>
      </c>
      <c r="O52" s="451">
        <v>2</v>
      </c>
      <c r="P52" s="355">
        <v>1</v>
      </c>
      <c r="Q52" s="355">
        <v>1</v>
      </c>
      <c r="R52" s="355">
        <v>0</v>
      </c>
      <c r="S52" s="355">
        <v>0</v>
      </c>
      <c r="T52" s="355">
        <v>0</v>
      </c>
      <c r="U52" s="355">
        <v>1</v>
      </c>
      <c r="V52" s="355">
        <v>1</v>
      </c>
      <c r="W52" s="355">
        <v>0</v>
      </c>
      <c r="X52" s="355">
        <v>1</v>
      </c>
      <c r="Y52" s="355">
        <v>1</v>
      </c>
      <c r="Z52" s="355">
        <v>0</v>
      </c>
      <c r="AA52" s="355">
        <v>0</v>
      </c>
      <c r="AB52" s="355">
        <v>0</v>
      </c>
      <c r="AC52" s="355">
        <v>0</v>
      </c>
      <c r="AD52" s="355">
        <v>0</v>
      </c>
      <c r="AE52" s="355">
        <v>1</v>
      </c>
      <c r="AF52" s="355">
        <v>1</v>
      </c>
      <c r="AG52" s="355">
        <v>0</v>
      </c>
      <c r="AH52" s="355">
        <v>0</v>
      </c>
      <c r="AI52" s="355">
        <v>0</v>
      </c>
      <c r="AJ52" s="355">
        <v>0</v>
      </c>
      <c r="AK52" s="355">
        <v>1</v>
      </c>
      <c r="AL52" s="355">
        <v>0</v>
      </c>
      <c r="AM52" s="355">
        <v>0</v>
      </c>
      <c r="AN52" s="355">
        <v>1</v>
      </c>
      <c r="AO52" s="355">
        <v>0</v>
      </c>
      <c r="AP52" s="355">
        <v>0</v>
      </c>
      <c r="AQ52" s="355">
        <v>0</v>
      </c>
      <c r="AR52" s="355">
        <v>0</v>
      </c>
      <c r="AS52" s="355">
        <v>0</v>
      </c>
      <c r="AT52" s="355">
        <v>0</v>
      </c>
      <c r="AU52" s="355">
        <v>0</v>
      </c>
      <c r="AV52" s="355">
        <v>0</v>
      </c>
      <c r="AW52" s="355">
        <v>0</v>
      </c>
      <c r="AX52" s="355">
        <v>0</v>
      </c>
      <c r="AY52" s="355">
        <v>0</v>
      </c>
      <c r="AZ52" s="355">
        <v>0</v>
      </c>
      <c r="BA52" s="355">
        <v>0</v>
      </c>
      <c r="BB52" s="355">
        <v>0</v>
      </c>
      <c r="BC52" s="355">
        <v>0</v>
      </c>
      <c r="BD52" s="355">
        <v>0</v>
      </c>
      <c r="BE52" s="356">
        <v>0</v>
      </c>
      <c r="BF52" s="356">
        <v>0</v>
      </c>
      <c r="BG52" s="355">
        <v>1</v>
      </c>
      <c r="BH52" s="355">
        <v>1</v>
      </c>
      <c r="BI52" s="355">
        <v>1</v>
      </c>
      <c r="BJ52" s="355">
        <v>0</v>
      </c>
      <c r="BK52" s="355">
        <v>0</v>
      </c>
      <c r="BL52" s="355">
        <v>0</v>
      </c>
      <c r="BM52" s="355">
        <v>0</v>
      </c>
      <c r="BN52" s="355">
        <v>0</v>
      </c>
      <c r="BO52" s="357">
        <v>0</v>
      </c>
      <c r="BP52" s="358">
        <v>0</v>
      </c>
      <c r="BQ52" s="358">
        <v>0</v>
      </c>
      <c r="BR52" s="358">
        <v>0</v>
      </c>
      <c r="BS52" s="358">
        <v>0</v>
      </c>
      <c r="BT52" s="358">
        <v>0</v>
      </c>
      <c r="BU52" s="358">
        <v>0</v>
      </c>
      <c r="BV52" s="358">
        <v>0</v>
      </c>
      <c r="BW52" s="358">
        <v>0</v>
      </c>
      <c r="BX52" s="358">
        <v>0</v>
      </c>
      <c r="BY52" s="358">
        <v>0</v>
      </c>
      <c r="BZ52" s="358">
        <v>0</v>
      </c>
      <c r="CA52" s="358">
        <v>0</v>
      </c>
      <c r="CB52" s="358">
        <v>0</v>
      </c>
      <c r="CC52" s="358">
        <v>0</v>
      </c>
      <c r="CD52" s="358">
        <v>0</v>
      </c>
      <c r="CE52" s="358">
        <v>0</v>
      </c>
      <c r="CF52" s="358">
        <v>0</v>
      </c>
      <c r="CG52" s="358">
        <v>0</v>
      </c>
      <c r="CH52" s="358">
        <v>0</v>
      </c>
      <c r="CI52" s="358">
        <v>0</v>
      </c>
      <c r="CJ52" s="358">
        <v>0</v>
      </c>
      <c r="CK52" s="358">
        <v>0</v>
      </c>
      <c r="CL52" s="358">
        <v>0</v>
      </c>
      <c r="CM52" s="358">
        <v>0</v>
      </c>
      <c r="CN52" s="358">
        <v>0</v>
      </c>
      <c r="CO52" s="358">
        <v>0</v>
      </c>
      <c r="CP52" s="358">
        <v>0</v>
      </c>
      <c r="CQ52" s="358">
        <v>0</v>
      </c>
      <c r="CR52" s="358">
        <v>0</v>
      </c>
      <c r="CS52" s="358">
        <v>0</v>
      </c>
      <c r="CT52" s="358">
        <v>0</v>
      </c>
      <c r="CU52" s="358">
        <v>0</v>
      </c>
      <c r="CV52" s="358">
        <v>0</v>
      </c>
      <c r="CW52" s="358">
        <v>0</v>
      </c>
      <c r="CX52" s="358">
        <v>0</v>
      </c>
      <c r="CY52" s="358">
        <v>0</v>
      </c>
      <c r="CZ52" s="358">
        <v>0</v>
      </c>
      <c r="DA52" s="358">
        <v>0</v>
      </c>
      <c r="DB52" s="359">
        <v>0</v>
      </c>
      <c r="DC52" s="434">
        <v>0</v>
      </c>
      <c r="DD52" s="431">
        <v>0</v>
      </c>
      <c r="DE52" s="431">
        <v>0</v>
      </c>
      <c r="DF52" s="431">
        <v>0</v>
      </c>
      <c r="DG52" s="431">
        <v>0</v>
      </c>
      <c r="DH52" s="431">
        <v>0</v>
      </c>
    </row>
    <row r="53" spans="1:112" ht="13" customHeight="1">
      <c r="A53" s="348">
        <v>43</v>
      </c>
      <c r="B53" s="223" t="s">
        <v>357</v>
      </c>
      <c r="C53" s="352">
        <v>3</v>
      </c>
      <c r="D53" s="353">
        <v>3</v>
      </c>
      <c r="E53" s="353">
        <v>0</v>
      </c>
      <c r="F53" s="353">
        <v>3</v>
      </c>
      <c r="G53" s="353">
        <v>0</v>
      </c>
      <c r="H53" s="353">
        <v>0</v>
      </c>
      <c r="I53" s="353">
        <v>0</v>
      </c>
      <c r="J53" s="353">
        <v>0</v>
      </c>
      <c r="K53" s="353">
        <v>0</v>
      </c>
      <c r="L53" s="353">
        <v>3</v>
      </c>
      <c r="M53" s="353">
        <v>0</v>
      </c>
      <c r="N53" s="354">
        <v>0</v>
      </c>
      <c r="O53" s="451">
        <v>3</v>
      </c>
      <c r="P53" s="355">
        <v>0</v>
      </c>
      <c r="Q53" s="355">
        <v>2</v>
      </c>
      <c r="R53" s="355">
        <v>1</v>
      </c>
      <c r="S53" s="355">
        <v>0</v>
      </c>
      <c r="T53" s="355">
        <v>0</v>
      </c>
      <c r="U53" s="355">
        <v>3</v>
      </c>
      <c r="V53" s="355">
        <v>3</v>
      </c>
      <c r="W53" s="355">
        <v>0</v>
      </c>
      <c r="X53" s="355">
        <v>0</v>
      </c>
      <c r="Y53" s="355">
        <v>0</v>
      </c>
      <c r="Z53" s="355">
        <v>0</v>
      </c>
      <c r="AA53" s="355">
        <v>0</v>
      </c>
      <c r="AB53" s="355">
        <v>0</v>
      </c>
      <c r="AC53" s="355">
        <v>0</v>
      </c>
      <c r="AD53" s="355">
        <v>0</v>
      </c>
      <c r="AE53" s="355">
        <v>3</v>
      </c>
      <c r="AF53" s="355">
        <v>2</v>
      </c>
      <c r="AG53" s="355">
        <v>2</v>
      </c>
      <c r="AH53" s="355">
        <v>0</v>
      </c>
      <c r="AI53" s="355">
        <v>0</v>
      </c>
      <c r="AJ53" s="355">
        <v>0</v>
      </c>
      <c r="AK53" s="355">
        <v>0</v>
      </c>
      <c r="AL53" s="355">
        <v>0</v>
      </c>
      <c r="AM53" s="355">
        <v>0</v>
      </c>
      <c r="AN53" s="355">
        <v>0</v>
      </c>
      <c r="AO53" s="355">
        <v>1</v>
      </c>
      <c r="AP53" s="355">
        <v>0</v>
      </c>
      <c r="AQ53" s="355">
        <v>0</v>
      </c>
      <c r="AR53" s="355">
        <v>0</v>
      </c>
      <c r="AS53" s="355">
        <v>0</v>
      </c>
      <c r="AT53" s="355">
        <v>0</v>
      </c>
      <c r="AU53" s="355">
        <v>0</v>
      </c>
      <c r="AV53" s="355">
        <v>0</v>
      </c>
      <c r="AW53" s="355">
        <v>0</v>
      </c>
      <c r="AX53" s="355">
        <v>0</v>
      </c>
      <c r="AY53" s="355">
        <v>0</v>
      </c>
      <c r="AZ53" s="355">
        <v>0</v>
      </c>
      <c r="BA53" s="355">
        <v>0</v>
      </c>
      <c r="BB53" s="355">
        <v>0</v>
      </c>
      <c r="BC53" s="355">
        <v>0</v>
      </c>
      <c r="BD53" s="355">
        <v>0</v>
      </c>
      <c r="BE53" s="356">
        <v>0</v>
      </c>
      <c r="BF53" s="356">
        <v>0</v>
      </c>
      <c r="BG53" s="355">
        <v>0</v>
      </c>
      <c r="BH53" s="355">
        <v>0</v>
      </c>
      <c r="BI53" s="355">
        <v>0</v>
      </c>
      <c r="BJ53" s="355">
        <v>0</v>
      </c>
      <c r="BK53" s="355">
        <v>0</v>
      </c>
      <c r="BL53" s="355">
        <v>0</v>
      </c>
      <c r="BM53" s="355">
        <v>0</v>
      </c>
      <c r="BN53" s="355">
        <v>0</v>
      </c>
      <c r="BO53" s="357">
        <v>0</v>
      </c>
      <c r="BP53" s="358">
        <v>0</v>
      </c>
      <c r="BQ53" s="358">
        <v>0</v>
      </c>
      <c r="BR53" s="358">
        <v>0</v>
      </c>
      <c r="BS53" s="358">
        <v>0</v>
      </c>
      <c r="BT53" s="358">
        <v>0</v>
      </c>
      <c r="BU53" s="358">
        <v>0</v>
      </c>
      <c r="BV53" s="358">
        <v>0</v>
      </c>
      <c r="BW53" s="358">
        <v>0</v>
      </c>
      <c r="BX53" s="358">
        <v>0</v>
      </c>
      <c r="BY53" s="358">
        <v>0</v>
      </c>
      <c r="BZ53" s="358">
        <v>0</v>
      </c>
      <c r="CA53" s="358">
        <v>0</v>
      </c>
      <c r="CB53" s="358">
        <v>0</v>
      </c>
      <c r="CC53" s="358">
        <v>0</v>
      </c>
      <c r="CD53" s="358">
        <v>0</v>
      </c>
      <c r="CE53" s="358">
        <v>0</v>
      </c>
      <c r="CF53" s="358">
        <v>0</v>
      </c>
      <c r="CG53" s="358">
        <v>0</v>
      </c>
      <c r="CH53" s="358">
        <v>0</v>
      </c>
      <c r="CI53" s="358">
        <v>0</v>
      </c>
      <c r="CJ53" s="358">
        <v>0</v>
      </c>
      <c r="CK53" s="358">
        <v>0</v>
      </c>
      <c r="CL53" s="358">
        <v>0</v>
      </c>
      <c r="CM53" s="358">
        <v>0</v>
      </c>
      <c r="CN53" s="358">
        <v>0</v>
      </c>
      <c r="CO53" s="358">
        <v>0</v>
      </c>
      <c r="CP53" s="358">
        <v>0</v>
      </c>
      <c r="CQ53" s="358">
        <v>0</v>
      </c>
      <c r="CR53" s="358">
        <v>0</v>
      </c>
      <c r="CS53" s="358">
        <v>0</v>
      </c>
      <c r="CT53" s="358">
        <v>0</v>
      </c>
      <c r="CU53" s="358">
        <v>0</v>
      </c>
      <c r="CV53" s="358">
        <v>0</v>
      </c>
      <c r="CW53" s="358">
        <v>0</v>
      </c>
      <c r="CX53" s="358">
        <v>0</v>
      </c>
      <c r="CY53" s="358">
        <v>0</v>
      </c>
      <c r="CZ53" s="358">
        <v>0</v>
      </c>
      <c r="DA53" s="358">
        <v>0</v>
      </c>
      <c r="DB53" s="359">
        <v>0</v>
      </c>
      <c r="DC53" s="434">
        <v>0</v>
      </c>
      <c r="DD53" s="431">
        <v>0</v>
      </c>
      <c r="DE53" s="431">
        <v>0</v>
      </c>
      <c r="DF53" s="431">
        <v>0</v>
      </c>
      <c r="DG53" s="431">
        <v>0</v>
      </c>
      <c r="DH53" s="431">
        <v>0</v>
      </c>
    </row>
    <row r="54" spans="1:112" ht="13" customHeight="1">
      <c r="A54" s="348">
        <v>44</v>
      </c>
      <c r="B54" s="223" t="s">
        <v>243</v>
      </c>
      <c r="C54" s="352">
        <v>0</v>
      </c>
      <c r="D54" s="353">
        <v>0</v>
      </c>
      <c r="E54" s="353">
        <v>0</v>
      </c>
      <c r="F54" s="353">
        <v>0</v>
      </c>
      <c r="G54" s="353">
        <v>0</v>
      </c>
      <c r="H54" s="353">
        <v>1</v>
      </c>
      <c r="I54" s="353">
        <v>0</v>
      </c>
      <c r="J54" s="353">
        <v>1</v>
      </c>
      <c r="K54" s="353">
        <v>0</v>
      </c>
      <c r="L54" s="353">
        <v>0</v>
      </c>
      <c r="M54" s="353">
        <v>0</v>
      </c>
      <c r="N54" s="354">
        <v>0</v>
      </c>
      <c r="O54" s="451">
        <v>0</v>
      </c>
      <c r="P54" s="355">
        <v>0</v>
      </c>
      <c r="Q54" s="355">
        <v>0</v>
      </c>
      <c r="R54" s="355">
        <v>0</v>
      </c>
      <c r="S54" s="355">
        <v>0</v>
      </c>
      <c r="T54" s="355">
        <v>0</v>
      </c>
      <c r="U54" s="355">
        <v>0</v>
      </c>
      <c r="V54" s="355">
        <v>0</v>
      </c>
      <c r="W54" s="355">
        <v>0</v>
      </c>
      <c r="X54" s="355">
        <v>0</v>
      </c>
      <c r="Y54" s="355">
        <v>0</v>
      </c>
      <c r="Z54" s="355">
        <v>0</v>
      </c>
      <c r="AA54" s="355">
        <v>0</v>
      </c>
      <c r="AB54" s="355">
        <v>0</v>
      </c>
      <c r="AC54" s="355">
        <v>0</v>
      </c>
      <c r="AD54" s="355">
        <v>0</v>
      </c>
      <c r="AE54" s="355">
        <v>0</v>
      </c>
      <c r="AF54" s="355">
        <v>0</v>
      </c>
      <c r="AG54" s="355">
        <v>0</v>
      </c>
      <c r="AH54" s="355">
        <v>0</v>
      </c>
      <c r="AI54" s="355">
        <v>0</v>
      </c>
      <c r="AJ54" s="355">
        <v>0</v>
      </c>
      <c r="AK54" s="355">
        <v>0</v>
      </c>
      <c r="AL54" s="355">
        <v>0</v>
      </c>
      <c r="AM54" s="355">
        <v>0</v>
      </c>
      <c r="AN54" s="355">
        <v>0</v>
      </c>
      <c r="AO54" s="355">
        <v>0</v>
      </c>
      <c r="AP54" s="355">
        <v>0</v>
      </c>
      <c r="AQ54" s="355">
        <v>0</v>
      </c>
      <c r="AR54" s="355">
        <v>0</v>
      </c>
      <c r="AS54" s="355">
        <v>0</v>
      </c>
      <c r="AT54" s="355">
        <v>0</v>
      </c>
      <c r="AU54" s="355">
        <v>0</v>
      </c>
      <c r="AV54" s="355">
        <v>0</v>
      </c>
      <c r="AW54" s="355">
        <v>0</v>
      </c>
      <c r="AX54" s="355">
        <v>0</v>
      </c>
      <c r="AY54" s="355">
        <v>0</v>
      </c>
      <c r="AZ54" s="355">
        <v>0</v>
      </c>
      <c r="BA54" s="355">
        <v>0</v>
      </c>
      <c r="BB54" s="355">
        <v>0</v>
      </c>
      <c r="BC54" s="355">
        <v>0</v>
      </c>
      <c r="BD54" s="355">
        <v>0</v>
      </c>
      <c r="BE54" s="356">
        <v>0</v>
      </c>
      <c r="BF54" s="356">
        <v>0</v>
      </c>
      <c r="BG54" s="355">
        <v>0</v>
      </c>
      <c r="BH54" s="355">
        <v>0</v>
      </c>
      <c r="BI54" s="355">
        <v>0</v>
      </c>
      <c r="BJ54" s="355">
        <v>0</v>
      </c>
      <c r="BK54" s="355">
        <v>0</v>
      </c>
      <c r="BL54" s="355">
        <v>0</v>
      </c>
      <c r="BM54" s="355">
        <v>0</v>
      </c>
      <c r="BN54" s="355">
        <v>0</v>
      </c>
      <c r="BO54" s="357">
        <v>0</v>
      </c>
      <c r="BP54" s="358">
        <v>0</v>
      </c>
      <c r="BQ54" s="358">
        <v>0</v>
      </c>
      <c r="BR54" s="358">
        <v>0</v>
      </c>
      <c r="BS54" s="358">
        <v>0</v>
      </c>
      <c r="BT54" s="358">
        <v>0</v>
      </c>
      <c r="BU54" s="358">
        <v>0</v>
      </c>
      <c r="BV54" s="358">
        <v>0</v>
      </c>
      <c r="BW54" s="358">
        <v>0</v>
      </c>
      <c r="BX54" s="358">
        <v>0</v>
      </c>
      <c r="BY54" s="358">
        <v>0</v>
      </c>
      <c r="BZ54" s="358">
        <v>0</v>
      </c>
      <c r="CA54" s="358">
        <v>0</v>
      </c>
      <c r="CB54" s="358">
        <v>0</v>
      </c>
      <c r="CC54" s="358">
        <v>0</v>
      </c>
      <c r="CD54" s="358">
        <v>0</v>
      </c>
      <c r="CE54" s="358">
        <v>0</v>
      </c>
      <c r="CF54" s="358">
        <v>0</v>
      </c>
      <c r="CG54" s="358">
        <v>0</v>
      </c>
      <c r="CH54" s="358">
        <v>0</v>
      </c>
      <c r="CI54" s="358">
        <v>0</v>
      </c>
      <c r="CJ54" s="358">
        <v>0</v>
      </c>
      <c r="CK54" s="358">
        <v>0</v>
      </c>
      <c r="CL54" s="358">
        <v>0</v>
      </c>
      <c r="CM54" s="358">
        <v>0</v>
      </c>
      <c r="CN54" s="358">
        <v>0</v>
      </c>
      <c r="CO54" s="358">
        <v>0</v>
      </c>
      <c r="CP54" s="358">
        <v>0</v>
      </c>
      <c r="CQ54" s="358">
        <v>0</v>
      </c>
      <c r="CR54" s="358">
        <v>0</v>
      </c>
      <c r="CS54" s="358">
        <v>0</v>
      </c>
      <c r="CT54" s="358">
        <v>0</v>
      </c>
      <c r="CU54" s="358">
        <v>0</v>
      </c>
      <c r="CV54" s="358">
        <v>0</v>
      </c>
      <c r="CW54" s="358">
        <v>0</v>
      </c>
      <c r="CX54" s="358">
        <v>0</v>
      </c>
      <c r="CY54" s="358">
        <v>0</v>
      </c>
      <c r="CZ54" s="358">
        <v>0</v>
      </c>
      <c r="DA54" s="358">
        <v>0</v>
      </c>
      <c r="DB54" s="359">
        <v>0</v>
      </c>
      <c r="DC54" s="434">
        <v>0</v>
      </c>
      <c r="DD54" s="431">
        <v>0</v>
      </c>
      <c r="DE54" s="431">
        <v>0</v>
      </c>
      <c r="DF54" s="431">
        <v>0</v>
      </c>
      <c r="DG54" s="431">
        <v>0</v>
      </c>
      <c r="DH54" s="431">
        <v>0</v>
      </c>
    </row>
    <row r="55" spans="1:112" ht="13" customHeight="1">
      <c r="A55" s="348">
        <v>45</v>
      </c>
      <c r="B55" s="223" t="s">
        <v>118</v>
      </c>
      <c r="C55" s="352">
        <v>4</v>
      </c>
      <c r="D55" s="353">
        <v>4</v>
      </c>
      <c r="E55" s="353">
        <v>0</v>
      </c>
      <c r="F55" s="353">
        <v>4</v>
      </c>
      <c r="G55" s="353">
        <v>0</v>
      </c>
      <c r="H55" s="353">
        <v>0</v>
      </c>
      <c r="I55" s="353">
        <v>0</v>
      </c>
      <c r="J55" s="353">
        <v>0</v>
      </c>
      <c r="K55" s="353">
        <v>0</v>
      </c>
      <c r="L55" s="353">
        <v>4</v>
      </c>
      <c r="M55" s="353">
        <v>0</v>
      </c>
      <c r="N55" s="354">
        <v>0</v>
      </c>
      <c r="O55" s="451">
        <v>4</v>
      </c>
      <c r="P55" s="355">
        <v>0</v>
      </c>
      <c r="Q55" s="355">
        <v>2</v>
      </c>
      <c r="R55" s="355">
        <v>2</v>
      </c>
      <c r="S55" s="355">
        <v>0</v>
      </c>
      <c r="T55" s="355">
        <v>0</v>
      </c>
      <c r="U55" s="355">
        <v>4</v>
      </c>
      <c r="V55" s="355">
        <v>4</v>
      </c>
      <c r="W55" s="355">
        <v>0</v>
      </c>
      <c r="X55" s="355">
        <v>0</v>
      </c>
      <c r="Y55" s="355">
        <v>0</v>
      </c>
      <c r="Z55" s="355">
        <v>0</v>
      </c>
      <c r="AA55" s="355">
        <v>0</v>
      </c>
      <c r="AB55" s="355">
        <v>0</v>
      </c>
      <c r="AC55" s="355">
        <v>0</v>
      </c>
      <c r="AD55" s="355">
        <v>0</v>
      </c>
      <c r="AE55" s="355">
        <v>4</v>
      </c>
      <c r="AF55" s="355">
        <v>3</v>
      </c>
      <c r="AG55" s="355">
        <v>1</v>
      </c>
      <c r="AH55" s="355">
        <v>0</v>
      </c>
      <c r="AI55" s="355">
        <v>1</v>
      </c>
      <c r="AJ55" s="355">
        <v>0</v>
      </c>
      <c r="AK55" s="355">
        <v>2</v>
      </c>
      <c r="AL55" s="355">
        <v>0</v>
      </c>
      <c r="AM55" s="355">
        <v>0</v>
      </c>
      <c r="AN55" s="355">
        <v>2</v>
      </c>
      <c r="AO55" s="355">
        <v>1</v>
      </c>
      <c r="AP55" s="355">
        <v>2</v>
      </c>
      <c r="AQ55" s="355">
        <v>2</v>
      </c>
      <c r="AR55" s="355">
        <v>0</v>
      </c>
      <c r="AS55" s="355">
        <v>0</v>
      </c>
      <c r="AT55" s="355">
        <v>0</v>
      </c>
      <c r="AU55" s="355">
        <v>0</v>
      </c>
      <c r="AV55" s="355">
        <v>0</v>
      </c>
      <c r="AW55" s="355">
        <v>0</v>
      </c>
      <c r="AX55" s="355">
        <v>0</v>
      </c>
      <c r="AY55" s="355">
        <v>0</v>
      </c>
      <c r="AZ55" s="355">
        <v>0</v>
      </c>
      <c r="BA55" s="355">
        <v>0</v>
      </c>
      <c r="BB55" s="355">
        <v>0</v>
      </c>
      <c r="BC55" s="355">
        <v>0</v>
      </c>
      <c r="BD55" s="355">
        <v>0</v>
      </c>
      <c r="BE55" s="356">
        <v>0</v>
      </c>
      <c r="BF55" s="356">
        <v>0</v>
      </c>
      <c r="BG55" s="355">
        <v>0</v>
      </c>
      <c r="BH55" s="355">
        <v>0</v>
      </c>
      <c r="BI55" s="355">
        <v>0</v>
      </c>
      <c r="BJ55" s="355">
        <v>0</v>
      </c>
      <c r="BK55" s="355">
        <v>0</v>
      </c>
      <c r="BL55" s="355">
        <v>0</v>
      </c>
      <c r="BM55" s="355">
        <v>0</v>
      </c>
      <c r="BN55" s="355">
        <v>0</v>
      </c>
      <c r="BO55" s="357">
        <v>1</v>
      </c>
      <c r="BP55" s="358">
        <v>0</v>
      </c>
      <c r="BQ55" s="358">
        <v>0</v>
      </c>
      <c r="BR55" s="358">
        <v>1</v>
      </c>
      <c r="BS55" s="358">
        <v>0</v>
      </c>
      <c r="BT55" s="358">
        <v>0</v>
      </c>
      <c r="BU55" s="358">
        <v>0</v>
      </c>
      <c r="BV55" s="358">
        <v>0</v>
      </c>
      <c r="BW55" s="358">
        <v>0</v>
      </c>
      <c r="BX55" s="358">
        <v>0</v>
      </c>
      <c r="BY55" s="358">
        <v>0</v>
      </c>
      <c r="BZ55" s="358">
        <v>0</v>
      </c>
      <c r="CA55" s="358">
        <v>0</v>
      </c>
      <c r="CB55" s="358">
        <v>0</v>
      </c>
      <c r="CC55" s="358">
        <v>0</v>
      </c>
      <c r="CD55" s="358">
        <v>0</v>
      </c>
      <c r="CE55" s="358">
        <v>0</v>
      </c>
      <c r="CF55" s="358">
        <v>0</v>
      </c>
      <c r="CG55" s="358">
        <v>0</v>
      </c>
      <c r="CH55" s="358">
        <v>0</v>
      </c>
      <c r="CI55" s="358">
        <v>1</v>
      </c>
      <c r="CJ55" s="358">
        <v>0</v>
      </c>
      <c r="CK55" s="358">
        <v>1</v>
      </c>
      <c r="CL55" s="358">
        <v>0</v>
      </c>
      <c r="CM55" s="358">
        <v>0</v>
      </c>
      <c r="CN55" s="358">
        <v>0</v>
      </c>
      <c r="CO55" s="358">
        <v>0</v>
      </c>
      <c r="CP55" s="358">
        <v>0</v>
      </c>
      <c r="CQ55" s="358">
        <v>0</v>
      </c>
      <c r="CR55" s="358">
        <v>0</v>
      </c>
      <c r="CS55" s="358">
        <v>0</v>
      </c>
      <c r="CT55" s="358">
        <v>0</v>
      </c>
      <c r="CU55" s="358">
        <v>1</v>
      </c>
      <c r="CV55" s="358">
        <v>0</v>
      </c>
      <c r="CW55" s="358">
        <v>0</v>
      </c>
      <c r="CX55" s="358">
        <v>0</v>
      </c>
      <c r="CY55" s="358">
        <v>0</v>
      </c>
      <c r="CZ55" s="358">
        <v>0</v>
      </c>
      <c r="DA55" s="358">
        <v>0</v>
      </c>
      <c r="DB55" s="359">
        <v>0</v>
      </c>
      <c r="DC55" s="434">
        <v>0</v>
      </c>
      <c r="DD55" s="431">
        <v>0</v>
      </c>
      <c r="DE55" s="431">
        <v>0</v>
      </c>
      <c r="DF55" s="431">
        <v>0</v>
      </c>
      <c r="DG55" s="431">
        <v>0</v>
      </c>
      <c r="DH55" s="431">
        <v>0</v>
      </c>
    </row>
    <row r="56" spans="1:112" ht="13" customHeight="1">
      <c r="A56" s="348">
        <v>46</v>
      </c>
      <c r="B56" s="223" t="s">
        <v>44</v>
      </c>
      <c r="C56" s="352">
        <v>0</v>
      </c>
      <c r="D56" s="353">
        <v>0</v>
      </c>
      <c r="E56" s="353">
        <v>0</v>
      </c>
      <c r="F56" s="353">
        <v>0</v>
      </c>
      <c r="G56" s="353">
        <v>0</v>
      </c>
      <c r="H56" s="353">
        <v>0</v>
      </c>
      <c r="I56" s="353">
        <v>0</v>
      </c>
      <c r="J56" s="353">
        <v>0</v>
      </c>
      <c r="K56" s="353">
        <v>0</v>
      </c>
      <c r="L56" s="353">
        <v>0</v>
      </c>
      <c r="M56" s="353">
        <v>0</v>
      </c>
      <c r="N56" s="354">
        <v>0</v>
      </c>
      <c r="O56" s="451">
        <v>0</v>
      </c>
      <c r="P56" s="355">
        <v>0</v>
      </c>
      <c r="Q56" s="355">
        <v>0</v>
      </c>
      <c r="R56" s="355">
        <v>0</v>
      </c>
      <c r="S56" s="355">
        <v>0</v>
      </c>
      <c r="T56" s="355">
        <v>0</v>
      </c>
      <c r="U56" s="355">
        <v>0</v>
      </c>
      <c r="V56" s="355">
        <v>0</v>
      </c>
      <c r="W56" s="355">
        <v>0</v>
      </c>
      <c r="X56" s="355">
        <v>0</v>
      </c>
      <c r="Y56" s="355">
        <v>0</v>
      </c>
      <c r="Z56" s="355">
        <v>0</v>
      </c>
      <c r="AA56" s="355">
        <v>0</v>
      </c>
      <c r="AB56" s="355">
        <v>0</v>
      </c>
      <c r="AC56" s="355">
        <v>0</v>
      </c>
      <c r="AD56" s="355">
        <v>0</v>
      </c>
      <c r="AE56" s="355">
        <v>0</v>
      </c>
      <c r="AF56" s="355">
        <v>0</v>
      </c>
      <c r="AG56" s="355">
        <v>0</v>
      </c>
      <c r="AH56" s="355">
        <v>0</v>
      </c>
      <c r="AI56" s="355">
        <v>0</v>
      </c>
      <c r="AJ56" s="355">
        <v>0</v>
      </c>
      <c r="AK56" s="355">
        <v>0</v>
      </c>
      <c r="AL56" s="355">
        <v>0</v>
      </c>
      <c r="AM56" s="355">
        <v>0</v>
      </c>
      <c r="AN56" s="355">
        <v>0</v>
      </c>
      <c r="AO56" s="355">
        <v>0</v>
      </c>
      <c r="AP56" s="355">
        <v>0</v>
      </c>
      <c r="AQ56" s="355">
        <v>0</v>
      </c>
      <c r="AR56" s="355">
        <v>0</v>
      </c>
      <c r="AS56" s="355">
        <v>0</v>
      </c>
      <c r="AT56" s="355">
        <v>0</v>
      </c>
      <c r="AU56" s="355">
        <v>0</v>
      </c>
      <c r="AV56" s="355">
        <v>0</v>
      </c>
      <c r="AW56" s="355">
        <v>0</v>
      </c>
      <c r="AX56" s="355">
        <v>0</v>
      </c>
      <c r="AY56" s="355">
        <v>0</v>
      </c>
      <c r="AZ56" s="355">
        <v>0</v>
      </c>
      <c r="BA56" s="355">
        <v>0</v>
      </c>
      <c r="BB56" s="355">
        <v>0</v>
      </c>
      <c r="BC56" s="355">
        <v>0</v>
      </c>
      <c r="BD56" s="355">
        <v>0</v>
      </c>
      <c r="BE56" s="356">
        <v>0</v>
      </c>
      <c r="BF56" s="356">
        <v>0</v>
      </c>
      <c r="BG56" s="355">
        <v>0</v>
      </c>
      <c r="BH56" s="355">
        <v>0</v>
      </c>
      <c r="BI56" s="355">
        <v>0</v>
      </c>
      <c r="BJ56" s="355">
        <v>0</v>
      </c>
      <c r="BK56" s="355">
        <v>0</v>
      </c>
      <c r="BL56" s="355">
        <v>0</v>
      </c>
      <c r="BM56" s="355">
        <v>0</v>
      </c>
      <c r="BN56" s="355">
        <v>0</v>
      </c>
      <c r="BO56" s="357">
        <v>0</v>
      </c>
      <c r="BP56" s="358">
        <v>0</v>
      </c>
      <c r="BQ56" s="358">
        <v>0</v>
      </c>
      <c r="BR56" s="358">
        <v>0</v>
      </c>
      <c r="BS56" s="358">
        <v>0</v>
      </c>
      <c r="BT56" s="358">
        <v>0</v>
      </c>
      <c r="BU56" s="358">
        <v>0</v>
      </c>
      <c r="BV56" s="358">
        <v>0</v>
      </c>
      <c r="BW56" s="358">
        <v>0</v>
      </c>
      <c r="BX56" s="358">
        <v>0</v>
      </c>
      <c r="BY56" s="358">
        <v>0</v>
      </c>
      <c r="BZ56" s="358">
        <v>0</v>
      </c>
      <c r="CA56" s="358">
        <v>0</v>
      </c>
      <c r="CB56" s="358">
        <v>0</v>
      </c>
      <c r="CC56" s="358">
        <v>0</v>
      </c>
      <c r="CD56" s="358">
        <v>0</v>
      </c>
      <c r="CE56" s="358">
        <v>0</v>
      </c>
      <c r="CF56" s="358">
        <v>0</v>
      </c>
      <c r="CG56" s="358">
        <v>0</v>
      </c>
      <c r="CH56" s="358">
        <v>0</v>
      </c>
      <c r="CI56" s="358">
        <v>0</v>
      </c>
      <c r="CJ56" s="358">
        <v>0</v>
      </c>
      <c r="CK56" s="358">
        <v>0</v>
      </c>
      <c r="CL56" s="358">
        <v>0</v>
      </c>
      <c r="CM56" s="358">
        <v>0</v>
      </c>
      <c r="CN56" s="358">
        <v>0</v>
      </c>
      <c r="CO56" s="358">
        <v>0</v>
      </c>
      <c r="CP56" s="358">
        <v>0</v>
      </c>
      <c r="CQ56" s="358">
        <v>0</v>
      </c>
      <c r="CR56" s="358">
        <v>0</v>
      </c>
      <c r="CS56" s="358">
        <v>0</v>
      </c>
      <c r="CT56" s="358">
        <v>0</v>
      </c>
      <c r="CU56" s="358">
        <v>0</v>
      </c>
      <c r="CV56" s="358">
        <v>0</v>
      </c>
      <c r="CW56" s="358">
        <v>0</v>
      </c>
      <c r="CX56" s="358">
        <v>0</v>
      </c>
      <c r="CY56" s="358">
        <v>0</v>
      </c>
      <c r="CZ56" s="358">
        <v>0</v>
      </c>
      <c r="DA56" s="358">
        <v>0</v>
      </c>
      <c r="DB56" s="359">
        <v>0</v>
      </c>
      <c r="DC56" s="434">
        <v>0</v>
      </c>
      <c r="DD56" s="431">
        <v>0</v>
      </c>
      <c r="DE56" s="431">
        <v>0</v>
      </c>
      <c r="DF56" s="431">
        <v>0</v>
      </c>
      <c r="DG56" s="431">
        <v>0</v>
      </c>
      <c r="DH56" s="431">
        <v>0</v>
      </c>
    </row>
    <row r="57" spans="1:112" ht="13" customHeight="1">
      <c r="A57" s="348">
        <v>47</v>
      </c>
      <c r="B57" s="223" t="s">
        <v>213</v>
      </c>
      <c r="C57" s="352">
        <v>0</v>
      </c>
      <c r="D57" s="353">
        <v>0</v>
      </c>
      <c r="E57" s="353">
        <v>0</v>
      </c>
      <c r="F57" s="353">
        <v>0</v>
      </c>
      <c r="G57" s="353">
        <v>0</v>
      </c>
      <c r="H57" s="353">
        <v>0</v>
      </c>
      <c r="I57" s="353">
        <v>0</v>
      </c>
      <c r="J57" s="353">
        <v>0</v>
      </c>
      <c r="K57" s="353">
        <v>0</v>
      </c>
      <c r="L57" s="353">
        <v>0</v>
      </c>
      <c r="M57" s="353">
        <v>0</v>
      </c>
      <c r="N57" s="354">
        <v>0</v>
      </c>
      <c r="O57" s="451">
        <v>0</v>
      </c>
      <c r="P57" s="355">
        <v>0</v>
      </c>
      <c r="Q57" s="355">
        <v>0</v>
      </c>
      <c r="R57" s="355">
        <v>0</v>
      </c>
      <c r="S57" s="355">
        <v>0</v>
      </c>
      <c r="T57" s="355">
        <v>0</v>
      </c>
      <c r="U57" s="355">
        <v>0</v>
      </c>
      <c r="V57" s="355">
        <v>0</v>
      </c>
      <c r="W57" s="355">
        <v>0</v>
      </c>
      <c r="X57" s="355">
        <v>0</v>
      </c>
      <c r="Y57" s="355">
        <v>0</v>
      </c>
      <c r="Z57" s="355">
        <v>0</v>
      </c>
      <c r="AA57" s="355">
        <v>0</v>
      </c>
      <c r="AB57" s="355">
        <v>0</v>
      </c>
      <c r="AC57" s="355">
        <v>0</v>
      </c>
      <c r="AD57" s="355">
        <v>0</v>
      </c>
      <c r="AE57" s="355">
        <v>0</v>
      </c>
      <c r="AF57" s="355">
        <v>0</v>
      </c>
      <c r="AG57" s="355">
        <v>0</v>
      </c>
      <c r="AH57" s="355">
        <v>0</v>
      </c>
      <c r="AI57" s="355">
        <v>0</v>
      </c>
      <c r="AJ57" s="355">
        <v>0</v>
      </c>
      <c r="AK57" s="355">
        <v>0</v>
      </c>
      <c r="AL57" s="355">
        <v>0</v>
      </c>
      <c r="AM57" s="355">
        <v>0</v>
      </c>
      <c r="AN57" s="355">
        <v>0</v>
      </c>
      <c r="AO57" s="355">
        <v>0</v>
      </c>
      <c r="AP57" s="355">
        <v>0</v>
      </c>
      <c r="AQ57" s="355">
        <v>0</v>
      </c>
      <c r="AR57" s="355">
        <v>0</v>
      </c>
      <c r="AS57" s="355">
        <v>0</v>
      </c>
      <c r="AT57" s="355">
        <v>0</v>
      </c>
      <c r="AU57" s="355">
        <v>0</v>
      </c>
      <c r="AV57" s="355">
        <v>0</v>
      </c>
      <c r="AW57" s="355">
        <v>0</v>
      </c>
      <c r="AX57" s="355">
        <v>0</v>
      </c>
      <c r="AY57" s="355">
        <v>0</v>
      </c>
      <c r="AZ57" s="355">
        <v>0</v>
      </c>
      <c r="BA57" s="355">
        <v>0</v>
      </c>
      <c r="BB57" s="355">
        <v>0</v>
      </c>
      <c r="BC57" s="355">
        <v>0</v>
      </c>
      <c r="BD57" s="355">
        <v>0</v>
      </c>
      <c r="BE57" s="356">
        <v>0</v>
      </c>
      <c r="BF57" s="356">
        <v>0</v>
      </c>
      <c r="BG57" s="355">
        <v>0</v>
      </c>
      <c r="BH57" s="355">
        <v>0</v>
      </c>
      <c r="BI57" s="355">
        <v>0</v>
      </c>
      <c r="BJ57" s="355">
        <v>0</v>
      </c>
      <c r="BK57" s="355">
        <v>0</v>
      </c>
      <c r="BL57" s="355">
        <v>0</v>
      </c>
      <c r="BM57" s="355">
        <v>0</v>
      </c>
      <c r="BN57" s="355">
        <v>0</v>
      </c>
      <c r="BO57" s="357">
        <v>0</v>
      </c>
      <c r="BP57" s="358">
        <v>0</v>
      </c>
      <c r="BQ57" s="358">
        <v>0</v>
      </c>
      <c r="BR57" s="358">
        <v>0</v>
      </c>
      <c r="BS57" s="358">
        <v>0</v>
      </c>
      <c r="BT57" s="358">
        <v>0</v>
      </c>
      <c r="BU57" s="358">
        <v>0</v>
      </c>
      <c r="BV57" s="358">
        <v>0</v>
      </c>
      <c r="BW57" s="358">
        <v>0</v>
      </c>
      <c r="BX57" s="358">
        <v>0</v>
      </c>
      <c r="BY57" s="358">
        <v>0</v>
      </c>
      <c r="BZ57" s="358">
        <v>0</v>
      </c>
      <c r="CA57" s="358">
        <v>0</v>
      </c>
      <c r="CB57" s="358">
        <v>0</v>
      </c>
      <c r="CC57" s="358">
        <v>0</v>
      </c>
      <c r="CD57" s="358">
        <v>0</v>
      </c>
      <c r="CE57" s="358">
        <v>0</v>
      </c>
      <c r="CF57" s="358">
        <v>0</v>
      </c>
      <c r="CG57" s="358">
        <v>0</v>
      </c>
      <c r="CH57" s="358">
        <v>0</v>
      </c>
      <c r="CI57" s="358">
        <v>0</v>
      </c>
      <c r="CJ57" s="358">
        <v>0</v>
      </c>
      <c r="CK57" s="358">
        <v>0</v>
      </c>
      <c r="CL57" s="358">
        <v>0</v>
      </c>
      <c r="CM57" s="358">
        <v>0</v>
      </c>
      <c r="CN57" s="358">
        <v>0</v>
      </c>
      <c r="CO57" s="358">
        <v>0</v>
      </c>
      <c r="CP57" s="358">
        <v>0</v>
      </c>
      <c r="CQ57" s="358">
        <v>0</v>
      </c>
      <c r="CR57" s="358">
        <v>0</v>
      </c>
      <c r="CS57" s="358">
        <v>0</v>
      </c>
      <c r="CT57" s="358">
        <v>0</v>
      </c>
      <c r="CU57" s="358">
        <v>0</v>
      </c>
      <c r="CV57" s="358">
        <v>0</v>
      </c>
      <c r="CW57" s="358">
        <v>0</v>
      </c>
      <c r="CX57" s="358">
        <v>0</v>
      </c>
      <c r="CY57" s="358">
        <v>0</v>
      </c>
      <c r="CZ57" s="358">
        <v>0</v>
      </c>
      <c r="DA57" s="358">
        <v>0</v>
      </c>
      <c r="DB57" s="359">
        <v>0</v>
      </c>
      <c r="DC57" s="434">
        <v>0</v>
      </c>
      <c r="DD57" s="431">
        <v>0</v>
      </c>
      <c r="DE57" s="431">
        <v>0</v>
      </c>
      <c r="DF57" s="431">
        <v>0</v>
      </c>
      <c r="DG57" s="431">
        <v>0</v>
      </c>
      <c r="DH57" s="431">
        <v>0</v>
      </c>
    </row>
    <row r="58" spans="1:112" ht="13" customHeight="1">
      <c r="A58" s="348">
        <v>48</v>
      </c>
      <c r="B58" s="223" t="s">
        <v>214</v>
      </c>
      <c r="C58" s="352">
        <v>7</v>
      </c>
      <c r="D58" s="353">
        <v>7</v>
      </c>
      <c r="E58" s="353">
        <v>0</v>
      </c>
      <c r="F58" s="353">
        <v>5</v>
      </c>
      <c r="G58" s="353">
        <v>2</v>
      </c>
      <c r="H58" s="353">
        <v>0</v>
      </c>
      <c r="I58" s="353">
        <v>0</v>
      </c>
      <c r="J58" s="353">
        <v>0</v>
      </c>
      <c r="K58" s="353">
        <v>0</v>
      </c>
      <c r="L58" s="353">
        <v>5</v>
      </c>
      <c r="M58" s="353">
        <v>2</v>
      </c>
      <c r="N58" s="354">
        <v>0</v>
      </c>
      <c r="O58" s="451">
        <v>7</v>
      </c>
      <c r="P58" s="355">
        <v>2</v>
      </c>
      <c r="Q58" s="355">
        <v>5</v>
      </c>
      <c r="R58" s="355">
        <v>0</v>
      </c>
      <c r="S58" s="355">
        <v>0</v>
      </c>
      <c r="T58" s="355">
        <v>0</v>
      </c>
      <c r="U58" s="355">
        <v>5</v>
      </c>
      <c r="V58" s="355">
        <v>5</v>
      </c>
      <c r="W58" s="355">
        <v>0</v>
      </c>
      <c r="X58" s="355">
        <v>2</v>
      </c>
      <c r="Y58" s="355">
        <v>2</v>
      </c>
      <c r="Z58" s="355">
        <v>0</v>
      </c>
      <c r="AA58" s="355">
        <v>0</v>
      </c>
      <c r="AB58" s="355">
        <v>0</v>
      </c>
      <c r="AC58" s="355">
        <v>0</v>
      </c>
      <c r="AD58" s="355">
        <v>0</v>
      </c>
      <c r="AE58" s="355">
        <v>5</v>
      </c>
      <c r="AF58" s="355">
        <v>5</v>
      </c>
      <c r="AG58" s="355">
        <v>1</v>
      </c>
      <c r="AH58" s="355">
        <v>0</v>
      </c>
      <c r="AI58" s="355">
        <v>0</v>
      </c>
      <c r="AJ58" s="355">
        <v>0</v>
      </c>
      <c r="AK58" s="355">
        <v>5</v>
      </c>
      <c r="AL58" s="355">
        <v>0</v>
      </c>
      <c r="AM58" s="355">
        <v>0</v>
      </c>
      <c r="AN58" s="355">
        <v>5</v>
      </c>
      <c r="AO58" s="355">
        <v>0</v>
      </c>
      <c r="AP58" s="355">
        <v>0</v>
      </c>
      <c r="AQ58" s="355">
        <v>0</v>
      </c>
      <c r="AR58" s="355">
        <v>0</v>
      </c>
      <c r="AS58" s="355">
        <v>0</v>
      </c>
      <c r="AT58" s="355">
        <v>0</v>
      </c>
      <c r="AU58" s="355">
        <v>0</v>
      </c>
      <c r="AV58" s="355">
        <v>0</v>
      </c>
      <c r="AW58" s="355">
        <v>0</v>
      </c>
      <c r="AX58" s="355">
        <v>0</v>
      </c>
      <c r="AY58" s="355">
        <v>0</v>
      </c>
      <c r="AZ58" s="355">
        <v>0</v>
      </c>
      <c r="BA58" s="355">
        <v>0</v>
      </c>
      <c r="BB58" s="355">
        <v>0</v>
      </c>
      <c r="BC58" s="355">
        <v>0</v>
      </c>
      <c r="BD58" s="355">
        <v>0</v>
      </c>
      <c r="BE58" s="356">
        <v>0</v>
      </c>
      <c r="BF58" s="356">
        <v>0</v>
      </c>
      <c r="BG58" s="355">
        <v>0</v>
      </c>
      <c r="BH58" s="355">
        <v>0</v>
      </c>
      <c r="BI58" s="355">
        <v>0</v>
      </c>
      <c r="BJ58" s="355">
        <v>0</v>
      </c>
      <c r="BK58" s="355">
        <v>0</v>
      </c>
      <c r="BL58" s="355">
        <v>0</v>
      </c>
      <c r="BM58" s="355">
        <v>0</v>
      </c>
      <c r="BN58" s="355">
        <v>0</v>
      </c>
      <c r="BO58" s="357">
        <v>0</v>
      </c>
      <c r="BP58" s="358">
        <v>0</v>
      </c>
      <c r="BQ58" s="358">
        <v>0</v>
      </c>
      <c r="BR58" s="358">
        <v>0</v>
      </c>
      <c r="BS58" s="358">
        <v>0</v>
      </c>
      <c r="BT58" s="358">
        <v>0</v>
      </c>
      <c r="BU58" s="358">
        <v>0</v>
      </c>
      <c r="BV58" s="358">
        <v>0</v>
      </c>
      <c r="BW58" s="358">
        <v>0</v>
      </c>
      <c r="BX58" s="358">
        <v>0</v>
      </c>
      <c r="BY58" s="358">
        <v>0</v>
      </c>
      <c r="BZ58" s="358">
        <v>0</v>
      </c>
      <c r="CA58" s="358">
        <v>0</v>
      </c>
      <c r="CB58" s="358">
        <v>0</v>
      </c>
      <c r="CC58" s="358">
        <v>0</v>
      </c>
      <c r="CD58" s="358">
        <v>0</v>
      </c>
      <c r="CE58" s="358">
        <v>0</v>
      </c>
      <c r="CF58" s="358">
        <v>0</v>
      </c>
      <c r="CG58" s="358">
        <v>0</v>
      </c>
      <c r="CH58" s="358">
        <v>0</v>
      </c>
      <c r="CI58" s="358">
        <v>0</v>
      </c>
      <c r="CJ58" s="358">
        <v>0</v>
      </c>
      <c r="CK58" s="358">
        <v>0</v>
      </c>
      <c r="CL58" s="358">
        <v>0</v>
      </c>
      <c r="CM58" s="358">
        <v>0</v>
      </c>
      <c r="CN58" s="358">
        <v>0</v>
      </c>
      <c r="CO58" s="358">
        <v>0</v>
      </c>
      <c r="CP58" s="358">
        <v>0</v>
      </c>
      <c r="CQ58" s="358">
        <v>0</v>
      </c>
      <c r="CR58" s="358">
        <v>0</v>
      </c>
      <c r="CS58" s="358">
        <v>0</v>
      </c>
      <c r="CT58" s="358">
        <v>0</v>
      </c>
      <c r="CU58" s="358">
        <v>0</v>
      </c>
      <c r="CV58" s="358">
        <v>0</v>
      </c>
      <c r="CW58" s="358">
        <v>0</v>
      </c>
      <c r="CX58" s="358">
        <v>0</v>
      </c>
      <c r="CY58" s="358">
        <v>0</v>
      </c>
      <c r="CZ58" s="358">
        <v>0</v>
      </c>
      <c r="DA58" s="358">
        <v>0</v>
      </c>
      <c r="DB58" s="359">
        <v>0</v>
      </c>
      <c r="DC58" s="434">
        <v>0</v>
      </c>
      <c r="DD58" s="431">
        <v>0</v>
      </c>
      <c r="DE58" s="431">
        <v>0</v>
      </c>
      <c r="DF58" s="431">
        <v>0</v>
      </c>
      <c r="DG58" s="431">
        <v>0</v>
      </c>
      <c r="DH58" s="431">
        <v>0</v>
      </c>
    </row>
    <row r="59" spans="1:112" ht="13" customHeight="1">
      <c r="A59" s="348">
        <v>49</v>
      </c>
      <c r="B59" s="223" t="s">
        <v>45</v>
      </c>
      <c r="C59" s="352">
        <v>1</v>
      </c>
      <c r="D59" s="353">
        <v>1</v>
      </c>
      <c r="E59" s="353">
        <v>0</v>
      </c>
      <c r="F59" s="353">
        <v>1</v>
      </c>
      <c r="G59" s="353">
        <v>0</v>
      </c>
      <c r="H59" s="353">
        <v>0</v>
      </c>
      <c r="I59" s="353">
        <v>0</v>
      </c>
      <c r="J59" s="353">
        <v>1</v>
      </c>
      <c r="K59" s="353">
        <v>0</v>
      </c>
      <c r="L59" s="353">
        <v>0</v>
      </c>
      <c r="M59" s="353">
        <v>0</v>
      </c>
      <c r="N59" s="354">
        <v>0</v>
      </c>
      <c r="O59" s="451">
        <v>0</v>
      </c>
      <c r="P59" s="355">
        <v>0</v>
      </c>
      <c r="Q59" s="355">
        <v>0</v>
      </c>
      <c r="R59" s="355">
        <v>0</v>
      </c>
      <c r="S59" s="355">
        <v>0</v>
      </c>
      <c r="T59" s="355">
        <v>0</v>
      </c>
      <c r="U59" s="355">
        <v>0</v>
      </c>
      <c r="V59" s="355">
        <v>0</v>
      </c>
      <c r="W59" s="355">
        <v>0</v>
      </c>
      <c r="X59" s="355">
        <v>0</v>
      </c>
      <c r="Y59" s="355">
        <v>0</v>
      </c>
      <c r="Z59" s="355">
        <v>0</v>
      </c>
      <c r="AA59" s="355">
        <v>0</v>
      </c>
      <c r="AB59" s="355">
        <v>0</v>
      </c>
      <c r="AC59" s="355">
        <v>0</v>
      </c>
      <c r="AD59" s="355">
        <v>0</v>
      </c>
      <c r="AE59" s="355">
        <v>0</v>
      </c>
      <c r="AF59" s="355">
        <v>0</v>
      </c>
      <c r="AG59" s="355">
        <v>0</v>
      </c>
      <c r="AH59" s="355">
        <v>0</v>
      </c>
      <c r="AI59" s="355">
        <v>0</v>
      </c>
      <c r="AJ59" s="355">
        <v>0</v>
      </c>
      <c r="AK59" s="355">
        <v>0</v>
      </c>
      <c r="AL59" s="355">
        <v>0</v>
      </c>
      <c r="AM59" s="355">
        <v>0</v>
      </c>
      <c r="AN59" s="355">
        <v>0</v>
      </c>
      <c r="AO59" s="355">
        <v>0</v>
      </c>
      <c r="AP59" s="355">
        <v>0</v>
      </c>
      <c r="AQ59" s="355">
        <v>0</v>
      </c>
      <c r="AR59" s="355">
        <v>0</v>
      </c>
      <c r="AS59" s="355">
        <v>0</v>
      </c>
      <c r="AT59" s="355">
        <v>0</v>
      </c>
      <c r="AU59" s="355">
        <v>0</v>
      </c>
      <c r="AV59" s="355">
        <v>0</v>
      </c>
      <c r="AW59" s="355">
        <v>0</v>
      </c>
      <c r="AX59" s="355">
        <v>0</v>
      </c>
      <c r="AY59" s="355">
        <v>0</v>
      </c>
      <c r="AZ59" s="355">
        <v>0</v>
      </c>
      <c r="BA59" s="355">
        <v>0</v>
      </c>
      <c r="BB59" s="355">
        <v>0</v>
      </c>
      <c r="BC59" s="355">
        <v>0</v>
      </c>
      <c r="BD59" s="355">
        <v>0</v>
      </c>
      <c r="BE59" s="356">
        <v>0</v>
      </c>
      <c r="BF59" s="356">
        <v>0</v>
      </c>
      <c r="BG59" s="355">
        <v>0</v>
      </c>
      <c r="BH59" s="355">
        <v>0</v>
      </c>
      <c r="BI59" s="355">
        <v>0</v>
      </c>
      <c r="BJ59" s="355">
        <v>0</v>
      </c>
      <c r="BK59" s="355">
        <v>0</v>
      </c>
      <c r="BL59" s="355">
        <v>0</v>
      </c>
      <c r="BM59" s="355">
        <v>0</v>
      </c>
      <c r="BN59" s="355">
        <v>0</v>
      </c>
      <c r="BO59" s="357">
        <v>0</v>
      </c>
      <c r="BP59" s="358">
        <v>0</v>
      </c>
      <c r="BQ59" s="358">
        <v>0</v>
      </c>
      <c r="BR59" s="358">
        <v>0</v>
      </c>
      <c r="BS59" s="358">
        <v>0</v>
      </c>
      <c r="BT59" s="358">
        <v>0</v>
      </c>
      <c r="BU59" s="358">
        <v>0</v>
      </c>
      <c r="BV59" s="358">
        <v>0</v>
      </c>
      <c r="BW59" s="358">
        <v>0</v>
      </c>
      <c r="BX59" s="358">
        <v>0</v>
      </c>
      <c r="BY59" s="358">
        <v>0</v>
      </c>
      <c r="BZ59" s="358">
        <v>0</v>
      </c>
      <c r="CA59" s="358">
        <v>0</v>
      </c>
      <c r="CB59" s="358">
        <v>0</v>
      </c>
      <c r="CC59" s="358">
        <v>0</v>
      </c>
      <c r="CD59" s="358">
        <v>0</v>
      </c>
      <c r="CE59" s="358">
        <v>0</v>
      </c>
      <c r="CF59" s="358">
        <v>0</v>
      </c>
      <c r="CG59" s="358">
        <v>0</v>
      </c>
      <c r="CH59" s="358">
        <v>0</v>
      </c>
      <c r="CI59" s="358">
        <v>0</v>
      </c>
      <c r="CJ59" s="358">
        <v>0</v>
      </c>
      <c r="CK59" s="358">
        <v>0</v>
      </c>
      <c r="CL59" s="358">
        <v>0</v>
      </c>
      <c r="CM59" s="358">
        <v>0</v>
      </c>
      <c r="CN59" s="358">
        <v>0</v>
      </c>
      <c r="CO59" s="358">
        <v>0</v>
      </c>
      <c r="CP59" s="358">
        <v>0</v>
      </c>
      <c r="CQ59" s="358">
        <v>0</v>
      </c>
      <c r="CR59" s="358">
        <v>0</v>
      </c>
      <c r="CS59" s="358">
        <v>0</v>
      </c>
      <c r="CT59" s="358">
        <v>0</v>
      </c>
      <c r="CU59" s="358">
        <v>0</v>
      </c>
      <c r="CV59" s="358">
        <v>0</v>
      </c>
      <c r="CW59" s="358">
        <v>0</v>
      </c>
      <c r="CX59" s="358">
        <v>0</v>
      </c>
      <c r="CY59" s="358">
        <v>0</v>
      </c>
      <c r="CZ59" s="358">
        <v>0</v>
      </c>
      <c r="DA59" s="358">
        <v>0</v>
      </c>
      <c r="DB59" s="359">
        <v>0</v>
      </c>
      <c r="DC59" s="434">
        <v>0</v>
      </c>
      <c r="DD59" s="431">
        <v>0</v>
      </c>
      <c r="DE59" s="431">
        <v>0</v>
      </c>
      <c r="DF59" s="431">
        <v>0</v>
      </c>
      <c r="DG59" s="431">
        <v>0</v>
      </c>
      <c r="DH59" s="431">
        <v>0</v>
      </c>
    </row>
    <row r="60" spans="1:112" ht="13" customHeight="1">
      <c r="A60" s="348">
        <v>50</v>
      </c>
      <c r="B60" s="223" t="s">
        <v>398</v>
      </c>
      <c r="C60" s="352">
        <v>2</v>
      </c>
      <c r="D60" s="353">
        <v>2</v>
      </c>
      <c r="E60" s="353">
        <v>0</v>
      </c>
      <c r="F60" s="353">
        <v>2</v>
      </c>
      <c r="G60" s="353">
        <v>0</v>
      </c>
      <c r="H60" s="353">
        <v>0</v>
      </c>
      <c r="I60" s="353">
        <v>0</v>
      </c>
      <c r="J60" s="353">
        <v>0</v>
      </c>
      <c r="K60" s="353">
        <v>0</v>
      </c>
      <c r="L60" s="353">
        <v>2</v>
      </c>
      <c r="M60" s="353">
        <v>0</v>
      </c>
      <c r="N60" s="354">
        <v>0</v>
      </c>
      <c r="O60" s="451">
        <v>2</v>
      </c>
      <c r="P60" s="355">
        <v>0</v>
      </c>
      <c r="Q60" s="355">
        <v>2</v>
      </c>
      <c r="R60" s="355">
        <v>0</v>
      </c>
      <c r="S60" s="355">
        <v>0</v>
      </c>
      <c r="T60" s="355">
        <v>1</v>
      </c>
      <c r="U60" s="355">
        <v>2</v>
      </c>
      <c r="V60" s="355">
        <v>2</v>
      </c>
      <c r="W60" s="355">
        <v>0</v>
      </c>
      <c r="X60" s="355">
        <v>0</v>
      </c>
      <c r="Y60" s="355">
        <v>0</v>
      </c>
      <c r="Z60" s="355">
        <v>0</v>
      </c>
      <c r="AA60" s="355">
        <v>0</v>
      </c>
      <c r="AB60" s="355">
        <v>0</v>
      </c>
      <c r="AC60" s="355">
        <v>0</v>
      </c>
      <c r="AD60" s="355">
        <v>0</v>
      </c>
      <c r="AE60" s="355">
        <v>2</v>
      </c>
      <c r="AF60" s="355">
        <v>2</v>
      </c>
      <c r="AG60" s="355">
        <v>2</v>
      </c>
      <c r="AH60" s="355">
        <v>0</v>
      </c>
      <c r="AI60" s="355">
        <v>2</v>
      </c>
      <c r="AJ60" s="355">
        <v>0</v>
      </c>
      <c r="AK60" s="355">
        <v>0</v>
      </c>
      <c r="AL60" s="355">
        <v>0</v>
      </c>
      <c r="AM60" s="355">
        <v>0</v>
      </c>
      <c r="AN60" s="355">
        <v>0</v>
      </c>
      <c r="AO60" s="355">
        <v>0</v>
      </c>
      <c r="AP60" s="355">
        <v>0</v>
      </c>
      <c r="AQ60" s="355">
        <v>0</v>
      </c>
      <c r="AR60" s="355">
        <v>0</v>
      </c>
      <c r="AS60" s="355">
        <v>0</v>
      </c>
      <c r="AT60" s="355">
        <v>0</v>
      </c>
      <c r="AU60" s="355">
        <v>0</v>
      </c>
      <c r="AV60" s="355">
        <v>0</v>
      </c>
      <c r="AW60" s="355">
        <v>0</v>
      </c>
      <c r="AX60" s="355">
        <v>0</v>
      </c>
      <c r="AY60" s="355">
        <v>0</v>
      </c>
      <c r="AZ60" s="355">
        <v>0</v>
      </c>
      <c r="BA60" s="355">
        <v>0</v>
      </c>
      <c r="BB60" s="355">
        <v>0</v>
      </c>
      <c r="BC60" s="355">
        <v>0</v>
      </c>
      <c r="BD60" s="355">
        <v>0</v>
      </c>
      <c r="BE60" s="356">
        <v>0</v>
      </c>
      <c r="BF60" s="356">
        <v>0</v>
      </c>
      <c r="BG60" s="355">
        <v>1</v>
      </c>
      <c r="BH60" s="355">
        <v>0</v>
      </c>
      <c r="BI60" s="355">
        <v>0</v>
      </c>
      <c r="BJ60" s="355">
        <v>0</v>
      </c>
      <c r="BK60" s="355">
        <v>0</v>
      </c>
      <c r="BL60" s="355">
        <v>0</v>
      </c>
      <c r="BM60" s="355">
        <v>0</v>
      </c>
      <c r="BN60" s="355">
        <v>0</v>
      </c>
      <c r="BO60" s="357">
        <v>0</v>
      </c>
      <c r="BP60" s="358">
        <v>0</v>
      </c>
      <c r="BQ60" s="358">
        <v>0</v>
      </c>
      <c r="BR60" s="358">
        <v>0</v>
      </c>
      <c r="BS60" s="358">
        <v>0</v>
      </c>
      <c r="BT60" s="358">
        <v>0</v>
      </c>
      <c r="BU60" s="358">
        <v>0</v>
      </c>
      <c r="BV60" s="358">
        <v>0</v>
      </c>
      <c r="BW60" s="358">
        <v>0</v>
      </c>
      <c r="BX60" s="358">
        <v>0</v>
      </c>
      <c r="BY60" s="358">
        <v>0</v>
      </c>
      <c r="BZ60" s="358">
        <v>0</v>
      </c>
      <c r="CA60" s="358">
        <v>0</v>
      </c>
      <c r="CB60" s="358">
        <v>0</v>
      </c>
      <c r="CC60" s="358">
        <v>0</v>
      </c>
      <c r="CD60" s="358">
        <v>0</v>
      </c>
      <c r="CE60" s="358">
        <v>0</v>
      </c>
      <c r="CF60" s="358">
        <v>0</v>
      </c>
      <c r="CG60" s="358">
        <v>0</v>
      </c>
      <c r="CH60" s="358">
        <v>0</v>
      </c>
      <c r="CI60" s="358">
        <v>0</v>
      </c>
      <c r="CJ60" s="358">
        <v>0</v>
      </c>
      <c r="CK60" s="358">
        <v>0</v>
      </c>
      <c r="CL60" s="358">
        <v>0</v>
      </c>
      <c r="CM60" s="358">
        <v>0</v>
      </c>
      <c r="CN60" s="358">
        <v>0</v>
      </c>
      <c r="CO60" s="358">
        <v>0</v>
      </c>
      <c r="CP60" s="358">
        <v>0</v>
      </c>
      <c r="CQ60" s="358">
        <v>0</v>
      </c>
      <c r="CR60" s="358">
        <v>0</v>
      </c>
      <c r="CS60" s="358">
        <v>0</v>
      </c>
      <c r="CT60" s="358">
        <v>0</v>
      </c>
      <c r="CU60" s="358">
        <v>0</v>
      </c>
      <c r="CV60" s="358">
        <v>0</v>
      </c>
      <c r="CW60" s="358">
        <v>0</v>
      </c>
      <c r="CX60" s="358">
        <v>0</v>
      </c>
      <c r="CY60" s="358">
        <v>0</v>
      </c>
      <c r="CZ60" s="358">
        <v>0</v>
      </c>
      <c r="DA60" s="358">
        <v>0</v>
      </c>
      <c r="DB60" s="359">
        <v>0</v>
      </c>
      <c r="DC60" s="434">
        <v>0</v>
      </c>
      <c r="DD60" s="431">
        <v>0</v>
      </c>
      <c r="DE60" s="431">
        <v>0</v>
      </c>
      <c r="DF60" s="431">
        <v>0</v>
      </c>
      <c r="DG60" s="431">
        <v>0</v>
      </c>
      <c r="DH60" s="431">
        <v>0</v>
      </c>
    </row>
    <row r="61" spans="1:112" ht="13" customHeight="1">
      <c r="A61" s="348">
        <v>51</v>
      </c>
      <c r="B61" s="223" t="s">
        <v>358</v>
      </c>
      <c r="C61" s="352">
        <v>0</v>
      </c>
      <c r="D61" s="353">
        <v>0</v>
      </c>
      <c r="E61" s="353">
        <v>0</v>
      </c>
      <c r="F61" s="353">
        <v>0</v>
      </c>
      <c r="G61" s="353">
        <v>0</v>
      </c>
      <c r="H61" s="353">
        <v>0</v>
      </c>
      <c r="I61" s="353">
        <v>0</v>
      </c>
      <c r="J61" s="353">
        <v>0</v>
      </c>
      <c r="K61" s="353">
        <v>0</v>
      </c>
      <c r="L61" s="353">
        <v>0</v>
      </c>
      <c r="M61" s="353">
        <v>0</v>
      </c>
      <c r="N61" s="354">
        <v>0</v>
      </c>
      <c r="O61" s="451">
        <v>0</v>
      </c>
      <c r="P61" s="355">
        <v>0</v>
      </c>
      <c r="Q61" s="355">
        <v>0</v>
      </c>
      <c r="R61" s="355">
        <v>0</v>
      </c>
      <c r="S61" s="355">
        <v>0</v>
      </c>
      <c r="T61" s="355">
        <v>0</v>
      </c>
      <c r="U61" s="355">
        <v>0</v>
      </c>
      <c r="V61" s="355">
        <v>0</v>
      </c>
      <c r="W61" s="355">
        <v>0</v>
      </c>
      <c r="X61" s="355">
        <v>0</v>
      </c>
      <c r="Y61" s="355">
        <v>0</v>
      </c>
      <c r="Z61" s="355">
        <v>0</v>
      </c>
      <c r="AA61" s="355">
        <v>0</v>
      </c>
      <c r="AB61" s="355">
        <v>0</v>
      </c>
      <c r="AC61" s="355">
        <v>0</v>
      </c>
      <c r="AD61" s="355">
        <v>0</v>
      </c>
      <c r="AE61" s="355">
        <v>0</v>
      </c>
      <c r="AF61" s="355">
        <v>0</v>
      </c>
      <c r="AG61" s="355">
        <v>0</v>
      </c>
      <c r="AH61" s="355">
        <v>0</v>
      </c>
      <c r="AI61" s="355">
        <v>0</v>
      </c>
      <c r="AJ61" s="355">
        <v>0</v>
      </c>
      <c r="AK61" s="355">
        <v>0</v>
      </c>
      <c r="AL61" s="355">
        <v>0</v>
      </c>
      <c r="AM61" s="355">
        <v>0</v>
      </c>
      <c r="AN61" s="355">
        <v>0</v>
      </c>
      <c r="AO61" s="355">
        <v>0</v>
      </c>
      <c r="AP61" s="355">
        <v>0</v>
      </c>
      <c r="AQ61" s="355">
        <v>0</v>
      </c>
      <c r="AR61" s="355">
        <v>0</v>
      </c>
      <c r="AS61" s="355">
        <v>0</v>
      </c>
      <c r="AT61" s="355">
        <v>0</v>
      </c>
      <c r="AU61" s="355">
        <v>0</v>
      </c>
      <c r="AV61" s="355">
        <v>0</v>
      </c>
      <c r="AW61" s="355">
        <v>0</v>
      </c>
      <c r="AX61" s="355">
        <v>0</v>
      </c>
      <c r="AY61" s="355">
        <v>0</v>
      </c>
      <c r="AZ61" s="355">
        <v>0</v>
      </c>
      <c r="BA61" s="355">
        <v>0</v>
      </c>
      <c r="BB61" s="355">
        <v>0</v>
      </c>
      <c r="BC61" s="355">
        <v>0</v>
      </c>
      <c r="BD61" s="355">
        <v>0</v>
      </c>
      <c r="BE61" s="356">
        <v>0</v>
      </c>
      <c r="BF61" s="356">
        <v>0</v>
      </c>
      <c r="BG61" s="355">
        <v>0</v>
      </c>
      <c r="BH61" s="355">
        <v>0</v>
      </c>
      <c r="BI61" s="355">
        <v>0</v>
      </c>
      <c r="BJ61" s="355">
        <v>0</v>
      </c>
      <c r="BK61" s="355">
        <v>0</v>
      </c>
      <c r="BL61" s="355">
        <v>0</v>
      </c>
      <c r="BM61" s="355">
        <v>0</v>
      </c>
      <c r="BN61" s="355">
        <v>0</v>
      </c>
      <c r="BO61" s="357">
        <v>0</v>
      </c>
      <c r="BP61" s="358">
        <v>0</v>
      </c>
      <c r="BQ61" s="358">
        <v>0</v>
      </c>
      <c r="BR61" s="358">
        <v>0</v>
      </c>
      <c r="BS61" s="358">
        <v>0</v>
      </c>
      <c r="BT61" s="358">
        <v>0</v>
      </c>
      <c r="BU61" s="358">
        <v>0</v>
      </c>
      <c r="BV61" s="358">
        <v>0</v>
      </c>
      <c r="BW61" s="358">
        <v>0</v>
      </c>
      <c r="BX61" s="358">
        <v>0</v>
      </c>
      <c r="BY61" s="358">
        <v>0</v>
      </c>
      <c r="BZ61" s="358">
        <v>0</v>
      </c>
      <c r="CA61" s="358">
        <v>0</v>
      </c>
      <c r="CB61" s="358">
        <v>0</v>
      </c>
      <c r="CC61" s="358">
        <v>0</v>
      </c>
      <c r="CD61" s="358">
        <v>0</v>
      </c>
      <c r="CE61" s="358">
        <v>0</v>
      </c>
      <c r="CF61" s="358">
        <v>0</v>
      </c>
      <c r="CG61" s="358">
        <v>0</v>
      </c>
      <c r="CH61" s="358">
        <v>0</v>
      </c>
      <c r="CI61" s="358">
        <v>0</v>
      </c>
      <c r="CJ61" s="358">
        <v>0</v>
      </c>
      <c r="CK61" s="358">
        <v>0</v>
      </c>
      <c r="CL61" s="358">
        <v>0</v>
      </c>
      <c r="CM61" s="358">
        <v>0</v>
      </c>
      <c r="CN61" s="358">
        <v>0</v>
      </c>
      <c r="CO61" s="358">
        <v>0</v>
      </c>
      <c r="CP61" s="358">
        <v>0</v>
      </c>
      <c r="CQ61" s="358">
        <v>0</v>
      </c>
      <c r="CR61" s="358">
        <v>0</v>
      </c>
      <c r="CS61" s="358">
        <v>0</v>
      </c>
      <c r="CT61" s="358">
        <v>0</v>
      </c>
      <c r="CU61" s="358">
        <v>0</v>
      </c>
      <c r="CV61" s="358">
        <v>0</v>
      </c>
      <c r="CW61" s="358">
        <v>0</v>
      </c>
      <c r="CX61" s="358">
        <v>0</v>
      </c>
      <c r="CY61" s="358">
        <v>0</v>
      </c>
      <c r="CZ61" s="358">
        <v>0</v>
      </c>
      <c r="DA61" s="358">
        <v>0</v>
      </c>
      <c r="DB61" s="359">
        <v>0</v>
      </c>
      <c r="DC61" s="434">
        <v>0</v>
      </c>
      <c r="DD61" s="431">
        <v>0</v>
      </c>
      <c r="DE61" s="431">
        <v>0</v>
      </c>
      <c r="DF61" s="431">
        <v>0</v>
      </c>
      <c r="DG61" s="431">
        <v>0</v>
      </c>
      <c r="DH61" s="431">
        <v>0</v>
      </c>
    </row>
    <row r="62" spans="1:112" ht="13" customHeight="1">
      <c r="A62" s="348">
        <v>52</v>
      </c>
      <c r="B62" s="223" t="s">
        <v>215</v>
      </c>
      <c r="C62" s="352">
        <v>8</v>
      </c>
      <c r="D62" s="353">
        <v>8</v>
      </c>
      <c r="E62" s="353">
        <v>0</v>
      </c>
      <c r="F62" s="353">
        <v>5</v>
      </c>
      <c r="G62" s="353">
        <v>3</v>
      </c>
      <c r="H62" s="353">
        <v>0</v>
      </c>
      <c r="I62" s="353">
        <v>0</v>
      </c>
      <c r="J62" s="353">
        <v>0</v>
      </c>
      <c r="K62" s="353">
        <v>0</v>
      </c>
      <c r="L62" s="353">
        <v>8</v>
      </c>
      <c r="M62" s="353">
        <v>0</v>
      </c>
      <c r="N62" s="354">
        <v>0</v>
      </c>
      <c r="O62" s="451">
        <v>8</v>
      </c>
      <c r="P62" s="355">
        <v>0</v>
      </c>
      <c r="Q62" s="355">
        <v>8</v>
      </c>
      <c r="R62" s="355">
        <v>0</v>
      </c>
      <c r="S62" s="355">
        <v>0</v>
      </c>
      <c r="T62" s="355">
        <v>0</v>
      </c>
      <c r="U62" s="355">
        <v>8</v>
      </c>
      <c r="V62" s="355">
        <v>8</v>
      </c>
      <c r="W62" s="355">
        <v>0</v>
      </c>
      <c r="X62" s="355">
        <v>0</v>
      </c>
      <c r="Y62" s="355">
        <v>0</v>
      </c>
      <c r="Z62" s="355">
        <v>0</v>
      </c>
      <c r="AA62" s="355">
        <v>0</v>
      </c>
      <c r="AB62" s="355">
        <v>0</v>
      </c>
      <c r="AC62" s="355">
        <v>0</v>
      </c>
      <c r="AD62" s="355">
        <v>0</v>
      </c>
      <c r="AE62" s="355">
        <v>8</v>
      </c>
      <c r="AF62" s="355">
        <v>8</v>
      </c>
      <c r="AG62" s="355">
        <v>7</v>
      </c>
      <c r="AH62" s="355">
        <v>0</v>
      </c>
      <c r="AI62" s="355">
        <v>8</v>
      </c>
      <c r="AJ62" s="355">
        <v>1</v>
      </c>
      <c r="AK62" s="355">
        <v>8</v>
      </c>
      <c r="AL62" s="355">
        <v>0</v>
      </c>
      <c r="AM62" s="355">
        <v>0</v>
      </c>
      <c r="AN62" s="355">
        <v>8</v>
      </c>
      <c r="AO62" s="355">
        <v>0</v>
      </c>
      <c r="AP62" s="355">
        <v>0</v>
      </c>
      <c r="AQ62" s="355">
        <v>0</v>
      </c>
      <c r="AR62" s="355">
        <v>0</v>
      </c>
      <c r="AS62" s="355">
        <v>0</v>
      </c>
      <c r="AT62" s="355">
        <v>0</v>
      </c>
      <c r="AU62" s="355">
        <v>0</v>
      </c>
      <c r="AV62" s="355">
        <v>0</v>
      </c>
      <c r="AW62" s="355">
        <v>0</v>
      </c>
      <c r="AX62" s="355">
        <v>0</v>
      </c>
      <c r="AY62" s="355">
        <v>0</v>
      </c>
      <c r="AZ62" s="355">
        <v>0</v>
      </c>
      <c r="BA62" s="355">
        <v>0</v>
      </c>
      <c r="BB62" s="355">
        <v>0</v>
      </c>
      <c r="BC62" s="355">
        <v>0</v>
      </c>
      <c r="BD62" s="355">
        <v>0</v>
      </c>
      <c r="BE62" s="356">
        <v>0</v>
      </c>
      <c r="BF62" s="356">
        <v>0</v>
      </c>
      <c r="BG62" s="355">
        <v>6</v>
      </c>
      <c r="BH62" s="355">
        <v>5</v>
      </c>
      <c r="BI62" s="355">
        <v>0</v>
      </c>
      <c r="BJ62" s="355">
        <v>0</v>
      </c>
      <c r="BK62" s="355">
        <v>0</v>
      </c>
      <c r="BL62" s="355">
        <v>0</v>
      </c>
      <c r="BM62" s="355">
        <v>0</v>
      </c>
      <c r="BN62" s="355">
        <v>0</v>
      </c>
      <c r="BO62" s="357">
        <v>0</v>
      </c>
      <c r="BP62" s="358">
        <v>0</v>
      </c>
      <c r="BQ62" s="358">
        <v>0</v>
      </c>
      <c r="BR62" s="358">
        <v>0</v>
      </c>
      <c r="BS62" s="358">
        <v>0</v>
      </c>
      <c r="BT62" s="358">
        <v>0</v>
      </c>
      <c r="BU62" s="358">
        <v>0</v>
      </c>
      <c r="BV62" s="358">
        <v>0</v>
      </c>
      <c r="BW62" s="358">
        <v>0</v>
      </c>
      <c r="BX62" s="358">
        <v>0</v>
      </c>
      <c r="BY62" s="358">
        <v>0</v>
      </c>
      <c r="BZ62" s="358">
        <v>0</v>
      </c>
      <c r="CA62" s="358">
        <v>0</v>
      </c>
      <c r="CB62" s="358">
        <v>0</v>
      </c>
      <c r="CC62" s="358">
        <v>0</v>
      </c>
      <c r="CD62" s="358">
        <v>0</v>
      </c>
      <c r="CE62" s="358">
        <v>0</v>
      </c>
      <c r="CF62" s="358">
        <v>0</v>
      </c>
      <c r="CG62" s="358">
        <v>0</v>
      </c>
      <c r="CH62" s="358">
        <v>0</v>
      </c>
      <c r="CI62" s="358">
        <v>0</v>
      </c>
      <c r="CJ62" s="358">
        <v>0</v>
      </c>
      <c r="CK62" s="358">
        <v>0</v>
      </c>
      <c r="CL62" s="358">
        <v>0</v>
      </c>
      <c r="CM62" s="358">
        <v>0</v>
      </c>
      <c r="CN62" s="358">
        <v>0</v>
      </c>
      <c r="CO62" s="358">
        <v>0</v>
      </c>
      <c r="CP62" s="358">
        <v>0</v>
      </c>
      <c r="CQ62" s="358">
        <v>0</v>
      </c>
      <c r="CR62" s="358">
        <v>0</v>
      </c>
      <c r="CS62" s="358">
        <v>0</v>
      </c>
      <c r="CT62" s="358">
        <v>0</v>
      </c>
      <c r="CU62" s="358">
        <v>0</v>
      </c>
      <c r="CV62" s="358">
        <v>0</v>
      </c>
      <c r="CW62" s="358">
        <v>0</v>
      </c>
      <c r="CX62" s="358">
        <v>0</v>
      </c>
      <c r="CY62" s="358">
        <v>0</v>
      </c>
      <c r="CZ62" s="358">
        <v>0</v>
      </c>
      <c r="DA62" s="358">
        <v>0</v>
      </c>
      <c r="DB62" s="359">
        <v>0</v>
      </c>
      <c r="DC62" s="434">
        <v>0</v>
      </c>
      <c r="DD62" s="431">
        <v>0</v>
      </c>
      <c r="DE62" s="431">
        <v>0</v>
      </c>
      <c r="DF62" s="431">
        <v>0</v>
      </c>
      <c r="DG62" s="431">
        <v>0</v>
      </c>
      <c r="DH62" s="431">
        <v>0</v>
      </c>
    </row>
    <row r="63" spans="1:112" ht="13" customHeight="1">
      <c r="A63" s="348">
        <v>53</v>
      </c>
      <c r="B63" s="223" t="s">
        <v>46</v>
      </c>
      <c r="C63" s="352">
        <v>6</v>
      </c>
      <c r="D63" s="353">
        <v>6</v>
      </c>
      <c r="E63" s="353">
        <v>0</v>
      </c>
      <c r="F63" s="353">
        <v>6</v>
      </c>
      <c r="G63" s="353">
        <v>0</v>
      </c>
      <c r="H63" s="353">
        <v>1</v>
      </c>
      <c r="I63" s="353">
        <v>0</v>
      </c>
      <c r="J63" s="353">
        <v>1</v>
      </c>
      <c r="K63" s="353">
        <v>0</v>
      </c>
      <c r="L63" s="353">
        <v>6</v>
      </c>
      <c r="M63" s="353">
        <v>0</v>
      </c>
      <c r="N63" s="354">
        <v>0</v>
      </c>
      <c r="O63" s="451">
        <v>7</v>
      </c>
      <c r="P63" s="355">
        <v>3</v>
      </c>
      <c r="Q63" s="355">
        <v>3</v>
      </c>
      <c r="R63" s="355">
        <v>1</v>
      </c>
      <c r="S63" s="355">
        <v>0</v>
      </c>
      <c r="T63" s="355">
        <v>0</v>
      </c>
      <c r="U63" s="355">
        <v>5</v>
      </c>
      <c r="V63" s="355">
        <v>5</v>
      </c>
      <c r="W63" s="355">
        <v>0</v>
      </c>
      <c r="X63" s="355">
        <v>2</v>
      </c>
      <c r="Y63" s="355">
        <v>2</v>
      </c>
      <c r="Z63" s="355">
        <v>0</v>
      </c>
      <c r="AA63" s="355">
        <v>0</v>
      </c>
      <c r="AB63" s="355">
        <v>0</v>
      </c>
      <c r="AC63" s="355">
        <v>0</v>
      </c>
      <c r="AD63" s="355">
        <v>0</v>
      </c>
      <c r="AE63" s="355">
        <v>4</v>
      </c>
      <c r="AF63" s="355">
        <v>2</v>
      </c>
      <c r="AG63" s="355">
        <v>1</v>
      </c>
      <c r="AH63" s="355">
        <v>0</v>
      </c>
      <c r="AI63" s="355">
        <v>1</v>
      </c>
      <c r="AJ63" s="355">
        <v>0</v>
      </c>
      <c r="AK63" s="355">
        <v>0</v>
      </c>
      <c r="AL63" s="355">
        <v>0</v>
      </c>
      <c r="AM63" s="355">
        <v>0</v>
      </c>
      <c r="AN63" s="355">
        <v>0</v>
      </c>
      <c r="AO63" s="355">
        <v>1</v>
      </c>
      <c r="AP63" s="355">
        <v>0</v>
      </c>
      <c r="AQ63" s="355">
        <v>0</v>
      </c>
      <c r="AR63" s="355">
        <v>0</v>
      </c>
      <c r="AS63" s="355">
        <v>0</v>
      </c>
      <c r="AT63" s="355">
        <v>0</v>
      </c>
      <c r="AU63" s="355">
        <v>0</v>
      </c>
      <c r="AV63" s="355">
        <v>0</v>
      </c>
      <c r="AW63" s="355">
        <v>0</v>
      </c>
      <c r="AX63" s="355">
        <v>0</v>
      </c>
      <c r="AY63" s="355">
        <v>1</v>
      </c>
      <c r="AZ63" s="355">
        <v>1</v>
      </c>
      <c r="BA63" s="355">
        <v>0</v>
      </c>
      <c r="BB63" s="355">
        <v>0</v>
      </c>
      <c r="BC63" s="355">
        <v>1</v>
      </c>
      <c r="BD63" s="355">
        <v>0</v>
      </c>
      <c r="BE63" s="356">
        <v>0</v>
      </c>
      <c r="BF63" s="356">
        <v>0</v>
      </c>
      <c r="BG63" s="355">
        <v>1</v>
      </c>
      <c r="BH63" s="355">
        <v>1</v>
      </c>
      <c r="BI63" s="355">
        <v>1</v>
      </c>
      <c r="BJ63" s="355">
        <v>0</v>
      </c>
      <c r="BK63" s="355">
        <v>0</v>
      </c>
      <c r="BL63" s="355">
        <v>0</v>
      </c>
      <c r="BM63" s="355">
        <v>0</v>
      </c>
      <c r="BN63" s="355">
        <v>0</v>
      </c>
      <c r="BO63" s="357">
        <v>0</v>
      </c>
      <c r="BP63" s="358">
        <v>0</v>
      </c>
      <c r="BQ63" s="358">
        <v>0</v>
      </c>
      <c r="BR63" s="358">
        <v>0</v>
      </c>
      <c r="BS63" s="358">
        <v>0</v>
      </c>
      <c r="BT63" s="358">
        <v>0</v>
      </c>
      <c r="BU63" s="358">
        <v>0</v>
      </c>
      <c r="BV63" s="358">
        <v>0</v>
      </c>
      <c r="BW63" s="358">
        <v>0</v>
      </c>
      <c r="BX63" s="358">
        <v>0</v>
      </c>
      <c r="BY63" s="358">
        <v>0</v>
      </c>
      <c r="BZ63" s="358">
        <v>0</v>
      </c>
      <c r="CA63" s="358">
        <v>0</v>
      </c>
      <c r="CB63" s="358">
        <v>0</v>
      </c>
      <c r="CC63" s="358">
        <v>0</v>
      </c>
      <c r="CD63" s="358">
        <v>0</v>
      </c>
      <c r="CE63" s="358">
        <v>0</v>
      </c>
      <c r="CF63" s="358">
        <v>0</v>
      </c>
      <c r="CG63" s="358">
        <v>0</v>
      </c>
      <c r="CH63" s="358">
        <v>0</v>
      </c>
      <c r="CI63" s="358">
        <v>0</v>
      </c>
      <c r="CJ63" s="358">
        <v>0</v>
      </c>
      <c r="CK63" s="358">
        <v>0</v>
      </c>
      <c r="CL63" s="358">
        <v>0</v>
      </c>
      <c r="CM63" s="358">
        <v>0</v>
      </c>
      <c r="CN63" s="358">
        <v>0</v>
      </c>
      <c r="CO63" s="358">
        <v>0</v>
      </c>
      <c r="CP63" s="358">
        <v>0</v>
      </c>
      <c r="CQ63" s="358">
        <v>0</v>
      </c>
      <c r="CR63" s="358">
        <v>0</v>
      </c>
      <c r="CS63" s="358">
        <v>0</v>
      </c>
      <c r="CT63" s="358">
        <v>0</v>
      </c>
      <c r="CU63" s="358">
        <v>0</v>
      </c>
      <c r="CV63" s="358">
        <v>0</v>
      </c>
      <c r="CW63" s="358">
        <v>0</v>
      </c>
      <c r="CX63" s="358">
        <v>0</v>
      </c>
      <c r="CY63" s="358">
        <v>0</v>
      </c>
      <c r="CZ63" s="358">
        <v>0</v>
      </c>
      <c r="DA63" s="358">
        <v>0</v>
      </c>
      <c r="DB63" s="359">
        <v>0</v>
      </c>
      <c r="DC63" s="434">
        <v>1</v>
      </c>
      <c r="DD63" s="431">
        <v>0</v>
      </c>
      <c r="DE63" s="431">
        <v>1</v>
      </c>
      <c r="DF63" s="431">
        <v>0</v>
      </c>
      <c r="DG63" s="431">
        <v>0</v>
      </c>
      <c r="DH63" s="431">
        <v>0</v>
      </c>
    </row>
    <row r="64" spans="1:112" ht="13" customHeight="1">
      <c r="A64" s="348">
        <v>54</v>
      </c>
      <c r="B64" s="223" t="s">
        <v>216</v>
      </c>
      <c r="C64" s="352">
        <v>7</v>
      </c>
      <c r="D64" s="353">
        <v>7</v>
      </c>
      <c r="E64" s="353">
        <v>0</v>
      </c>
      <c r="F64" s="353">
        <v>7</v>
      </c>
      <c r="G64" s="353">
        <v>0</v>
      </c>
      <c r="H64" s="353">
        <v>0</v>
      </c>
      <c r="I64" s="353">
        <v>0</v>
      </c>
      <c r="J64" s="353">
        <v>0</v>
      </c>
      <c r="K64" s="353">
        <v>0</v>
      </c>
      <c r="L64" s="353">
        <v>7</v>
      </c>
      <c r="M64" s="353">
        <v>0</v>
      </c>
      <c r="N64" s="354">
        <v>0</v>
      </c>
      <c r="O64" s="451">
        <v>7</v>
      </c>
      <c r="P64" s="355">
        <v>1</v>
      </c>
      <c r="Q64" s="355">
        <v>4</v>
      </c>
      <c r="R64" s="355">
        <v>2</v>
      </c>
      <c r="S64" s="355">
        <v>0</v>
      </c>
      <c r="T64" s="355">
        <v>0</v>
      </c>
      <c r="U64" s="355">
        <v>5</v>
      </c>
      <c r="V64" s="355">
        <v>5</v>
      </c>
      <c r="W64" s="355">
        <v>0</v>
      </c>
      <c r="X64" s="355">
        <v>2</v>
      </c>
      <c r="Y64" s="355">
        <v>2</v>
      </c>
      <c r="Z64" s="355">
        <v>0</v>
      </c>
      <c r="AA64" s="355">
        <v>0</v>
      </c>
      <c r="AB64" s="355">
        <v>0</v>
      </c>
      <c r="AC64" s="355">
        <v>0</v>
      </c>
      <c r="AD64" s="355">
        <v>0</v>
      </c>
      <c r="AE64" s="355">
        <v>6</v>
      </c>
      <c r="AF64" s="355">
        <v>6</v>
      </c>
      <c r="AG64" s="355">
        <v>4</v>
      </c>
      <c r="AH64" s="355">
        <v>0</v>
      </c>
      <c r="AI64" s="355">
        <v>2</v>
      </c>
      <c r="AJ64" s="355">
        <v>1</v>
      </c>
      <c r="AK64" s="355">
        <v>3</v>
      </c>
      <c r="AL64" s="355">
        <v>0</v>
      </c>
      <c r="AM64" s="355">
        <v>0</v>
      </c>
      <c r="AN64" s="355">
        <v>3</v>
      </c>
      <c r="AO64" s="355">
        <v>2</v>
      </c>
      <c r="AP64" s="355">
        <v>0</v>
      </c>
      <c r="AQ64" s="355">
        <v>0</v>
      </c>
      <c r="AR64" s="355">
        <v>0</v>
      </c>
      <c r="AS64" s="355">
        <v>0</v>
      </c>
      <c r="AT64" s="355">
        <v>0</v>
      </c>
      <c r="AU64" s="355">
        <v>0</v>
      </c>
      <c r="AV64" s="355">
        <v>0</v>
      </c>
      <c r="AW64" s="355">
        <v>0</v>
      </c>
      <c r="AX64" s="355">
        <v>0</v>
      </c>
      <c r="AY64" s="355">
        <v>0</v>
      </c>
      <c r="AZ64" s="355">
        <v>0</v>
      </c>
      <c r="BA64" s="355">
        <v>0</v>
      </c>
      <c r="BB64" s="355">
        <v>0</v>
      </c>
      <c r="BC64" s="355">
        <v>0</v>
      </c>
      <c r="BD64" s="355">
        <v>0</v>
      </c>
      <c r="BE64" s="356">
        <v>0</v>
      </c>
      <c r="BF64" s="356">
        <v>0</v>
      </c>
      <c r="BG64" s="355">
        <v>0</v>
      </c>
      <c r="BH64" s="355">
        <v>0</v>
      </c>
      <c r="BI64" s="355">
        <v>0</v>
      </c>
      <c r="BJ64" s="355">
        <v>0</v>
      </c>
      <c r="BK64" s="355">
        <v>0</v>
      </c>
      <c r="BL64" s="355">
        <v>0</v>
      </c>
      <c r="BM64" s="355">
        <v>0</v>
      </c>
      <c r="BN64" s="355">
        <v>0</v>
      </c>
      <c r="BO64" s="357">
        <v>0</v>
      </c>
      <c r="BP64" s="358">
        <v>0</v>
      </c>
      <c r="BQ64" s="358">
        <v>0</v>
      </c>
      <c r="BR64" s="358">
        <v>0</v>
      </c>
      <c r="BS64" s="358">
        <v>0</v>
      </c>
      <c r="BT64" s="358">
        <v>0</v>
      </c>
      <c r="BU64" s="358">
        <v>0</v>
      </c>
      <c r="BV64" s="358">
        <v>0</v>
      </c>
      <c r="BW64" s="358">
        <v>0</v>
      </c>
      <c r="BX64" s="358">
        <v>0</v>
      </c>
      <c r="BY64" s="358">
        <v>0</v>
      </c>
      <c r="BZ64" s="358">
        <v>0</v>
      </c>
      <c r="CA64" s="358">
        <v>0</v>
      </c>
      <c r="CB64" s="358">
        <v>0</v>
      </c>
      <c r="CC64" s="358">
        <v>0</v>
      </c>
      <c r="CD64" s="358">
        <v>0</v>
      </c>
      <c r="CE64" s="358">
        <v>0</v>
      </c>
      <c r="CF64" s="358">
        <v>0</v>
      </c>
      <c r="CG64" s="358">
        <v>0</v>
      </c>
      <c r="CH64" s="358">
        <v>0</v>
      </c>
      <c r="CI64" s="358">
        <v>0</v>
      </c>
      <c r="CJ64" s="358">
        <v>0</v>
      </c>
      <c r="CK64" s="358">
        <v>0</v>
      </c>
      <c r="CL64" s="358">
        <v>0</v>
      </c>
      <c r="CM64" s="358">
        <v>0</v>
      </c>
      <c r="CN64" s="358">
        <v>0</v>
      </c>
      <c r="CO64" s="358">
        <v>0</v>
      </c>
      <c r="CP64" s="358">
        <v>0</v>
      </c>
      <c r="CQ64" s="358">
        <v>0</v>
      </c>
      <c r="CR64" s="358">
        <v>0</v>
      </c>
      <c r="CS64" s="358">
        <v>0</v>
      </c>
      <c r="CT64" s="358">
        <v>0</v>
      </c>
      <c r="CU64" s="358">
        <v>0</v>
      </c>
      <c r="CV64" s="358">
        <v>0</v>
      </c>
      <c r="CW64" s="358">
        <v>0</v>
      </c>
      <c r="CX64" s="358">
        <v>0</v>
      </c>
      <c r="CY64" s="358">
        <v>0</v>
      </c>
      <c r="CZ64" s="358">
        <v>0</v>
      </c>
      <c r="DA64" s="358">
        <v>0</v>
      </c>
      <c r="DB64" s="359">
        <v>0</v>
      </c>
      <c r="DC64" s="434">
        <v>0</v>
      </c>
      <c r="DD64" s="431">
        <v>0</v>
      </c>
      <c r="DE64" s="431">
        <v>0</v>
      </c>
      <c r="DF64" s="431">
        <v>0</v>
      </c>
      <c r="DG64" s="431">
        <v>0</v>
      </c>
      <c r="DH64" s="431">
        <v>0</v>
      </c>
    </row>
    <row r="65" spans="1:112" ht="13" customHeight="1">
      <c r="A65" s="348">
        <v>55</v>
      </c>
      <c r="B65" s="223" t="s">
        <v>359</v>
      </c>
      <c r="C65" s="352">
        <v>0</v>
      </c>
      <c r="D65" s="353">
        <v>0</v>
      </c>
      <c r="E65" s="353">
        <v>0</v>
      </c>
      <c r="F65" s="353">
        <v>0</v>
      </c>
      <c r="G65" s="353">
        <v>0</v>
      </c>
      <c r="H65" s="353">
        <v>0</v>
      </c>
      <c r="I65" s="353">
        <v>0</v>
      </c>
      <c r="J65" s="353">
        <v>0</v>
      </c>
      <c r="K65" s="353">
        <v>0</v>
      </c>
      <c r="L65" s="353">
        <v>0</v>
      </c>
      <c r="M65" s="353">
        <v>0</v>
      </c>
      <c r="N65" s="354">
        <v>0</v>
      </c>
      <c r="O65" s="451">
        <v>0</v>
      </c>
      <c r="P65" s="355">
        <v>0</v>
      </c>
      <c r="Q65" s="355">
        <v>0</v>
      </c>
      <c r="R65" s="355">
        <v>0</v>
      </c>
      <c r="S65" s="355">
        <v>0</v>
      </c>
      <c r="T65" s="355">
        <v>0</v>
      </c>
      <c r="U65" s="355">
        <v>0</v>
      </c>
      <c r="V65" s="355">
        <v>0</v>
      </c>
      <c r="W65" s="355">
        <v>0</v>
      </c>
      <c r="X65" s="355">
        <v>0</v>
      </c>
      <c r="Y65" s="355">
        <v>0</v>
      </c>
      <c r="Z65" s="355">
        <v>0</v>
      </c>
      <c r="AA65" s="355">
        <v>0</v>
      </c>
      <c r="AB65" s="355">
        <v>0</v>
      </c>
      <c r="AC65" s="355">
        <v>0</v>
      </c>
      <c r="AD65" s="355">
        <v>0</v>
      </c>
      <c r="AE65" s="355">
        <v>0</v>
      </c>
      <c r="AF65" s="355">
        <v>0</v>
      </c>
      <c r="AG65" s="355">
        <v>0</v>
      </c>
      <c r="AH65" s="355">
        <v>0</v>
      </c>
      <c r="AI65" s="355">
        <v>0</v>
      </c>
      <c r="AJ65" s="355">
        <v>0</v>
      </c>
      <c r="AK65" s="355">
        <v>0</v>
      </c>
      <c r="AL65" s="355">
        <v>0</v>
      </c>
      <c r="AM65" s="355">
        <v>0</v>
      </c>
      <c r="AN65" s="355">
        <v>0</v>
      </c>
      <c r="AO65" s="355">
        <v>0</v>
      </c>
      <c r="AP65" s="355">
        <v>0</v>
      </c>
      <c r="AQ65" s="355">
        <v>0</v>
      </c>
      <c r="AR65" s="355">
        <v>0</v>
      </c>
      <c r="AS65" s="355">
        <v>0</v>
      </c>
      <c r="AT65" s="355">
        <v>0</v>
      </c>
      <c r="AU65" s="355">
        <v>0</v>
      </c>
      <c r="AV65" s="355">
        <v>0</v>
      </c>
      <c r="AW65" s="355">
        <v>0</v>
      </c>
      <c r="AX65" s="355">
        <v>0</v>
      </c>
      <c r="AY65" s="355">
        <v>0</v>
      </c>
      <c r="AZ65" s="355">
        <v>0</v>
      </c>
      <c r="BA65" s="355">
        <v>0</v>
      </c>
      <c r="BB65" s="355">
        <v>0</v>
      </c>
      <c r="BC65" s="355">
        <v>0</v>
      </c>
      <c r="BD65" s="355">
        <v>0</v>
      </c>
      <c r="BE65" s="356">
        <v>0</v>
      </c>
      <c r="BF65" s="356">
        <v>0</v>
      </c>
      <c r="BG65" s="355">
        <v>0</v>
      </c>
      <c r="BH65" s="355">
        <v>0</v>
      </c>
      <c r="BI65" s="355">
        <v>0</v>
      </c>
      <c r="BJ65" s="355">
        <v>0</v>
      </c>
      <c r="BK65" s="355">
        <v>0</v>
      </c>
      <c r="BL65" s="355">
        <v>0</v>
      </c>
      <c r="BM65" s="355">
        <v>0</v>
      </c>
      <c r="BN65" s="355">
        <v>0</v>
      </c>
      <c r="BO65" s="357">
        <v>0</v>
      </c>
      <c r="BP65" s="358">
        <v>0</v>
      </c>
      <c r="BQ65" s="358">
        <v>0</v>
      </c>
      <c r="BR65" s="358">
        <v>0</v>
      </c>
      <c r="BS65" s="358">
        <v>0</v>
      </c>
      <c r="BT65" s="358">
        <v>0</v>
      </c>
      <c r="BU65" s="358">
        <v>0</v>
      </c>
      <c r="BV65" s="358">
        <v>0</v>
      </c>
      <c r="BW65" s="358">
        <v>0</v>
      </c>
      <c r="BX65" s="358">
        <v>0</v>
      </c>
      <c r="BY65" s="358">
        <v>0</v>
      </c>
      <c r="BZ65" s="358">
        <v>0</v>
      </c>
      <c r="CA65" s="358">
        <v>0</v>
      </c>
      <c r="CB65" s="358">
        <v>0</v>
      </c>
      <c r="CC65" s="358">
        <v>0</v>
      </c>
      <c r="CD65" s="358">
        <v>0</v>
      </c>
      <c r="CE65" s="358">
        <v>0</v>
      </c>
      <c r="CF65" s="358">
        <v>0</v>
      </c>
      <c r="CG65" s="358">
        <v>0</v>
      </c>
      <c r="CH65" s="358">
        <v>0</v>
      </c>
      <c r="CI65" s="358">
        <v>0</v>
      </c>
      <c r="CJ65" s="358">
        <v>0</v>
      </c>
      <c r="CK65" s="358">
        <v>0</v>
      </c>
      <c r="CL65" s="358">
        <v>0</v>
      </c>
      <c r="CM65" s="358">
        <v>0</v>
      </c>
      <c r="CN65" s="358">
        <v>0</v>
      </c>
      <c r="CO65" s="358">
        <v>0</v>
      </c>
      <c r="CP65" s="358">
        <v>0</v>
      </c>
      <c r="CQ65" s="358">
        <v>0</v>
      </c>
      <c r="CR65" s="358">
        <v>0</v>
      </c>
      <c r="CS65" s="358">
        <v>0</v>
      </c>
      <c r="CT65" s="358">
        <v>0</v>
      </c>
      <c r="CU65" s="358">
        <v>0</v>
      </c>
      <c r="CV65" s="358">
        <v>0</v>
      </c>
      <c r="CW65" s="358">
        <v>0</v>
      </c>
      <c r="CX65" s="358">
        <v>0</v>
      </c>
      <c r="CY65" s="358">
        <v>0</v>
      </c>
      <c r="CZ65" s="358">
        <v>0</v>
      </c>
      <c r="DA65" s="358">
        <v>0</v>
      </c>
      <c r="DB65" s="359">
        <v>0</v>
      </c>
      <c r="DC65" s="434">
        <v>0</v>
      </c>
      <c r="DD65" s="431">
        <v>0</v>
      </c>
      <c r="DE65" s="431">
        <v>0</v>
      </c>
      <c r="DF65" s="431">
        <v>0</v>
      </c>
      <c r="DG65" s="431">
        <v>0</v>
      </c>
      <c r="DH65" s="431">
        <v>0</v>
      </c>
    </row>
    <row r="66" spans="1:112" ht="13" customHeight="1">
      <c r="A66" s="348">
        <v>56</v>
      </c>
      <c r="B66" s="223" t="s">
        <v>363</v>
      </c>
      <c r="C66" s="352">
        <v>223</v>
      </c>
      <c r="D66" s="353">
        <v>223</v>
      </c>
      <c r="E66" s="353">
        <v>0</v>
      </c>
      <c r="F66" s="353">
        <v>223</v>
      </c>
      <c r="G66" s="353">
        <v>0</v>
      </c>
      <c r="H66" s="353">
        <v>1</v>
      </c>
      <c r="I66" s="353">
        <v>0</v>
      </c>
      <c r="J66" s="353">
        <v>0</v>
      </c>
      <c r="K66" s="353">
        <v>0</v>
      </c>
      <c r="L66" s="353">
        <v>223</v>
      </c>
      <c r="M66" s="353">
        <v>1</v>
      </c>
      <c r="N66" s="354">
        <v>0</v>
      </c>
      <c r="O66" s="451">
        <v>223</v>
      </c>
      <c r="P66" s="355">
        <v>165</v>
      </c>
      <c r="Q66" s="355">
        <v>27</v>
      </c>
      <c r="R66" s="355">
        <v>31</v>
      </c>
      <c r="S66" s="355">
        <v>0</v>
      </c>
      <c r="T66" s="355">
        <v>10</v>
      </c>
      <c r="U66" s="355">
        <v>222</v>
      </c>
      <c r="V66" s="355">
        <v>222</v>
      </c>
      <c r="W66" s="355">
        <v>0</v>
      </c>
      <c r="X66" s="355">
        <v>0</v>
      </c>
      <c r="Y66" s="355">
        <v>0</v>
      </c>
      <c r="Z66" s="355">
        <v>0</v>
      </c>
      <c r="AA66" s="355">
        <v>1</v>
      </c>
      <c r="AB66" s="355">
        <v>1</v>
      </c>
      <c r="AC66" s="355">
        <v>0</v>
      </c>
      <c r="AD66" s="355">
        <v>0</v>
      </c>
      <c r="AE66" s="355">
        <v>58</v>
      </c>
      <c r="AF66" s="355">
        <v>10</v>
      </c>
      <c r="AG66" s="355">
        <v>10</v>
      </c>
      <c r="AH66" s="355">
        <v>0</v>
      </c>
      <c r="AI66" s="355">
        <v>0</v>
      </c>
      <c r="AJ66" s="355">
        <v>0</v>
      </c>
      <c r="AK66" s="355">
        <v>1</v>
      </c>
      <c r="AL66" s="355">
        <v>0</v>
      </c>
      <c r="AM66" s="355">
        <v>0</v>
      </c>
      <c r="AN66" s="355">
        <v>1</v>
      </c>
      <c r="AO66" s="355">
        <v>48</v>
      </c>
      <c r="AP66" s="355">
        <v>0</v>
      </c>
      <c r="AQ66" s="355">
        <v>0</v>
      </c>
      <c r="AR66" s="355">
        <v>0</v>
      </c>
      <c r="AS66" s="355">
        <v>0</v>
      </c>
      <c r="AT66" s="355">
        <v>0</v>
      </c>
      <c r="AU66" s="355">
        <v>0</v>
      </c>
      <c r="AV66" s="355">
        <v>0</v>
      </c>
      <c r="AW66" s="355">
        <v>0</v>
      </c>
      <c r="AX66" s="355">
        <v>0</v>
      </c>
      <c r="AY66" s="355">
        <v>0</v>
      </c>
      <c r="AZ66" s="355">
        <v>0</v>
      </c>
      <c r="BA66" s="355">
        <v>0</v>
      </c>
      <c r="BB66" s="355">
        <v>0</v>
      </c>
      <c r="BC66" s="355">
        <v>0</v>
      </c>
      <c r="BD66" s="355">
        <v>0</v>
      </c>
      <c r="BE66" s="356">
        <v>0</v>
      </c>
      <c r="BF66" s="356">
        <v>0</v>
      </c>
      <c r="BG66" s="355">
        <v>0</v>
      </c>
      <c r="BH66" s="355">
        <v>0</v>
      </c>
      <c r="BI66" s="355">
        <v>0</v>
      </c>
      <c r="BJ66" s="355">
        <v>0</v>
      </c>
      <c r="BK66" s="355">
        <v>0</v>
      </c>
      <c r="BL66" s="355">
        <v>0</v>
      </c>
      <c r="BM66" s="355">
        <v>0</v>
      </c>
      <c r="BN66" s="355">
        <v>0</v>
      </c>
      <c r="BO66" s="357">
        <v>0</v>
      </c>
      <c r="BP66" s="358">
        <v>0</v>
      </c>
      <c r="BQ66" s="358">
        <v>0</v>
      </c>
      <c r="BR66" s="358">
        <v>0</v>
      </c>
      <c r="BS66" s="358">
        <v>0</v>
      </c>
      <c r="BT66" s="358">
        <v>0</v>
      </c>
      <c r="BU66" s="358">
        <v>0</v>
      </c>
      <c r="BV66" s="358">
        <v>0</v>
      </c>
      <c r="BW66" s="358">
        <v>0</v>
      </c>
      <c r="BX66" s="358">
        <v>0</v>
      </c>
      <c r="BY66" s="358">
        <v>0</v>
      </c>
      <c r="BZ66" s="358">
        <v>0</v>
      </c>
      <c r="CA66" s="358">
        <v>0</v>
      </c>
      <c r="CB66" s="358">
        <v>0</v>
      </c>
      <c r="CC66" s="358">
        <v>0</v>
      </c>
      <c r="CD66" s="358">
        <v>0</v>
      </c>
      <c r="CE66" s="358">
        <v>0</v>
      </c>
      <c r="CF66" s="358">
        <v>0</v>
      </c>
      <c r="CG66" s="358">
        <v>0</v>
      </c>
      <c r="CH66" s="358">
        <v>0</v>
      </c>
      <c r="CI66" s="358">
        <v>0</v>
      </c>
      <c r="CJ66" s="358">
        <v>0</v>
      </c>
      <c r="CK66" s="358">
        <v>0</v>
      </c>
      <c r="CL66" s="358">
        <v>0</v>
      </c>
      <c r="CM66" s="358">
        <v>0</v>
      </c>
      <c r="CN66" s="358">
        <v>0</v>
      </c>
      <c r="CO66" s="358">
        <v>0</v>
      </c>
      <c r="CP66" s="358">
        <v>0</v>
      </c>
      <c r="CQ66" s="358">
        <v>0</v>
      </c>
      <c r="CR66" s="358">
        <v>0</v>
      </c>
      <c r="CS66" s="358">
        <v>0</v>
      </c>
      <c r="CT66" s="358">
        <v>0</v>
      </c>
      <c r="CU66" s="358">
        <v>0</v>
      </c>
      <c r="CV66" s="358">
        <v>0</v>
      </c>
      <c r="CW66" s="358">
        <v>0</v>
      </c>
      <c r="CX66" s="358">
        <v>0</v>
      </c>
      <c r="CY66" s="358">
        <v>0</v>
      </c>
      <c r="CZ66" s="358">
        <v>0</v>
      </c>
      <c r="DA66" s="358">
        <v>0</v>
      </c>
      <c r="DB66" s="359">
        <v>0</v>
      </c>
      <c r="DC66" s="434">
        <v>0</v>
      </c>
      <c r="DD66" s="431">
        <v>0</v>
      </c>
      <c r="DE66" s="431">
        <v>0</v>
      </c>
      <c r="DF66" s="431">
        <v>0</v>
      </c>
      <c r="DG66" s="431">
        <v>0</v>
      </c>
      <c r="DH66" s="431">
        <v>0</v>
      </c>
    </row>
    <row r="67" spans="1:112" ht="13" customHeight="1">
      <c r="A67" s="348">
        <v>57</v>
      </c>
      <c r="B67" s="223" t="s">
        <v>342</v>
      </c>
      <c r="C67" s="352">
        <v>152</v>
      </c>
      <c r="D67" s="353">
        <v>17</v>
      </c>
      <c r="E67" s="353">
        <v>135</v>
      </c>
      <c r="F67" s="353">
        <v>150</v>
      </c>
      <c r="G67" s="353">
        <v>2</v>
      </c>
      <c r="H67" s="353">
        <v>3</v>
      </c>
      <c r="I67" s="353">
        <v>0</v>
      </c>
      <c r="J67" s="353">
        <v>4</v>
      </c>
      <c r="K67" s="353">
        <v>0</v>
      </c>
      <c r="L67" s="353">
        <v>148</v>
      </c>
      <c r="M67" s="353">
        <v>3</v>
      </c>
      <c r="N67" s="354">
        <v>0</v>
      </c>
      <c r="O67" s="451">
        <v>153</v>
      </c>
      <c r="P67" s="355">
        <v>131</v>
      </c>
      <c r="Q67" s="355">
        <v>15</v>
      </c>
      <c r="R67" s="355">
        <v>7</v>
      </c>
      <c r="S67" s="355">
        <v>0</v>
      </c>
      <c r="T67" s="355">
        <v>1</v>
      </c>
      <c r="U67" s="355">
        <v>148</v>
      </c>
      <c r="V67" s="355">
        <v>148</v>
      </c>
      <c r="W67" s="355">
        <v>0</v>
      </c>
      <c r="X67" s="355">
        <v>5</v>
      </c>
      <c r="Y67" s="355">
        <v>5</v>
      </c>
      <c r="Z67" s="355">
        <v>0</v>
      </c>
      <c r="AA67" s="355">
        <v>0</v>
      </c>
      <c r="AB67" s="355">
        <v>0</v>
      </c>
      <c r="AC67" s="355">
        <v>0</v>
      </c>
      <c r="AD67" s="355">
        <v>0</v>
      </c>
      <c r="AE67" s="355">
        <v>22</v>
      </c>
      <c r="AF67" s="355">
        <v>17</v>
      </c>
      <c r="AG67" s="355">
        <v>10</v>
      </c>
      <c r="AH67" s="355">
        <v>0</v>
      </c>
      <c r="AI67" s="355">
        <v>5</v>
      </c>
      <c r="AJ67" s="355">
        <v>2</v>
      </c>
      <c r="AK67" s="355">
        <v>15</v>
      </c>
      <c r="AL67" s="355">
        <v>0</v>
      </c>
      <c r="AM67" s="355">
        <v>5</v>
      </c>
      <c r="AN67" s="355">
        <v>11</v>
      </c>
      <c r="AO67" s="355">
        <v>5</v>
      </c>
      <c r="AP67" s="355">
        <v>0</v>
      </c>
      <c r="AQ67" s="355">
        <v>0</v>
      </c>
      <c r="AR67" s="355">
        <v>0</v>
      </c>
      <c r="AS67" s="355">
        <v>0</v>
      </c>
      <c r="AT67" s="355">
        <v>0</v>
      </c>
      <c r="AU67" s="355">
        <v>0</v>
      </c>
      <c r="AV67" s="355">
        <v>0</v>
      </c>
      <c r="AW67" s="355">
        <v>0</v>
      </c>
      <c r="AX67" s="355">
        <v>0</v>
      </c>
      <c r="AY67" s="355">
        <v>0</v>
      </c>
      <c r="AZ67" s="355">
        <v>0</v>
      </c>
      <c r="BA67" s="355">
        <v>0</v>
      </c>
      <c r="BB67" s="355">
        <v>0</v>
      </c>
      <c r="BC67" s="355">
        <v>0</v>
      </c>
      <c r="BD67" s="355">
        <v>0</v>
      </c>
      <c r="BE67" s="356">
        <v>0</v>
      </c>
      <c r="BF67" s="356">
        <v>0</v>
      </c>
      <c r="BG67" s="355">
        <v>1</v>
      </c>
      <c r="BH67" s="355">
        <v>1</v>
      </c>
      <c r="BI67" s="355">
        <v>0</v>
      </c>
      <c r="BJ67" s="355">
        <v>0</v>
      </c>
      <c r="BK67" s="355">
        <v>0</v>
      </c>
      <c r="BL67" s="355">
        <v>0</v>
      </c>
      <c r="BM67" s="355">
        <v>0</v>
      </c>
      <c r="BN67" s="355">
        <v>0</v>
      </c>
      <c r="BO67" s="357">
        <v>0</v>
      </c>
      <c r="BP67" s="358">
        <v>0</v>
      </c>
      <c r="BQ67" s="358">
        <v>0</v>
      </c>
      <c r="BR67" s="358">
        <v>0</v>
      </c>
      <c r="BS67" s="358">
        <v>0</v>
      </c>
      <c r="BT67" s="358">
        <v>0</v>
      </c>
      <c r="BU67" s="358">
        <v>0</v>
      </c>
      <c r="BV67" s="358">
        <v>0</v>
      </c>
      <c r="BW67" s="358">
        <v>0</v>
      </c>
      <c r="BX67" s="358">
        <v>0</v>
      </c>
      <c r="BY67" s="358">
        <v>0</v>
      </c>
      <c r="BZ67" s="358">
        <v>0</v>
      </c>
      <c r="CA67" s="358">
        <v>0</v>
      </c>
      <c r="CB67" s="358">
        <v>0</v>
      </c>
      <c r="CC67" s="358">
        <v>0</v>
      </c>
      <c r="CD67" s="358">
        <v>0</v>
      </c>
      <c r="CE67" s="358">
        <v>0</v>
      </c>
      <c r="CF67" s="358">
        <v>0</v>
      </c>
      <c r="CG67" s="358">
        <v>0</v>
      </c>
      <c r="CH67" s="358">
        <v>0</v>
      </c>
      <c r="CI67" s="358">
        <v>0</v>
      </c>
      <c r="CJ67" s="358">
        <v>0</v>
      </c>
      <c r="CK67" s="358">
        <v>0</v>
      </c>
      <c r="CL67" s="358">
        <v>0</v>
      </c>
      <c r="CM67" s="358">
        <v>0</v>
      </c>
      <c r="CN67" s="358">
        <v>0</v>
      </c>
      <c r="CO67" s="358">
        <v>0</v>
      </c>
      <c r="CP67" s="358">
        <v>0</v>
      </c>
      <c r="CQ67" s="358">
        <v>0</v>
      </c>
      <c r="CR67" s="358">
        <v>0</v>
      </c>
      <c r="CS67" s="358">
        <v>0</v>
      </c>
      <c r="CT67" s="358">
        <v>0</v>
      </c>
      <c r="CU67" s="358">
        <v>0</v>
      </c>
      <c r="CV67" s="358">
        <v>0</v>
      </c>
      <c r="CW67" s="358">
        <v>0</v>
      </c>
      <c r="CX67" s="358">
        <v>0</v>
      </c>
      <c r="CY67" s="358">
        <v>0</v>
      </c>
      <c r="CZ67" s="358">
        <v>0</v>
      </c>
      <c r="DA67" s="358">
        <v>0</v>
      </c>
      <c r="DB67" s="359">
        <v>0</v>
      </c>
      <c r="DC67" s="434">
        <v>0</v>
      </c>
      <c r="DD67" s="431">
        <v>0</v>
      </c>
      <c r="DE67" s="431">
        <v>0</v>
      </c>
      <c r="DF67" s="431">
        <v>0</v>
      </c>
      <c r="DG67" s="431">
        <v>0</v>
      </c>
      <c r="DH67" s="431">
        <v>0</v>
      </c>
    </row>
    <row r="68" spans="1:112" ht="13" customHeight="1">
      <c r="A68" s="348">
        <v>58</v>
      </c>
      <c r="B68" s="223" t="s">
        <v>217</v>
      </c>
      <c r="C68" s="352">
        <v>8</v>
      </c>
      <c r="D68" s="353">
        <v>8</v>
      </c>
      <c r="E68" s="353">
        <v>0</v>
      </c>
      <c r="F68" s="353">
        <v>8</v>
      </c>
      <c r="G68" s="353">
        <v>0</v>
      </c>
      <c r="H68" s="353">
        <v>0</v>
      </c>
      <c r="I68" s="353">
        <v>0</v>
      </c>
      <c r="J68" s="353">
        <v>0</v>
      </c>
      <c r="K68" s="353">
        <v>0</v>
      </c>
      <c r="L68" s="353">
        <v>8</v>
      </c>
      <c r="M68" s="353">
        <v>0</v>
      </c>
      <c r="N68" s="354">
        <v>0</v>
      </c>
      <c r="O68" s="451">
        <v>8</v>
      </c>
      <c r="P68" s="355">
        <v>0</v>
      </c>
      <c r="Q68" s="355">
        <v>8</v>
      </c>
      <c r="R68" s="355">
        <v>0</v>
      </c>
      <c r="S68" s="355">
        <v>0</v>
      </c>
      <c r="T68" s="355">
        <v>0</v>
      </c>
      <c r="U68" s="355">
        <v>3</v>
      </c>
      <c r="V68" s="355">
        <v>3</v>
      </c>
      <c r="W68" s="355">
        <v>0</v>
      </c>
      <c r="X68" s="355">
        <v>5</v>
      </c>
      <c r="Y68" s="355">
        <v>5</v>
      </c>
      <c r="Z68" s="355">
        <v>0</v>
      </c>
      <c r="AA68" s="355">
        <v>0</v>
      </c>
      <c r="AB68" s="355">
        <v>0</v>
      </c>
      <c r="AC68" s="355">
        <v>0</v>
      </c>
      <c r="AD68" s="355">
        <v>0</v>
      </c>
      <c r="AE68" s="355">
        <v>8</v>
      </c>
      <c r="AF68" s="355">
        <v>8</v>
      </c>
      <c r="AG68" s="355">
        <v>8</v>
      </c>
      <c r="AH68" s="355">
        <v>0</v>
      </c>
      <c r="AI68" s="355">
        <v>7</v>
      </c>
      <c r="AJ68" s="355">
        <v>0</v>
      </c>
      <c r="AK68" s="355">
        <v>4</v>
      </c>
      <c r="AL68" s="355">
        <v>0</v>
      </c>
      <c r="AM68" s="355">
        <v>0</v>
      </c>
      <c r="AN68" s="355">
        <v>4</v>
      </c>
      <c r="AO68" s="355">
        <v>0</v>
      </c>
      <c r="AP68" s="355">
        <v>0</v>
      </c>
      <c r="AQ68" s="355">
        <v>0</v>
      </c>
      <c r="AR68" s="355">
        <v>0</v>
      </c>
      <c r="AS68" s="355">
        <v>0</v>
      </c>
      <c r="AT68" s="355">
        <v>0</v>
      </c>
      <c r="AU68" s="355">
        <v>0</v>
      </c>
      <c r="AV68" s="355">
        <v>0</v>
      </c>
      <c r="AW68" s="355">
        <v>0</v>
      </c>
      <c r="AX68" s="355">
        <v>0</v>
      </c>
      <c r="AY68" s="355">
        <v>0</v>
      </c>
      <c r="AZ68" s="355">
        <v>0</v>
      </c>
      <c r="BA68" s="355">
        <v>0</v>
      </c>
      <c r="BB68" s="355">
        <v>0</v>
      </c>
      <c r="BC68" s="355">
        <v>0</v>
      </c>
      <c r="BD68" s="355">
        <v>0</v>
      </c>
      <c r="BE68" s="356">
        <v>0</v>
      </c>
      <c r="BF68" s="356">
        <v>0</v>
      </c>
      <c r="BG68" s="355">
        <v>5</v>
      </c>
      <c r="BH68" s="355">
        <v>3</v>
      </c>
      <c r="BI68" s="355">
        <v>0</v>
      </c>
      <c r="BJ68" s="355">
        <v>0</v>
      </c>
      <c r="BK68" s="355">
        <v>0</v>
      </c>
      <c r="BL68" s="355">
        <v>0</v>
      </c>
      <c r="BM68" s="355">
        <v>0</v>
      </c>
      <c r="BN68" s="355">
        <v>0</v>
      </c>
      <c r="BO68" s="357">
        <v>0</v>
      </c>
      <c r="BP68" s="358">
        <v>0</v>
      </c>
      <c r="BQ68" s="358">
        <v>0</v>
      </c>
      <c r="BR68" s="358">
        <v>0</v>
      </c>
      <c r="BS68" s="358">
        <v>0</v>
      </c>
      <c r="BT68" s="358">
        <v>0</v>
      </c>
      <c r="BU68" s="358">
        <v>0</v>
      </c>
      <c r="BV68" s="358">
        <v>0</v>
      </c>
      <c r="BW68" s="358">
        <v>0</v>
      </c>
      <c r="BX68" s="358">
        <v>0</v>
      </c>
      <c r="BY68" s="358">
        <v>0</v>
      </c>
      <c r="BZ68" s="358">
        <v>0</v>
      </c>
      <c r="CA68" s="358">
        <v>0</v>
      </c>
      <c r="CB68" s="358">
        <v>0</v>
      </c>
      <c r="CC68" s="358">
        <v>0</v>
      </c>
      <c r="CD68" s="358">
        <v>0</v>
      </c>
      <c r="CE68" s="358">
        <v>0</v>
      </c>
      <c r="CF68" s="358">
        <v>0</v>
      </c>
      <c r="CG68" s="358">
        <v>0</v>
      </c>
      <c r="CH68" s="358">
        <v>0</v>
      </c>
      <c r="CI68" s="358">
        <v>0</v>
      </c>
      <c r="CJ68" s="358">
        <v>0</v>
      </c>
      <c r="CK68" s="358">
        <v>0</v>
      </c>
      <c r="CL68" s="358">
        <v>0</v>
      </c>
      <c r="CM68" s="358">
        <v>0</v>
      </c>
      <c r="CN68" s="358">
        <v>0</v>
      </c>
      <c r="CO68" s="358">
        <v>0</v>
      </c>
      <c r="CP68" s="358">
        <v>0</v>
      </c>
      <c r="CQ68" s="358">
        <v>0</v>
      </c>
      <c r="CR68" s="358">
        <v>0</v>
      </c>
      <c r="CS68" s="358">
        <v>0</v>
      </c>
      <c r="CT68" s="358">
        <v>0</v>
      </c>
      <c r="CU68" s="358">
        <v>0</v>
      </c>
      <c r="CV68" s="358">
        <v>0</v>
      </c>
      <c r="CW68" s="358">
        <v>0</v>
      </c>
      <c r="CX68" s="358">
        <v>0</v>
      </c>
      <c r="CY68" s="358">
        <v>0</v>
      </c>
      <c r="CZ68" s="358">
        <v>0</v>
      </c>
      <c r="DA68" s="358">
        <v>0</v>
      </c>
      <c r="DB68" s="359">
        <v>0</v>
      </c>
      <c r="DC68" s="434">
        <v>0</v>
      </c>
      <c r="DD68" s="431">
        <v>0</v>
      </c>
      <c r="DE68" s="431">
        <v>0</v>
      </c>
      <c r="DF68" s="431">
        <v>0</v>
      </c>
      <c r="DG68" s="431">
        <v>0</v>
      </c>
      <c r="DH68" s="431">
        <v>0</v>
      </c>
    </row>
    <row r="69" spans="1:112" ht="13" customHeight="1">
      <c r="A69" s="348">
        <v>59</v>
      </c>
      <c r="B69" s="223" t="s">
        <v>222</v>
      </c>
      <c r="C69" s="352">
        <v>0</v>
      </c>
      <c r="D69" s="353">
        <v>0</v>
      </c>
      <c r="E69" s="353">
        <v>0</v>
      </c>
      <c r="F69" s="353">
        <v>0</v>
      </c>
      <c r="G69" s="353">
        <v>0</v>
      </c>
      <c r="H69" s="353">
        <v>0</v>
      </c>
      <c r="I69" s="353">
        <v>0</v>
      </c>
      <c r="J69" s="353">
        <v>0</v>
      </c>
      <c r="K69" s="353">
        <v>0</v>
      </c>
      <c r="L69" s="353">
        <v>0</v>
      </c>
      <c r="M69" s="353">
        <v>0</v>
      </c>
      <c r="N69" s="354">
        <v>0</v>
      </c>
      <c r="O69" s="451">
        <v>0</v>
      </c>
      <c r="P69" s="355">
        <v>0</v>
      </c>
      <c r="Q69" s="355">
        <v>0</v>
      </c>
      <c r="R69" s="355">
        <v>0</v>
      </c>
      <c r="S69" s="355">
        <v>0</v>
      </c>
      <c r="T69" s="355">
        <v>0</v>
      </c>
      <c r="U69" s="355">
        <v>0</v>
      </c>
      <c r="V69" s="355">
        <v>0</v>
      </c>
      <c r="W69" s="355">
        <v>0</v>
      </c>
      <c r="X69" s="355">
        <v>0</v>
      </c>
      <c r="Y69" s="355">
        <v>0</v>
      </c>
      <c r="Z69" s="355">
        <v>0</v>
      </c>
      <c r="AA69" s="355">
        <v>0</v>
      </c>
      <c r="AB69" s="355">
        <v>0</v>
      </c>
      <c r="AC69" s="355">
        <v>0</v>
      </c>
      <c r="AD69" s="355">
        <v>0</v>
      </c>
      <c r="AE69" s="355">
        <v>0</v>
      </c>
      <c r="AF69" s="355">
        <v>0</v>
      </c>
      <c r="AG69" s="355">
        <v>0</v>
      </c>
      <c r="AH69" s="355">
        <v>0</v>
      </c>
      <c r="AI69" s="355">
        <v>0</v>
      </c>
      <c r="AJ69" s="355">
        <v>0</v>
      </c>
      <c r="AK69" s="355">
        <v>0</v>
      </c>
      <c r="AL69" s="355">
        <v>0</v>
      </c>
      <c r="AM69" s="355">
        <v>0</v>
      </c>
      <c r="AN69" s="355">
        <v>0</v>
      </c>
      <c r="AO69" s="355">
        <v>0</v>
      </c>
      <c r="AP69" s="355">
        <v>0</v>
      </c>
      <c r="AQ69" s="355">
        <v>0</v>
      </c>
      <c r="AR69" s="355">
        <v>0</v>
      </c>
      <c r="AS69" s="355">
        <v>0</v>
      </c>
      <c r="AT69" s="355">
        <v>0</v>
      </c>
      <c r="AU69" s="355">
        <v>0</v>
      </c>
      <c r="AV69" s="355">
        <v>0</v>
      </c>
      <c r="AW69" s="355">
        <v>0</v>
      </c>
      <c r="AX69" s="355">
        <v>0</v>
      </c>
      <c r="AY69" s="355">
        <v>0</v>
      </c>
      <c r="AZ69" s="355">
        <v>0</v>
      </c>
      <c r="BA69" s="355">
        <v>0</v>
      </c>
      <c r="BB69" s="355">
        <v>0</v>
      </c>
      <c r="BC69" s="355">
        <v>0</v>
      </c>
      <c r="BD69" s="355">
        <v>0</v>
      </c>
      <c r="BE69" s="356">
        <v>0</v>
      </c>
      <c r="BF69" s="356">
        <v>0</v>
      </c>
      <c r="BG69" s="355">
        <v>0</v>
      </c>
      <c r="BH69" s="355">
        <v>0</v>
      </c>
      <c r="BI69" s="355">
        <v>0</v>
      </c>
      <c r="BJ69" s="355">
        <v>0</v>
      </c>
      <c r="BK69" s="355">
        <v>0</v>
      </c>
      <c r="BL69" s="355">
        <v>0</v>
      </c>
      <c r="BM69" s="355">
        <v>0</v>
      </c>
      <c r="BN69" s="355">
        <v>0</v>
      </c>
      <c r="BO69" s="357">
        <v>0</v>
      </c>
      <c r="BP69" s="358">
        <v>0</v>
      </c>
      <c r="BQ69" s="358">
        <v>0</v>
      </c>
      <c r="BR69" s="358">
        <v>0</v>
      </c>
      <c r="BS69" s="358">
        <v>0</v>
      </c>
      <c r="BT69" s="358">
        <v>0</v>
      </c>
      <c r="BU69" s="358">
        <v>0</v>
      </c>
      <c r="BV69" s="358">
        <v>0</v>
      </c>
      <c r="BW69" s="358">
        <v>0</v>
      </c>
      <c r="BX69" s="358">
        <v>0</v>
      </c>
      <c r="BY69" s="358">
        <v>0</v>
      </c>
      <c r="BZ69" s="358">
        <v>0</v>
      </c>
      <c r="CA69" s="358">
        <v>0</v>
      </c>
      <c r="CB69" s="358">
        <v>0</v>
      </c>
      <c r="CC69" s="358">
        <v>0</v>
      </c>
      <c r="CD69" s="358">
        <v>0</v>
      </c>
      <c r="CE69" s="358">
        <v>0</v>
      </c>
      <c r="CF69" s="358">
        <v>0</v>
      </c>
      <c r="CG69" s="358">
        <v>0</v>
      </c>
      <c r="CH69" s="358">
        <v>0</v>
      </c>
      <c r="CI69" s="358">
        <v>0</v>
      </c>
      <c r="CJ69" s="358">
        <v>0</v>
      </c>
      <c r="CK69" s="358">
        <v>0</v>
      </c>
      <c r="CL69" s="358">
        <v>0</v>
      </c>
      <c r="CM69" s="358">
        <v>0</v>
      </c>
      <c r="CN69" s="358">
        <v>0</v>
      </c>
      <c r="CO69" s="358">
        <v>0</v>
      </c>
      <c r="CP69" s="358">
        <v>0</v>
      </c>
      <c r="CQ69" s="358">
        <v>0</v>
      </c>
      <c r="CR69" s="358">
        <v>0</v>
      </c>
      <c r="CS69" s="358">
        <v>0</v>
      </c>
      <c r="CT69" s="358">
        <v>0</v>
      </c>
      <c r="CU69" s="358">
        <v>0</v>
      </c>
      <c r="CV69" s="358">
        <v>0</v>
      </c>
      <c r="CW69" s="358">
        <v>0</v>
      </c>
      <c r="CX69" s="358">
        <v>0</v>
      </c>
      <c r="CY69" s="358">
        <v>0</v>
      </c>
      <c r="CZ69" s="358">
        <v>0</v>
      </c>
      <c r="DA69" s="358">
        <v>0</v>
      </c>
      <c r="DB69" s="359">
        <v>0</v>
      </c>
      <c r="DC69" s="434">
        <v>0</v>
      </c>
      <c r="DD69" s="431">
        <v>0</v>
      </c>
      <c r="DE69" s="431">
        <v>0</v>
      </c>
      <c r="DF69" s="431">
        <v>0</v>
      </c>
      <c r="DG69" s="431">
        <v>0</v>
      </c>
      <c r="DH69" s="431">
        <v>0</v>
      </c>
    </row>
    <row r="70" spans="1:112" ht="13" customHeight="1">
      <c r="A70" s="348">
        <v>60</v>
      </c>
      <c r="B70" s="223" t="s">
        <v>47</v>
      </c>
      <c r="C70" s="352">
        <v>601</v>
      </c>
      <c r="D70" s="353">
        <v>7</v>
      </c>
      <c r="E70" s="353">
        <v>594</v>
      </c>
      <c r="F70" s="353">
        <v>601</v>
      </c>
      <c r="G70" s="353">
        <v>0</v>
      </c>
      <c r="H70" s="353">
        <v>81</v>
      </c>
      <c r="I70" s="353">
        <v>0</v>
      </c>
      <c r="J70" s="353">
        <v>2</v>
      </c>
      <c r="K70" s="353">
        <v>0</v>
      </c>
      <c r="L70" s="353">
        <v>625</v>
      </c>
      <c r="M70" s="353">
        <v>55</v>
      </c>
      <c r="N70" s="354">
        <v>0</v>
      </c>
      <c r="O70" s="451">
        <v>544</v>
      </c>
      <c r="P70" s="355">
        <v>112</v>
      </c>
      <c r="Q70" s="355">
        <v>421</v>
      </c>
      <c r="R70" s="355">
        <v>11</v>
      </c>
      <c r="S70" s="355">
        <v>0</v>
      </c>
      <c r="T70" s="355">
        <v>0</v>
      </c>
      <c r="U70" s="355">
        <v>504</v>
      </c>
      <c r="V70" s="355">
        <v>504</v>
      </c>
      <c r="W70" s="355">
        <v>0</v>
      </c>
      <c r="X70" s="355">
        <v>40</v>
      </c>
      <c r="Y70" s="355">
        <v>40</v>
      </c>
      <c r="Z70" s="355">
        <v>0</v>
      </c>
      <c r="AA70" s="355">
        <v>0</v>
      </c>
      <c r="AB70" s="355">
        <v>0</v>
      </c>
      <c r="AC70" s="355">
        <v>0</v>
      </c>
      <c r="AD70" s="355">
        <v>0</v>
      </c>
      <c r="AE70" s="355">
        <v>432</v>
      </c>
      <c r="AF70" s="355">
        <v>427</v>
      </c>
      <c r="AG70" s="355">
        <v>383</v>
      </c>
      <c r="AH70" s="355">
        <v>0</v>
      </c>
      <c r="AI70" s="355">
        <v>97</v>
      </c>
      <c r="AJ70" s="355">
        <v>10</v>
      </c>
      <c r="AK70" s="355">
        <v>87</v>
      </c>
      <c r="AL70" s="355">
        <v>0</v>
      </c>
      <c r="AM70" s="355">
        <v>0</v>
      </c>
      <c r="AN70" s="355">
        <v>87</v>
      </c>
      <c r="AO70" s="355">
        <v>4</v>
      </c>
      <c r="AP70" s="355">
        <v>1</v>
      </c>
      <c r="AQ70" s="355">
        <v>1</v>
      </c>
      <c r="AR70" s="355">
        <v>0</v>
      </c>
      <c r="AS70" s="355">
        <v>0</v>
      </c>
      <c r="AT70" s="355">
        <v>0</v>
      </c>
      <c r="AU70" s="355">
        <v>1</v>
      </c>
      <c r="AV70" s="355">
        <v>0</v>
      </c>
      <c r="AW70" s="355">
        <v>0</v>
      </c>
      <c r="AX70" s="355">
        <v>1</v>
      </c>
      <c r="AY70" s="355">
        <v>0</v>
      </c>
      <c r="AZ70" s="355">
        <v>0</v>
      </c>
      <c r="BA70" s="355">
        <v>0</v>
      </c>
      <c r="BB70" s="355">
        <v>0</v>
      </c>
      <c r="BC70" s="355">
        <v>0</v>
      </c>
      <c r="BD70" s="355">
        <v>0</v>
      </c>
      <c r="BE70" s="356">
        <v>0</v>
      </c>
      <c r="BF70" s="356">
        <v>0</v>
      </c>
      <c r="BG70" s="355">
        <v>0</v>
      </c>
      <c r="BH70" s="355">
        <v>0</v>
      </c>
      <c r="BI70" s="355">
        <v>0</v>
      </c>
      <c r="BJ70" s="355">
        <v>0</v>
      </c>
      <c r="BK70" s="355">
        <v>0</v>
      </c>
      <c r="BL70" s="355">
        <v>0</v>
      </c>
      <c r="BM70" s="355">
        <v>0</v>
      </c>
      <c r="BN70" s="355">
        <v>0</v>
      </c>
      <c r="BO70" s="357">
        <v>1</v>
      </c>
      <c r="BP70" s="358">
        <v>1</v>
      </c>
      <c r="BQ70" s="358">
        <v>0</v>
      </c>
      <c r="BR70" s="358">
        <v>0</v>
      </c>
      <c r="BS70" s="358">
        <v>0</v>
      </c>
      <c r="BT70" s="358">
        <v>0</v>
      </c>
      <c r="BU70" s="358">
        <v>1</v>
      </c>
      <c r="BV70" s="358">
        <v>0</v>
      </c>
      <c r="BW70" s="358">
        <v>0</v>
      </c>
      <c r="BX70" s="358">
        <v>0</v>
      </c>
      <c r="BY70" s="358">
        <v>0</v>
      </c>
      <c r="BZ70" s="358">
        <v>0</v>
      </c>
      <c r="CA70" s="358">
        <v>0</v>
      </c>
      <c r="CB70" s="358">
        <v>0</v>
      </c>
      <c r="CC70" s="358">
        <v>0</v>
      </c>
      <c r="CD70" s="358">
        <v>0</v>
      </c>
      <c r="CE70" s="358">
        <v>0</v>
      </c>
      <c r="CF70" s="358">
        <v>0</v>
      </c>
      <c r="CG70" s="358">
        <v>0</v>
      </c>
      <c r="CH70" s="358">
        <v>0</v>
      </c>
      <c r="CI70" s="358">
        <v>1</v>
      </c>
      <c r="CJ70" s="358">
        <v>0</v>
      </c>
      <c r="CK70" s="358">
        <v>1</v>
      </c>
      <c r="CL70" s="358">
        <v>0</v>
      </c>
      <c r="CM70" s="358">
        <v>0</v>
      </c>
      <c r="CN70" s="358">
        <v>0</v>
      </c>
      <c r="CO70" s="358">
        <v>0</v>
      </c>
      <c r="CP70" s="358">
        <v>0</v>
      </c>
      <c r="CQ70" s="358">
        <v>0</v>
      </c>
      <c r="CR70" s="358">
        <v>0</v>
      </c>
      <c r="CS70" s="358">
        <v>0</v>
      </c>
      <c r="CT70" s="358">
        <v>0</v>
      </c>
      <c r="CU70" s="358">
        <v>1</v>
      </c>
      <c r="CV70" s="358">
        <v>1</v>
      </c>
      <c r="CW70" s="358">
        <v>0</v>
      </c>
      <c r="CX70" s="358">
        <v>0</v>
      </c>
      <c r="CY70" s="358">
        <v>0</v>
      </c>
      <c r="CZ70" s="358">
        <v>0</v>
      </c>
      <c r="DA70" s="358">
        <v>0</v>
      </c>
      <c r="DB70" s="359">
        <v>0</v>
      </c>
      <c r="DC70" s="434">
        <v>0</v>
      </c>
      <c r="DD70" s="431">
        <v>0</v>
      </c>
      <c r="DE70" s="431">
        <v>0</v>
      </c>
      <c r="DF70" s="431">
        <v>0</v>
      </c>
      <c r="DG70" s="431">
        <v>0</v>
      </c>
      <c r="DH70" s="431">
        <v>0</v>
      </c>
    </row>
    <row r="71" spans="1:112" ht="13" customHeight="1">
      <c r="A71" s="348">
        <v>61</v>
      </c>
      <c r="B71" s="223" t="s">
        <v>48</v>
      </c>
      <c r="C71" s="352">
        <v>0</v>
      </c>
      <c r="D71" s="353">
        <v>0</v>
      </c>
      <c r="E71" s="353">
        <v>0</v>
      </c>
      <c r="F71" s="353">
        <v>0</v>
      </c>
      <c r="G71" s="353">
        <v>0</v>
      </c>
      <c r="H71" s="353">
        <v>0</v>
      </c>
      <c r="I71" s="353">
        <v>0</v>
      </c>
      <c r="J71" s="353">
        <v>0</v>
      </c>
      <c r="K71" s="353">
        <v>0</v>
      </c>
      <c r="L71" s="353">
        <v>0</v>
      </c>
      <c r="M71" s="353">
        <v>0</v>
      </c>
      <c r="N71" s="354">
        <v>0</v>
      </c>
      <c r="O71" s="451">
        <v>0</v>
      </c>
      <c r="P71" s="355">
        <v>0</v>
      </c>
      <c r="Q71" s="355">
        <v>0</v>
      </c>
      <c r="R71" s="355">
        <v>0</v>
      </c>
      <c r="S71" s="355">
        <v>0</v>
      </c>
      <c r="T71" s="355">
        <v>0</v>
      </c>
      <c r="U71" s="355">
        <v>0</v>
      </c>
      <c r="V71" s="355">
        <v>0</v>
      </c>
      <c r="W71" s="355">
        <v>0</v>
      </c>
      <c r="X71" s="355">
        <v>0</v>
      </c>
      <c r="Y71" s="355">
        <v>0</v>
      </c>
      <c r="Z71" s="355">
        <v>0</v>
      </c>
      <c r="AA71" s="355">
        <v>0</v>
      </c>
      <c r="AB71" s="355">
        <v>0</v>
      </c>
      <c r="AC71" s="355">
        <v>0</v>
      </c>
      <c r="AD71" s="355">
        <v>0</v>
      </c>
      <c r="AE71" s="355">
        <v>0</v>
      </c>
      <c r="AF71" s="355">
        <v>0</v>
      </c>
      <c r="AG71" s="355">
        <v>0</v>
      </c>
      <c r="AH71" s="355">
        <v>0</v>
      </c>
      <c r="AI71" s="355">
        <v>0</v>
      </c>
      <c r="AJ71" s="355">
        <v>0</v>
      </c>
      <c r="AK71" s="355">
        <v>0</v>
      </c>
      <c r="AL71" s="355">
        <v>0</v>
      </c>
      <c r="AM71" s="355">
        <v>0</v>
      </c>
      <c r="AN71" s="355">
        <v>0</v>
      </c>
      <c r="AO71" s="355">
        <v>0</v>
      </c>
      <c r="AP71" s="355">
        <v>0</v>
      </c>
      <c r="AQ71" s="355">
        <v>0</v>
      </c>
      <c r="AR71" s="355">
        <v>0</v>
      </c>
      <c r="AS71" s="355">
        <v>0</v>
      </c>
      <c r="AT71" s="355">
        <v>0</v>
      </c>
      <c r="AU71" s="355">
        <v>0</v>
      </c>
      <c r="AV71" s="355">
        <v>0</v>
      </c>
      <c r="AW71" s="355">
        <v>0</v>
      </c>
      <c r="AX71" s="355">
        <v>0</v>
      </c>
      <c r="AY71" s="355">
        <v>0</v>
      </c>
      <c r="AZ71" s="355">
        <v>0</v>
      </c>
      <c r="BA71" s="355">
        <v>0</v>
      </c>
      <c r="BB71" s="355">
        <v>0</v>
      </c>
      <c r="BC71" s="355">
        <v>0</v>
      </c>
      <c r="BD71" s="355">
        <v>0</v>
      </c>
      <c r="BE71" s="356">
        <v>0</v>
      </c>
      <c r="BF71" s="356">
        <v>0</v>
      </c>
      <c r="BG71" s="355">
        <v>0</v>
      </c>
      <c r="BH71" s="355">
        <v>0</v>
      </c>
      <c r="BI71" s="355">
        <v>0</v>
      </c>
      <c r="BJ71" s="355">
        <v>0</v>
      </c>
      <c r="BK71" s="355">
        <v>0</v>
      </c>
      <c r="BL71" s="355">
        <v>0</v>
      </c>
      <c r="BM71" s="355">
        <v>0</v>
      </c>
      <c r="BN71" s="355">
        <v>0</v>
      </c>
      <c r="BO71" s="357">
        <v>0</v>
      </c>
      <c r="BP71" s="358">
        <v>0</v>
      </c>
      <c r="BQ71" s="358">
        <v>0</v>
      </c>
      <c r="BR71" s="358">
        <v>0</v>
      </c>
      <c r="BS71" s="358">
        <v>0</v>
      </c>
      <c r="BT71" s="358">
        <v>0</v>
      </c>
      <c r="BU71" s="358">
        <v>0</v>
      </c>
      <c r="BV71" s="358">
        <v>0</v>
      </c>
      <c r="BW71" s="358">
        <v>0</v>
      </c>
      <c r="BX71" s="358">
        <v>0</v>
      </c>
      <c r="BY71" s="358">
        <v>0</v>
      </c>
      <c r="BZ71" s="358">
        <v>0</v>
      </c>
      <c r="CA71" s="358">
        <v>0</v>
      </c>
      <c r="CB71" s="358">
        <v>0</v>
      </c>
      <c r="CC71" s="358">
        <v>0</v>
      </c>
      <c r="CD71" s="358">
        <v>0</v>
      </c>
      <c r="CE71" s="358">
        <v>0</v>
      </c>
      <c r="CF71" s="358">
        <v>0</v>
      </c>
      <c r="CG71" s="358">
        <v>0</v>
      </c>
      <c r="CH71" s="358">
        <v>0</v>
      </c>
      <c r="CI71" s="358">
        <v>0</v>
      </c>
      <c r="CJ71" s="358">
        <v>0</v>
      </c>
      <c r="CK71" s="358">
        <v>0</v>
      </c>
      <c r="CL71" s="358">
        <v>0</v>
      </c>
      <c r="CM71" s="358">
        <v>0</v>
      </c>
      <c r="CN71" s="358">
        <v>0</v>
      </c>
      <c r="CO71" s="358">
        <v>0</v>
      </c>
      <c r="CP71" s="358">
        <v>0</v>
      </c>
      <c r="CQ71" s="358">
        <v>0</v>
      </c>
      <c r="CR71" s="358">
        <v>0</v>
      </c>
      <c r="CS71" s="358">
        <v>0</v>
      </c>
      <c r="CT71" s="358">
        <v>0</v>
      </c>
      <c r="CU71" s="358">
        <v>0</v>
      </c>
      <c r="CV71" s="358">
        <v>0</v>
      </c>
      <c r="CW71" s="358">
        <v>0</v>
      </c>
      <c r="CX71" s="358">
        <v>0</v>
      </c>
      <c r="CY71" s="358">
        <v>0</v>
      </c>
      <c r="CZ71" s="358">
        <v>0</v>
      </c>
      <c r="DA71" s="358">
        <v>0</v>
      </c>
      <c r="DB71" s="359">
        <v>0</v>
      </c>
      <c r="DC71" s="434">
        <v>0</v>
      </c>
      <c r="DD71" s="431">
        <v>0</v>
      </c>
      <c r="DE71" s="431">
        <v>0</v>
      </c>
      <c r="DF71" s="431">
        <v>0</v>
      </c>
      <c r="DG71" s="431">
        <v>0</v>
      </c>
      <c r="DH71" s="431">
        <v>0</v>
      </c>
    </row>
    <row r="72" spans="1:112" ht="13" customHeight="1">
      <c r="A72" s="348">
        <v>62</v>
      </c>
      <c r="B72" s="223" t="s">
        <v>49</v>
      </c>
      <c r="C72" s="352">
        <v>979</v>
      </c>
      <c r="D72" s="353">
        <v>979</v>
      </c>
      <c r="E72" s="353">
        <v>0</v>
      </c>
      <c r="F72" s="353">
        <v>979</v>
      </c>
      <c r="G72" s="353">
        <v>0</v>
      </c>
      <c r="H72" s="353">
        <v>46</v>
      </c>
      <c r="I72" s="353">
        <v>0</v>
      </c>
      <c r="J72" s="353">
        <v>3</v>
      </c>
      <c r="K72" s="353">
        <v>0</v>
      </c>
      <c r="L72" s="353">
        <v>990</v>
      </c>
      <c r="M72" s="353">
        <v>32</v>
      </c>
      <c r="N72" s="354">
        <v>0</v>
      </c>
      <c r="O72" s="451">
        <v>559</v>
      </c>
      <c r="P72" s="355">
        <v>97</v>
      </c>
      <c r="Q72" s="355">
        <v>455</v>
      </c>
      <c r="R72" s="355">
        <v>7</v>
      </c>
      <c r="S72" s="355">
        <v>0</v>
      </c>
      <c r="T72" s="355">
        <v>6</v>
      </c>
      <c r="U72" s="355">
        <v>542</v>
      </c>
      <c r="V72" s="355">
        <v>542</v>
      </c>
      <c r="W72" s="355">
        <v>0</v>
      </c>
      <c r="X72" s="355">
        <v>17</v>
      </c>
      <c r="Y72" s="355">
        <v>17</v>
      </c>
      <c r="Z72" s="355">
        <v>0</v>
      </c>
      <c r="AA72" s="355">
        <v>0</v>
      </c>
      <c r="AB72" s="355">
        <v>0</v>
      </c>
      <c r="AC72" s="355">
        <v>0</v>
      </c>
      <c r="AD72" s="355">
        <v>0</v>
      </c>
      <c r="AE72" s="355">
        <v>462</v>
      </c>
      <c r="AF72" s="355">
        <v>461</v>
      </c>
      <c r="AG72" s="355">
        <v>449</v>
      </c>
      <c r="AH72" s="355">
        <v>3</v>
      </c>
      <c r="AI72" s="355">
        <v>32</v>
      </c>
      <c r="AJ72" s="355">
        <v>1</v>
      </c>
      <c r="AK72" s="355">
        <v>12</v>
      </c>
      <c r="AL72" s="355">
        <v>0</v>
      </c>
      <c r="AM72" s="355">
        <v>2</v>
      </c>
      <c r="AN72" s="355">
        <v>10</v>
      </c>
      <c r="AO72" s="355">
        <v>9</v>
      </c>
      <c r="AP72" s="355">
        <v>1</v>
      </c>
      <c r="AQ72" s="355">
        <v>0</v>
      </c>
      <c r="AR72" s="355">
        <v>0</v>
      </c>
      <c r="AS72" s="355">
        <v>1</v>
      </c>
      <c r="AT72" s="355">
        <v>0</v>
      </c>
      <c r="AU72" s="355">
        <v>1</v>
      </c>
      <c r="AV72" s="355">
        <v>0</v>
      </c>
      <c r="AW72" s="355">
        <v>0</v>
      </c>
      <c r="AX72" s="355">
        <v>1</v>
      </c>
      <c r="AY72" s="355">
        <v>0</v>
      </c>
      <c r="AZ72" s="355">
        <v>0</v>
      </c>
      <c r="BA72" s="355">
        <v>0</v>
      </c>
      <c r="BB72" s="355">
        <v>0</v>
      </c>
      <c r="BC72" s="355">
        <v>0</v>
      </c>
      <c r="BD72" s="355">
        <v>0</v>
      </c>
      <c r="BE72" s="356">
        <v>0</v>
      </c>
      <c r="BF72" s="356">
        <v>0</v>
      </c>
      <c r="BG72" s="355">
        <v>3</v>
      </c>
      <c r="BH72" s="355">
        <v>3</v>
      </c>
      <c r="BI72" s="355">
        <v>2</v>
      </c>
      <c r="BJ72" s="355">
        <v>0</v>
      </c>
      <c r="BK72" s="355">
        <v>0</v>
      </c>
      <c r="BL72" s="355">
        <v>0</v>
      </c>
      <c r="BM72" s="355">
        <v>0</v>
      </c>
      <c r="BN72" s="355">
        <v>0</v>
      </c>
      <c r="BO72" s="357">
        <v>5</v>
      </c>
      <c r="BP72" s="358">
        <v>5</v>
      </c>
      <c r="BQ72" s="358">
        <v>0</v>
      </c>
      <c r="BR72" s="358">
        <v>0</v>
      </c>
      <c r="BS72" s="358">
        <v>0</v>
      </c>
      <c r="BT72" s="358">
        <v>0</v>
      </c>
      <c r="BU72" s="358">
        <v>1</v>
      </c>
      <c r="BV72" s="358">
        <v>0</v>
      </c>
      <c r="BW72" s="358">
        <v>0</v>
      </c>
      <c r="BX72" s="358">
        <v>0</v>
      </c>
      <c r="BY72" s="358">
        <v>0</v>
      </c>
      <c r="BZ72" s="358">
        <v>1</v>
      </c>
      <c r="CA72" s="358">
        <v>0</v>
      </c>
      <c r="CB72" s="358">
        <v>0</v>
      </c>
      <c r="CC72" s="358">
        <v>0</v>
      </c>
      <c r="CD72" s="358">
        <v>1</v>
      </c>
      <c r="CE72" s="358">
        <v>0</v>
      </c>
      <c r="CF72" s="358">
        <v>0</v>
      </c>
      <c r="CG72" s="358">
        <v>0</v>
      </c>
      <c r="CH72" s="358">
        <v>0</v>
      </c>
      <c r="CI72" s="358">
        <v>4</v>
      </c>
      <c r="CJ72" s="358">
        <v>0</v>
      </c>
      <c r="CK72" s="358">
        <v>3</v>
      </c>
      <c r="CL72" s="358">
        <v>1</v>
      </c>
      <c r="CM72" s="358">
        <v>0</v>
      </c>
      <c r="CN72" s="358">
        <v>1</v>
      </c>
      <c r="CO72" s="358">
        <v>0</v>
      </c>
      <c r="CP72" s="358">
        <v>1</v>
      </c>
      <c r="CQ72" s="358">
        <v>0</v>
      </c>
      <c r="CR72" s="358">
        <v>0</v>
      </c>
      <c r="CS72" s="358">
        <v>0</v>
      </c>
      <c r="CT72" s="358">
        <v>0</v>
      </c>
      <c r="CU72" s="358">
        <v>5</v>
      </c>
      <c r="CV72" s="358">
        <v>0</v>
      </c>
      <c r="CW72" s="358">
        <v>0</v>
      </c>
      <c r="CX72" s="358">
        <v>0</v>
      </c>
      <c r="CY72" s="358">
        <v>1</v>
      </c>
      <c r="CZ72" s="358">
        <v>0</v>
      </c>
      <c r="DA72" s="358">
        <v>1</v>
      </c>
      <c r="DB72" s="359">
        <v>0</v>
      </c>
      <c r="DC72" s="434">
        <v>0</v>
      </c>
      <c r="DD72" s="431">
        <v>0</v>
      </c>
      <c r="DE72" s="431">
        <v>0</v>
      </c>
      <c r="DF72" s="431">
        <v>0</v>
      </c>
      <c r="DG72" s="431">
        <v>0</v>
      </c>
      <c r="DH72" s="431">
        <v>0</v>
      </c>
    </row>
    <row r="73" spans="1:112" ht="13" customHeight="1">
      <c r="A73" s="348">
        <v>63</v>
      </c>
      <c r="B73" s="223" t="s">
        <v>50</v>
      </c>
      <c r="C73" s="352">
        <v>1</v>
      </c>
      <c r="D73" s="353">
        <v>1</v>
      </c>
      <c r="E73" s="353">
        <v>0</v>
      </c>
      <c r="F73" s="353">
        <v>1</v>
      </c>
      <c r="G73" s="353">
        <v>0</v>
      </c>
      <c r="H73" s="353">
        <v>0</v>
      </c>
      <c r="I73" s="353">
        <v>0</v>
      </c>
      <c r="J73" s="353">
        <v>0</v>
      </c>
      <c r="K73" s="353">
        <v>0</v>
      </c>
      <c r="L73" s="353">
        <v>1</v>
      </c>
      <c r="M73" s="353">
        <v>0</v>
      </c>
      <c r="N73" s="354">
        <v>0</v>
      </c>
      <c r="O73" s="451">
        <v>1</v>
      </c>
      <c r="P73" s="355">
        <v>1</v>
      </c>
      <c r="Q73" s="355">
        <v>0</v>
      </c>
      <c r="R73" s="355">
        <v>0</v>
      </c>
      <c r="S73" s="355">
        <v>0</v>
      </c>
      <c r="T73" s="355">
        <v>0</v>
      </c>
      <c r="U73" s="355">
        <v>1</v>
      </c>
      <c r="V73" s="355">
        <v>1</v>
      </c>
      <c r="W73" s="355">
        <v>0</v>
      </c>
      <c r="X73" s="355">
        <v>0</v>
      </c>
      <c r="Y73" s="355">
        <v>0</v>
      </c>
      <c r="Z73" s="355">
        <v>0</v>
      </c>
      <c r="AA73" s="355">
        <v>0</v>
      </c>
      <c r="AB73" s="355">
        <v>0</v>
      </c>
      <c r="AC73" s="355">
        <v>0</v>
      </c>
      <c r="AD73" s="355">
        <v>0</v>
      </c>
      <c r="AE73" s="355">
        <v>0</v>
      </c>
      <c r="AF73" s="355">
        <v>0</v>
      </c>
      <c r="AG73" s="355">
        <v>0</v>
      </c>
      <c r="AH73" s="355">
        <v>0</v>
      </c>
      <c r="AI73" s="355">
        <v>0</v>
      </c>
      <c r="AJ73" s="355">
        <v>0</v>
      </c>
      <c r="AK73" s="355">
        <v>0</v>
      </c>
      <c r="AL73" s="355">
        <v>0</v>
      </c>
      <c r="AM73" s="355">
        <v>0</v>
      </c>
      <c r="AN73" s="355">
        <v>0</v>
      </c>
      <c r="AO73" s="355">
        <v>0</v>
      </c>
      <c r="AP73" s="355">
        <v>0</v>
      </c>
      <c r="AQ73" s="355">
        <v>0</v>
      </c>
      <c r="AR73" s="355">
        <v>0</v>
      </c>
      <c r="AS73" s="355">
        <v>0</v>
      </c>
      <c r="AT73" s="355">
        <v>0</v>
      </c>
      <c r="AU73" s="355">
        <v>0</v>
      </c>
      <c r="AV73" s="355">
        <v>0</v>
      </c>
      <c r="AW73" s="355">
        <v>0</v>
      </c>
      <c r="AX73" s="355">
        <v>0</v>
      </c>
      <c r="AY73" s="355">
        <v>0</v>
      </c>
      <c r="AZ73" s="355">
        <v>0</v>
      </c>
      <c r="BA73" s="355">
        <v>0</v>
      </c>
      <c r="BB73" s="355">
        <v>0</v>
      </c>
      <c r="BC73" s="355">
        <v>0</v>
      </c>
      <c r="BD73" s="355">
        <v>0</v>
      </c>
      <c r="BE73" s="356">
        <v>0</v>
      </c>
      <c r="BF73" s="356">
        <v>0</v>
      </c>
      <c r="BG73" s="355">
        <v>0</v>
      </c>
      <c r="BH73" s="355">
        <v>0</v>
      </c>
      <c r="BI73" s="355">
        <v>0</v>
      </c>
      <c r="BJ73" s="355">
        <v>0</v>
      </c>
      <c r="BK73" s="355">
        <v>0</v>
      </c>
      <c r="BL73" s="355">
        <v>0</v>
      </c>
      <c r="BM73" s="355">
        <v>0</v>
      </c>
      <c r="BN73" s="355">
        <v>0</v>
      </c>
      <c r="BO73" s="357">
        <v>0</v>
      </c>
      <c r="BP73" s="358">
        <v>0</v>
      </c>
      <c r="BQ73" s="358">
        <v>0</v>
      </c>
      <c r="BR73" s="358">
        <v>0</v>
      </c>
      <c r="BS73" s="358">
        <v>0</v>
      </c>
      <c r="BT73" s="358">
        <v>0</v>
      </c>
      <c r="BU73" s="358">
        <v>0</v>
      </c>
      <c r="BV73" s="358">
        <v>0</v>
      </c>
      <c r="BW73" s="358">
        <v>0</v>
      </c>
      <c r="BX73" s="358">
        <v>0</v>
      </c>
      <c r="BY73" s="358">
        <v>0</v>
      </c>
      <c r="BZ73" s="358">
        <v>0</v>
      </c>
      <c r="CA73" s="358">
        <v>0</v>
      </c>
      <c r="CB73" s="358">
        <v>0</v>
      </c>
      <c r="CC73" s="358">
        <v>0</v>
      </c>
      <c r="CD73" s="358">
        <v>0</v>
      </c>
      <c r="CE73" s="358">
        <v>0</v>
      </c>
      <c r="CF73" s="358">
        <v>0</v>
      </c>
      <c r="CG73" s="358">
        <v>0</v>
      </c>
      <c r="CH73" s="358">
        <v>0</v>
      </c>
      <c r="CI73" s="358">
        <v>0</v>
      </c>
      <c r="CJ73" s="358">
        <v>0</v>
      </c>
      <c r="CK73" s="358">
        <v>0</v>
      </c>
      <c r="CL73" s="358">
        <v>0</v>
      </c>
      <c r="CM73" s="358">
        <v>0</v>
      </c>
      <c r="CN73" s="358">
        <v>0</v>
      </c>
      <c r="CO73" s="358">
        <v>0</v>
      </c>
      <c r="CP73" s="358">
        <v>0</v>
      </c>
      <c r="CQ73" s="358">
        <v>0</v>
      </c>
      <c r="CR73" s="358">
        <v>0</v>
      </c>
      <c r="CS73" s="358">
        <v>0</v>
      </c>
      <c r="CT73" s="358">
        <v>0</v>
      </c>
      <c r="CU73" s="358">
        <v>0</v>
      </c>
      <c r="CV73" s="358">
        <v>0</v>
      </c>
      <c r="CW73" s="358">
        <v>0</v>
      </c>
      <c r="CX73" s="358">
        <v>0</v>
      </c>
      <c r="CY73" s="358">
        <v>0</v>
      </c>
      <c r="CZ73" s="358">
        <v>0</v>
      </c>
      <c r="DA73" s="358">
        <v>0</v>
      </c>
      <c r="DB73" s="359">
        <v>0</v>
      </c>
      <c r="DC73" s="434">
        <v>0</v>
      </c>
      <c r="DD73" s="431">
        <v>0</v>
      </c>
      <c r="DE73" s="431">
        <v>0</v>
      </c>
      <c r="DF73" s="431">
        <v>0</v>
      </c>
      <c r="DG73" s="431">
        <v>0</v>
      </c>
      <c r="DH73" s="431">
        <v>0</v>
      </c>
    </row>
    <row r="74" spans="1:112" ht="13" customHeight="1">
      <c r="A74" s="348">
        <v>64</v>
      </c>
      <c r="B74" s="223" t="s">
        <v>348</v>
      </c>
      <c r="C74" s="352">
        <v>49</v>
      </c>
      <c r="D74" s="353">
        <v>49</v>
      </c>
      <c r="E74" s="353">
        <v>0</v>
      </c>
      <c r="F74" s="353">
        <v>49</v>
      </c>
      <c r="G74" s="353">
        <v>0</v>
      </c>
      <c r="H74" s="353">
        <v>1</v>
      </c>
      <c r="I74" s="353">
        <v>0</v>
      </c>
      <c r="J74" s="353">
        <v>0</v>
      </c>
      <c r="K74" s="353">
        <v>0</v>
      </c>
      <c r="L74" s="353">
        <v>42</v>
      </c>
      <c r="M74" s="353">
        <v>8</v>
      </c>
      <c r="N74" s="354">
        <v>0</v>
      </c>
      <c r="O74" s="451">
        <v>42</v>
      </c>
      <c r="P74" s="355">
        <v>0</v>
      </c>
      <c r="Q74" s="355">
        <v>42</v>
      </c>
      <c r="R74" s="355">
        <v>0</v>
      </c>
      <c r="S74" s="355">
        <v>0</v>
      </c>
      <c r="T74" s="355">
        <v>0</v>
      </c>
      <c r="U74" s="355">
        <v>5</v>
      </c>
      <c r="V74" s="355">
        <v>5</v>
      </c>
      <c r="W74" s="355">
        <v>0</v>
      </c>
      <c r="X74" s="355">
        <v>29</v>
      </c>
      <c r="Y74" s="355">
        <v>29</v>
      </c>
      <c r="Z74" s="355">
        <v>0</v>
      </c>
      <c r="AA74" s="355">
        <v>8</v>
      </c>
      <c r="AB74" s="355">
        <v>8</v>
      </c>
      <c r="AC74" s="355">
        <v>0</v>
      </c>
      <c r="AD74" s="355">
        <v>0</v>
      </c>
      <c r="AE74" s="355">
        <v>42</v>
      </c>
      <c r="AF74" s="355">
        <v>42</v>
      </c>
      <c r="AG74" s="355">
        <v>41</v>
      </c>
      <c r="AH74" s="355">
        <v>0</v>
      </c>
      <c r="AI74" s="355">
        <v>23</v>
      </c>
      <c r="AJ74" s="355">
        <v>10</v>
      </c>
      <c r="AK74" s="355">
        <v>34</v>
      </c>
      <c r="AL74" s="355">
        <v>0</v>
      </c>
      <c r="AM74" s="355">
        <v>0</v>
      </c>
      <c r="AN74" s="355">
        <v>34</v>
      </c>
      <c r="AO74" s="355">
        <v>0</v>
      </c>
      <c r="AP74" s="355">
        <v>0</v>
      </c>
      <c r="AQ74" s="355">
        <v>0</v>
      </c>
      <c r="AR74" s="355">
        <v>0</v>
      </c>
      <c r="AS74" s="355">
        <v>0</v>
      </c>
      <c r="AT74" s="355">
        <v>0</v>
      </c>
      <c r="AU74" s="355">
        <v>0</v>
      </c>
      <c r="AV74" s="355">
        <v>0</v>
      </c>
      <c r="AW74" s="355">
        <v>0</v>
      </c>
      <c r="AX74" s="355">
        <v>0</v>
      </c>
      <c r="AY74" s="355">
        <v>0</v>
      </c>
      <c r="AZ74" s="355">
        <v>0</v>
      </c>
      <c r="BA74" s="355">
        <v>0</v>
      </c>
      <c r="BB74" s="355">
        <v>0</v>
      </c>
      <c r="BC74" s="355">
        <v>0</v>
      </c>
      <c r="BD74" s="355">
        <v>0</v>
      </c>
      <c r="BE74" s="356">
        <v>0</v>
      </c>
      <c r="BF74" s="356">
        <v>0</v>
      </c>
      <c r="BG74" s="355">
        <v>0</v>
      </c>
      <c r="BH74" s="355">
        <v>0</v>
      </c>
      <c r="BI74" s="355">
        <v>0</v>
      </c>
      <c r="BJ74" s="355">
        <v>0</v>
      </c>
      <c r="BK74" s="355">
        <v>0</v>
      </c>
      <c r="BL74" s="355">
        <v>0</v>
      </c>
      <c r="BM74" s="355">
        <v>0</v>
      </c>
      <c r="BN74" s="355">
        <v>0</v>
      </c>
      <c r="BO74" s="357">
        <v>0</v>
      </c>
      <c r="BP74" s="358">
        <v>0</v>
      </c>
      <c r="BQ74" s="358">
        <v>0</v>
      </c>
      <c r="BR74" s="358">
        <v>0</v>
      </c>
      <c r="BS74" s="358">
        <v>0</v>
      </c>
      <c r="BT74" s="358">
        <v>0</v>
      </c>
      <c r="BU74" s="358">
        <v>0</v>
      </c>
      <c r="BV74" s="358">
        <v>0</v>
      </c>
      <c r="BW74" s="358">
        <v>0</v>
      </c>
      <c r="BX74" s="358">
        <v>0</v>
      </c>
      <c r="BY74" s="358">
        <v>0</v>
      </c>
      <c r="BZ74" s="358">
        <v>0</v>
      </c>
      <c r="CA74" s="358">
        <v>0</v>
      </c>
      <c r="CB74" s="358">
        <v>0</v>
      </c>
      <c r="CC74" s="358">
        <v>0</v>
      </c>
      <c r="CD74" s="358">
        <v>0</v>
      </c>
      <c r="CE74" s="358">
        <v>0</v>
      </c>
      <c r="CF74" s="358">
        <v>0</v>
      </c>
      <c r="CG74" s="358">
        <v>0</v>
      </c>
      <c r="CH74" s="358">
        <v>0</v>
      </c>
      <c r="CI74" s="358">
        <v>0</v>
      </c>
      <c r="CJ74" s="358">
        <v>0</v>
      </c>
      <c r="CK74" s="358">
        <v>0</v>
      </c>
      <c r="CL74" s="358">
        <v>0</v>
      </c>
      <c r="CM74" s="358">
        <v>0</v>
      </c>
      <c r="CN74" s="358">
        <v>0</v>
      </c>
      <c r="CO74" s="358">
        <v>0</v>
      </c>
      <c r="CP74" s="358">
        <v>0</v>
      </c>
      <c r="CQ74" s="358">
        <v>0</v>
      </c>
      <c r="CR74" s="358">
        <v>0</v>
      </c>
      <c r="CS74" s="358">
        <v>0</v>
      </c>
      <c r="CT74" s="358">
        <v>0</v>
      </c>
      <c r="CU74" s="358">
        <v>0</v>
      </c>
      <c r="CV74" s="358">
        <v>0</v>
      </c>
      <c r="CW74" s="358">
        <v>0</v>
      </c>
      <c r="CX74" s="358">
        <v>0</v>
      </c>
      <c r="CY74" s="358">
        <v>0</v>
      </c>
      <c r="CZ74" s="358">
        <v>0</v>
      </c>
      <c r="DA74" s="358">
        <v>0</v>
      </c>
      <c r="DB74" s="359">
        <v>0</v>
      </c>
      <c r="DC74" s="434">
        <v>0</v>
      </c>
      <c r="DD74" s="431">
        <v>0</v>
      </c>
      <c r="DE74" s="431">
        <v>0</v>
      </c>
      <c r="DF74" s="431">
        <v>0</v>
      </c>
      <c r="DG74" s="431">
        <v>0</v>
      </c>
      <c r="DH74" s="431">
        <v>0</v>
      </c>
    </row>
    <row r="75" spans="1:112" ht="13" customHeight="1">
      <c r="A75" s="348">
        <v>65</v>
      </c>
      <c r="B75" s="223" t="s">
        <v>51</v>
      </c>
      <c r="C75" s="352">
        <v>0</v>
      </c>
      <c r="D75" s="353">
        <v>0</v>
      </c>
      <c r="E75" s="353">
        <v>0</v>
      </c>
      <c r="F75" s="353">
        <v>0</v>
      </c>
      <c r="G75" s="353">
        <v>0</v>
      </c>
      <c r="H75" s="353">
        <v>0</v>
      </c>
      <c r="I75" s="353">
        <v>0</v>
      </c>
      <c r="J75" s="353">
        <v>0</v>
      </c>
      <c r="K75" s="353">
        <v>0</v>
      </c>
      <c r="L75" s="353">
        <v>0</v>
      </c>
      <c r="M75" s="353">
        <v>0</v>
      </c>
      <c r="N75" s="354">
        <v>0</v>
      </c>
      <c r="O75" s="451">
        <v>0</v>
      </c>
      <c r="P75" s="355">
        <v>0</v>
      </c>
      <c r="Q75" s="355">
        <v>0</v>
      </c>
      <c r="R75" s="355">
        <v>0</v>
      </c>
      <c r="S75" s="355">
        <v>0</v>
      </c>
      <c r="T75" s="355">
        <v>0</v>
      </c>
      <c r="U75" s="355">
        <v>0</v>
      </c>
      <c r="V75" s="355">
        <v>0</v>
      </c>
      <c r="W75" s="355">
        <v>0</v>
      </c>
      <c r="X75" s="355">
        <v>0</v>
      </c>
      <c r="Y75" s="355">
        <v>0</v>
      </c>
      <c r="Z75" s="355">
        <v>0</v>
      </c>
      <c r="AA75" s="355">
        <v>0</v>
      </c>
      <c r="AB75" s="355">
        <v>0</v>
      </c>
      <c r="AC75" s="355">
        <v>0</v>
      </c>
      <c r="AD75" s="355">
        <v>0</v>
      </c>
      <c r="AE75" s="355">
        <v>0</v>
      </c>
      <c r="AF75" s="355">
        <v>0</v>
      </c>
      <c r="AG75" s="355">
        <v>0</v>
      </c>
      <c r="AH75" s="355">
        <v>0</v>
      </c>
      <c r="AI75" s="355">
        <v>0</v>
      </c>
      <c r="AJ75" s="355">
        <v>0</v>
      </c>
      <c r="AK75" s="355">
        <v>0</v>
      </c>
      <c r="AL75" s="355">
        <v>0</v>
      </c>
      <c r="AM75" s="355">
        <v>0</v>
      </c>
      <c r="AN75" s="355">
        <v>0</v>
      </c>
      <c r="AO75" s="355">
        <v>0</v>
      </c>
      <c r="AP75" s="355">
        <v>0</v>
      </c>
      <c r="AQ75" s="355">
        <v>0</v>
      </c>
      <c r="AR75" s="355">
        <v>0</v>
      </c>
      <c r="AS75" s="355">
        <v>0</v>
      </c>
      <c r="AT75" s="355">
        <v>0</v>
      </c>
      <c r="AU75" s="355">
        <v>0</v>
      </c>
      <c r="AV75" s="355">
        <v>0</v>
      </c>
      <c r="AW75" s="355">
        <v>0</v>
      </c>
      <c r="AX75" s="355">
        <v>0</v>
      </c>
      <c r="AY75" s="355">
        <v>0</v>
      </c>
      <c r="AZ75" s="355">
        <v>0</v>
      </c>
      <c r="BA75" s="355">
        <v>0</v>
      </c>
      <c r="BB75" s="355">
        <v>0</v>
      </c>
      <c r="BC75" s="355">
        <v>0</v>
      </c>
      <c r="BD75" s="355">
        <v>0</v>
      </c>
      <c r="BE75" s="356">
        <v>0</v>
      </c>
      <c r="BF75" s="356">
        <v>0</v>
      </c>
      <c r="BG75" s="355">
        <v>0</v>
      </c>
      <c r="BH75" s="355">
        <v>0</v>
      </c>
      <c r="BI75" s="355">
        <v>0</v>
      </c>
      <c r="BJ75" s="355">
        <v>0</v>
      </c>
      <c r="BK75" s="355">
        <v>0</v>
      </c>
      <c r="BL75" s="355">
        <v>0</v>
      </c>
      <c r="BM75" s="355">
        <v>0</v>
      </c>
      <c r="BN75" s="355">
        <v>0</v>
      </c>
      <c r="BO75" s="357">
        <v>0</v>
      </c>
      <c r="BP75" s="358">
        <v>0</v>
      </c>
      <c r="BQ75" s="358">
        <v>0</v>
      </c>
      <c r="BR75" s="358">
        <v>0</v>
      </c>
      <c r="BS75" s="358">
        <v>0</v>
      </c>
      <c r="BT75" s="358">
        <v>0</v>
      </c>
      <c r="BU75" s="358">
        <v>0</v>
      </c>
      <c r="BV75" s="358">
        <v>0</v>
      </c>
      <c r="BW75" s="358">
        <v>0</v>
      </c>
      <c r="BX75" s="358">
        <v>0</v>
      </c>
      <c r="BY75" s="358">
        <v>0</v>
      </c>
      <c r="BZ75" s="358">
        <v>0</v>
      </c>
      <c r="CA75" s="358">
        <v>0</v>
      </c>
      <c r="CB75" s="358">
        <v>0</v>
      </c>
      <c r="CC75" s="358">
        <v>0</v>
      </c>
      <c r="CD75" s="358">
        <v>0</v>
      </c>
      <c r="CE75" s="358">
        <v>0</v>
      </c>
      <c r="CF75" s="358">
        <v>0</v>
      </c>
      <c r="CG75" s="358">
        <v>0</v>
      </c>
      <c r="CH75" s="358">
        <v>0</v>
      </c>
      <c r="CI75" s="358">
        <v>0</v>
      </c>
      <c r="CJ75" s="358">
        <v>0</v>
      </c>
      <c r="CK75" s="358">
        <v>0</v>
      </c>
      <c r="CL75" s="358">
        <v>0</v>
      </c>
      <c r="CM75" s="358">
        <v>0</v>
      </c>
      <c r="CN75" s="358">
        <v>0</v>
      </c>
      <c r="CO75" s="358">
        <v>0</v>
      </c>
      <c r="CP75" s="358">
        <v>0</v>
      </c>
      <c r="CQ75" s="358">
        <v>0</v>
      </c>
      <c r="CR75" s="358">
        <v>0</v>
      </c>
      <c r="CS75" s="358">
        <v>0</v>
      </c>
      <c r="CT75" s="358">
        <v>0</v>
      </c>
      <c r="CU75" s="358">
        <v>0</v>
      </c>
      <c r="CV75" s="358">
        <v>0</v>
      </c>
      <c r="CW75" s="358">
        <v>0</v>
      </c>
      <c r="CX75" s="358">
        <v>0</v>
      </c>
      <c r="CY75" s="358">
        <v>0</v>
      </c>
      <c r="CZ75" s="358">
        <v>0</v>
      </c>
      <c r="DA75" s="358">
        <v>0</v>
      </c>
      <c r="DB75" s="359">
        <v>0</v>
      </c>
      <c r="DC75" s="434">
        <v>0</v>
      </c>
      <c r="DD75" s="431">
        <v>0</v>
      </c>
      <c r="DE75" s="431">
        <v>0</v>
      </c>
      <c r="DF75" s="431">
        <v>0</v>
      </c>
      <c r="DG75" s="431">
        <v>0</v>
      </c>
      <c r="DH75" s="431">
        <v>0</v>
      </c>
    </row>
    <row r="76" spans="1:112" ht="13" customHeight="1">
      <c r="A76" s="348">
        <v>66</v>
      </c>
      <c r="B76" s="223" t="s">
        <v>120</v>
      </c>
      <c r="C76" s="352">
        <v>19</v>
      </c>
      <c r="D76" s="353">
        <v>19</v>
      </c>
      <c r="E76" s="353">
        <v>0</v>
      </c>
      <c r="F76" s="353">
        <v>19</v>
      </c>
      <c r="G76" s="353">
        <v>0</v>
      </c>
      <c r="H76" s="353">
        <v>1</v>
      </c>
      <c r="I76" s="353">
        <v>0</v>
      </c>
      <c r="J76" s="353">
        <v>1</v>
      </c>
      <c r="K76" s="353">
        <v>0</v>
      </c>
      <c r="L76" s="353">
        <v>16</v>
      </c>
      <c r="M76" s="353">
        <v>3</v>
      </c>
      <c r="N76" s="354">
        <v>1</v>
      </c>
      <c r="O76" s="451">
        <v>19</v>
      </c>
      <c r="P76" s="355">
        <v>4</v>
      </c>
      <c r="Q76" s="355">
        <v>7</v>
      </c>
      <c r="R76" s="355">
        <v>8</v>
      </c>
      <c r="S76" s="355">
        <v>0</v>
      </c>
      <c r="T76" s="355">
        <v>0</v>
      </c>
      <c r="U76" s="355">
        <v>19</v>
      </c>
      <c r="V76" s="355">
        <v>19</v>
      </c>
      <c r="W76" s="355">
        <v>0</v>
      </c>
      <c r="X76" s="355">
        <v>0</v>
      </c>
      <c r="Y76" s="355">
        <v>0</v>
      </c>
      <c r="Z76" s="355">
        <v>0</v>
      </c>
      <c r="AA76" s="355">
        <v>0</v>
      </c>
      <c r="AB76" s="355">
        <v>0</v>
      </c>
      <c r="AC76" s="355">
        <v>0</v>
      </c>
      <c r="AD76" s="355">
        <v>0</v>
      </c>
      <c r="AE76" s="355">
        <v>15</v>
      </c>
      <c r="AF76" s="355">
        <v>12</v>
      </c>
      <c r="AG76" s="355">
        <v>2</v>
      </c>
      <c r="AH76" s="355">
        <v>0</v>
      </c>
      <c r="AI76" s="355">
        <v>3</v>
      </c>
      <c r="AJ76" s="355">
        <v>0</v>
      </c>
      <c r="AK76" s="355">
        <v>9</v>
      </c>
      <c r="AL76" s="355">
        <v>0</v>
      </c>
      <c r="AM76" s="355">
        <v>0</v>
      </c>
      <c r="AN76" s="355">
        <v>9</v>
      </c>
      <c r="AO76" s="355">
        <v>3</v>
      </c>
      <c r="AP76" s="355">
        <v>0</v>
      </c>
      <c r="AQ76" s="355">
        <v>0</v>
      </c>
      <c r="AR76" s="355">
        <v>0</v>
      </c>
      <c r="AS76" s="355">
        <v>0</v>
      </c>
      <c r="AT76" s="355">
        <v>0</v>
      </c>
      <c r="AU76" s="355">
        <v>0</v>
      </c>
      <c r="AV76" s="355">
        <v>0</v>
      </c>
      <c r="AW76" s="355">
        <v>0</v>
      </c>
      <c r="AX76" s="355">
        <v>0</v>
      </c>
      <c r="AY76" s="355">
        <v>0</v>
      </c>
      <c r="AZ76" s="355">
        <v>0</v>
      </c>
      <c r="BA76" s="355">
        <v>0</v>
      </c>
      <c r="BB76" s="355">
        <v>0</v>
      </c>
      <c r="BC76" s="355">
        <v>0</v>
      </c>
      <c r="BD76" s="355">
        <v>0</v>
      </c>
      <c r="BE76" s="356">
        <v>0</v>
      </c>
      <c r="BF76" s="356">
        <v>0</v>
      </c>
      <c r="BG76" s="355">
        <v>0</v>
      </c>
      <c r="BH76" s="355">
        <v>0</v>
      </c>
      <c r="BI76" s="355">
        <v>0</v>
      </c>
      <c r="BJ76" s="355">
        <v>0</v>
      </c>
      <c r="BK76" s="355">
        <v>0</v>
      </c>
      <c r="BL76" s="355">
        <v>0</v>
      </c>
      <c r="BM76" s="355">
        <v>0</v>
      </c>
      <c r="BN76" s="355">
        <v>0</v>
      </c>
      <c r="BO76" s="357">
        <v>1</v>
      </c>
      <c r="BP76" s="358">
        <v>1</v>
      </c>
      <c r="BQ76" s="358">
        <v>0</v>
      </c>
      <c r="BR76" s="358">
        <v>0</v>
      </c>
      <c r="BS76" s="358">
        <v>0</v>
      </c>
      <c r="BT76" s="358">
        <v>0</v>
      </c>
      <c r="BU76" s="358">
        <v>0</v>
      </c>
      <c r="BV76" s="358">
        <v>0</v>
      </c>
      <c r="BW76" s="358">
        <v>0</v>
      </c>
      <c r="BX76" s="358">
        <v>0</v>
      </c>
      <c r="BY76" s="358">
        <v>0</v>
      </c>
      <c r="BZ76" s="358">
        <v>1</v>
      </c>
      <c r="CA76" s="358">
        <v>0</v>
      </c>
      <c r="CB76" s="358">
        <v>0</v>
      </c>
      <c r="CC76" s="358">
        <v>0</v>
      </c>
      <c r="CD76" s="358">
        <v>1</v>
      </c>
      <c r="CE76" s="358">
        <v>0</v>
      </c>
      <c r="CF76" s="358">
        <v>0</v>
      </c>
      <c r="CG76" s="358">
        <v>0</v>
      </c>
      <c r="CH76" s="358">
        <v>0</v>
      </c>
      <c r="CI76" s="358">
        <v>0</v>
      </c>
      <c r="CJ76" s="358">
        <v>0</v>
      </c>
      <c r="CK76" s="358">
        <v>0</v>
      </c>
      <c r="CL76" s="358">
        <v>0</v>
      </c>
      <c r="CM76" s="358">
        <v>0</v>
      </c>
      <c r="CN76" s="358">
        <v>1</v>
      </c>
      <c r="CO76" s="358">
        <v>0</v>
      </c>
      <c r="CP76" s="358">
        <v>1</v>
      </c>
      <c r="CQ76" s="358">
        <v>0</v>
      </c>
      <c r="CR76" s="358">
        <v>0</v>
      </c>
      <c r="CS76" s="358">
        <v>0</v>
      </c>
      <c r="CT76" s="358">
        <v>0</v>
      </c>
      <c r="CU76" s="358">
        <v>1</v>
      </c>
      <c r="CV76" s="358">
        <v>0</v>
      </c>
      <c r="CW76" s="358">
        <v>0</v>
      </c>
      <c r="CX76" s="358">
        <v>0</v>
      </c>
      <c r="CY76" s="358">
        <v>1</v>
      </c>
      <c r="CZ76" s="358">
        <v>0</v>
      </c>
      <c r="DA76" s="358">
        <v>0</v>
      </c>
      <c r="DB76" s="359">
        <v>0</v>
      </c>
      <c r="DC76" s="434">
        <v>0</v>
      </c>
      <c r="DD76" s="431">
        <v>0</v>
      </c>
      <c r="DE76" s="431">
        <v>0</v>
      </c>
      <c r="DF76" s="431">
        <v>0</v>
      </c>
      <c r="DG76" s="431">
        <v>0</v>
      </c>
      <c r="DH76" s="431">
        <v>0</v>
      </c>
    </row>
    <row r="77" spans="1:112" ht="13" customHeight="1">
      <c r="A77" s="348">
        <v>67</v>
      </c>
      <c r="B77" s="223" t="s">
        <v>210</v>
      </c>
      <c r="C77" s="352">
        <v>7</v>
      </c>
      <c r="D77" s="353">
        <v>6</v>
      </c>
      <c r="E77" s="353">
        <v>1</v>
      </c>
      <c r="F77" s="353">
        <v>7</v>
      </c>
      <c r="G77" s="353">
        <v>0</v>
      </c>
      <c r="H77" s="353">
        <v>0</v>
      </c>
      <c r="I77" s="353">
        <v>0</v>
      </c>
      <c r="J77" s="353">
        <v>0</v>
      </c>
      <c r="K77" s="353">
        <v>0</v>
      </c>
      <c r="L77" s="353">
        <v>6</v>
      </c>
      <c r="M77" s="353">
        <v>1</v>
      </c>
      <c r="N77" s="354">
        <v>0</v>
      </c>
      <c r="O77" s="451">
        <v>6</v>
      </c>
      <c r="P77" s="355">
        <v>1</v>
      </c>
      <c r="Q77" s="355">
        <v>5</v>
      </c>
      <c r="R77" s="355">
        <v>0</v>
      </c>
      <c r="S77" s="355">
        <v>0</v>
      </c>
      <c r="T77" s="355">
        <v>0</v>
      </c>
      <c r="U77" s="355">
        <v>6</v>
      </c>
      <c r="V77" s="355">
        <v>6</v>
      </c>
      <c r="W77" s="355">
        <v>0</v>
      </c>
      <c r="X77" s="355">
        <v>0</v>
      </c>
      <c r="Y77" s="355">
        <v>0</v>
      </c>
      <c r="Z77" s="355">
        <v>0</v>
      </c>
      <c r="AA77" s="355">
        <v>0</v>
      </c>
      <c r="AB77" s="355">
        <v>0</v>
      </c>
      <c r="AC77" s="355">
        <v>0</v>
      </c>
      <c r="AD77" s="355">
        <v>0</v>
      </c>
      <c r="AE77" s="355">
        <v>5</v>
      </c>
      <c r="AF77" s="355">
        <v>5</v>
      </c>
      <c r="AG77" s="355">
        <v>3</v>
      </c>
      <c r="AH77" s="355">
        <v>0</v>
      </c>
      <c r="AI77" s="355">
        <v>5</v>
      </c>
      <c r="AJ77" s="355">
        <v>0</v>
      </c>
      <c r="AK77" s="355">
        <v>4</v>
      </c>
      <c r="AL77" s="355">
        <v>0</v>
      </c>
      <c r="AM77" s="355">
        <v>0</v>
      </c>
      <c r="AN77" s="355">
        <v>4</v>
      </c>
      <c r="AO77" s="355">
        <v>4</v>
      </c>
      <c r="AP77" s="355">
        <v>0</v>
      </c>
      <c r="AQ77" s="355">
        <v>0</v>
      </c>
      <c r="AR77" s="355">
        <v>0</v>
      </c>
      <c r="AS77" s="355">
        <v>0</v>
      </c>
      <c r="AT77" s="355">
        <v>0</v>
      </c>
      <c r="AU77" s="355">
        <v>0</v>
      </c>
      <c r="AV77" s="355">
        <v>0</v>
      </c>
      <c r="AW77" s="355">
        <v>0</v>
      </c>
      <c r="AX77" s="355">
        <v>0</v>
      </c>
      <c r="AY77" s="355">
        <v>0</v>
      </c>
      <c r="AZ77" s="355">
        <v>0</v>
      </c>
      <c r="BA77" s="355">
        <v>0</v>
      </c>
      <c r="BB77" s="355">
        <v>0</v>
      </c>
      <c r="BC77" s="355">
        <v>0</v>
      </c>
      <c r="BD77" s="355">
        <v>0</v>
      </c>
      <c r="BE77" s="356">
        <v>0</v>
      </c>
      <c r="BF77" s="356">
        <v>0</v>
      </c>
      <c r="BG77" s="355">
        <v>0</v>
      </c>
      <c r="BH77" s="355">
        <v>0</v>
      </c>
      <c r="BI77" s="355">
        <v>0</v>
      </c>
      <c r="BJ77" s="355">
        <v>0</v>
      </c>
      <c r="BK77" s="355">
        <v>0</v>
      </c>
      <c r="BL77" s="355">
        <v>0</v>
      </c>
      <c r="BM77" s="355">
        <v>0</v>
      </c>
      <c r="BN77" s="355">
        <v>0</v>
      </c>
      <c r="BO77" s="357">
        <v>1</v>
      </c>
      <c r="BP77" s="358">
        <v>1</v>
      </c>
      <c r="BQ77" s="358">
        <v>0</v>
      </c>
      <c r="BR77" s="358">
        <v>0</v>
      </c>
      <c r="BS77" s="358">
        <v>0</v>
      </c>
      <c r="BT77" s="358">
        <v>0</v>
      </c>
      <c r="BU77" s="358">
        <v>0</v>
      </c>
      <c r="BV77" s="358">
        <v>0</v>
      </c>
      <c r="BW77" s="358">
        <v>0</v>
      </c>
      <c r="BX77" s="358">
        <v>0</v>
      </c>
      <c r="BY77" s="358">
        <v>0</v>
      </c>
      <c r="BZ77" s="358">
        <v>0</v>
      </c>
      <c r="CA77" s="358">
        <v>0</v>
      </c>
      <c r="CB77" s="358">
        <v>0</v>
      </c>
      <c r="CC77" s="358">
        <v>0</v>
      </c>
      <c r="CD77" s="358">
        <v>0</v>
      </c>
      <c r="CE77" s="358">
        <v>0</v>
      </c>
      <c r="CF77" s="358">
        <v>0</v>
      </c>
      <c r="CG77" s="358">
        <v>0</v>
      </c>
      <c r="CH77" s="358">
        <v>0</v>
      </c>
      <c r="CI77" s="358">
        <v>1</v>
      </c>
      <c r="CJ77" s="358">
        <v>0</v>
      </c>
      <c r="CK77" s="358">
        <v>1</v>
      </c>
      <c r="CL77" s="358">
        <v>0</v>
      </c>
      <c r="CM77" s="358">
        <v>0</v>
      </c>
      <c r="CN77" s="358">
        <v>0</v>
      </c>
      <c r="CO77" s="358">
        <v>0</v>
      </c>
      <c r="CP77" s="358">
        <v>0</v>
      </c>
      <c r="CQ77" s="358">
        <v>0</v>
      </c>
      <c r="CR77" s="358">
        <v>0</v>
      </c>
      <c r="CS77" s="358">
        <v>0</v>
      </c>
      <c r="CT77" s="358">
        <v>0</v>
      </c>
      <c r="CU77" s="358">
        <v>1</v>
      </c>
      <c r="CV77" s="358">
        <v>0</v>
      </c>
      <c r="CW77" s="358">
        <v>0</v>
      </c>
      <c r="CX77" s="358">
        <v>0</v>
      </c>
      <c r="CY77" s="358">
        <v>0</v>
      </c>
      <c r="CZ77" s="358">
        <v>0</v>
      </c>
      <c r="DA77" s="358">
        <v>0</v>
      </c>
      <c r="DB77" s="359">
        <v>0</v>
      </c>
      <c r="DC77" s="434">
        <v>0</v>
      </c>
      <c r="DD77" s="431">
        <v>0</v>
      </c>
      <c r="DE77" s="431">
        <v>0</v>
      </c>
      <c r="DF77" s="431">
        <v>0</v>
      </c>
      <c r="DG77" s="431">
        <v>0</v>
      </c>
      <c r="DH77" s="431">
        <v>0</v>
      </c>
    </row>
    <row r="78" spans="1:112" ht="13" customHeight="1">
      <c r="A78" s="348">
        <v>68</v>
      </c>
      <c r="B78" s="223" t="s">
        <v>52</v>
      </c>
      <c r="C78" s="352">
        <v>24</v>
      </c>
      <c r="D78" s="353">
        <v>23</v>
      </c>
      <c r="E78" s="353">
        <v>1</v>
      </c>
      <c r="F78" s="353">
        <v>24</v>
      </c>
      <c r="G78" s="353">
        <v>0</v>
      </c>
      <c r="H78" s="353">
        <v>0</v>
      </c>
      <c r="I78" s="353">
        <v>0</v>
      </c>
      <c r="J78" s="353">
        <v>0</v>
      </c>
      <c r="K78" s="353">
        <v>0</v>
      </c>
      <c r="L78" s="353">
        <v>23</v>
      </c>
      <c r="M78" s="353">
        <v>1</v>
      </c>
      <c r="N78" s="354">
        <v>0</v>
      </c>
      <c r="O78" s="451">
        <v>17</v>
      </c>
      <c r="P78" s="355">
        <v>5</v>
      </c>
      <c r="Q78" s="355">
        <v>11</v>
      </c>
      <c r="R78" s="355">
        <v>1</v>
      </c>
      <c r="S78" s="355">
        <v>0</v>
      </c>
      <c r="T78" s="355">
        <v>0</v>
      </c>
      <c r="U78" s="355">
        <v>15</v>
      </c>
      <c r="V78" s="355">
        <v>15</v>
      </c>
      <c r="W78" s="355">
        <v>0</v>
      </c>
      <c r="X78" s="355">
        <v>2</v>
      </c>
      <c r="Y78" s="355">
        <v>2</v>
      </c>
      <c r="Z78" s="355">
        <v>0</v>
      </c>
      <c r="AA78" s="355">
        <v>0</v>
      </c>
      <c r="AB78" s="355">
        <v>0</v>
      </c>
      <c r="AC78" s="355">
        <v>0</v>
      </c>
      <c r="AD78" s="355">
        <v>0</v>
      </c>
      <c r="AE78" s="355">
        <v>12</v>
      </c>
      <c r="AF78" s="355">
        <v>11</v>
      </c>
      <c r="AG78" s="355">
        <v>10</v>
      </c>
      <c r="AH78" s="355">
        <v>0</v>
      </c>
      <c r="AI78" s="355">
        <v>4</v>
      </c>
      <c r="AJ78" s="355">
        <v>1</v>
      </c>
      <c r="AK78" s="355">
        <v>10</v>
      </c>
      <c r="AL78" s="355">
        <v>1</v>
      </c>
      <c r="AM78" s="355">
        <v>2</v>
      </c>
      <c r="AN78" s="355">
        <v>9</v>
      </c>
      <c r="AO78" s="355">
        <v>1</v>
      </c>
      <c r="AP78" s="355">
        <v>0</v>
      </c>
      <c r="AQ78" s="355">
        <v>0</v>
      </c>
      <c r="AR78" s="355">
        <v>0</v>
      </c>
      <c r="AS78" s="355">
        <v>0</v>
      </c>
      <c r="AT78" s="355">
        <v>0</v>
      </c>
      <c r="AU78" s="355">
        <v>0</v>
      </c>
      <c r="AV78" s="355">
        <v>0</v>
      </c>
      <c r="AW78" s="355">
        <v>0</v>
      </c>
      <c r="AX78" s="355">
        <v>0</v>
      </c>
      <c r="AY78" s="355">
        <v>0</v>
      </c>
      <c r="AZ78" s="355">
        <v>0</v>
      </c>
      <c r="BA78" s="355">
        <v>0</v>
      </c>
      <c r="BB78" s="355">
        <v>0</v>
      </c>
      <c r="BC78" s="355">
        <v>0</v>
      </c>
      <c r="BD78" s="355">
        <v>0</v>
      </c>
      <c r="BE78" s="356">
        <v>0</v>
      </c>
      <c r="BF78" s="356">
        <v>0</v>
      </c>
      <c r="BG78" s="355">
        <v>2</v>
      </c>
      <c r="BH78" s="355">
        <v>1</v>
      </c>
      <c r="BI78" s="355">
        <v>1</v>
      </c>
      <c r="BJ78" s="355">
        <v>1</v>
      </c>
      <c r="BK78" s="355">
        <v>0</v>
      </c>
      <c r="BL78" s="355">
        <v>0</v>
      </c>
      <c r="BM78" s="355">
        <v>0</v>
      </c>
      <c r="BN78" s="355">
        <v>0</v>
      </c>
      <c r="BO78" s="357">
        <v>0</v>
      </c>
      <c r="BP78" s="358">
        <v>0</v>
      </c>
      <c r="BQ78" s="358">
        <v>0</v>
      </c>
      <c r="BR78" s="358">
        <v>0</v>
      </c>
      <c r="BS78" s="358">
        <v>0</v>
      </c>
      <c r="BT78" s="358">
        <v>0</v>
      </c>
      <c r="BU78" s="358">
        <v>0</v>
      </c>
      <c r="BV78" s="358">
        <v>0</v>
      </c>
      <c r="BW78" s="358">
        <v>0</v>
      </c>
      <c r="BX78" s="358">
        <v>0</v>
      </c>
      <c r="BY78" s="358">
        <v>0</v>
      </c>
      <c r="BZ78" s="358">
        <v>0</v>
      </c>
      <c r="CA78" s="358">
        <v>0</v>
      </c>
      <c r="CB78" s="358">
        <v>0</v>
      </c>
      <c r="CC78" s="358">
        <v>0</v>
      </c>
      <c r="CD78" s="358">
        <v>0</v>
      </c>
      <c r="CE78" s="358">
        <v>0</v>
      </c>
      <c r="CF78" s="358">
        <v>0</v>
      </c>
      <c r="CG78" s="358">
        <v>0</v>
      </c>
      <c r="CH78" s="358">
        <v>0</v>
      </c>
      <c r="CI78" s="358">
        <v>0</v>
      </c>
      <c r="CJ78" s="358">
        <v>0</v>
      </c>
      <c r="CK78" s="358">
        <v>0</v>
      </c>
      <c r="CL78" s="358">
        <v>0</v>
      </c>
      <c r="CM78" s="358">
        <v>0</v>
      </c>
      <c r="CN78" s="358">
        <v>0</v>
      </c>
      <c r="CO78" s="358">
        <v>0</v>
      </c>
      <c r="CP78" s="358">
        <v>0</v>
      </c>
      <c r="CQ78" s="358">
        <v>0</v>
      </c>
      <c r="CR78" s="358">
        <v>0</v>
      </c>
      <c r="CS78" s="358">
        <v>0</v>
      </c>
      <c r="CT78" s="358">
        <v>0</v>
      </c>
      <c r="CU78" s="358">
        <v>0</v>
      </c>
      <c r="CV78" s="358">
        <v>0</v>
      </c>
      <c r="CW78" s="358">
        <v>0</v>
      </c>
      <c r="CX78" s="358">
        <v>0</v>
      </c>
      <c r="CY78" s="358">
        <v>0</v>
      </c>
      <c r="CZ78" s="358">
        <v>0</v>
      </c>
      <c r="DA78" s="358">
        <v>0</v>
      </c>
      <c r="DB78" s="359">
        <v>0</v>
      </c>
      <c r="DC78" s="434">
        <v>0</v>
      </c>
      <c r="DD78" s="431">
        <v>0</v>
      </c>
      <c r="DE78" s="431">
        <v>0</v>
      </c>
      <c r="DF78" s="431">
        <v>0</v>
      </c>
      <c r="DG78" s="431">
        <v>0</v>
      </c>
      <c r="DH78" s="431">
        <v>0</v>
      </c>
    </row>
    <row r="79" spans="1:112" ht="13" customHeight="1">
      <c r="A79" s="348">
        <v>69</v>
      </c>
      <c r="B79" s="223" t="s">
        <v>53</v>
      </c>
      <c r="C79" s="352">
        <v>0</v>
      </c>
      <c r="D79" s="353">
        <v>0</v>
      </c>
      <c r="E79" s="353">
        <v>0</v>
      </c>
      <c r="F79" s="353">
        <v>0</v>
      </c>
      <c r="G79" s="353">
        <v>0</v>
      </c>
      <c r="H79" s="353">
        <v>0</v>
      </c>
      <c r="I79" s="353">
        <v>0</v>
      </c>
      <c r="J79" s="353">
        <v>0</v>
      </c>
      <c r="K79" s="353">
        <v>0</v>
      </c>
      <c r="L79" s="353">
        <v>0</v>
      </c>
      <c r="M79" s="353">
        <v>0</v>
      </c>
      <c r="N79" s="354">
        <v>0</v>
      </c>
      <c r="O79" s="451">
        <v>0</v>
      </c>
      <c r="P79" s="355">
        <v>0</v>
      </c>
      <c r="Q79" s="355">
        <v>0</v>
      </c>
      <c r="R79" s="355">
        <v>0</v>
      </c>
      <c r="S79" s="355">
        <v>0</v>
      </c>
      <c r="T79" s="355">
        <v>0</v>
      </c>
      <c r="U79" s="355">
        <v>0</v>
      </c>
      <c r="V79" s="355">
        <v>0</v>
      </c>
      <c r="W79" s="355">
        <v>0</v>
      </c>
      <c r="X79" s="355">
        <v>0</v>
      </c>
      <c r="Y79" s="355">
        <v>0</v>
      </c>
      <c r="Z79" s="355">
        <v>0</v>
      </c>
      <c r="AA79" s="355">
        <v>0</v>
      </c>
      <c r="AB79" s="355">
        <v>0</v>
      </c>
      <c r="AC79" s="355">
        <v>0</v>
      </c>
      <c r="AD79" s="355">
        <v>0</v>
      </c>
      <c r="AE79" s="355">
        <v>0</v>
      </c>
      <c r="AF79" s="355">
        <v>0</v>
      </c>
      <c r="AG79" s="355">
        <v>0</v>
      </c>
      <c r="AH79" s="355">
        <v>0</v>
      </c>
      <c r="AI79" s="355">
        <v>0</v>
      </c>
      <c r="AJ79" s="355">
        <v>0</v>
      </c>
      <c r="AK79" s="355">
        <v>0</v>
      </c>
      <c r="AL79" s="355">
        <v>0</v>
      </c>
      <c r="AM79" s="355">
        <v>0</v>
      </c>
      <c r="AN79" s="355">
        <v>0</v>
      </c>
      <c r="AO79" s="355">
        <v>0</v>
      </c>
      <c r="AP79" s="355">
        <v>0</v>
      </c>
      <c r="AQ79" s="355">
        <v>0</v>
      </c>
      <c r="AR79" s="355">
        <v>0</v>
      </c>
      <c r="AS79" s="355">
        <v>0</v>
      </c>
      <c r="AT79" s="355">
        <v>0</v>
      </c>
      <c r="AU79" s="355">
        <v>0</v>
      </c>
      <c r="AV79" s="355">
        <v>0</v>
      </c>
      <c r="AW79" s="355">
        <v>0</v>
      </c>
      <c r="AX79" s="355">
        <v>0</v>
      </c>
      <c r="AY79" s="355">
        <v>0</v>
      </c>
      <c r="AZ79" s="355">
        <v>0</v>
      </c>
      <c r="BA79" s="355">
        <v>0</v>
      </c>
      <c r="BB79" s="355">
        <v>0</v>
      </c>
      <c r="BC79" s="355">
        <v>0</v>
      </c>
      <c r="BD79" s="355">
        <v>0</v>
      </c>
      <c r="BE79" s="356">
        <v>0</v>
      </c>
      <c r="BF79" s="356">
        <v>0</v>
      </c>
      <c r="BG79" s="355">
        <v>0</v>
      </c>
      <c r="BH79" s="355">
        <v>0</v>
      </c>
      <c r="BI79" s="355">
        <v>0</v>
      </c>
      <c r="BJ79" s="355">
        <v>0</v>
      </c>
      <c r="BK79" s="355">
        <v>0</v>
      </c>
      <c r="BL79" s="355">
        <v>0</v>
      </c>
      <c r="BM79" s="355">
        <v>0</v>
      </c>
      <c r="BN79" s="355">
        <v>0</v>
      </c>
      <c r="BO79" s="357">
        <v>0</v>
      </c>
      <c r="BP79" s="358">
        <v>0</v>
      </c>
      <c r="BQ79" s="358">
        <v>0</v>
      </c>
      <c r="BR79" s="358">
        <v>0</v>
      </c>
      <c r="BS79" s="358">
        <v>0</v>
      </c>
      <c r="BT79" s="358">
        <v>0</v>
      </c>
      <c r="BU79" s="358">
        <v>0</v>
      </c>
      <c r="BV79" s="358">
        <v>0</v>
      </c>
      <c r="BW79" s="358">
        <v>0</v>
      </c>
      <c r="BX79" s="358">
        <v>0</v>
      </c>
      <c r="BY79" s="358">
        <v>0</v>
      </c>
      <c r="BZ79" s="358">
        <v>0</v>
      </c>
      <c r="CA79" s="358">
        <v>0</v>
      </c>
      <c r="CB79" s="358">
        <v>0</v>
      </c>
      <c r="CC79" s="358">
        <v>0</v>
      </c>
      <c r="CD79" s="358">
        <v>0</v>
      </c>
      <c r="CE79" s="358">
        <v>0</v>
      </c>
      <c r="CF79" s="358">
        <v>0</v>
      </c>
      <c r="CG79" s="358">
        <v>0</v>
      </c>
      <c r="CH79" s="358">
        <v>0</v>
      </c>
      <c r="CI79" s="358">
        <v>0</v>
      </c>
      <c r="CJ79" s="358">
        <v>0</v>
      </c>
      <c r="CK79" s="358">
        <v>0</v>
      </c>
      <c r="CL79" s="358">
        <v>0</v>
      </c>
      <c r="CM79" s="358">
        <v>0</v>
      </c>
      <c r="CN79" s="358">
        <v>0</v>
      </c>
      <c r="CO79" s="358">
        <v>0</v>
      </c>
      <c r="CP79" s="358">
        <v>0</v>
      </c>
      <c r="CQ79" s="358">
        <v>0</v>
      </c>
      <c r="CR79" s="358">
        <v>0</v>
      </c>
      <c r="CS79" s="358">
        <v>0</v>
      </c>
      <c r="CT79" s="358">
        <v>0</v>
      </c>
      <c r="CU79" s="358">
        <v>0</v>
      </c>
      <c r="CV79" s="358">
        <v>0</v>
      </c>
      <c r="CW79" s="358">
        <v>0</v>
      </c>
      <c r="CX79" s="358">
        <v>0</v>
      </c>
      <c r="CY79" s="358">
        <v>0</v>
      </c>
      <c r="CZ79" s="358">
        <v>0</v>
      </c>
      <c r="DA79" s="358">
        <v>0</v>
      </c>
      <c r="DB79" s="359">
        <v>0</v>
      </c>
      <c r="DC79" s="434">
        <v>0</v>
      </c>
      <c r="DD79" s="431">
        <v>0</v>
      </c>
      <c r="DE79" s="431">
        <v>0</v>
      </c>
      <c r="DF79" s="431">
        <v>0</v>
      </c>
      <c r="DG79" s="431">
        <v>0</v>
      </c>
      <c r="DH79" s="431">
        <v>0</v>
      </c>
    </row>
    <row r="80" spans="1:112" ht="13" customHeight="1">
      <c r="A80" s="348">
        <v>70</v>
      </c>
      <c r="B80" s="223" t="s">
        <v>54</v>
      </c>
      <c r="C80" s="352">
        <v>71</v>
      </c>
      <c r="D80" s="353">
        <v>71</v>
      </c>
      <c r="E80" s="353">
        <v>0</v>
      </c>
      <c r="F80" s="353">
        <v>71</v>
      </c>
      <c r="G80" s="353">
        <v>0</v>
      </c>
      <c r="H80" s="353">
        <v>0</v>
      </c>
      <c r="I80" s="353">
        <v>0</v>
      </c>
      <c r="J80" s="353">
        <v>0</v>
      </c>
      <c r="K80" s="353">
        <v>0</v>
      </c>
      <c r="L80" s="353">
        <v>47</v>
      </c>
      <c r="M80" s="353">
        <v>24</v>
      </c>
      <c r="N80" s="354">
        <v>0</v>
      </c>
      <c r="O80" s="451">
        <v>13</v>
      </c>
      <c r="P80" s="355">
        <v>3</v>
      </c>
      <c r="Q80" s="355">
        <v>10</v>
      </c>
      <c r="R80" s="355">
        <v>0</v>
      </c>
      <c r="S80" s="355">
        <v>0</v>
      </c>
      <c r="T80" s="355">
        <v>0</v>
      </c>
      <c r="U80" s="355">
        <v>7</v>
      </c>
      <c r="V80" s="355">
        <v>7</v>
      </c>
      <c r="W80" s="355">
        <v>0</v>
      </c>
      <c r="X80" s="355">
        <v>3</v>
      </c>
      <c r="Y80" s="355">
        <v>3</v>
      </c>
      <c r="Z80" s="355">
        <v>0</v>
      </c>
      <c r="AA80" s="355">
        <v>3</v>
      </c>
      <c r="AB80" s="355">
        <v>3</v>
      </c>
      <c r="AC80" s="355">
        <v>0</v>
      </c>
      <c r="AD80" s="355">
        <v>0</v>
      </c>
      <c r="AE80" s="355">
        <v>10</v>
      </c>
      <c r="AF80" s="355">
        <v>10</v>
      </c>
      <c r="AG80" s="355">
        <v>9</v>
      </c>
      <c r="AH80" s="355">
        <v>0</v>
      </c>
      <c r="AI80" s="355">
        <v>6</v>
      </c>
      <c r="AJ80" s="355">
        <v>1</v>
      </c>
      <c r="AK80" s="355">
        <v>6</v>
      </c>
      <c r="AL80" s="355">
        <v>0</v>
      </c>
      <c r="AM80" s="355">
        <v>0</v>
      </c>
      <c r="AN80" s="355">
        <v>6</v>
      </c>
      <c r="AO80" s="355">
        <v>0</v>
      </c>
      <c r="AP80" s="355">
        <v>0</v>
      </c>
      <c r="AQ80" s="355">
        <v>0</v>
      </c>
      <c r="AR80" s="355">
        <v>0</v>
      </c>
      <c r="AS80" s="355">
        <v>0</v>
      </c>
      <c r="AT80" s="355">
        <v>0</v>
      </c>
      <c r="AU80" s="355">
        <v>0</v>
      </c>
      <c r="AV80" s="355">
        <v>0</v>
      </c>
      <c r="AW80" s="355">
        <v>0</v>
      </c>
      <c r="AX80" s="355">
        <v>0</v>
      </c>
      <c r="AY80" s="355">
        <v>0</v>
      </c>
      <c r="AZ80" s="355">
        <v>0</v>
      </c>
      <c r="BA80" s="355">
        <v>0</v>
      </c>
      <c r="BB80" s="355">
        <v>0</v>
      </c>
      <c r="BC80" s="355">
        <v>0</v>
      </c>
      <c r="BD80" s="355">
        <v>0</v>
      </c>
      <c r="BE80" s="356">
        <v>0</v>
      </c>
      <c r="BF80" s="356">
        <v>0</v>
      </c>
      <c r="BG80" s="355">
        <v>3</v>
      </c>
      <c r="BH80" s="355">
        <v>2</v>
      </c>
      <c r="BI80" s="355">
        <v>0</v>
      </c>
      <c r="BJ80" s="355">
        <v>0</v>
      </c>
      <c r="BK80" s="355">
        <v>0</v>
      </c>
      <c r="BL80" s="355">
        <v>0</v>
      </c>
      <c r="BM80" s="355">
        <v>0</v>
      </c>
      <c r="BN80" s="355">
        <v>0</v>
      </c>
      <c r="BO80" s="357">
        <v>0</v>
      </c>
      <c r="BP80" s="358">
        <v>0</v>
      </c>
      <c r="BQ80" s="358">
        <v>0</v>
      </c>
      <c r="BR80" s="358">
        <v>0</v>
      </c>
      <c r="BS80" s="358">
        <v>0</v>
      </c>
      <c r="BT80" s="358">
        <v>0</v>
      </c>
      <c r="BU80" s="358">
        <v>0</v>
      </c>
      <c r="BV80" s="358">
        <v>0</v>
      </c>
      <c r="BW80" s="358">
        <v>0</v>
      </c>
      <c r="BX80" s="358">
        <v>0</v>
      </c>
      <c r="BY80" s="358">
        <v>1</v>
      </c>
      <c r="BZ80" s="358">
        <v>1</v>
      </c>
      <c r="CA80" s="358">
        <v>0</v>
      </c>
      <c r="CB80" s="358">
        <v>0</v>
      </c>
      <c r="CC80" s="358">
        <v>0</v>
      </c>
      <c r="CD80" s="358">
        <v>1</v>
      </c>
      <c r="CE80" s="358">
        <v>0</v>
      </c>
      <c r="CF80" s="358">
        <v>0</v>
      </c>
      <c r="CG80" s="358">
        <v>0</v>
      </c>
      <c r="CH80" s="358">
        <v>0</v>
      </c>
      <c r="CI80" s="358">
        <v>0</v>
      </c>
      <c r="CJ80" s="358">
        <v>0</v>
      </c>
      <c r="CK80" s="358">
        <v>0</v>
      </c>
      <c r="CL80" s="358">
        <v>0</v>
      </c>
      <c r="CM80" s="358">
        <v>0</v>
      </c>
      <c r="CN80" s="358">
        <v>1</v>
      </c>
      <c r="CO80" s="358">
        <v>0</v>
      </c>
      <c r="CP80" s="358">
        <v>0</v>
      </c>
      <c r="CQ80" s="358">
        <v>0</v>
      </c>
      <c r="CR80" s="358">
        <v>1</v>
      </c>
      <c r="CS80" s="358">
        <v>0</v>
      </c>
      <c r="CT80" s="358">
        <v>0</v>
      </c>
      <c r="CU80" s="358">
        <v>0</v>
      </c>
      <c r="CV80" s="358">
        <v>0</v>
      </c>
      <c r="CW80" s="358">
        <v>0</v>
      </c>
      <c r="CX80" s="358">
        <v>0</v>
      </c>
      <c r="CY80" s="358">
        <v>1</v>
      </c>
      <c r="CZ80" s="358">
        <v>0</v>
      </c>
      <c r="DA80" s="358">
        <v>0</v>
      </c>
      <c r="DB80" s="359">
        <v>0</v>
      </c>
      <c r="DC80" s="434">
        <v>0</v>
      </c>
      <c r="DD80" s="431">
        <v>0</v>
      </c>
      <c r="DE80" s="431">
        <v>0</v>
      </c>
      <c r="DF80" s="431">
        <v>0</v>
      </c>
      <c r="DG80" s="431">
        <v>0</v>
      </c>
      <c r="DH80" s="431">
        <v>0</v>
      </c>
    </row>
    <row r="81" spans="1:112" ht="13" customHeight="1">
      <c r="A81" s="348">
        <v>71</v>
      </c>
      <c r="B81" s="223" t="s">
        <v>121</v>
      </c>
      <c r="C81" s="352">
        <v>1</v>
      </c>
      <c r="D81" s="353">
        <v>1</v>
      </c>
      <c r="E81" s="353">
        <v>0</v>
      </c>
      <c r="F81" s="353">
        <v>1</v>
      </c>
      <c r="G81" s="353">
        <v>0</v>
      </c>
      <c r="H81" s="353">
        <v>0</v>
      </c>
      <c r="I81" s="353">
        <v>0</v>
      </c>
      <c r="J81" s="353">
        <v>0</v>
      </c>
      <c r="K81" s="353">
        <v>0</v>
      </c>
      <c r="L81" s="353">
        <v>1</v>
      </c>
      <c r="M81" s="353">
        <v>0</v>
      </c>
      <c r="N81" s="354">
        <v>0</v>
      </c>
      <c r="O81" s="451">
        <v>1</v>
      </c>
      <c r="P81" s="355">
        <v>0</v>
      </c>
      <c r="Q81" s="355">
        <v>1</v>
      </c>
      <c r="R81" s="355">
        <v>0</v>
      </c>
      <c r="S81" s="355">
        <v>0</v>
      </c>
      <c r="T81" s="355">
        <v>0</v>
      </c>
      <c r="U81" s="355">
        <v>1</v>
      </c>
      <c r="V81" s="355">
        <v>1</v>
      </c>
      <c r="W81" s="355">
        <v>0</v>
      </c>
      <c r="X81" s="355">
        <v>0</v>
      </c>
      <c r="Y81" s="355">
        <v>0</v>
      </c>
      <c r="Z81" s="355">
        <v>0</v>
      </c>
      <c r="AA81" s="355">
        <v>0</v>
      </c>
      <c r="AB81" s="355">
        <v>0</v>
      </c>
      <c r="AC81" s="355">
        <v>0</v>
      </c>
      <c r="AD81" s="355">
        <v>0</v>
      </c>
      <c r="AE81" s="355">
        <v>1</v>
      </c>
      <c r="AF81" s="355">
        <v>1</v>
      </c>
      <c r="AG81" s="355">
        <v>1</v>
      </c>
      <c r="AH81" s="355">
        <v>0</v>
      </c>
      <c r="AI81" s="355">
        <v>1</v>
      </c>
      <c r="AJ81" s="355">
        <v>0</v>
      </c>
      <c r="AK81" s="355">
        <v>0</v>
      </c>
      <c r="AL81" s="355">
        <v>0</v>
      </c>
      <c r="AM81" s="355">
        <v>0</v>
      </c>
      <c r="AN81" s="355">
        <v>0</v>
      </c>
      <c r="AO81" s="355">
        <v>0</v>
      </c>
      <c r="AP81" s="355">
        <v>0</v>
      </c>
      <c r="AQ81" s="355">
        <v>0</v>
      </c>
      <c r="AR81" s="355">
        <v>0</v>
      </c>
      <c r="AS81" s="355">
        <v>0</v>
      </c>
      <c r="AT81" s="355">
        <v>0</v>
      </c>
      <c r="AU81" s="355">
        <v>0</v>
      </c>
      <c r="AV81" s="355">
        <v>0</v>
      </c>
      <c r="AW81" s="355">
        <v>0</v>
      </c>
      <c r="AX81" s="355">
        <v>0</v>
      </c>
      <c r="AY81" s="355">
        <v>0</v>
      </c>
      <c r="AZ81" s="355">
        <v>0</v>
      </c>
      <c r="BA81" s="355">
        <v>0</v>
      </c>
      <c r="BB81" s="355">
        <v>0</v>
      </c>
      <c r="BC81" s="355">
        <v>0</v>
      </c>
      <c r="BD81" s="355">
        <v>0</v>
      </c>
      <c r="BE81" s="356">
        <v>0</v>
      </c>
      <c r="BF81" s="356">
        <v>0</v>
      </c>
      <c r="BG81" s="355">
        <v>0</v>
      </c>
      <c r="BH81" s="355">
        <v>0</v>
      </c>
      <c r="BI81" s="355">
        <v>0</v>
      </c>
      <c r="BJ81" s="355">
        <v>0</v>
      </c>
      <c r="BK81" s="355">
        <v>0</v>
      </c>
      <c r="BL81" s="355">
        <v>0</v>
      </c>
      <c r="BM81" s="355">
        <v>0</v>
      </c>
      <c r="BN81" s="355">
        <v>0</v>
      </c>
      <c r="BO81" s="357">
        <v>0</v>
      </c>
      <c r="BP81" s="358">
        <v>0</v>
      </c>
      <c r="BQ81" s="358">
        <v>0</v>
      </c>
      <c r="BR81" s="358">
        <v>0</v>
      </c>
      <c r="BS81" s="358">
        <v>0</v>
      </c>
      <c r="BT81" s="358">
        <v>0</v>
      </c>
      <c r="BU81" s="358">
        <v>0</v>
      </c>
      <c r="BV81" s="358">
        <v>0</v>
      </c>
      <c r="BW81" s="358">
        <v>0</v>
      </c>
      <c r="BX81" s="358">
        <v>0</v>
      </c>
      <c r="BY81" s="358">
        <v>0</v>
      </c>
      <c r="BZ81" s="358">
        <v>0</v>
      </c>
      <c r="CA81" s="358">
        <v>0</v>
      </c>
      <c r="CB81" s="358">
        <v>0</v>
      </c>
      <c r="CC81" s="358">
        <v>0</v>
      </c>
      <c r="CD81" s="358">
        <v>0</v>
      </c>
      <c r="CE81" s="358">
        <v>0</v>
      </c>
      <c r="CF81" s="358">
        <v>0</v>
      </c>
      <c r="CG81" s="358">
        <v>0</v>
      </c>
      <c r="CH81" s="358">
        <v>0</v>
      </c>
      <c r="CI81" s="358">
        <v>0</v>
      </c>
      <c r="CJ81" s="358">
        <v>0</v>
      </c>
      <c r="CK81" s="358">
        <v>0</v>
      </c>
      <c r="CL81" s="358">
        <v>0</v>
      </c>
      <c r="CM81" s="358">
        <v>0</v>
      </c>
      <c r="CN81" s="358">
        <v>0</v>
      </c>
      <c r="CO81" s="358">
        <v>0</v>
      </c>
      <c r="CP81" s="358">
        <v>0</v>
      </c>
      <c r="CQ81" s="358">
        <v>0</v>
      </c>
      <c r="CR81" s="358">
        <v>0</v>
      </c>
      <c r="CS81" s="358">
        <v>0</v>
      </c>
      <c r="CT81" s="358">
        <v>0</v>
      </c>
      <c r="CU81" s="358">
        <v>0</v>
      </c>
      <c r="CV81" s="358">
        <v>0</v>
      </c>
      <c r="CW81" s="358">
        <v>0</v>
      </c>
      <c r="CX81" s="358">
        <v>0</v>
      </c>
      <c r="CY81" s="358">
        <v>0</v>
      </c>
      <c r="CZ81" s="358">
        <v>0</v>
      </c>
      <c r="DA81" s="358">
        <v>0</v>
      </c>
      <c r="DB81" s="359">
        <v>0</v>
      </c>
      <c r="DC81" s="434">
        <v>0</v>
      </c>
      <c r="DD81" s="431">
        <v>0</v>
      </c>
      <c r="DE81" s="431">
        <v>0</v>
      </c>
      <c r="DF81" s="431">
        <v>0</v>
      </c>
      <c r="DG81" s="431">
        <v>0</v>
      </c>
      <c r="DH81" s="431">
        <v>0</v>
      </c>
    </row>
    <row r="82" spans="1:112" ht="13" customHeight="1">
      <c r="A82" s="348">
        <v>72</v>
      </c>
      <c r="B82" s="223" t="s">
        <v>223</v>
      </c>
      <c r="C82" s="352">
        <v>2</v>
      </c>
      <c r="D82" s="353">
        <v>2</v>
      </c>
      <c r="E82" s="353">
        <v>0</v>
      </c>
      <c r="F82" s="353">
        <v>2</v>
      </c>
      <c r="G82" s="353">
        <v>0</v>
      </c>
      <c r="H82" s="353">
        <v>0</v>
      </c>
      <c r="I82" s="353">
        <v>0</v>
      </c>
      <c r="J82" s="353">
        <v>0</v>
      </c>
      <c r="K82" s="353">
        <v>0</v>
      </c>
      <c r="L82" s="353">
        <v>2</v>
      </c>
      <c r="M82" s="353">
        <v>0</v>
      </c>
      <c r="N82" s="354">
        <v>0</v>
      </c>
      <c r="O82" s="451">
        <v>2</v>
      </c>
      <c r="P82" s="355">
        <v>0</v>
      </c>
      <c r="Q82" s="355">
        <v>2</v>
      </c>
      <c r="R82" s="355">
        <v>0</v>
      </c>
      <c r="S82" s="355">
        <v>0</v>
      </c>
      <c r="T82" s="355">
        <v>0</v>
      </c>
      <c r="U82" s="355">
        <v>2</v>
      </c>
      <c r="V82" s="355">
        <v>2</v>
      </c>
      <c r="W82" s="355">
        <v>0</v>
      </c>
      <c r="X82" s="355">
        <v>0</v>
      </c>
      <c r="Y82" s="355">
        <v>0</v>
      </c>
      <c r="Z82" s="355">
        <v>0</v>
      </c>
      <c r="AA82" s="355">
        <v>0</v>
      </c>
      <c r="AB82" s="355">
        <v>0</v>
      </c>
      <c r="AC82" s="355">
        <v>0</v>
      </c>
      <c r="AD82" s="355">
        <v>0</v>
      </c>
      <c r="AE82" s="355">
        <v>2</v>
      </c>
      <c r="AF82" s="355">
        <v>2</v>
      </c>
      <c r="AG82" s="355">
        <v>1</v>
      </c>
      <c r="AH82" s="355">
        <v>0</v>
      </c>
      <c r="AI82" s="355">
        <v>1</v>
      </c>
      <c r="AJ82" s="355">
        <v>0</v>
      </c>
      <c r="AK82" s="355">
        <v>2</v>
      </c>
      <c r="AL82" s="355">
        <v>0</v>
      </c>
      <c r="AM82" s="355">
        <v>0</v>
      </c>
      <c r="AN82" s="355">
        <v>2</v>
      </c>
      <c r="AO82" s="355">
        <v>2</v>
      </c>
      <c r="AP82" s="355">
        <v>0</v>
      </c>
      <c r="AQ82" s="355">
        <v>0</v>
      </c>
      <c r="AR82" s="355">
        <v>0</v>
      </c>
      <c r="AS82" s="355">
        <v>0</v>
      </c>
      <c r="AT82" s="355">
        <v>0</v>
      </c>
      <c r="AU82" s="355">
        <v>0</v>
      </c>
      <c r="AV82" s="355">
        <v>0</v>
      </c>
      <c r="AW82" s="355">
        <v>0</v>
      </c>
      <c r="AX82" s="355">
        <v>0</v>
      </c>
      <c r="AY82" s="355">
        <v>0</v>
      </c>
      <c r="AZ82" s="355">
        <v>0</v>
      </c>
      <c r="BA82" s="355">
        <v>0</v>
      </c>
      <c r="BB82" s="355">
        <v>0</v>
      </c>
      <c r="BC82" s="355">
        <v>0</v>
      </c>
      <c r="BD82" s="355">
        <v>0</v>
      </c>
      <c r="BE82" s="356">
        <v>0</v>
      </c>
      <c r="BF82" s="356">
        <v>0</v>
      </c>
      <c r="BG82" s="355">
        <v>2</v>
      </c>
      <c r="BH82" s="355">
        <v>1</v>
      </c>
      <c r="BI82" s="355">
        <v>0</v>
      </c>
      <c r="BJ82" s="355">
        <v>0</v>
      </c>
      <c r="BK82" s="355">
        <v>0</v>
      </c>
      <c r="BL82" s="355">
        <v>0</v>
      </c>
      <c r="BM82" s="355">
        <v>0</v>
      </c>
      <c r="BN82" s="355">
        <v>0</v>
      </c>
      <c r="BO82" s="357">
        <v>0</v>
      </c>
      <c r="BP82" s="358">
        <v>0</v>
      </c>
      <c r="BQ82" s="358">
        <v>0</v>
      </c>
      <c r="BR82" s="358">
        <v>0</v>
      </c>
      <c r="BS82" s="358">
        <v>0</v>
      </c>
      <c r="BT82" s="358">
        <v>0</v>
      </c>
      <c r="BU82" s="358">
        <v>0</v>
      </c>
      <c r="BV82" s="358">
        <v>0</v>
      </c>
      <c r="BW82" s="358">
        <v>0</v>
      </c>
      <c r="BX82" s="358">
        <v>0</v>
      </c>
      <c r="BY82" s="358">
        <v>1</v>
      </c>
      <c r="BZ82" s="358">
        <v>1</v>
      </c>
      <c r="CA82" s="358">
        <v>0</v>
      </c>
      <c r="CB82" s="358">
        <v>0</v>
      </c>
      <c r="CC82" s="358">
        <v>0</v>
      </c>
      <c r="CD82" s="358">
        <v>0</v>
      </c>
      <c r="CE82" s="358">
        <v>1</v>
      </c>
      <c r="CF82" s="358">
        <v>0</v>
      </c>
      <c r="CG82" s="358">
        <v>0</v>
      </c>
      <c r="CH82" s="358">
        <v>0</v>
      </c>
      <c r="CI82" s="358">
        <v>0</v>
      </c>
      <c r="CJ82" s="358">
        <v>0</v>
      </c>
      <c r="CK82" s="358">
        <v>0</v>
      </c>
      <c r="CL82" s="358">
        <v>0</v>
      </c>
      <c r="CM82" s="358">
        <v>0</v>
      </c>
      <c r="CN82" s="358">
        <v>1</v>
      </c>
      <c r="CO82" s="358">
        <v>1</v>
      </c>
      <c r="CP82" s="358">
        <v>0</v>
      </c>
      <c r="CQ82" s="358">
        <v>0</v>
      </c>
      <c r="CR82" s="358">
        <v>0</v>
      </c>
      <c r="CS82" s="358">
        <v>0</v>
      </c>
      <c r="CT82" s="358">
        <v>0</v>
      </c>
      <c r="CU82" s="358">
        <v>0</v>
      </c>
      <c r="CV82" s="358">
        <v>0</v>
      </c>
      <c r="CW82" s="358">
        <v>0</v>
      </c>
      <c r="CX82" s="358">
        <v>0</v>
      </c>
      <c r="CY82" s="358">
        <v>1</v>
      </c>
      <c r="CZ82" s="358">
        <v>0</v>
      </c>
      <c r="DA82" s="358">
        <v>0</v>
      </c>
      <c r="DB82" s="359">
        <v>0</v>
      </c>
      <c r="DC82" s="434">
        <v>0</v>
      </c>
      <c r="DD82" s="431">
        <v>0</v>
      </c>
      <c r="DE82" s="431">
        <v>0</v>
      </c>
      <c r="DF82" s="431">
        <v>0</v>
      </c>
      <c r="DG82" s="431">
        <v>0</v>
      </c>
      <c r="DH82" s="431">
        <v>0</v>
      </c>
    </row>
    <row r="83" spans="1:112" ht="13" customHeight="1">
      <c r="A83" s="348">
        <v>73</v>
      </c>
      <c r="B83" s="223" t="s">
        <v>55</v>
      </c>
      <c r="C83" s="352">
        <v>0</v>
      </c>
      <c r="D83" s="353">
        <v>0</v>
      </c>
      <c r="E83" s="353">
        <v>0</v>
      </c>
      <c r="F83" s="353">
        <v>0</v>
      </c>
      <c r="G83" s="353">
        <v>0</v>
      </c>
      <c r="H83" s="353">
        <v>0</v>
      </c>
      <c r="I83" s="353">
        <v>0</v>
      </c>
      <c r="J83" s="353">
        <v>0</v>
      </c>
      <c r="K83" s="353">
        <v>0</v>
      </c>
      <c r="L83" s="353">
        <v>0</v>
      </c>
      <c r="M83" s="353">
        <v>0</v>
      </c>
      <c r="N83" s="354">
        <v>0</v>
      </c>
      <c r="O83" s="451">
        <v>0</v>
      </c>
      <c r="P83" s="355">
        <v>0</v>
      </c>
      <c r="Q83" s="355">
        <v>0</v>
      </c>
      <c r="R83" s="355">
        <v>0</v>
      </c>
      <c r="S83" s="355">
        <v>0</v>
      </c>
      <c r="T83" s="355">
        <v>0</v>
      </c>
      <c r="U83" s="355">
        <v>0</v>
      </c>
      <c r="V83" s="355">
        <v>0</v>
      </c>
      <c r="W83" s="355">
        <v>0</v>
      </c>
      <c r="X83" s="355">
        <v>0</v>
      </c>
      <c r="Y83" s="355">
        <v>0</v>
      </c>
      <c r="Z83" s="355">
        <v>0</v>
      </c>
      <c r="AA83" s="355">
        <v>0</v>
      </c>
      <c r="AB83" s="355">
        <v>0</v>
      </c>
      <c r="AC83" s="355">
        <v>0</v>
      </c>
      <c r="AD83" s="355">
        <v>0</v>
      </c>
      <c r="AE83" s="355">
        <v>0</v>
      </c>
      <c r="AF83" s="355">
        <v>0</v>
      </c>
      <c r="AG83" s="355">
        <v>0</v>
      </c>
      <c r="AH83" s="355">
        <v>0</v>
      </c>
      <c r="AI83" s="355">
        <v>0</v>
      </c>
      <c r="AJ83" s="355">
        <v>0</v>
      </c>
      <c r="AK83" s="355">
        <v>0</v>
      </c>
      <c r="AL83" s="355">
        <v>0</v>
      </c>
      <c r="AM83" s="355">
        <v>0</v>
      </c>
      <c r="AN83" s="355">
        <v>0</v>
      </c>
      <c r="AO83" s="355">
        <v>0</v>
      </c>
      <c r="AP83" s="355">
        <v>0</v>
      </c>
      <c r="AQ83" s="355">
        <v>0</v>
      </c>
      <c r="AR83" s="355">
        <v>0</v>
      </c>
      <c r="AS83" s="355">
        <v>0</v>
      </c>
      <c r="AT83" s="355">
        <v>0</v>
      </c>
      <c r="AU83" s="355">
        <v>0</v>
      </c>
      <c r="AV83" s="355">
        <v>0</v>
      </c>
      <c r="AW83" s="355">
        <v>0</v>
      </c>
      <c r="AX83" s="355">
        <v>0</v>
      </c>
      <c r="AY83" s="355">
        <v>0</v>
      </c>
      <c r="AZ83" s="355">
        <v>0</v>
      </c>
      <c r="BA83" s="355">
        <v>0</v>
      </c>
      <c r="BB83" s="355">
        <v>0</v>
      </c>
      <c r="BC83" s="355">
        <v>0</v>
      </c>
      <c r="BD83" s="355">
        <v>0</v>
      </c>
      <c r="BE83" s="356">
        <v>0</v>
      </c>
      <c r="BF83" s="356">
        <v>0</v>
      </c>
      <c r="BG83" s="355">
        <v>0</v>
      </c>
      <c r="BH83" s="355">
        <v>0</v>
      </c>
      <c r="BI83" s="355">
        <v>0</v>
      </c>
      <c r="BJ83" s="355">
        <v>0</v>
      </c>
      <c r="BK83" s="355">
        <v>0</v>
      </c>
      <c r="BL83" s="355">
        <v>0</v>
      </c>
      <c r="BM83" s="355">
        <v>0</v>
      </c>
      <c r="BN83" s="355">
        <v>0</v>
      </c>
      <c r="BO83" s="357">
        <v>0</v>
      </c>
      <c r="BP83" s="358">
        <v>0</v>
      </c>
      <c r="BQ83" s="358">
        <v>0</v>
      </c>
      <c r="BR83" s="358">
        <v>0</v>
      </c>
      <c r="BS83" s="358">
        <v>0</v>
      </c>
      <c r="BT83" s="358">
        <v>0</v>
      </c>
      <c r="BU83" s="358">
        <v>0</v>
      </c>
      <c r="BV83" s="358">
        <v>0</v>
      </c>
      <c r="BW83" s="358">
        <v>0</v>
      </c>
      <c r="BX83" s="358">
        <v>0</v>
      </c>
      <c r="BY83" s="358">
        <v>0</v>
      </c>
      <c r="BZ83" s="358">
        <v>0</v>
      </c>
      <c r="CA83" s="358">
        <v>0</v>
      </c>
      <c r="CB83" s="358">
        <v>0</v>
      </c>
      <c r="CC83" s="358">
        <v>0</v>
      </c>
      <c r="CD83" s="358">
        <v>0</v>
      </c>
      <c r="CE83" s="358">
        <v>0</v>
      </c>
      <c r="CF83" s="358">
        <v>0</v>
      </c>
      <c r="CG83" s="358">
        <v>0</v>
      </c>
      <c r="CH83" s="358">
        <v>0</v>
      </c>
      <c r="CI83" s="358">
        <v>0</v>
      </c>
      <c r="CJ83" s="358">
        <v>0</v>
      </c>
      <c r="CK83" s="358">
        <v>0</v>
      </c>
      <c r="CL83" s="358">
        <v>0</v>
      </c>
      <c r="CM83" s="358">
        <v>0</v>
      </c>
      <c r="CN83" s="358">
        <v>0</v>
      </c>
      <c r="CO83" s="358">
        <v>0</v>
      </c>
      <c r="CP83" s="358">
        <v>0</v>
      </c>
      <c r="CQ83" s="358">
        <v>0</v>
      </c>
      <c r="CR83" s="358">
        <v>0</v>
      </c>
      <c r="CS83" s="358">
        <v>0</v>
      </c>
      <c r="CT83" s="358">
        <v>0</v>
      </c>
      <c r="CU83" s="358">
        <v>0</v>
      </c>
      <c r="CV83" s="358">
        <v>0</v>
      </c>
      <c r="CW83" s="358">
        <v>0</v>
      </c>
      <c r="CX83" s="358">
        <v>0</v>
      </c>
      <c r="CY83" s="358">
        <v>0</v>
      </c>
      <c r="CZ83" s="358">
        <v>0</v>
      </c>
      <c r="DA83" s="358">
        <v>0</v>
      </c>
      <c r="DB83" s="359">
        <v>0</v>
      </c>
      <c r="DC83" s="434">
        <v>0</v>
      </c>
      <c r="DD83" s="431">
        <v>0</v>
      </c>
      <c r="DE83" s="431">
        <v>0</v>
      </c>
      <c r="DF83" s="431">
        <v>0</v>
      </c>
      <c r="DG83" s="431">
        <v>0</v>
      </c>
      <c r="DH83" s="431">
        <v>0</v>
      </c>
    </row>
    <row r="84" spans="1:112" ht="13" customHeight="1">
      <c r="A84" s="348">
        <v>74</v>
      </c>
      <c r="B84" s="223" t="s">
        <v>201</v>
      </c>
      <c r="C84" s="352">
        <v>9</v>
      </c>
      <c r="D84" s="353">
        <v>9</v>
      </c>
      <c r="E84" s="353">
        <v>0</v>
      </c>
      <c r="F84" s="353">
        <v>9</v>
      </c>
      <c r="G84" s="353">
        <v>0</v>
      </c>
      <c r="H84" s="353">
        <v>0</v>
      </c>
      <c r="I84" s="353">
        <v>0</v>
      </c>
      <c r="J84" s="353">
        <v>0</v>
      </c>
      <c r="K84" s="353">
        <v>0</v>
      </c>
      <c r="L84" s="353">
        <v>8</v>
      </c>
      <c r="M84" s="353">
        <v>1</v>
      </c>
      <c r="N84" s="354">
        <v>0</v>
      </c>
      <c r="O84" s="451">
        <v>8</v>
      </c>
      <c r="P84" s="355">
        <v>0</v>
      </c>
      <c r="Q84" s="355">
        <v>4</v>
      </c>
      <c r="R84" s="355">
        <v>4</v>
      </c>
      <c r="S84" s="355">
        <v>0</v>
      </c>
      <c r="T84" s="355">
        <v>1</v>
      </c>
      <c r="U84" s="355">
        <v>6</v>
      </c>
      <c r="V84" s="355">
        <v>6</v>
      </c>
      <c r="W84" s="355">
        <v>0</v>
      </c>
      <c r="X84" s="355">
        <v>1</v>
      </c>
      <c r="Y84" s="355">
        <v>1</v>
      </c>
      <c r="Z84" s="355">
        <v>0</v>
      </c>
      <c r="AA84" s="355">
        <v>1</v>
      </c>
      <c r="AB84" s="355">
        <v>1</v>
      </c>
      <c r="AC84" s="355">
        <v>0</v>
      </c>
      <c r="AD84" s="355">
        <v>0</v>
      </c>
      <c r="AE84" s="355">
        <v>8</v>
      </c>
      <c r="AF84" s="355">
        <v>5</v>
      </c>
      <c r="AG84" s="355">
        <v>3</v>
      </c>
      <c r="AH84" s="355">
        <v>0</v>
      </c>
      <c r="AI84" s="355">
        <v>2</v>
      </c>
      <c r="AJ84" s="355">
        <v>0</v>
      </c>
      <c r="AK84" s="355">
        <v>0</v>
      </c>
      <c r="AL84" s="355">
        <v>0</v>
      </c>
      <c r="AM84" s="355">
        <v>0</v>
      </c>
      <c r="AN84" s="355">
        <v>0</v>
      </c>
      <c r="AO84" s="355">
        <v>3</v>
      </c>
      <c r="AP84" s="355">
        <v>0</v>
      </c>
      <c r="AQ84" s="355">
        <v>0</v>
      </c>
      <c r="AR84" s="355">
        <v>0</v>
      </c>
      <c r="AS84" s="355">
        <v>0</v>
      </c>
      <c r="AT84" s="355">
        <v>0</v>
      </c>
      <c r="AU84" s="355">
        <v>0</v>
      </c>
      <c r="AV84" s="355">
        <v>0</v>
      </c>
      <c r="AW84" s="355">
        <v>0</v>
      </c>
      <c r="AX84" s="355">
        <v>0</v>
      </c>
      <c r="AY84" s="355">
        <v>0</v>
      </c>
      <c r="AZ84" s="355">
        <v>0</v>
      </c>
      <c r="BA84" s="355">
        <v>0</v>
      </c>
      <c r="BB84" s="355">
        <v>0</v>
      </c>
      <c r="BC84" s="355">
        <v>0</v>
      </c>
      <c r="BD84" s="355">
        <v>0</v>
      </c>
      <c r="BE84" s="356">
        <v>0</v>
      </c>
      <c r="BF84" s="356">
        <v>0</v>
      </c>
      <c r="BG84" s="355">
        <v>34</v>
      </c>
      <c r="BH84" s="355">
        <v>32</v>
      </c>
      <c r="BI84" s="355">
        <v>15</v>
      </c>
      <c r="BJ84" s="355">
        <v>0</v>
      </c>
      <c r="BK84" s="355">
        <v>0</v>
      </c>
      <c r="BL84" s="355">
        <v>0</v>
      </c>
      <c r="BM84" s="355">
        <v>0</v>
      </c>
      <c r="BN84" s="355">
        <v>0</v>
      </c>
      <c r="BO84" s="357">
        <v>0</v>
      </c>
      <c r="BP84" s="358">
        <v>0</v>
      </c>
      <c r="BQ84" s="358">
        <v>0</v>
      </c>
      <c r="BR84" s="358">
        <v>0</v>
      </c>
      <c r="BS84" s="358">
        <v>0</v>
      </c>
      <c r="BT84" s="358">
        <v>0</v>
      </c>
      <c r="BU84" s="358">
        <v>0</v>
      </c>
      <c r="BV84" s="358">
        <v>0</v>
      </c>
      <c r="BW84" s="358">
        <v>0</v>
      </c>
      <c r="BX84" s="358">
        <v>0</v>
      </c>
      <c r="BY84" s="358">
        <v>0</v>
      </c>
      <c r="BZ84" s="358">
        <v>0</v>
      </c>
      <c r="CA84" s="358">
        <v>0</v>
      </c>
      <c r="CB84" s="358">
        <v>0</v>
      </c>
      <c r="CC84" s="358">
        <v>0</v>
      </c>
      <c r="CD84" s="358">
        <v>0</v>
      </c>
      <c r="CE84" s="358">
        <v>0</v>
      </c>
      <c r="CF84" s="358">
        <v>0</v>
      </c>
      <c r="CG84" s="358">
        <v>0</v>
      </c>
      <c r="CH84" s="358">
        <v>0</v>
      </c>
      <c r="CI84" s="358">
        <v>0</v>
      </c>
      <c r="CJ84" s="358">
        <v>0</v>
      </c>
      <c r="CK84" s="358">
        <v>0</v>
      </c>
      <c r="CL84" s="358">
        <v>0</v>
      </c>
      <c r="CM84" s="358">
        <v>0</v>
      </c>
      <c r="CN84" s="358">
        <v>0</v>
      </c>
      <c r="CO84" s="358">
        <v>0</v>
      </c>
      <c r="CP84" s="358">
        <v>0</v>
      </c>
      <c r="CQ84" s="358">
        <v>0</v>
      </c>
      <c r="CR84" s="358">
        <v>0</v>
      </c>
      <c r="CS84" s="358">
        <v>0</v>
      </c>
      <c r="CT84" s="358">
        <v>0</v>
      </c>
      <c r="CU84" s="358">
        <v>0</v>
      </c>
      <c r="CV84" s="358">
        <v>0</v>
      </c>
      <c r="CW84" s="358">
        <v>0</v>
      </c>
      <c r="CX84" s="358">
        <v>0</v>
      </c>
      <c r="CY84" s="358">
        <v>0</v>
      </c>
      <c r="CZ84" s="358">
        <v>0</v>
      </c>
      <c r="DA84" s="358">
        <v>0</v>
      </c>
      <c r="DB84" s="359">
        <v>0</v>
      </c>
      <c r="DC84" s="434">
        <v>0</v>
      </c>
      <c r="DD84" s="431">
        <v>0</v>
      </c>
      <c r="DE84" s="431">
        <v>0</v>
      </c>
      <c r="DF84" s="431">
        <v>0</v>
      </c>
      <c r="DG84" s="431">
        <v>0</v>
      </c>
      <c r="DH84" s="431">
        <v>0</v>
      </c>
    </row>
    <row r="85" spans="1:112" ht="13" customHeight="1">
      <c r="A85" s="348">
        <v>75</v>
      </c>
      <c r="B85" s="365" t="s">
        <v>218</v>
      </c>
      <c r="C85" s="352">
        <v>0</v>
      </c>
      <c r="D85" s="353">
        <v>0</v>
      </c>
      <c r="E85" s="353">
        <v>0</v>
      </c>
      <c r="F85" s="353">
        <v>0</v>
      </c>
      <c r="G85" s="353">
        <v>0</v>
      </c>
      <c r="H85" s="353">
        <v>4</v>
      </c>
      <c r="I85" s="353">
        <v>0</v>
      </c>
      <c r="J85" s="353">
        <v>0</v>
      </c>
      <c r="K85" s="353">
        <v>0</v>
      </c>
      <c r="L85" s="353">
        <v>4</v>
      </c>
      <c r="M85" s="353">
        <v>0</v>
      </c>
      <c r="N85" s="354">
        <v>0</v>
      </c>
      <c r="O85" s="451">
        <v>4</v>
      </c>
      <c r="P85" s="355">
        <v>0</v>
      </c>
      <c r="Q85" s="355">
        <v>4</v>
      </c>
      <c r="R85" s="355">
        <v>0</v>
      </c>
      <c r="S85" s="355">
        <v>0</v>
      </c>
      <c r="T85" s="355">
        <v>0</v>
      </c>
      <c r="U85" s="355">
        <v>0</v>
      </c>
      <c r="V85" s="355">
        <v>0</v>
      </c>
      <c r="W85" s="355">
        <v>0</v>
      </c>
      <c r="X85" s="355">
        <v>4</v>
      </c>
      <c r="Y85" s="355">
        <v>4</v>
      </c>
      <c r="Z85" s="355">
        <v>0</v>
      </c>
      <c r="AA85" s="355">
        <v>0</v>
      </c>
      <c r="AB85" s="355">
        <v>0</v>
      </c>
      <c r="AC85" s="355">
        <v>0</v>
      </c>
      <c r="AD85" s="355">
        <v>0</v>
      </c>
      <c r="AE85" s="355">
        <v>4</v>
      </c>
      <c r="AF85" s="355">
        <v>4</v>
      </c>
      <c r="AG85" s="355">
        <v>0</v>
      </c>
      <c r="AH85" s="355">
        <v>0</v>
      </c>
      <c r="AI85" s="355">
        <v>4</v>
      </c>
      <c r="AJ85" s="355">
        <v>0</v>
      </c>
      <c r="AK85" s="355">
        <v>0</v>
      </c>
      <c r="AL85" s="355">
        <v>0</v>
      </c>
      <c r="AM85" s="355">
        <v>0</v>
      </c>
      <c r="AN85" s="355">
        <v>0</v>
      </c>
      <c r="AO85" s="355">
        <v>0</v>
      </c>
      <c r="AP85" s="355">
        <v>0</v>
      </c>
      <c r="AQ85" s="355">
        <v>0</v>
      </c>
      <c r="AR85" s="355">
        <v>0</v>
      </c>
      <c r="AS85" s="355">
        <v>0</v>
      </c>
      <c r="AT85" s="355">
        <v>0</v>
      </c>
      <c r="AU85" s="355">
        <v>0</v>
      </c>
      <c r="AV85" s="355">
        <v>0</v>
      </c>
      <c r="AW85" s="355">
        <v>0</v>
      </c>
      <c r="AX85" s="355">
        <v>0</v>
      </c>
      <c r="AY85" s="355">
        <v>0</v>
      </c>
      <c r="AZ85" s="355">
        <v>0</v>
      </c>
      <c r="BA85" s="355">
        <v>0</v>
      </c>
      <c r="BB85" s="355">
        <v>0</v>
      </c>
      <c r="BC85" s="355">
        <v>0</v>
      </c>
      <c r="BD85" s="355">
        <v>0</v>
      </c>
      <c r="BE85" s="356">
        <v>0</v>
      </c>
      <c r="BF85" s="356">
        <v>0</v>
      </c>
      <c r="BG85" s="355">
        <v>4</v>
      </c>
      <c r="BH85" s="355">
        <v>4</v>
      </c>
      <c r="BI85" s="355">
        <v>4</v>
      </c>
      <c r="BJ85" s="355">
        <v>4</v>
      </c>
      <c r="BK85" s="355">
        <v>0</v>
      </c>
      <c r="BL85" s="355">
        <v>0</v>
      </c>
      <c r="BM85" s="355">
        <v>0</v>
      </c>
      <c r="BN85" s="355">
        <v>0</v>
      </c>
      <c r="BO85" s="357">
        <v>0</v>
      </c>
      <c r="BP85" s="358">
        <v>0</v>
      </c>
      <c r="BQ85" s="358">
        <v>0</v>
      </c>
      <c r="BR85" s="358">
        <v>0</v>
      </c>
      <c r="BS85" s="358">
        <v>0</v>
      </c>
      <c r="BT85" s="358">
        <v>0</v>
      </c>
      <c r="BU85" s="358">
        <v>0</v>
      </c>
      <c r="BV85" s="358">
        <v>0</v>
      </c>
      <c r="BW85" s="358">
        <v>0</v>
      </c>
      <c r="BX85" s="358">
        <v>0</v>
      </c>
      <c r="BY85" s="358">
        <v>0</v>
      </c>
      <c r="BZ85" s="358">
        <v>0</v>
      </c>
      <c r="CA85" s="358">
        <v>0</v>
      </c>
      <c r="CB85" s="358">
        <v>0</v>
      </c>
      <c r="CC85" s="358">
        <v>0</v>
      </c>
      <c r="CD85" s="358">
        <v>0</v>
      </c>
      <c r="CE85" s="358">
        <v>0</v>
      </c>
      <c r="CF85" s="358">
        <v>0</v>
      </c>
      <c r="CG85" s="358">
        <v>0</v>
      </c>
      <c r="CH85" s="358">
        <v>0</v>
      </c>
      <c r="CI85" s="358">
        <v>0</v>
      </c>
      <c r="CJ85" s="358">
        <v>0</v>
      </c>
      <c r="CK85" s="358">
        <v>0</v>
      </c>
      <c r="CL85" s="358">
        <v>0</v>
      </c>
      <c r="CM85" s="358">
        <v>0</v>
      </c>
      <c r="CN85" s="358">
        <v>0</v>
      </c>
      <c r="CO85" s="358">
        <v>0</v>
      </c>
      <c r="CP85" s="358">
        <v>0</v>
      </c>
      <c r="CQ85" s="358">
        <v>0</v>
      </c>
      <c r="CR85" s="358">
        <v>0</v>
      </c>
      <c r="CS85" s="358">
        <v>0</v>
      </c>
      <c r="CT85" s="358">
        <v>0</v>
      </c>
      <c r="CU85" s="358">
        <v>0</v>
      </c>
      <c r="CV85" s="358">
        <v>0</v>
      </c>
      <c r="CW85" s="358">
        <v>0</v>
      </c>
      <c r="CX85" s="358">
        <v>0</v>
      </c>
      <c r="CY85" s="358">
        <v>0</v>
      </c>
      <c r="CZ85" s="358">
        <v>0</v>
      </c>
      <c r="DA85" s="358">
        <v>0</v>
      </c>
      <c r="DB85" s="359">
        <v>0</v>
      </c>
      <c r="DC85" s="434">
        <v>0</v>
      </c>
      <c r="DD85" s="431">
        <v>0</v>
      </c>
      <c r="DE85" s="431">
        <v>0</v>
      </c>
      <c r="DF85" s="431">
        <v>0</v>
      </c>
      <c r="DG85" s="431">
        <v>0</v>
      </c>
      <c r="DH85" s="431">
        <v>0</v>
      </c>
    </row>
    <row r="86" spans="1:112" ht="13" customHeight="1">
      <c r="A86" s="348">
        <v>76</v>
      </c>
      <c r="B86" s="223" t="s">
        <v>56</v>
      </c>
      <c r="C86" s="352">
        <v>0</v>
      </c>
      <c r="D86" s="353">
        <v>0</v>
      </c>
      <c r="E86" s="353">
        <v>0</v>
      </c>
      <c r="F86" s="353">
        <v>0</v>
      </c>
      <c r="G86" s="353">
        <v>0</v>
      </c>
      <c r="H86" s="353">
        <v>0</v>
      </c>
      <c r="I86" s="353">
        <v>0</v>
      </c>
      <c r="J86" s="353">
        <v>0</v>
      </c>
      <c r="K86" s="353">
        <v>0</v>
      </c>
      <c r="L86" s="353">
        <v>0</v>
      </c>
      <c r="M86" s="353">
        <v>0</v>
      </c>
      <c r="N86" s="354">
        <v>0</v>
      </c>
      <c r="O86" s="451">
        <v>0</v>
      </c>
      <c r="P86" s="355">
        <v>0</v>
      </c>
      <c r="Q86" s="355">
        <v>0</v>
      </c>
      <c r="R86" s="355">
        <v>0</v>
      </c>
      <c r="S86" s="355">
        <v>0</v>
      </c>
      <c r="T86" s="355">
        <v>0</v>
      </c>
      <c r="U86" s="355">
        <v>0</v>
      </c>
      <c r="V86" s="355">
        <v>0</v>
      </c>
      <c r="W86" s="355">
        <v>0</v>
      </c>
      <c r="X86" s="355">
        <v>0</v>
      </c>
      <c r="Y86" s="355">
        <v>0</v>
      </c>
      <c r="Z86" s="355">
        <v>0</v>
      </c>
      <c r="AA86" s="355">
        <v>0</v>
      </c>
      <c r="AB86" s="355">
        <v>0</v>
      </c>
      <c r="AC86" s="355">
        <v>0</v>
      </c>
      <c r="AD86" s="355">
        <v>0</v>
      </c>
      <c r="AE86" s="355">
        <v>0</v>
      </c>
      <c r="AF86" s="355">
        <v>0</v>
      </c>
      <c r="AG86" s="355">
        <v>0</v>
      </c>
      <c r="AH86" s="355">
        <v>0</v>
      </c>
      <c r="AI86" s="355">
        <v>0</v>
      </c>
      <c r="AJ86" s="355">
        <v>0</v>
      </c>
      <c r="AK86" s="355">
        <v>0</v>
      </c>
      <c r="AL86" s="355">
        <v>0</v>
      </c>
      <c r="AM86" s="355">
        <v>0</v>
      </c>
      <c r="AN86" s="355">
        <v>0</v>
      </c>
      <c r="AO86" s="355">
        <v>0</v>
      </c>
      <c r="AP86" s="355">
        <v>0</v>
      </c>
      <c r="AQ86" s="355">
        <v>0</v>
      </c>
      <c r="AR86" s="355">
        <v>0</v>
      </c>
      <c r="AS86" s="355">
        <v>0</v>
      </c>
      <c r="AT86" s="355">
        <v>0</v>
      </c>
      <c r="AU86" s="355">
        <v>0</v>
      </c>
      <c r="AV86" s="355">
        <v>0</v>
      </c>
      <c r="AW86" s="355">
        <v>0</v>
      </c>
      <c r="AX86" s="355">
        <v>0</v>
      </c>
      <c r="AY86" s="355">
        <v>0</v>
      </c>
      <c r="AZ86" s="355">
        <v>0</v>
      </c>
      <c r="BA86" s="355">
        <v>0</v>
      </c>
      <c r="BB86" s="355">
        <v>0</v>
      </c>
      <c r="BC86" s="355">
        <v>0</v>
      </c>
      <c r="BD86" s="355">
        <v>0</v>
      </c>
      <c r="BE86" s="356">
        <v>0</v>
      </c>
      <c r="BF86" s="356">
        <v>0</v>
      </c>
      <c r="BG86" s="355">
        <v>0</v>
      </c>
      <c r="BH86" s="355">
        <v>0</v>
      </c>
      <c r="BI86" s="355">
        <v>0</v>
      </c>
      <c r="BJ86" s="355">
        <v>0</v>
      </c>
      <c r="BK86" s="355">
        <v>0</v>
      </c>
      <c r="BL86" s="355">
        <v>0</v>
      </c>
      <c r="BM86" s="355">
        <v>0</v>
      </c>
      <c r="BN86" s="355">
        <v>0</v>
      </c>
      <c r="BO86" s="357">
        <v>0</v>
      </c>
      <c r="BP86" s="358">
        <v>0</v>
      </c>
      <c r="BQ86" s="358">
        <v>0</v>
      </c>
      <c r="BR86" s="358">
        <v>0</v>
      </c>
      <c r="BS86" s="358">
        <v>0</v>
      </c>
      <c r="BT86" s="358">
        <v>0</v>
      </c>
      <c r="BU86" s="358">
        <v>0</v>
      </c>
      <c r="BV86" s="358">
        <v>0</v>
      </c>
      <c r="BW86" s="358">
        <v>0</v>
      </c>
      <c r="BX86" s="358">
        <v>0</v>
      </c>
      <c r="BY86" s="358">
        <v>1</v>
      </c>
      <c r="BZ86" s="358">
        <v>1</v>
      </c>
      <c r="CA86" s="358">
        <v>0</v>
      </c>
      <c r="CB86" s="358">
        <v>0</v>
      </c>
      <c r="CC86" s="358">
        <v>0</v>
      </c>
      <c r="CD86" s="358">
        <v>1</v>
      </c>
      <c r="CE86" s="358">
        <v>0</v>
      </c>
      <c r="CF86" s="358">
        <v>0</v>
      </c>
      <c r="CG86" s="358">
        <v>0</v>
      </c>
      <c r="CH86" s="358">
        <v>0</v>
      </c>
      <c r="CI86" s="358">
        <v>0</v>
      </c>
      <c r="CJ86" s="358">
        <v>0</v>
      </c>
      <c r="CK86" s="358">
        <v>0</v>
      </c>
      <c r="CL86" s="358">
        <v>0</v>
      </c>
      <c r="CM86" s="358">
        <v>0</v>
      </c>
      <c r="CN86" s="358">
        <v>1</v>
      </c>
      <c r="CO86" s="358">
        <v>0</v>
      </c>
      <c r="CP86" s="358">
        <v>0</v>
      </c>
      <c r="CQ86" s="358">
        <v>0</v>
      </c>
      <c r="CR86" s="358">
        <v>1</v>
      </c>
      <c r="CS86" s="358">
        <v>0</v>
      </c>
      <c r="CT86" s="358">
        <v>0</v>
      </c>
      <c r="CU86" s="358">
        <v>0</v>
      </c>
      <c r="CV86" s="358">
        <v>0</v>
      </c>
      <c r="CW86" s="358">
        <v>0</v>
      </c>
      <c r="CX86" s="358">
        <v>0</v>
      </c>
      <c r="CY86" s="358">
        <v>1</v>
      </c>
      <c r="CZ86" s="358">
        <v>0</v>
      </c>
      <c r="DA86" s="358">
        <v>0</v>
      </c>
      <c r="DB86" s="359">
        <v>0</v>
      </c>
      <c r="DC86" s="434">
        <v>0</v>
      </c>
      <c r="DD86" s="431">
        <v>0</v>
      </c>
      <c r="DE86" s="431">
        <v>0</v>
      </c>
      <c r="DF86" s="431">
        <v>0</v>
      </c>
      <c r="DG86" s="431">
        <v>0</v>
      </c>
      <c r="DH86" s="431">
        <v>0</v>
      </c>
    </row>
    <row r="87" spans="1:112" ht="13" customHeight="1">
      <c r="A87" s="348">
        <v>77</v>
      </c>
      <c r="B87" s="223" t="s">
        <v>211</v>
      </c>
      <c r="C87" s="352">
        <v>0</v>
      </c>
      <c r="D87" s="353">
        <v>0</v>
      </c>
      <c r="E87" s="353">
        <v>0</v>
      </c>
      <c r="F87" s="353">
        <v>0</v>
      </c>
      <c r="G87" s="353">
        <v>0</v>
      </c>
      <c r="H87" s="353">
        <v>0</v>
      </c>
      <c r="I87" s="353">
        <v>0</v>
      </c>
      <c r="J87" s="353">
        <v>0</v>
      </c>
      <c r="K87" s="353">
        <v>0</v>
      </c>
      <c r="L87" s="353">
        <v>0</v>
      </c>
      <c r="M87" s="353">
        <v>0</v>
      </c>
      <c r="N87" s="354">
        <v>0</v>
      </c>
      <c r="O87" s="451">
        <v>0</v>
      </c>
      <c r="P87" s="355">
        <v>0</v>
      </c>
      <c r="Q87" s="355">
        <v>0</v>
      </c>
      <c r="R87" s="355">
        <v>0</v>
      </c>
      <c r="S87" s="355">
        <v>0</v>
      </c>
      <c r="T87" s="355">
        <v>0</v>
      </c>
      <c r="U87" s="355">
        <v>0</v>
      </c>
      <c r="V87" s="355">
        <v>0</v>
      </c>
      <c r="W87" s="355">
        <v>0</v>
      </c>
      <c r="X87" s="355">
        <v>0</v>
      </c>
      <c r="Y87" s="355">
        <v>0</v>
      </c>
      <c r="Z87" s="355">
        <v>0</v>
      </c>
      <c r="AA87" s="355">
        <v>0</v>
      </c>
      <c r="AB87" s="355">
        <v>0</v>
      </c>
      <c r="AC87" s="355">
        <v>0</v>
      </c>
      <c r="AD87" s="355">
        <v>0</v>
      </c>
      <c r="AE87" s="355">
        <v>0</v>
      </c>
      <c r="AF87" s="355">
        <v>0</v>
      </c>
      <c r="AG87" s="355">
        <v>0</v>
      </c>
      <c r="AH87" s="355">
        <v>0</v>
      </c>
      <c r="AI87" s="355">
        <v>0</v>
      </c>
      <c r="AJ87" s="355">
        <v>0</v>
      </c>
      <c r="AK87" s="355">
        <v>0</v>
      </c>
      <c r="AL87" s="355">
        <v>0</v>
      </c>
      <c r="AM87" s="355">
        <v>0</v>
      </c>
      <c r="AN87" s="355">
        <v>0</v>
      </c>
      <c r="AO87" s="355">
        <v>0</v>
      </c>
      <c r="AP87" s="355">
        <v>0</v>
      </c>
      <c r="AQ87" s="355">
        <v>0</v>
      </c>
      <c r="AR87" s="355">
        <v>0</v>
      </c>
      <c r="AS87" s="355">
        <v>0</v>
      </c>
      <c r="AT87" s="355">
        <v>0</v>
      </c>
      <c r="AU87" s="355">
        <v>0</v>
      </c>
      <c r="AV87" s="355">
        <v>0</v>
      </c>
      <c r="AW87" s="355">
        <v>0</v>
      </c>
      <c r="AX87" s="355">
        <v>0</v>
      </c>
      <c r="AY87" s="355">
        <v>0</v>
      </c>
      <c r="AZ87" s="355">
        <v>0</v>
      </c>
      <c r="BA87" s="355">
        <v>0</v>
      </c>
      <c r="BB87" s="355">
        <v>0</v>
      </c>
      <c r="BC87" s="355">
        <v>0</v>
      </c>
      <c r="BD87" s="355">
        <v>0</v>
      </c>
      <c r="BE87" s="356">
        <v>0</v>
      </c>
      <c r="BF87" s="356">
        <v>0</v>
      </c>
      <c r="BG87" s="355">
        <v>0</v>
      </c>
      <c r="BH87" s="355">
        <v>0</v>
      </c>
      <c r="BI87" s="355">
        <v>0</v>
      </c>
      <c r="BJ87" s="355">
        <v>0</v>
      </c>
      <c r="BK87" s="355">
        <v>0</v>
      </c>
      <c r="BL87" s="355">
        <v>0</v>
      </c>
      <c r="BM87" s="355">
        <v>0</v>
      </c>
      <c r="BN87" s="355">
        <v>0</v>
      </c>
      <c r="BO87" s="357">
        <v>0</v>
      </c>
      <c r="BP87" s="358">
        <v>0</v>
      </c>
      <c r="BQ87" s="358">
        <v>0</v>
      </c>
      <c r="BR87" s="358">
        <v>0</v>
      </c>
      <c r="BS87" s="358">
        <v>0</v>
      </c>
      <c r="BT87" s="358">
        <v>0</v>
      </c>
      <c r="BU87" s="358">
        <v>0</v>
      </c>
      <c r="BV87" s="358">
        <v>0</v>
      </c>
      <c r="BW87" s="358">
        <v>0</v>
      </c>
      <c r="BX87" s="358">
        <v>0</v>
      </c>
      <c r="BY87" s="358">
        <v>0</v>
      </c>
      <c r="BZ87" s="358">
        <v>0</v>
      </c>
      <c r="CA87" s="358">
        <v>0</v>
      </c>
      <c r="CB87" s="358">
        <v>0</v>
      </c>
      <c r="CC87" s="358">
        <v>0</v>
      </c>
      <c r="CD87" s="358">
        <v>0</v>
      </c>
      <c r="CE87" s="358">
        <v>0</v>
      </c>
      <c r="CF87" s="358">
        <v>0</v>
      </c>
      <c r="CG87" s="358">
        <v>0</v>
      </c>
      <c r="CH87" s="358">
        <v>0</v>
      </c>
      <c r="CI87" s="358">
        <v>0</v>
      </c>
      <c r="CJ87" s="358">
        <v>0</v>
      </c>
      <c r="CK87" s="358">
        <v>0</v>
      </c>
      <c r="CL87" s="358">
        <v>0</v>
      </c>
      <c r="CM87" s="358">
        <v>0</v>
      </c>
      <c r="CN87" s="358">
        <v>0</v>
      </c>
      <c r="CO87" s="358">
        <v>0</v>
      </c>
      <c r="CP87" s="358">
        <v>0</v>
      </c>
      <c r="CQ87" s="358">
        <v>0</v>
      </c>
      <c r="CR87" s="358">
        <v>0</v>
      </c>
      <c r="CS87" s="358">
        <v>0</v>
      </c>
      <c r="CT87" s="358">
        <v>0</v>
      </c>
      <c r="CU87" s="358">
        <v>0</v>
      </c>
      <c r="CV87" s="358">
        <v>0</v>
      </c>
      <c r="CW87" s="358">
        <v>0</v>
      </c>
      <c r="CX87" s="358">
        <v>0</v>
      </c>
      <c r="CY87" s="358">
        <v>0</v>
      </c>
      <c r="CZ87" s="358">
        <v>0</v>
      </c>
      <c r="DA87" s="358">
        <v>0</v>
      </c>
      <c r="DB87" s="359">
        <v>0</v>
      </c>
      <c r="DC87" s="434">
        <v>0</v>
      </c>
      <c r="DD87" s="431">
        <v>0</v>
      </c>
      <c r="DE87" s="431">
        <v>0</v>
      </c>
      <c r="DF87" s="431">
        <v>0</v>
      </c>
      <c r="DG87" s="431">
        <v>0</v>
      </c>
      <c r="DH87" s="431">
        <v>0</v>
      </c>
    </row>
    <row r="88" spans="1:112" ht="13" customHeight="1">
      <c r="A88" s="348">
        <v>78</v>
      </c>
      <c r="B88" s="223" t="s">
        <v>57</v>
      </c>
      <c r="C88" s="352">
        <v>3</v>
      </c>
      <c r="D88" s="353">
        <v>3</v>
      </c>
      <c r="E88" s="353">
        <v>0</v>
      </c>
      <c r="F88" s="353">
        <v>3</v>
      </c>
      <c r="G88" s="353">
        <v>0</v>
      </c>
      <c r="H88" s="353">
        <v>0</v>
      </c>
      <c r="I88" s="353">
        <v>0</v>
      </c>
      <c r="J88" s="353">
        <v>1</v>
      </c>
      <c r="K88" s="353">
        <v>0</v>
      </c>
      <c r="L88" s="353">
        <v>1</v>
      </c>
      <c r="M88" s="353">
        <v>1</v>
      </c>
      <c r="N88" s="354">
        <v>0</v>
      </c>
      <c r="O88" s="451">
        <v>1</v>
      </c>
      <c r="P88" s="355">
        <v>0</v>
      </c>
      <c r="Q88" s="355">
        <v>0</v>
      </c>
      <c r="R88" s="355">
        <v>1</v>
      </c>
      <c r="S88" s="355">
        <v>0</v>
      </c>
      <c r="T88" s="355">
        <v>0</v>
      </c>
      <c r="U88" s="355">
        <v>1</v>
      </c>
      <c r="V88" s="355">
        <v>1</v>
      </c>
      <c r="W88" s="355">
        <v>0</v>
      </c>
      <c r="X88" s="355">
        <v>0</v>
      </c>
      <c r="Y88" s="355">
        <v>0</v>
      </c>
      <c r="Z88" s="355">
        <v>0</v>
      </c>
      <c r="AA88" s="355">
        <v>0</v>
      </c>
      <c r="AB88" s="355">
        <v>0</v>
      </c>
      <c r="AC88" s="355">
        <v>0</v>
      </c>
      <c r="AD88" s="355">
        <v>0</v>
      </c>
      <c r="AE88" s="355">
        <v>1</v>
      </c>
      <c r="AF88" s="355">
        <v>1</v>
      </c>
      <c r="AG88" s="355">
        <v>0</v>
      </c>
      <c r="AH88" s="355">
        <v>0</v>
      </c>
      <c r="AI88" s="355">
        <v>1</v>
      </c>
      <c r="AJ88" s="355">
        <v>0</v>
      </c>
      <c r="AK88" s="355">
        <v>0</v>
      </c>
      <c r="AL88" s="355">
        <v>0</v>
      </c>
      <c r="AM88" s="355">
        <v>0</v>
      </c>
      <c r="AN88" s="355">
        <v>0</v>
      </c>
      <c r="AO88" s="355">
        <v>0</v>
      </c>
      <c r="AP88" s="355">
        <v>0</v>
      </c>
      <c r="AQ88" s="355">
        <v>0</v>
      </c>
      <c r="AR88" s="355">
        <v>0</v>
      </c>
      <c r="AS88" s="355">
        <v>0</v>
      </c>
      <c r="AT88" s="355">
        <v>0</v>
      </c>
      <c r="AU88" s="355">
        <v>0</v>
      </c>
      <c r="AV88" s="355">
        <v>0</v>
      </c>
      <c r="AW88" s="355">
        <v>0</v>
      </c>
      <c r="AX88" s="355">
        <v>0</v>
      </c>
      <c r="AY88" s="355">
        <v>0</v>
      </c>
      <c r="AZ88" s="355">
        <v>0</v>
      </c>
      <c r="BA88" s="355">
        <v>0</v>
      </c>
      <c r="BB88" s="355">
        <v>0</v>
      </c>
      <c r="BC88" s="355">
        <v>0</v>
      </c>
      <c r="BD88" s="355">
        <v>0</v>
      </c>
      <c r="BE88" s="356">
        <v>0</v>
      </c>
      <c r="BF88" s="356">
        <v>0</v>
      </c>
      <c r="BG88" s="355">
        <v>0</v>
      </c>
      <c r="BH88" s="355">
        <v>0</v>
      </c>
      <c r="BI88" s="355">
        <v>0</v>
      </c>
      <c r="BJ88" s="355">
        <v>0</v>
      </c>
      <c r="BK88" s="355">
        <v>0</v>
      </c>
      <c r="BL88" s="355">
        <v>0</v>
      </c>
      <c r="BM88" s="355">
        <v>0</v>
      </c>
      <c r="BN88" s="355">
        <v>0</v>
      </c>
      <c r="BO88" s="357">
        <v>0</v>
      </c>
      <c r="BP88" s="358">
        <v>0</v>
      </c>
      <c r="BQ88" s="358">
        <v>0</v>
      </c>
      <c r="BR88" s="358">
        <v>0</v>
      </c>
      <c r="BS88" s="358">
        <v>0</v>
      </c>
      <c r="BT88" s="358">
        <v>0</v>
      </c>
      <c r="BU88" s="358">
        <v>0</v>
      </c>
      <c r="BV88" s="358">
        <v>0</v>
      </c>
      <c r="BW88" s="358">
        <v>0</v>
      </c>
      <c r="BX88" s="358">
        <v>0</v>
      </c>
      <c r="BY88" s="358">
        <v>0</v>
      </c>
      <c r="BZ88" s="358">
        <v>0</v>
      </c>
      <c r="CA88" s="358">
        <v>0</v>
      </c>
      <c r="CB88" s="358">
        <v>0</v>
      </c>
      <c r="CC88" s="358">
        <v>0</v>
      </c>
      <c r="CD88" s="358">
        <v>0</v>
      </c>
      <c r="CE88" s="358">
        <v>0</v>
      </c>
      <c r="CF88" s="358">
        <v>0</v>
      </c>
      <c r="CG88" s="358">
        <v>0</v>
      </c>
      <c r="CH88" s="358">
        <v>0</v>
      </c>
      <c r="CI88" s="358">
        <v>0</v>
      </c>
      <c r="CJ88" s="358">
        <v>0</v>
      </c>
      <c r="CK88" s="358">
        <v>0</v>
      </c>
      <c r="CL88" s="358">
        <v>0</v>
      </c>
      <c r="CM88" s="358">
        <v>0</v>
      </c>
      <c r="CN88" s="358">
        <v>0</v>
      </c>
      <c r="CO88" s="358">
        <v>0</v>
      </c>
      <c r="CP88" s="358">
        <v>0</v>
      </c>
      <c r="CQ88" s="358">
        <v>0</v>
      </c>
      <c r="CR88" s="358">
        <v>0</v>
      </c>
      <c r="CS88" s="358">
        <v>0</v>
      </c>
      <c r="CT88" s="358">
        <v>0</v>
      </c>
      <c r="CU88" s="358">
        <v>0</v>
      </c>
      <c r="CV88" s="358">
        <v>0</v>
      </c>
      <c r="CW88" s="358">
        <v>0</v>
      </c>
      <c r="CX88" s="358">
        <v>0</v>
      </c>
      <c r="CY88" s="358">
        <v>0</v>
      </c>
      <c r="CZ88" s="358">
        <v>0</v>
      </c>
      <c r="DA88" s="358">
        <v>0</v>
      </c>
      <c r="DB88" s="359">
        <v>0</v>
      </c>
      <c r="DC88" s="434">
        <v>0</v>
      </c>
      <c r="DD88" s="431">
        <v>0</v>
      </c>
      <c r="DE88" s="431">
        <v>0</v>
      </c>
      <c r="DF88" s="431">
        <v>0</v>
      </c>
      <c r="DG88" s="431">
        <v>0</v>
      </c>
      <c r="DH88" s="431">
        <v>0</v>
      </c>
    </row>
    <row r="89" spans="1:112" ht="13" customHeight="1">
      <c r="A89" s="348">
        <v>79</v>
      </c>
      <c r="B89" s="223" t="s">
        <v>58</v>
      </c>
      <c r="C89" s="352">
        <v>0</v>
      </c>
      <c r="D89" s="353">
        <v>0</v>
      </c>
      <c r="E89" s="353">
        <v>0</v>
      </c>
      <c r="F89" s="353">
        <v>0</v>
      </c>
      <c r="G89" s="353">
        <v>0</v>
      </c>
      <c r="H89" s="353">
        <v>0</v>
      </c>
      <c r="I89" s="353">
        <v>0</v>
      </c>
      <c r="J89" s="353">
        <v>0</v>
      </c>
      <c r="K89" s="353">
        <v>0</v>
      </c>
      <c r="L89" s="353">
        <v>0</v>
      </c>
      <c r="M89" s="353">
        <v>0</v>
      </c>
      <c r="N89" s="354">
        <v>0</v>
      </c>
      <c r="O89" s="451">
        <v>0</v>
      </c>
      <c r="P89" s="355">
        <v>0</v>
      </c>
      <c r="Q89" s="355">
        <v>0</v>
      </c>
      <c r="R89" s="355">
        <v>0</v>
      </c>
      <c r="S89" s="355">
        <v>0</v>
      </c>
      <c r="T89" s="355">
        <v>0</v>
      </c>
      <c r="U89" s="355">
        <v>0</v>
      </c>
      <c r="V89" s="355">
        <v>0</v>
      </c>
      <c r="W89" s="355">
        <v>0</v>
      </c>
      <c r="X89" s="355">
        <v>0</v>
      </c>
      <c r="Y89" s="355">
        <v>0</v>
      </c>
      <c r="Z89" s="355">
        <v>0</v>
      </c>
      <c r="AA89" s="355">
        <v>0</v>
      </c>
      <c r="AB89" s="355">
        <v>0</v>
      </c>
      <c r="AC89" s="355">
        <v>0</v>
      </c>
      <c r="AD89" s="355">
        <v>0</v>
      </c>
      <c r="AE89" s="355">
        <v>0</v>
      </c>
      <c r="AF89" s="355">
        <v>0</v>
      </c>
      <c r="AG89" s="355">
        <v>0</v>
      </c>
      <c r="AH89" s="355">
        <v>0</v>
      </c>
      <c r="AI89" s="355">
        <v>0</v>
      </c>
      <c r="AJ89" s="355">
        <v>0</v>
      </c>
      <c r="AK89" s="355">
        <v>0</v>
      </c>
      <c r="AL89" s="355">
        <v>0</v>
      </c>
      <c r="AM89" s="355">
        <v>0</v>
      </c>
      <c r="AN89" s="355">
        <v>0</v>
      </c>
      <c r="AO89" s="355">
        <v>0</v>
      </c>
      <c r="AP89" s="355">
        <v>0</v>
      </c>
      <c r="AQ89" s="355">
        <v>0</v>
      </c>
      <c r="AR89" s="355">
        <v>0</v>
      </c>
      <c r="AS89" s="355">
        <v>0</v>
      </c>
      <c r="AT89" s="355">
        <v>0</v>
      </c>
      <c r="AU89" s="355">
        <v>0</v>
      </c>
      <c r="AV89" s="355">
        <v>0</v>
      </c>
      <c r="AW89" s="355">
        <v>0</v>
      </c>
      <c r="AX89" s="355">
        <v>0</v>
      </c>
      <c r="AY89" s="355">
        <v>0</v>
      </c>
      <c r="AZ89" s="355">
        <v>0</v>
      </c>
      <c r="BA89" s="355">
        <v>0</v>
      </c>
      <c r="BB89" s="355">
        <v>0</v>
      </c>
      <c r="BC89" s="355">
        <v>0</v>
      </c>
      <c r="BD89" s="355">
        <v>0</v>
      </c>
      <c r="BE89" s="356">
        <v>0</v>
      </c>
      <c r="BF89" s="356">
        <v>0</v>
      </c>
      <c r="BG89" s="355">
        <v>0</v>
      </c>
      <c r="BH89" s="355">
        <v>0</v>
      </c>
      <c r="BI89" s="355">
        <v>0</v>
      </c>
      <c r="BJ89" s="355">
        <v>0</v>
      </c>
      <c r="BK89" s="355">
        <v>0</v>
      </c>
      <c r="BL89" s="355">
        <v>0</v>
      </c>
      <c r="BM89" s="355">
        <v>0</v>
      </c>
      <c r="BN89" s="355">
        <v>0</v>
      </c>
      <c r="BO89" s="357">
        <v>0</v>
      </c>
      <c r="BP89" s="358">
        <v>0</v>
      </c>
      <c r="BQ89" s="358">
        <v>0</v>
      </c>
      <c r="BR89" s="358">
        <v>0</v>
      </c>
      <c r="BS89" s="358">
        <v>0</v>
      </c>
      <c r="BT89" s="358">
        <v>0</v>
      </c>
      <c r="BU89" s="358">
        <v>0</v>
      </c>
      <c r="BV89" s="358">
        <v>0</v>
      </c>
      <c r="BW89" s="358">
        <v>0</v>
      </c>
      <c r="BX89" s="358">
        <v>0</v>
      </c>
      <c r="BY89" s="358">
        <v>0</v>
      </c>
      <c r="BZ89" s="358">
        <v>0</v>
      </c>
      <c r="CA89" s="358">
        <v>0</v>
      </c>
      <c r="CB89" s="358">
        <v>0</v>
      </c>
      <c r="CC89" s="358">
        <v>0</v>
      </c>
      <c r="CD89" s="358">
        <v>0</v>
      </c>
      <c r="CE89" s="358">
        <v>0</v>
      </c>
      <c r="CF89" s="358">
        <v>0</v>
      </c>
      <c r="CG89" s="358">
        <v>0</v>
      </c>
      <c r="CH89" s="358">
        <v>0</v>
      </c>
      <c r="CI89" s="358">
        <v>0</v>
      </c>
      <c r="CJ89" s="358">
        <v>0</v>
      </c>
      <c r="CK89" s="358">
        <v>0</v>
      </c>
      <c r="CL89" s="358">
        <v>0</v>
      </c>
      <c r="CM89" s="358">
        <v>0</v>
      </c>
      <c r="CN89" s="358">
        <v>0</v>
      </c>
      <c r="CO89" s="358">
        <v>0</v>
      </c>
      <c r="CP89" s="358">
        <v>0</v>
      </c>
      <c r="CQ89" s="358">
        <v>0</v>
      </c>
      <c r="CR89" s="358">
        <v>0</v>
      </c>
      <c r="CS89" s="358">
        <v>0</v>
      </c>
      <c r="CT89" s="358">
        <v>0</v>
      </c>
      <c r="CU89" s="358">
        <v>0</v>
      </c>
      <c r="CV89" s="358">
        <v>0</v>
      </c>
      <c r="CW89" s="358">
        <v>0</v>
      </c>
      <c r="CX89" s="358">
        <v>0</v>
      </c>
      <c r="CY89" s="358">
        <v>0</v>
      </c>
      <c r="CZ89" s="358">
        <v>0</v>
      </c>
      <c r="DA89" s="358">
        <v>0</v>
      </c>
      <c r="DB89" s="359">
        <v>0</v>
      </c>
      <c r="DC89" s="434">
        <v>0</v>
      </c>
      <c r="DD89" s="431">
        <v>0</v>
      </c>
      <c r="DE89" s="431">
        <v>0</v>
      </c>
      <c r="DF89" s="431">
        <v>0</v>
      </c>
      <c r="DG89" s="431">
        <v>0</v>
      </c>
      <c r="DH89" s="431">
        <v>0</v>
      </c>
    </row>
    <row r="90" spans="1:112" ht="13" customHeight="1">
      <c r="A90" s="348">
        <v>80</v>
      </c>
      <c r="B90" s="223" t="s">
        <v>219</v>
      </c>
      <c r="C90" s="352">
        <v>0</v>
      </c>
      <c r="D90" s="353">
        <v>0</v>
      </c>
      <c r="E90" s="353">
        <v>0</v>
      </c>
      <c r="F90" s="353">
        <v>0</v>
      </c>
      <c r="G90" s="353">
        <v>0</v>
      </c>
      <c r="H90" s="353">
        <v>0</v>
      </c>
      <c r="I90" s="353">
        <v>0</v>
      </c>
      <c r="J90" s="353">
        <v>0</v>
      </c>
      <c r="K90" s="353">
        <v>0</v>
      </c>
      <c r="L90" s="353">
        <v>0</v>
      </c>
      <c r="M90" s="353">
        <v>0</v>
      </c>
      <c r="N90" s="354">
        <v>0</v>
      </c>
      <c r="O90" s="451">
        <v>0</v>
      </c>
      <c r="P90" s="355">
        <v>0</v>
      </c>
      <c r="Q90" s="355">
        <v>0</v>
      </c>
      <c r="R90" s="355">
        <v>0</v>
      </c>
      <c r="S90" s="355">
        <v>0</v>
      </c>
      <c r="T90" s="355">
        <v>0</v>
      </c>
      <c r="U90" s="355">
        <v>0</v>
      </c>
      <c r="V90" s="355">
        <v>0</v>
      </c>
      <c r="W90" s="355">
        <v>0</v>
      </c>
      <c r="X90" s="355">
        <v>0</v>
      </c>
      <c r="Y90" s="355">
        <v>0</v>
      </c>
      <c r="Z90" s="355">
        <v>0</v>
      </c>
      <c r="AA90" s="355">
        <v>0</v>
      </c>
      <c r="AB90" s="355">
        <v>0</v>
      </c>
      <c r="AC90" s="355">
        <v>0</v>
      </c>
      <c r="AD90" s="355">
        <v>0</v>
      </c>
      <c r="AE90" s="355">
        <v>0</v>
      </c>
      <c r="AF90" s="355">
        <v>0</v>
      </c>
      <c r="AG90" s="355">
        <v>0</v>
      </c>
      <c r="AH90" s="355">
        <v>0</v>
      </c>
      <c r="AI90" s="355">
        <v>0</v>
      </c>
      <c r="AJ90" s="355">
        <v>0</v>
      </c>
      <c r="AK90" s="355">
        <v>0</v>
      </c>
      <c r="AL90" s="355">
        <v>0</v>
      </c>
      <c r="AM90" s="355">
        <v>0</v>
      </c>
      <c r="AN90" s="355">
        <v>0</v>
      </c>
      <c r="AO90" s="355">
        <v>0</v>
      </c>
      <c r="AP90" s="355">
        <v>0</v>
      </c>
      <c r="AQ90" s="355">
        <v>0</v>
      </c>
      <c r="AR90" s="355">
        <v>0</v>
      </c>
      <c r="AS90" s="355">
        <v>0</v>
      </c>
      <c r="AT90" s="355">
        <v>0</v>
      </c>
      <c r="AU90" s="355">
        <v>0</v>
      </c>
      <c r="AV90" s="355">
        <v>0</v>
      </c>
      <c r="AW90" s="355">
        <v>0</v>
      </c>
      <c r="AX90" s="355">
        <v>0</v>
      </c>
      <c r="AY90" s="355">
        <v>0</v>
      </c>
      <c r="AZ90" s="355">
        <v>0</v>
      </c>
      <c r="BA90" s="355">
        <v>0</v>
      </c>
      <c r="BB90" s="355">
        <v>0</v>
      </c>
      <c r="BC90" s="355">
        <v>0</v>
      </c>
      <c r="BD90" s="355">
        <v>0</v>
      </c>
      <c r="BE90" s="356">
        <v>0</v>
      </c>
      <c r="BF90" s="356">
        <v>0</v>
      </c>
      <c r="BG90" s="355">
        <v>0</v>
      </c>
      <c r="BH90" s="355">
        <v>0</v>
      </c>
      <c r="BI90" s="355">
        <v>0</v>
      </c>
      <c r="BJ90" s="355">
        <v>0</v>
      </c>
      <c r="BK90" s="355">
        <v>0</v>
      </c>
      <c r="BL90" s="355">
        <v>0</v>
      </c>
      <c r="BM90" s="355">
        <v>0</v>
      </c>
      <c r="BN90" s="355">
        <v>0</v>
      </c>
      <c r="BO90" s="357">
        <v>0</v>
      </c>
      <c r="BP90" s="358">
        <v>0</v>
      </c>
      <c r="BQ90" s="358">
        <v>0</v>
      </c>
      <c r="BR90" s="358">
        <v>0</v>
      </c>
      <c r="BS90" s="358">
        <v>0</v>
      </c>
      <c r="BT90" s="358">
        <v>0</v>
      </c>
      <c r="BU90" s="358">
        <v>0</v>
      </c>
      <c r="BV90" s="358">
        <v>0</v>
      </c>
      <c r="BW90" s="358">
        <v>0</v>
      </c>
      <c r="BX90" s="358">
        <v>0</v>
      </c>
      <c r="BY90" s="358">
        <v>0</v>
      </c>
      <c r="BZ90" s="358">
        <v>0</v>
      </c>
      <c r="CA90" s="358">
        <v>0</v>
      </c>
      <c r="CB90" s="358">
        <v>0</v>
      </c>
      <c r="CC90" s="358">
        <v>0</v>
      </c>
      <c r="CD90" s="358">
        <v>0</v>
      </c>
      <c r="CE90" s="358">
        <v>0</v>
      </c>
      <c r="CF90" s="358">
        <v>0</v>
      </c>
      <c r="CG90" s="358">
        <v>0</v>
      </c>
      <c r="CH90" s="358">
        <v>0</v>
      </c>
      <c r="CI90" s="358">
        <v>0</v>
      </c>
      <c r="CJ90" s="358">
        <v>0</v>
      </c>
      <c r="CK90" s="358">
        <v>0</v>
      </c>
      <c r="CL90" s="358">
        <v>0</v>
      </c>
      <c r="CM90" s="358">
        <v>0</v>
      </c>
      <c r="CN90" s="358">
        <v>0</v>
      </c>
      <c r="CO90" s="358">
        <v>0</v>
      </c>
      <c r="CP90" s="358">
        <v>0</v>
      </c>
      <c r="CQ90" s="358">
        <v>0</v>
      </c>
      <c r="CR90" s="358">
        <v>0</v>
      </c>
      <c r="CS90" s="358">
        <v>0</v>
      </c>
      <c r="CT90" s="358">
        <v>0</v>
      </c>
      <c r="CU90" s="358">
        <v>0</v>
      </c>
      <c r="CV90" s="358">
        <v>0</v>
      </c>
      <c r="CW90" s="358">
        <v>0</v>
      </c>
      <c r="CX90" s="358">
        <v>0</v>
      </c>
      <c r="CY90" s="358">
        <v>0</v>
      </c>
      <c r="CZ90" s="358">
        <v>0</v>
      </c>
      <c r="DA90" s="358">
        <v>0</v>
      </c>
      <c r="DB90" s="359">
        <v>0</v>
      </c>
      <c r="DC90" s="434">
        <v>0</v>
      </c>
      <c r="DD90" s="431">
        <v>0</v>
      </c>
      <c r="DE90" s="431">
        <v>0</v>
      </c>
      <c r="DF90" s="431">
        <v>0</v>
      </c>
      <c r="DG90" s="431">
        <v>0</v>
      </c>
      <c r="DH90" s="431">
        <v>0</v>
      </c>
    </row>
    <row r="91" spans="1:112" ht="13" customHeight="1">
      <c r="A91" s="348">
        <v>81</v>
      </c>
      <c r="B91" s="223" t="s">
        <v>59</v>
      </c>
      <c r="C91" s="352">
        <v>0</v>
      </c>
      <c r="D91" s="353">
        <v>0</v>
      </c>
      <c r="E91" s="353">
        <v>0</v>
      </c>
      <c r="F91" s="353">
        <v>0</v>
      </c>
      <c r="G91" s="353">
        <v>0</v>
      </c>
      <c r="H91" s="353">
        <v>0</v>
      </c>
      <c r="I91" s="353">
        <v>0</v>
      </c>
      <c r="J91" s="353">
        <v>0</v>
      </c>
      <c r="K91" s="353">
        <v>0</v>
      </c>
      <c r="L91" s="353">
        <v>0</v>
      </c>
      <c r="M91" s="353">
        <v>0</v>
      </c>
      <c r="N91" s="354">
        <v>0</v>
      </c>
      <c r="O91" s="451">
        <v>0</v>
      </c>
      <c r="P91" s="355">
        <v>0</v>
      </c>
      <c r="Q91" s="355">
        <v>0</v>
      </c>
      <c r="R91" s="355">
        <v>0</v>
      </c>
      <c r="S91" s="355">
        <v>0</v>
      </c>
      <c r="T91" s="355">
        <v>0</v>
      </c>
      <c r="U91" s="355">
        <v>0</v>
      </c>
      <c r="V91" s="355">
        <v>0</v>
      </c>
      <c r="W91" s="355">
        <v>0</v>
      </c>
      <c r="X91" s="355">
        <v>0</v>
      </c>
      <c r="Y91" s="355">
        <v>0</v>
      </c>
      <c r="Z91" s="355">
        <v>0</v>
      </c>
      <c r="AA91" s="355">
        <v>0</v>
      </c>
      <c r="AB91" s="355">
        <v>0</v>
      </c>
      <c r="AC91" s="355">
        <v>0</v>
      </c>
      <c r="AD91" s="355">
        <v>0</v>
      </c>
      <c r="AE91" s="355">
        <v>0</v>
      </c>
      <c r="AF91" s="355">
        <v>0</v>
      </c>
      <c r="AG91" s="355">
        <v>0</v>
      </c>
      <c r="AH91" s="355">
        <v>0</v>
      </c>
      <c r="AI91" s="355">
        <v>0</v>
      </c>
      <c r="AJ91" s="355">
        <v>0</v>
      </c>
      <c r="AK91" s="355">
        <v>0</v>
      </c>
      <c r="AL91" s="355">
        <v>0</v>
      </c>
      <c r="AM91" s="355">
        <v>0</v>
      </c>
      <c r="AN91" s="355">
        <v>0</v>
      </c>
      <c r="AO91" s="355">
        <v>0</v>
      </c>
      <c r="AP91" s="355">
        <v>0</v>
      </c>
      <c r="AQ91" s="355">
        <v>0</v>
      </c>
      <c r="AR91" s="355">
        <v>0</v>
      </c>
      <c r="AS91" s="355">
        <v>0</v>
      </c>
      <c r="AT91" s="355">
        <v>0</v>
      </c>
      <c r="AU91" s="355">
        <v>0</v>
      </c>
      <c r="AV91" s="355">
        <v>0</v>
      </c>
      <c r="AW91" s="355">
        <v>0</v>
      </c>
      <c r="AX91" s="355">
        <v>0</v>
      </c>
      <c r="AY91" s="355">
        <v>0</v>
      </c>
      <c r="AZ91" s="355">
        <v>0</v>
      </c>
      <c r="BA91" s="355">
        <v>0</v>
      </c>
      <c r="BB91" s="355">
        <v>0</v>
      </c>
      <c r="BC91" s="355">
        <v>0</v>
      </c>
      <c r="BD91" s="355">
        <v>0</v>
      </c>
      <c r="BE91" s="356">
        <v>0</v>
      </c>
      <c r="BF91" s="356">
        <v>0</v>
      </c>
      <c r="BG91" s="355">
        <v>0</v>
      </c>
      <c r="BH91" s="355">
        <v>0</v>
      </c>
      <c r="BI91" s="355">
        <v>0</v>
      </c>
      <c r="BJ91" s="355">
        <v>0</v>
      </c>
      <c r="BK91" s="355">
        <v>0</v>
      </c>
      <c r="BL91" s="355">
        <v>0</v>
      </c>
      <c r="BM91" s="355">
        <v>0</v>
      </c>
      <c r="BN91" s="355">
        <v>0</v>
      </c>
      <c r="BO91" s="357">
        <v>0</v>
      </c>
      <c r="BP91" s="358">
        <v>0</v>
      </c>
      <c r="BQ91" s="358">
        <v>0</v>
      </c>
      <c r="BR91" s="358">
        <v>0</v>
      </c>
      <c r="BS91" s="358">
        <v>0</v>
      </c>
      <c r="BT91" s="358">
        <v>0</v>
      </c>
      <c r="BU91" s="358">
        <v>0</v>
      </c>
      <c r="BV91" s="358">
        <v>0</v>
      </c>
      <c r="BW91" s="358">
        <v>0</v>
      </c>
      <c r="BX91" s="358">
        <v>0</v>
      </c>
      <c r="BY91" s="358">
        <v>0</v>
      </c>
      <c r="BZ91" s="358">
        <v>0</v>
      </c>
      <c r="CA91" s="358">
        <v>0</v>
      </c>
      <c r="CB91" s="358">
        <v>0</v>
      </c>
      <c r="CC91" s="358">
        <v>0</v>
      </c>
      <c r="CD91" s="358">
        <v>0</v>
      </c>
      <c r="CE91" s="358">
        <v>0</v>
      </c>
      <c r="CF91" s="358">
        <v>0</v>
      </c>
      <c r="CG91" s="358">
        <v>0</v>
      </c>
      <c r="CH91" s="358">
        <v>0</v>
      </c>
      <c r="CI91" s="358">
        <v>0</v>
      </c>
      <c r="CJ91" s="358">
        <v>0</v>
      </c>
      <c r="CK91" s="358">
        <v>0</v>
      </c>
      <c r="CL91" s="358">
        <v>0</v>
      </c>
      <c r="CM91" s="358">
        <v>0</v>
      </c>
      <c r="CN91" s="358">
        <v>0</v>
      </c>
      <c r="CO91" s="358">
        <v>0</v>
      </c>
      <c r="CP91" s="358">
        <v>0</v>
      </c>
      <c r="CQ91" s="358">
        <v>0</v>
      </c>
      <c r="CR91" s="358">
        <v>0</v>
      </c>
      <c r="CS91" s="358">
        <v>0</v>
      </c>
      <c r="CT91" s="358">
        <v>0</v>
      </c>
      <c r="CU91" s="358">
        <v>0</v>
      </c>
      <c r="CV91" s="358">
        <v>0</v>
      </c>
      <c r="CW91" s="358">
        <v>0</v>
      </c>
      <c r="CX91" s="358">
        <v>0</v>
      </c>
      <c r="CY91" s="358">
        <v>0</v>
      </c>
      <c r="CZ91" s="358">
        <v>0</v>
      </c>
      <c r="DA91" s="358">
        <v>0</v>
      </c>
      <c r="DB91" s="359">
        <v>0</v>
      </c>
      <c r="DC91" s="434">
        <v>0</v>
      </c>
      <c r="DD91" s="431">
        <v>0</v>
      </c>
      <c r="DE91" s="431">
        <v>0</v>
      </c>
      <c r="DF91" s="431">
        <v>0</v>
      </c>
      <c r="DG91" s="431">
        <v>0</v>
      </c>
      <c r="DH91" s="431">
        <v>0</v>
      </c>
    </row>
    <row r="92" spans="1:112" ht="13" customHeight="1">
      <c r="A92" s="348">
        <v>82</v>
      </c>
      <c r="B92" s="223" t="s">
        <v>60</v>
      </c>
      <c r="C92" s="352">
        <v>572</v>
      </c>
      <c r="D92" s="353">
        <v>202</v>
      </c>
      <c r="E92" s="353">
        <v>370</v>
      </c>
      <c r="F92" s="353">
        <v>572</v>
      </c>
      <c r="G92" s="353">
        <v>0</v>
      </c>
      <c r="H92" s="353">
        <v>39</v>
      </c>
      <c r="I92" s="353">
        <v>0</v>
      </c>
      <c r="J92" s="353">
        <v>19</v>
      </c>
      <c r="K92" s="353">
        <v>0</v>
      </c>
      <c r="L92" s="353">
        <v>569</v>
      </c>
      <c r="M92" s="353">
        <v>23</v>
      </c>
      <c r="N92" s="354">
        <v>0</v>
      </c>
      <c r="O92" s="451">
        <v>569</v>
      </c>
      <c r="P92" s="355">
        <v>484</v>
      </c>
      <c r="Q92" s="355">
        <v>85</v>
      </c>
      <c r="R92" s="355">
        <v>0</v>
      </c>
      <c r="S92" s="355">
        <v>0</v>
      </c>
      <c r="T92" s="355">
        <v>0</v>
      </c>
      <c r="U92" s="355">
        <v>553</v>
      </c>
      <c r="V92" s="355">
        <v>553</v>
      </c>
      <c r="W92" s="355">
        <v>0</v>
      </c>
      <c r="X92" s="355">
        <v>16</v>
      </c>
      <c r="Y92" s="355">
        <v>16</v>
      </c>
      <c r="Z92" s="355">
        <v>0</v>
      </c>
      <c r="AA92" s="355">
        <v>0</v>
      </c>
      <c r="AB92" s="355">
        <v>0</v>
      </c>
      <c r="AC92" s="355">
        <v>0</v>
      </c>
      <c r="AD92" s="355">
        <v>0</v>
      </c>
      <c r="AE92" s="355">
        <v>85</v>
      </c>
      <c r="AF92" s="355">
        <v>85</v>
      </c>
      <c r="AG92" s="355">
        <v>51</v>
      </c>
      <c r="AH92" s="355">
        <v>0</v>
      </c>
      <c r="AI92" s="355">
        <v>36</v>
      </c>
      <c r="AJ92" s="355">
        <v>0</v>
      </c>
      <c r="AK92" s="355">
        <v>38</v>
      </c>
      <c r="AL92" s="355">
        <v>0</v>
      </c>
      <c r="AM92" s="355">
        <v>0</v>
      </c>
      <c r="AN92" s="355">
        <v>38</v>
      </c>
      <c r="AO92" s="355">
        <v>0</v>
      </c>
      <c r="AP92" s="355">
        <v>0</v>
      </c>
      <c r="AQ92" s="355">
        <v>0</v>
      </c>
      <c r="AR92" s="355">
        <v>0</v>
      </c>
      <c r="AS92" s="355">
        <v>0</v>
      </c>
      <c r="AT92" s="355">
        <v>0</v>
      </c>
      <c r="AU92" s="355">
        <v>0</v>
      </c>
      <c r="AV92" s="355">
        <v>0</v>
      </c>
      <c r="AW92" s="355">
        <v>0</v>
      </c>
      <c r="AX92" s="355">
        <v>0</v>
      </c>
      <c r="AY92" s="355">
        <v>0</v>
      </c>
      <c r="AZ92" s="355">
        <v>0</v>
      </c>
      <c r="BA92" s="355">
        <v>0</v>
      </c>
      <c r="BB92" s="355">
        <v>0</v>
      </c>
      <c r="BC92" s="355">
        <v>0</v>
      </c>
      <c r="BD92" s="355">
        <v>0</v>
      </c>
      <c r="BE92" s="356">
        <v>0</v>
      </c>
      <c r="BF92" s="356">
        <v>0</v>
      </c>
      <c r="BG92" s="355">
        <v>0</v>
      </c>
      <c r="BH92" s="355">
        <v>0</v>
      </c>
      <c r="BI92" s="355">
        <v>0</v>
      </c>
      <c r="BJ92" s="355">
        <v>0</v>
      </c>
      <c r="BK92" s="355">
        <v>0</v>
      </c>
      <c r="BL92" s="355">
        <v>0</v>
      </c>
      <c r="BM92" s="355">
        <v>0</v>
      </c>
      <c r="BN92" s="355">
        <v>0</v>
      </c>
      <c r="BO92" s="357">
        <v>0</v>
      </c>
      <c r="BP92" s="358">
        <v>0</v>
      </c>
      <c r="BQ92" s="358">
        <v>0</v>
      </c>
      <c r="BR92" s="358">
        <v>0</v>
      </c>
      <c r="BS92" s="358">
        <v>0</v>
      </c>
      <c r="BT92" s="358">
        <v>0</v>
      </c>
      <c r="BU92" s="358">
        <v>0</v>
      </c>
      <c r="BV92" s="358">
        <v>0</v>
      </c>
      <c r="BW92" s="358">
        <v>0</v>
      </c>
      <c r="BX92" s="358">
        <v>0</v>
      </c>
      <c r="BY92" s="358">
        <v>0</v>
      </c>
      <c r="BZ92" s="358">
        <v>0</v>
      </c>
      <c r="CA92" s="358">
        <v>0</v>
      </c>
      <c r="CB92" s="358">
        <v>0</v>
      </c>
      <c r="CC92" s="358">
        <v>0</v>
      </c>
      <c r="CD92" s="358">
        <v>0</v>
      </c>
      <c r="CE92" s="358">
        <v>0</v>
      </c>
      <c r="CF92" s="358">
        <v>0</v>
      </c>
      <c r="CG92" s="358">
        <v>0</v>
      </c>
      <c r="CH92" s="358">
        <v>0</v>
      </c>
      <c r="CI92" s="358">
        <v>0</v>
      </c>
      <c r="CJ92" s="358">
        <v>0</v>
      </c>
      <c r="CK92" s="358">
        <v>0</v>
      </c>
      <c r="CL92" s="358">
        <v>0</v>
      </c>
      <c r="CM92" s="358">
        <v>0</v>
      </c>
      <c r="CN92" s="358">
        <v>0</v>
      </c>
      <c r="CO92" s="358">
        <v>0</v>
      </c>
      <c r="CP92" s="358">
        <v>0</v>
      </c>
      <c r="CQ92" s="358">
        <v>0</v>
      </c>
      <c r="CR92" s="358">
        <v>0</v>
      </c>
      <c r="CS92" s="358">
        <v>0</v>
      </c>
      <c r="CT92" s="358">
        <v>0</v>
      </c>
      <c r="CU92" s="358">
        <v>0</v>
      </c>
      <c r="CV92" s="358">
        <v>0</v>
      </c>
      <c r="CW92" s="358">
        <v>0</v>
      </c>
      <c r="CX92" s="358">
        <v>0</v>
      </c>
      <c r="CY92" s="358">
        <v>0</v>
      </c>
      <c r="CZ92" s="358">
        <v>0</v>
      </c>
      <c r="DA92" s="358">
        <v>0</v>
      </c>
      <c r="DB92" s="359">
        <v>0</v>
      </c>
      <c r="DC92" s="434">
        <v>0</v>
      </c>
      <c r="DD92" s="431">
        <v>0</v>
      </c>
      <c r="DE92" s="431">
        <v>0</v>
      </c>
      <c r="DF92" s="431">
        <v>0</v>
      </c>
      <c r="DG92" s="431">
        <v>0</v>
      </c>
      <c r="DH92" s="431">
        <v>0</v>
      </c>
    </row>
    <row r="93" spans="1:112" ht="13" customHeight="1">
      <c r="A93" s="348">
        <v>83</v>
      </c>
      <c r="B93" s="223" t="s">
        <v>461</v>
      </c>
      <c r="C93" s="352">
        <v>10</v>
      </c>
      <c r="D93" s="353">
        <v>10</v>
      </c>
      <c r="E93" s="353">
        <v>0</v>
      </c>
      <c r="F93" s="353">
        <v>10</v>
      </c>
      <c r="G93" s="353">
        <v>0</v>
      </c>
      <c r="H93" s="353">
        <v>0</v>
      </c>
      <c r="I93" s="353">
        <v>0</v>
      </c>
      <c r="J93" s="353">
        <v>0</v>
      </c>
      <c r="K93" s="353">
        <v>0</v>
      </c>
      <c r="L93" s="353">
        <v>10</v>
      </c>
      <c r="M93" s="353">
        <v>0</v>
      </c>
      <c r="N93" s="354">
        <v>0</v>
      </c>
      <c r="O93" s="451">
        <v>10</v>
      </c>
      <c r="P93" s="355">
        <v>0</v>
      </c>
      <c r="Q93" s="355">
        <v>0</v>
      </c>
      <c r="R93" s="355">
        <v>10</v>
      </c>
      <c r="S93" s="355">
        <v>0</v>
      </c>
      <c r="T93" s="355">
        <v>0</v>
      </c>
      <c r="U93" s="355">
        <v>10</v>
      </c>
      <c r="V93" s="355">
        <v>10</v>
      </c>
      <c r="W93" s="355">
        <v>0</v>
      </c>
      <c r="X93" s="355">
        <v>0</v>
      </c>
      <c r="Y93" s="355">
        <v>0</v>
      </c>
      <c r="Z93" s="355">
        <v>0</v>
      </c>
      <c r="AA93" s="355">
        <v>0</v>
      </c>
      <c r="AB93" s="355">
        <v>0</v>
      </c>
      <c r="AC93" s="355">
        <v>0</v>
      </c>
      <c r="AD93" s="355">
        <v>0</v>
      </c>
      <c r="AE93" s="355">
        <v>10</v>
      </c>
      <c r="AF93" s="355">
        <v>1</v>
      </c>
      <c r="AG93" s="355">
        <v>1</v>
      </c>
      <c r="AH93" s="355">
        <v>0</v>
      </c>
      <c r="AI93" s="355">
        <v>0</v>
      </c>
      <c r="AJ93" s="355">
        <v>0</v>
      </c>
      <c r="AK93" s="355">
        <v>0</v>
      </c>
      <c r="AL93" s="355">
        <v>0</v>
      </c>
      <c r="AM93" s="355">
        <v>0</v>
      </c>
      <c r="AN93" s="355">
        <v>0</v>
      </c>
      <c r="AO93" s="355">
        <v>1</v>
      </c>
      <c r="AP93" s="355">
        <v>8</v>
      </c>
      <c r="AQ93" s="355">
        <v>8</v>
      </c>
      <c r="AR93" s="355">
        <v>0</v>
      </c>
      <c r="AS93" s="355">
        <v>0</v>
      </c>
      <c r="AT93" s="355">
        <v>0</v>
      </c>
      <c r="AU93" s="355">
        <v>0</v>
      </c>
      <c r="AV93" s="355">
        <v>0</v>
      </c>
      <c r="AW93" s="355">
        <v>0</v>
      </c>
      <c r="AX93" s="355">
        <v>0</v>
      </c>
      <c r="AY93" s="355">
        <v>0</v>
      </c>
      <c r="AZ93" s="355">
        <v>0</v>
      </c>
      <c r="BA93" s="355">
        <v>0</v>
      </c>
      <c r="BB93" s="355">
        <v>0</v>
      </c>
      <c r="BC93" s="355">
        <v>0</v>
      </c>
      <c r="BD93" s="355">
        <v>0</v>
      </c>
      <c r="BE93" s="356">
        <v>0</v>
      </c>
      <c r="BF93" s="356">
        <v>0</v>
      </c>
      <c r="BG93" s="355">
        <v>0</v>
      </c>
      <c r="BH93" s="355">
        <v>0</v>
      </c>
      <c r="BI93" s="355">
        <v>0</v>
      </c>
      <c r="BJ93" s="355">
        <v>0</v>
      </c>
      <c r="BK93" s="355">
        <v>0</v>
      </c>
      <c r="BL93" s="355">
        <v>0</v>
      </c>
      <c r="BM93" s="355">
        <v>0</v>
      </c>
      <c r="BN93" s="355">
        <v>0</v>
      </c>
      <c r="BO93" s="357">
        <v>1</v>
      </c>
      <c r="BP93" s="358">
        <v>0</v>
      </c>
      <c r="BQ93" s="358">
        <v>0</v>
      </c>
      <c r="BR93" s="358">
        <v>1</v>
      </c>
      <c r="BS93" s="358">
        <v>0</v>
      </c>
      <c r="BT93" s="358">
        <v>0</v>
      </c>
      <c r="BU93" s="358">
        <v>0</v>
      </c>
      <c r="BV93" s="358">
        <v>0</v>
      </c>
      <c r="BW93" s="358">
        <v>0</v>
      </c>
      <c r="BX93" s="358">
        <v>0</v>
      </c>
      <c r="BY93" s="358">
        <v>0</v>
      </c>
      <c r="BZ93" s="358">
        <v>0</v>
      </c>
      <c r="CA93" s="358">
        <v>0</v>
      </c>
      <c r="CB93" s="358">
        <v>0</v>
      </c>
      <c r="CC93" s="358">
        <v>0</v>
      </c>
      <c r="CD93" s="358">
        <v>0</v>
      </c>
      <c r="CE93" s="358">
        <v>0</v>
      </c>
      <c r="CF93" s="358">
        <v>0</v>
      </c>
      <c r="CG93" s="358">
        <v>0</v>
      </c>
      <c r="CH93" s="358">
        <v>0</v>
      </c>
      <c r="CI93" s="358">
        <v>1</v>
      </c>
      <c r="CJ93" s="358">
        <v>0</v>
      </c>
      <c r="CK93" s="358">
        <v>1</v>
      </c>
      <c r="CL93" s="358">
        <v>0</v>
      </c>
      <c r="CM93" s="358">
        <v>0</v>
      </c>
      <c r="CN93" s="358">
        <v>0</v>
      </c>
      <c r="CO93" s="358">
        <v>0</v>
      </c>
      <c r="CP93" s="358">
        <v>0</v>
      </c>
      <c r="CQ93" s="358">
        <v>0</v>
      </c>
      <c r="CR93" s="358">
        <v>0</v>
      </c>
      <c r="CS93" s="358">
        <v>0</v>
      </c>
      <c r="CT93" s="358">
        <v>0</v>
      </c>
      <c r="CU93" s="358">
        <v>1</v>
      </c>
      <c r="CV93" s="358">
        <v>0</v>
      </c>
      <c r="CW93" s="358">
        <v>0</v>
      </c>
      <c r="CX93" s="358">
        <v>0</v>
      </c>
      <c r="CY93" s="358">
        <v>0</v>
      </c>
      <c r="CZ93" s="358">
        <v>0</v>
      </c>
      <c r="DA93" s="358">
        <v>0</v>
      </c>
      <c r="DB93" s="359">
        <v>0</v>
      </c>
      <c r="DC93" s="434">
        <v>0</v>
      </c>
      <c r="DD93" s="431">
        <v>0</v>
      </c>
      <c r="DE93" s="431">
        <v>0</v>
      </c>
      <c r="DF93" s="431">
        <v>0</v>
      </c>
      <c r="DG93" s="431">
        <v>0</v>
      </c>
      <c r="DH93" s="431">
        <v>0</v>
      </c>
    </row>
    <row r="94" spans="1:112" ht="13" customHeight="1">
      <c r="A94" s="348">
        <v>84</v>
      </c>
      <c r="B94" s="223" t="s">
        <v>220</v>
      </c>
      <c r="C94" s="352">
        <v>2</v>
      </c>
      <c r="D94" s="353">
        <v>2</v>
      </c>
      <c r="E94" s="353">
        <v>0</v>
      </c>
      <c r="F94" s="353">
        <v>2</v>
      </c>
      <c r="G94" s="353">
        <v>0</v>
      </c>
      <c r="H94" s="353">
        <v>0</v>
      </c>
      <c r="I94" s="353">
        <v>0</v>
      </c>
      <c r="J94" s="353">
        <v>0</v>
      </c>
      <c r="K94" s="353">
        <v>0</v>
      </c>
      <c r="L94" s="353">
        <v>2</v>
      </c>
      <c r="M94" s="353">
        <v>0</v>
      </c>
      <c r="N94" s="354">
        <v>0</v>
      </c>
      <c r="O94" s="451">
        <v>2</v>
      </c>
      <c r="P94" s="355">
        <v>0</v>
      </c>
      <c r="Q94" s="355">
        <v>2</v>
      </c>
      <c r="R94" s="355">
        <v>0</v>
      </c>
      <c r="S94" s="355">
        <v>0</v>
      </c>
      <c r="T94" s="355">
        <v>0</v>
      </c>
      <c r="U94" s="355">
        <v>2</v>
      </c>
      <c r="V94" s="355">
        <v>2</v>
      </c>
      <c r="W94" s="355">
        <v>0</v>
      </c>
      <c r="X94" s="355">
        <v>0</v>
      </c>
      <c r="Y94" s="355">
        <v>0</v>
      </c>
      <c r="Z94" s="355">
        <v>0</v>
      </c>
      <c r="AA94" s="355">
        <v>0</v>
      </c>
      <c r="AB94" s="355">
        <v>0</v>
      </c>
      <c r="AC94" s="355">
        <v>0</v>
      </c>
      <c r="AD94" s="355">
        <v>0</v>
      </c>
      <c r="AE94" s="355">
        <v>2</v>
      </c>
      <c r="AF94" s="355">
        <v>2</v>
      </c>
      <c r="AG94" s="355">
        <v>0</v>
      </c>
      <c r="AH94" s="355">
        <v>0</v>
      </c>
      <c r="AI94" s="355">
        <v>1</v>
      </c>
      <c r="AJ94" s="355">
        <v>0</v>
      </c>
      <c r="AK94" s="355">
        <v>2</v>
      </c>
      <c r="AL94" s="355">
        <v>0</v>
      </c>
      <c r="AM94" s="355">
        <v>0</v>
      </c>
      <c r="AN94" s="355">
        <v>2</v>
      </c>
      <c r="AO94" s="355">
        <v>0</v>
      </c>
      <c r="AP94" s="355">
        <v>0</v>
      </c>
      <c r="AQ94" s="355">
        <v>0</v>
      </c>
      <c r="AR94" s="355">
        <v>0</v>
      </c>
      <c r="AS94" s="355">
        <v>0</v>
      </c>
      <c r="AT94" s="355">
        <v>0</v>
      </c>
      <c r="AU94" s="355">
        <v>0</v>
      </c>
      <c r="AV94" s="355">
        <v>0</v>
      </c>
      <c r="AW94" s="355">
        <v>0</v>
      </c>
      <c r="AX94" s="355">
        <v>0</v>
      </c>
      <c r="AY94" s="355">
        <v>0</v>
      </c>
      <c r="AZ94" s="355">
        <v>0</v>
      </c>
      <c r="BA94" s="355">
        <v>0</v>
      </c>
      <c r="BB94" s="355">
        <v>0</v>
      </c>
      <c r="BC94" s="355">
        <v>0</v>
      </c>
      <c r="BD94" s="355">
        <v>0</v>
      </c>
      <c r="BE94" s="356">
        <v>0</v>
      </c>
      <c r="BF94" s="356">
        <v>0</v>
      </c>
      <c r="BG94" s="355">
        <v>0</v>
      </c>
      <c r="BH94" s="355">
        <v>0</v>
      </c>
      <c r="BI94" s="355">
        <v>0</v>
      </c>
      <c r="BJ94" s="355">
        <v>0</v>
      </c>
      <c r="BK94" s="355">
        <v>0</v>
      </c>
      <c r="BL94" s="355">
        <v>0</v>
      </c>
      <c r="BM94" s="355">
        <v>0</v>
      </c>
      <c r="BN94" s="355">
        <v>0</v>
      </c>
      <c r="BO94" s="357">
        <v>0</v>
      </c>
      <c r="BP94" s="358">
        <v>0</v>
      </c>
      <c r="BQ94" s="358">
        <v>0</v>
      </c>
      <c r="BR94" s="358">
        <v>0</v>
      </c>
      <c r="BS94" s="358">
        <v>0</v>
      </c>
      <c r="BT94" s="358">
        <v>0</v>
      </c>
      <c r="BU94" s="358">
        <v>0</v>
      </c>
      <c r="BV94" s="358">
        <v>0</v>
      </c>
      <c r="BW94" s="358">
        <v>0</v>
      </c>
      <c r="BX94" s="358">
        <v>0</v>
      </c>
      <c r="BY94" s="358">
        <v>1</v>
      </c>
      <c r="BZ94" s="358">
        <v>1</v>
      </c>
      <c r="CA94" s="358">
        <v>0</v>
      </c>
      <c r="CB94" s="358">
        <v>0</v>
      </c>
      <c r="CC94" s="358">
        <v>0</v>
      </c>
      <c r="CD94" s="358">
        <v>1</v>
      </c>
      <c r="CE94" s="358">
        <v>0</v>
      </c>
      <c r="CF94" s="358">
        <v>0</v>
      </c>
      <c r="CG94" s="358">
        <v>0</v>
      </c>
      <c r="CH94" s="358">
        <v>0</v>
      </c>
      <c r="CI94" s="358">
        <v>0</v>
      </c>
      <c r="CJ94" s="358">
        <v>0</v>
      </c>
      <c r="CK94" s="358">
        <v>0</v>
      </c>
      <c r="CL94" s="358">
        <v>0</v>
      </c>
      <c r="CM94" s="358">
        <v>0</v>
      </c>
      <c r="CN94" s="358">
        <v>1</v>
      </c>
      <c r="CO94" s="358">
        <v>1</v>
      </c>
      <c r="CP94" s="358">
        <v>0</v>
      </c>
      <c r="CQ94" s="358">
        <v>0</v>
      </c>
      <c r="CR94" s="358">
        <v>0</v>
      </c>
      <c r="CS94" s="358">
        <v>0</v>
      </c>
      <c r="CT94" s="358">
        <v>0</v>
      </c>
      <c r="CU94" s="358">
        <v>0</v>
      </c>
      <c r="CV94" s="358">
        <v>0</v>
      </c>
      <c r="CW94" s="358">
        <v>0</v>
      </c>
      <c r="CX94" s="358">
        <v>0</v>
      </c>
      <c r="CY94" s="358">
        <v>1</v>
      </c>
      <c r="CZ94" s="358">
        <v>0</v>
      </c>
      <c r="DA94" s="358">
        <v>0</v>
      </c>
      <c r="DB94" s="359">
        <v>0</v>
      </c>
      <c r="DC94" s="434">
        <v>0</v>
      </c>
      <c r="DD94" s="431">
        <v>0</v>
      </c>
      <c r="DE94" s="431">
        <v>0</v>
      </c>
      <c r="DF94" s="431">
        <v>0</v>
      </c>
      <c r="DG94" s="431">
        <v>0</v>
      </c>
      <c r="DH94" s="431">
        <v>0</v>
      </c>
    </row>
    <row r="95" spans="1:112" ht="13" customHeight="1">
      <c r="A95" s="348">
        <v>85</v>
      </c>
      <c r="B95" s="223" t="s">
        <v>360</v>
      </c>
      <c r="C95" s="352">
        <v>6</v>
      </c>
      <c r="D95" s="353">
        <v>6</v>
      </c>
      <c r="E95" s="353">
        <v>0</v>
      </c>
      <c r="F95" s="353">
        <v>6</v>
      </c>
      <c r="G95" s="353">
        <v>0</v>
      </c>
      <c r="H95" s="353">
        <v>0</v>
      </c>
      <c r="I95" s="353">
        <v>0</v>
      </c>
      <c r="J95" s="353">
        <v>0</v>
      </c>
      <c r="K95" s="353">
        <v>0</v>
      </c>
      <c r="L95" s="353">
        <v>4</v>
      </c>
      <c r="M95" s="353">
        <v>2</v>
      </c>
      <c r="N95" s="354">
        <v>0</v>
      </c>
      <c r="O95" s="451">
        <v>4</v>
      </c>
      <c r="P95" s="355">
        <v>0</v>
      </c>
      <c r="Q95" s="355">
        <v>3</v>
      </c>
      <c r="R95" s="355">
        <v>1</v>
      </c>
      <c r="S95" s="355">
        <v>0</v>
      </c>
      <c r="T95" s="355">
        <v>0</v>
      </c>
      <c r="U95" s="355">
        <v>3</v>
      </c>
      <c r="V95" s="355">
        <v>3</v>
      </c>
      <c r="W95" s="355">
        <v>0</v>
      </c>
      <c r="X95" s="355">
        <v>1</v>
      </c>
      <c r="Y95" s="355">
        <v>1</v>
      </c>
      <c r="Z95" s="355">
        <v>0</v>
      </c>
      <c r="AA95" s="355">
        <v>0</v>
      </c>
      <c r="AB95" s="355">
        <v>0</v>
      </c>
      <c r="AC95" s="355">
        <v>0</v>
      </c>
      <c r="AD95" s="355">
        <v>0</v>
      </c>
      <c r="AE95" s="355">
        <v>4</v>
      </c>
      <c r="AF95" s="355">
        <v>4</v>
      </c>
      <c r="AG95" s="355">
        <v>2</v>
      </c>
      <c r="AH95" s="355">
        <v>0</v>
      </c>
      <c r="AI95" s="355">
        <v>0</v>
      </c>
      <c r="AJ95" s="355">
        <v>1</v>
      </c>
      <c r="AK95" s="355">
        <v>3</v>
      </c>
      <c r="AL95" s="355">
        <v>0</v>
      </c>
      <c r="AM95" s="355">
        <v>0</v>
      </c>
      <c r="AN95" s="355">
        <v>3</v>
      </c>
      <c r="AO95" s="355">
        <v>0</v>
      </c>
      <c r="AP95" s="355">
        <v>0</v>
      </c>
      <c r="AQ95" s="355">
        <v>0</v>
      </c>
      <c r="AR95" s="355">
        <v>0</v>
      </c>
      <c r="AS95" s="355">
        <v>0</v>
      </c>
      <c r="AT95" s="355">
        <v>0</v>
      </c>
      <c r="AU95" s="355">
        <v>0</v>
      </c>
      <c r="AV95" s="355">
        <v>0</v>
      </c>
      <c r="AW95" s="355">
        <v>0</v>
      </c>
      <c r="AX95" s="355">
        <v>0</v>
      </c>
      <c r="AY95" s="355">
        <v>0</v>
      </c>
      <c r="AZ95" s="355">
        <v>0</v>
      </c>
      <c r="BA95" s="355">
        <v>0</v>
      </c>
      <c r="BB95" s="355">
        <v>0</v>
      </c>
      <c r="BC95" s="355">
        <v>0</v>
      </c>
      <c r="BD95" s="355">
        <v>0</v>
      </c>
      <c r="BE95" s="356">
        <v>0</v>
      </c>
      <c r="BF95" s="356">
        <v>0</v>
      </c>
      <c r="BG95" s="355">
        <v>0</v>
      </c>
      <c r="BH95" s="355">
        <v>0</v>
      </c>
      <c r="BI95" s="355">
        <v>0</v>
      </c>
      <c r="BJ95" s="355">
        <v>0</v>
      </c>
      <c r="BK95" s="355">
        <v>0</v>
      </c>
      <c r="BL95" s="355">
        <v>0</v>
      </c>
      <c r="BM95" s="355">
        <v>0</v>
      </c>
      <c r="BN95" s="355">
        <v>0</v>
      </c>
      <c r="BO95" s="357">
        <v>0</v>
      </c>
      <c r="BP95" s="358">
        <v>0</v>
      </c>
      <c r="BQ95" s="358">
        <v>0</v>
      </c>
      <c r="BR95" s="358">
        <v>0</v>
      </c>
      <c r="BS95" s="358">
        <v>0</v>
      </c>
      <c r="BT95" s="358">
        <v>0</v>
      </c>
      <c r="BU95" s="358">
        <v>0</v>
      </c>
      <c r="BV95" s="358">
        <v>0</v>
      </c>
      <c r="BW95" s="358">
        <v>0</v>
      </c>
      <c r="BX95" s="358">
        <v>0</v>
      </c>
      <c r="BY95" s="358">
        <v>0</v>
      </c>
      <c r="BZ95" s="358">
        <v>0</v>
      </c>
      <c r="CA95" s="358">
        <v>0</v>
      </c>
      <c r="CB95" s="358">
        <v>0</v>
      </c>
      <c r="CC95" s="358">
        <v>0</v>
      </c>
      <c r="CD95" s="358">
        <v>0</v>
      </c>
      <c r="CE95" s="358">
        <v>0</v>
      </c>
      <c r="CF95" s="358">
        <v>0</v>
      </c>
      <c r="CG95" s="358">
        <v>0</v>
      </c>
      <c r="CH95" s="358">
        <v>0</v>
      </c>
      <c r="CI95" s="358">
        <v>0</v>
      </c>
      <c r="CJ95" s="358">
        <v>0</v>
      </c>
      <c r="CK95" s="358">
        <v>0</v>
      </c>
      <c r="CL95" s="358">
        <v>0</v>
      </c>
      <c r="CM95" s="358">
        <v>0</v>
      </c>
      <c r="CN95" s="358">
        <v>0</v>
      </c>
      <c r="CO95" s="358">
        <v>0</v>
      </c>
      <c r="CP95" s="358">
        <v>0</v>
      </c>
      <c r="CQ95" s="358">
        <v>0</v>
      </c>
      <c r="CR95" s="358">
        <v>0</v>
      </c>
      <c r="CS95" s="358">
        <v>0</v>
      </c>
      <c r="CT95" s="358">
        <v>0</v>
      </c>
      <c r="CU95" s="358">
        <v>0</v>
      </c>
      <c r="CV95" s="358">
        <v>0</v>
      </c>
      <c r="CW95" s="358">
        <v>0</v>
      </c>
      <c r="CX95" s="358">
        <v>0</v>
      </c>
      <c r="CY95" s="358">
        <v>0</v>
      </c>
      <c r="CZ95" s="358">
        <v>0</v>
      </c>
      <c r="DA95" s="358">
        <v>0</v>
      </c>
      <c r="DB95" s="359">
        <v>0</v>
      </c>
      <c r="DC95" s="434">
        <v>0</v>
      </c>
      <c r="DD95" s="431">
        <v>0</v>
      </c>
      <c r="DE95" s="431">
        <v>0</v>
      </c>
      <c r="DF95" s="431">
        <v>0</v>
      </c>
      <c r="DG95" s="431">
        <v>0</v>
      </c>
      <c r="DH95" s="431">
        <v>0</v>
      </c>
    </row>
    <row r="96" spans="1:112" ht="13" customHeight="1">
      <c r="A96" s="348">
        <v>86</v>
      </c>
      <c r="B96" s="223" t="s">
        <v>361</v>
      </c>
      <c r="C96" s="366">
        <v>128</v>
      </c>
      <c r="D96" s="366">
        <v>128</v>
      </c>
      <c r="E96" s="366">
        <v>0</v>
      </c>
      <c r="F96" s="366">
        <v>128</v>
      </c>
      <c r="G96" s="366">
        <v>0</v>
      </c>
      <c r="H96" s="366">
        <v>0</v>
      </c>
      <c r="I96" s="366">
        <v>0</v>
      </c>
      <c r="J96" s="366">
        <v>0</v>
      </c>
      <c r="K96" s="366">
        <v>0</v>
      </c>
      <c r="L96" s="366">
        <v>128</v>
      </c>
      <c r="M96" s="366">
        <v>0</v>
      </c>
      <c r="N96" s="461">
        <v>0</v>
      </c>
      <c r="O96" s="454">
        <v>15</v>
      </c>
      <c r="P96" s="418">
        <v>5</v>
      </c>
      <c r="Q96" s="418">
        <v>10</v>
      </c>
      <c r="R96" s="418">
        <v>0</v>
      </c>
      <c r="S96" s="418">
        <v>0</v>
      </c>
      <c r="T96" s="418">
        <v>2</v>
      </c>
      <c r="U96" s="418">
        <v>12</v>
      </c>
      <c r="V96" s="418">
        <v>12</v>
      </c>
      <c r="W96" s="418">
        <v>0</v>
      </c>
      <c r="X96" s="418">
        <v>3</v>
      </c>
      <c r="Y96" s="418">
        <v>3</v>
      </c>
      <c r="Z96" s="418">
        <v>0</v>
      </c>
      <c r="AA96" s="418">
        <v>0</v>
      </c>
      <c r="AB96" s="418">
        <v>0</v>
      </c>
      <c r="AC96" s="418">
        <v>0</v>
      </c>
      <c r="AD96" s="418">
        <v>0</v>
      </c>
      <c r="AE96" s="418">
        <v>10</v>
      </c>
      <c r="AF96" s="418">
        <v>10</v>
      </c>
      <c r="AG96" s="418">
        <v>4</v>
      </c>
      <c r="AH96" s="418">
        <v>0</v>
      </c>
      <c r="AI96" s="418">
        <v>8</v>
      </c>
      <c r="AJ96" s="418">
        <v>0</v>
      </c>
      <c r="AK96" s="418">
        <v>5</v>
      </c>
      <c r="AL96" s="418">
        <v>0</v>
      </c>
      <c r="AM96" s="418">
        <v>0</v>
      </c>
      <c r="AN96" s="418">
        <v>5</v>
      </c>
      <c r="AO96" s="418">
        <v>1</v>
      </c>
      <c r="AP96" s="418">
        <v>0</v>
      </c>
      <c r="AQ96" s="418">
        <v>0</v>
      </c>
      <c r="AR96" s="418">
        <v>0</v>
      </c>
      <c r="AS96" s="418">
        <v>0</v>
      </c>
      <c r="AT96" s="418">
        <v>0</v>
      </c>
      <c r="AU96" s="418">
        <v>0</v>
      </c>
      <c r="AV96" s="418">
        <v>0</v>
      </c>
      <c r="AW96" s="418">
        <v>0</v>
      </c>
      <c r="AX96" s="418">
        <v>0</v>
      </c>
      <c r="AY96" s="418">
        <v>0</v>
      </c>
      <c r="AZ96" s="418">
        <v>0</v>
      </c>
      <c r="BA96" s="418">
        <v>0</v>
      </c>
      <c r="BB96" s="418">
        <v>0</v>
      </c>
      <c r="BC96" s="418">
        <v>0</v>
      </c>
      <c r="BD96" s="418">
        <v>0</v>
      </c>
      <c r="BE96" s="418">
        <v>0</v>
      </c>
      <c r="BF96" s="418">
        <v>0</v>
      </c>
      <c r="BG96" s="418">
        <v>0</v>
      </c>
      <c r="BH96" s="418">
        <v>0</v>
      </c>
      <c r="BI96" s="418">
        <v>0</v>
      </c>
      <c r="BJ96" s="418">
        <v>0</v>
      </c>
      <c r="BK96" s="418">
        <v>0</v>
      </c>
      <c r="BL96" s="418">
        <v>0</v>
      </c>
      <c r="BM96" s="418">
        <v>0</v>
      </c>
      <c r="BN96" s="418">
        <v>0</v>
      </c>
      <c r="BO96" s="367">
        <v>0</v>
      </c>
      <c r="BP96" s="367">
        <v>0</v>
      </c>
      <c r="BQ96" s="367">
        <v>0</v>
      </c>
      <c r="BR96" s="367">
        <v>0</v>
      </c>
      <c r="BS96" s="367">
        <v>0</v>
      </c>
      <c r="BT96" s="367">
        <v>0</v>
      </c>
      <c r="BU96" s="367">
        <v>0</v>
      </c>
      <c r="BV96" s="367">
        <v>0</v>
      </c>
      <c r="BW96" s="367">
        <v>0</v>
      </c>
      <c r="BX96" s="367">
        <v>0</v>
      </c>
      <c r="BY96" s="367">
        <v>0</v>
      </c>
      <c r="BZ96" s="367">
        <v>0</v>
      </c>
      <c r="CA96" s="367">
        <v>0</v>
      </c>
      <c r="CB96" s="367">
        <v>0</v>
      </c>
      <c r="CC96" s="367">
        <v>0</v>
      </c>
      <c r="CD96" s="367">
        <v>0</v>
      </c>
      <c r="CE96" s="367">
        <v>0</v>
      </c>
      <c r="CF96" s="367">
        <v>0</v>
      </c>
      <c r="CG96" s="367">
        <v>0</v>
      </c>
      <c r="CH96" s="367">
        <v>0</v>
      </c>
      <c r="CI96" s="367">
        <v>0</v>
      </c>
      <c r="CJ96" s="367">
        <v>0</v>
      </c>
      <c r="CK96" s="367">
        <v>0</v>
      </c>
      <c r="CL96" s="367">
        <v>0</v>
      </c>
      <c r="CM96" s="367">
        <v>0</v>
      </c>
      <c r="CN96" s="367">
        <v>0</v>
      </c>
      <c r="CO96" s="367">
        <v>0</v>
      </c>
      <c r="CP96" s="367">
        <v>0</v>
      </c>
      <c r="CQ96" s="367">
        <v>0</v>
      </c>
      <c r="CR96" s="367">
        <v>0</v>
      </c>
      <c r="CS96" s="367">
        <v>0</v>
      </c>
      <c r="CT96" s="367">
        <v>0</v>
      </c>
      <c r="CU96" s="367">
        <v>0</v>
      </c>
      <c r="CV96" s="367">
        <v>0</v>
      </c>
      <c r="CW96" s="367">
        <v>0</v>
      </c>
      <c r="CX96" s="367">
        <v>0</v>
      </c>
      <c r="CY96" s="367">
        <v>0</v>
      </c>
      <c r="CZ96" s="367">
        <v>0</v>
      </c>
      <c r="DA96" s="367">
        <v>0</v>
      </c>
      <c r="DB96" s="445">
        <v>0</v>
      </c>
      <c r="DC96" s="437">
        <v>0</v>
      </c>
      <c r="DD96" s="428">
        <v>0</v>
      </c>
      <c r="DE96" s="428">
        <v>0</v>
      </c>
      <c r="DF96" s="428">
        <v>0</v>
      </c>
      <c r="DG96" s="428">
        <v>0</v>
      </c>
      <c r="DH96" s="428">
        <v>0</v>
      </c>
    </row>
    <row r="97" spans="1:112" ht="13" customHeight="1">
      <c r="A97" s="348">
        <v>87</v>
      </c>
      <c r="B97" s="365" t="s">
        <v>271</v>
      </c>
      <c r="C97" s="352">
        <v>0</v>
      </c>
      <c r="D97" s="353">
        <v>0</v>
      </c>
      <c r="E97" s="353">
        <v>0</v>
      </c>
      <c r="F97" s="353">
        <v>0</v>
      </c>
      <c r="G97" s="353">
        <v>0</v>
      </c>
      <c r="H97" s="353">
        <v>0</v>
      </c>
      <c r="I97" s="353">
        <v>0</v>
      </c>
      <c r="J97" s="353">
        <v>0</v>
      </c>
      <c r="K97" s="353">
        <v>0</v>
      </c>
      <c r="L97" s="353">
        <v>0</v>
      </c>
      <c r="M97" s="353">
        <v>0</v>
      </c>
      <c r="N97" s="354">
        <v>0</v>
      </c>
      <c r="O97" s="451">
        <v>0</v>
      </c>
      <c r="P97" s="355">
        <v>0</v>
      </c>
      <c r="Q97" s="355">
        <v>0</v>
      </c>
      <c r="R97" s="355">
        <v>0</v>
      </c>
      <c r="S97" s="355">
        <v>0</v>
      </c>
      <c r="T97" s="355">
        <v>0</v>
      </c>
      <c r="U97" s="355">
        <v>0</v>
      </c>
      <c r="V97" s="355">
        <v>0</v>
      </c>
      <c r="W97" s="355">
        <v>0</v>
      </c>
      <c r="X97" s="355">
        <v>0</v>
      </c>
      <c r="Y97" s="355">
        <v>0</v>
      </c>
      <c r="Z97" s="355">
        <v>0</v>
      </c>
      <c r="AA97" s="355">
        <v>0</v>
      </c>
      <c r="AB97" s="355">
        <v>0</v>
      </c>
      <c r="AC97" s="355">
        <v>0</v>
      </c>
      <c r="AD97" s="355">
        <v>0</v>
      </c>
      <c r="AE97" s="355">
        <v>0</v>
      </c>
      <c r="AF97" s="355">
        <v>0</v>
      </c>
      <c r="AG97" s="355">
        <v>0</v>
      </c>
      <c r="AH97" s="355">
        <v>0</v>
      </c>
      <c r="AI97" s="355">
        <v>0</v>
      </c>
      <c r="AJ97" s="355">
        <v>0</v>
      </c>
      <c r="AK97" s="355">
        <v>0</v>
      </c>
      <c r="AL97" s="355">
        <v>0</v>
      </c>
      <c r="AM97" s="355">
        <v>0</v>
      </c>
      <c r="AN97" s="355">
        <v>0</v>
      </c>
      <c r="AO97" s="355">
        <v>0</v>
      </c>
      <c r="AP97" s="355">
        <v>0</v>
      </c>
      <c r="AQ97" s="355">
        <v>0</v>
      </c>
      <c r="AR97" s="355">
        <v>0</v>
      </c>
      <c r="AS97" s="355">
        <v>0</v>
      </c>
      <c r="AT97" s="355">
        <v>0</v>
      </c>
      <c r="AU97" s="355">
        <v>0</v>
      </c>
      <c r="AV97" s="355">
        <v>0</v>
      </c>
      <c r="AW97" s="355">
        <v>0</v>
      </c>
      <c r="AX97" s="355">
        <v>0</v>
      </c>
      <c r="AY97" s="355">
        <v>0</v>
      </c>
      <c r="AZ97" s="355">
        <v>0</v>
      </c>
      <c r="BA97" s="355">
        <v>0</v>
      </c>
      <c r="BB97" s="355">
        <v>0</v>
      </c>
      <c r="BC97" s="355">
        <v>0</v>
      </c>
      <c r="BD97" s="355">
        <v>0</v>
      </c>
      <c r="BE97" s="356">
        <v>0</v>
      </c>
      <c r="BF97" s="356">
        <v>0</v>
      </c>
      <c r="BG97" s="355">
        <v>0</v>
      </c>
      <c r="BH97" s="355">
        <v>0</v>
      </c>
      <c r="BI97" s="355">
        <v>0</v>
      </c>
      <c r="BJ97" s="355">
        <v>0</v>
      </c>
      <c r="BK97" s="355">
        <v>0</v>
      </c>
      <c r="BL97" s="355">
        <v>0</v>
      </c>
      <c r="BM97" s="355">
        <v>0</v>
      </c>
      <c r="BN97" s="355">
        <v>0</v>
      </c>
      <c r="BO97" s="357">
        <v>0</v>
      </c>
      <c r="BP97" s="358">
        <v>0</v>
      </c>
      <c r="BQ97" s="358">
        <v>0</v>
      </c>
      <c r="BR97" s="358">
        <v>0</v>
      </c>
      <c r="BS97" s="358">
        <v>0</v>
      </c>
      <c r="BT97" s="358">
        <v>0</v>
      </c>
      <c r="BU97" s="358">
        <v>0</v>
      </c>
      <c r="BV97" s="358">
        <v>0</v>
      </c>
      <c r="BW97" s="358">
        <v>0</v>
      </c>
      <c r="BX97" s="358">
        <v>0</v>
      </c>
      <c r="BY97" s="358">
        <v>0</v>
      </c>
      <c r="BZ97" s="358">
        <v>0</v>
      </c>
      <c r="CA97" s="358">
        <v>0</v>
      </c>
      <c r="CB97" s="358">
        <v>0</v>
      </c>
      <c r="CC97" s="358">
        <v>0</v>
      </c>
      <c r="CD97" s="358">
        <v>0</v>
      </c>
      <c r="CE97" s="358">
        <v>0</v>
      </c>
      <c r="CF97" s="358">
        <v>0</v>
      </c>
      <c r="CG97" s="358">
        <v>0</v>
      </c>
      <c r="CH97" s="358">
        <v>0</v>
      </c>
      <c r="CI97" s="358">
        <v>0</v>
      </c>
      <c r="CJ97" s="358">
        <v>0</v>
      </c>
      <c r="CK97" s="358">
        <v>0</v>
      </c>
      <c r="CL97" s="358">
        <v>0</v>
      </c>
      <c r="CM97" s="358">
        <v>0</v>
      </c>
      <c r="CN97" s="358">
        <v>0</v>
      </c>
      <c r="CO97" s="358">
        <v>0</v>
      </c>
      <c r="CP97" s="358">
        <v>0</v>
      </c>
      <c r="CQ97" s="358">
        <v>0</v>
      </c>
      <c r="CR97" s="358">
        <v>0</v>
      </c>
      <c r="CS97" s="358">
        <v>0</v>
      </c>
      <c r="CT97" s="358">
        <v>0</v>
      </c>
      <c r="CU97" s="358">
        <v>0</v>
      </c>
      <c r="CV97" s="358">
        <v>0</v>
      </c>
      <c r="CW97" s="358">
        <v>0</v>
      </c>
      <c r="CX97" s="358">
        <v>0</v>
      </c>
      <c r="CY97" s="358">
        <v>0</v>
      </c>
      <c r="CZ97" s="358">
        <v>0</v>
      </c>
      <c r="DA97" s="358">
        <v>0</v>
      </c>
      <c r="DB97" s="359">
        <v>0</v>
      </c>
      <c r="DC97" s="434">
        <v>0</v>
      </c>
      <c r="DD97" s="431">
        <v>0</v>
      </c>
      <c r="DE97" s="431">
        <v>0</v>
      </c>
      <c r="DF97" s="431">
        <v>0</v>
      </c>
      <c r="DG97" s="431">
        <v>0</v>
      </c>
      <c r="DH97" s="431">
        <v>0</v>
      </c>
    </row>
    <row r="98" spans="1:112" ht="13" customHeight="1">
      <c r="A98" s="368" t="s">
        <v>660</v>
      </c>
      <c r="B98" s="466"/>
      <c r="C98" s="369"/>
      <c r="D98" s="370"/>
      <c r="E98" s="370"/>
      <c r="F98" s="370"/>
      <c r="G98" s="370"/>
      <c r="H98" s="370"/>
      <c r="I98" s="370"/>
      <c r="J98" s="370"/>
      <c r="K98" s="370"/>
      <c r="L98" s="370"/>
      <c r="M98" s="370"/>
      <c r="N98" s="371"/>
      <c r="O98" s="455"/>
      <c r="P98" s="373"/>
      <c r="Q98" s="373"/>
      <c r="R98" s="373"/>
      <c r="S98" s="373"/>
      <c r="T98" s="373"/>
      <c r="U98" s="373"/>
      <c r="V98" s="373"/>
      <c r="W98" s="373"/>
      <c r="X98" s="373"/>
      <c r="Y98" s="373"/>
      <c r="Z98" s="373"/>
      <c r="AA98" s="373"/>
      <c r="AB98" s="373"/>
      <c r="AC98" s="373"/>
      <c r="AD98" s="373"/>
      <c r="AE98" s="373"/>
      <c r="AF98" s="373"/>
      <c r="AG98" s="373"/>
      <c r="AH98" s="373"/>
      <c r="AI98" s="373"/>
      <c r="AJ98" s="373"/>
      <c r="AK98" s="373"/>
      <c r="AL98" s="373"/>
      <c r="AM98" s="373"/>
      <c r="AN98" s="373"/>
      <c r="AO98" s="373"/>
      <c r="AP98" s="373"/>
      <c r="AQ98" s="373"/>
      <c r="AR98" s="373"/>
      <c r="AS98" s="373"/>
      <c r="AT98" s="373"/>
      <c r="AU98" s="373"/>
      <c r="AV98" s="373"/>
      <c r="AW98" s="373"/>
      <c r="AX98" s="373"/>
      <c r="AY98" s="373"/>
      <c r="AZ98" s="373"/>
      <c r="BA98" s="373"/>
      <c r="BB98" s="373"/>
      <c r="BC98" s="373"/>
      <c r="BD98" s="373"/>
      <c r="BE98" s="374"/>
      <c r="BF98" s="374"/>
      <c r="BG98" s="373"/>
      <c r="BH98" s="373"/>
      <c r="BI98" s="373"/>
      <c r="BJ98" s="373"/>
      <c r="BK98" s="373"/>
      <c r="BL98" s="373"/>
      <c r="BM98" s="373"/>
      <c r="BN98" s="373"/>
      <c r="BO98" s="375"/>
      <c r="BP98" s="373"/>
      <c r="BQ98" s="373"/>
      <c r="BR98" s="373"/>
      <c r="BS98" s="373"/>
      <c r="BT98" s="373"/>
      <c r="BU98" s="373"/>
      <c r="BV98" s="373"/>
      <c r="BW98" s="373"/>
      <c r="BX98" s="373"/>
      <c r="BY98" s="373"/>
      <c r="BZ98" s="373"/>
      <c r="CA98" s="373"/>
      <c r="CB98" s="373"/>
      <c r="CC98" s="373"/>
      <c r="CD98" s="373"/>
      <c r="CE98" s="373"/>
      <c r="CF98" s="373"/>
      <c r="CG98" s="373"/>
      <c r="CH98" s="373"/>
      <c r="CI98" s="373"/>
      <c r="CJ98" s="373"/>
      <c r="CK98" s="373"/>
      <c r="CL98" s="373"/>
      <c r="CM98" s="373"/>
      <c r="CN98" s="373"/>
      <c r="CO98" s="373"/>
      <c r="CP98" s="373"/>
      <c r="CQ98" s="373"/>
      <c r="CR98" s="373"/>
      <c r="CS98" s="373"/>
      <c r="CT98" s="373"/>
      <c r="CU98" s="373"/>
      <c r="CV98" s="373"/>
      <c r="CW98" s="373"/>
      <c r="CX98" s="373"/>
      <c r="CY98" s="373"/>
      <c r="CZ98" s="373"/>
      <c r="DA98" s="373"/>
      <c r="DB98" s="376"/>
      <c r="DC98" s="375"/>
      <c r="DD98" s="373"/>
      <c r="DE98" s="373"/>
      <c r="DF98" s="373"/>
      <c r="DG98" s="373"/>
      <c r="DH98" s="373"/>
    </row>
    <row r="99" spans="1:112" ht="13" customHeight="1">
      <c r="A99" s="348">
        <v>1</v>
      </c>
      <c r="B99" s="223" t="s">
        <v>272</v>
      </c>
      <c r="C99" s="393">
        <v>3</v>
      </c>
      <c r="D99" s="393">
        <v>3</v>
      </c>
      <c r="E99" s="393">
        <v>0</v>
      </c>
      <c r="F99" s="393">
        <v>2</v>
      </c>
      <c r="G99" s="393">
        <v>1</v>
      </c>
      <c r="H99" s="393">
        <v>0</v>
      </c>
      <c r="I99" s="393">
        <v>0</v>
      </c>
      <c r="J99" s="393">
        <v>0</v>
      </c>
      <c r="K99" s="393">
        <v>0</v>
      </c>
      <c r="L99" s="393">
        <v>2</v>
      </c>
      <c r="M99" s="393">
        <v>1</v>
      </c>
      <c r="N99" s="462">
        <v>0</v>
      </c>
      <c r="O99" s="456">
        <v>2</v>
      </c>
      <c r="P99" s="417">
        <v>0</v>
      </c>
      <c r="Q99" s="417">
        <v>2</v>
      </c>
      <c r="R99" s="417">
        <v>0</v>
      </c>
      <c r="S99" s="417">
        <v>0</v>
      </c>
      <c r="T99" s="417">
        <v>0</v>
      </c>
      <c r="U99" s="417">
        <v>0</v>
      </c>
      <c r="V99" s="417">
        <v>0</v>
      </c>
      <c r="W99" s="417">
        <v>0</v>
      </c>
      <c r="X99" s="417">
        <v>2</v>
      </c>
      <c r="Y99" s="417">
        <v>2</v>
      </c>
      <c r="Z99" s="417">
        <v>0</v>
      </c>
      <c r="AA99" s="417">
        <v>0</v>
      </c>
      <c r="AB99" s="417">
        <v>0</v>
      </c>
      <c r="AC99" s="417">
        <v>0</v>
      </c>
      <c r="AD99" s="417">
        <v>0</v>
      </c>
      <c r="AE99" s="417">
        <v>2</v>
      </c>
      <c r="AF99" s="417">
        <v>2</v>
      </c>
      <c r="AG99" s="417">
        <v>2</v>
      </c>
      <c r="AH99" s="417">
        <v>0</v>
      </c>
      <c r="AI99" s="417">
        <v>0</v>
      </c>
      <c r="AJ99" s="417">
        <v>1</v>
      </c>
      <c r="AK99" s="417">
        <v>2</v>
      </c>
      <c r="AL99" s="417">
        <v>0</v>
      </c>
      <c r="AM99" s="417">
        <v>0</v>
      </c>
      <c r="AN99" s="417">
        <v>2</v>
      </c>
      <c r="AO99" s="417">
        <v>0</v>
      </c>
      <c r="AP99" s="417">
        <v>0</v>
      </c>
      <c r="AQ99" s="417">
        <v>0</v>
      </c>
      <c r="AR99" s="417">
        <v>0</v>
      </c>
      <c r="AS99" s="417">
        <v>0</v>
      </c>
      <c r="AT99" s="417">
        <v>0</v>
      </c>
      <c r="AU99" s="417">
        <v>0</v>
      </c>
      <c r="AV99" s="417">
        <v>0</v>
      </c>
      <c r="AW99" s="417">
        <v>0</v>
      </c>
      <c r="AX99" s="417">
        <v>0</v>
      </c>
      <c r="AY99" s="417">
        <v>0</v>
      </c>
      <c r="AZ99" s="417">
        <v>0</v>
      </c>
      <c r="BA99" s="417">
        <v>0</v>
      </c>
      <c r="BB99" s="417">
        <v>0</v>
      </c>
      <c r="BC99" s="417">
        <v>0</v>
      </c>
      <c r="BD99" s="417">
        <v>0</v>
      </c>
      <c r="BE99" s="417">
        <v>0</v>
      </c>
      <c r="BF99" s="417">
        <v>0</v>
      </c>
      <c r="BG99" s="417">
        <v>1</v>
      </c>
      <c r="BH99" s="417">
        <v>1</v>
      </c>
      <c r="BI99" s="417">
        <v>1</v>
      </c>
      <c r="BJ99" s="417">
        <v>0</v>
      </c>
      <c r="BK99" s="417">
        <v>0</v>
      </c>
      <c r="BL99" s="417">
        <v>0</v>
      </c>
      <c r="BM99" s="417">
        <v>0</v>
      </c>
      <c r="BN99" s="417">
        <v>0</v>
      </c>
      <c r="BO99" s="394">
        <v>1</v>
      </c>
      <c r="BP99" s="394">
        <v>1</v>
      </c>
      <c r="BQ99" s="394">
        <v>0</v>
      </c>
      <c r="BR99" s="394">
        <v>0</v>
      </c>
      <c r="BS99" s="394">
        <v>0</v>
      </c>
      <c r="BT99" s="394">
        <v>0</v>
      </c>
      <c r="BU99" s="394">
        <v>1</v>
      </c>
      <c r="BV99" s="394">
        <v>0</v>
      </c>
      <c r="BW99" s="394">
        <v>0</v>
      </c>
      <c r="BX99" s="394">
        <v>0</v>
      </c>
      <c r="BY99" s="394">
        <v>1</v>
      </c>
      <c r="BZ99" s="394">
        <v>0</v>
      </c>
      <c r="CA99" s="394">
        <v>0</v>
      </c>
      <c r="CB99" s="394">
        <v>0</v>
      </c>
      <c r="CC99" s="394">
        <v>0</v>
      </c>
      <c r="CD99" s="394">
        <v>0</v>
      </c>
      <c r="CE99" s="394">
        <v>0</v>
      </c>
      <c r="CF99" s="394">
        <v>0</v>
      </c>
      <c r="CG99" s="394">
        <v>0</v>
      </c>
      <c r="CH99" s="394">
        <v>0</v>
      </c>
      <c r="CI99" s="394">
        <v>2</v>
      </c>
      <c r="CJ99" s="394">
        <v>0</v>
      </c>
      <c r="CK99" s="394">
        <v>2</v>
      </c>
      <c r="CL99" s="394">
        <v>0</v>
      </c>
      <c r="CM99" s="394">
        <v>0</v>
      </c>
      <c r="CN99" s="394">
        <v>0</v>
      </c>
      <c r="CO99" s="394">
        <v>0</v>
      </c>
      <c r="CP99" s="394">
        <v>0</v>
      </c>
      <c r="CQ99" s="394">
        <v>0</v>
      </c>
      <c r="CR99" s="394">
        <v>0</v>
      </c>
      <c r="CS99" s="394">
        <v>0</v>
      </c>
      <c r="CT99" s="394">
        <v>0</v>
      </c>
      <c r="CU99" s="394">
        <v>1</v>
      </c>
      <c r="CV99" s="394">
        <v>0</v>
      </c>
      <c r="CW99" s="394">
        <v>0</v>
      </c>
      <c r="CX99" s="394">
        <v>0</v>
      </c>
      <c r="CY99" s="394">
        <v>0</v>
      </c>
      <c r="CZ99" s="394">
        <v>0</v>
      </c>
      <c r="DA99" s="394">
        <v>0</v>
      </c>
      <c r="DB99" s="446">
        <v>0</v>
      </c>
      <c r="DC99" s="438">
        <v>0</v>
      </c>
      <c r="DD99" s="429">
        <v>0</v>
      </c>
      <c r="DE99" s="429">
        <v>0</v>
      </c>
      <c r="DF99" s="429">
        <v>0</v>
      </c>
      <c r="DG99" s="429">
        <v>0</v>
      </c>
      <c r="DH99" s="429">
        <v>0</v>
      </c>
    </row>
    <row r="100" spans="1:112" ht="13" customHeight="1">
      <c r="A100" s="348">
        <v>2</v>
      </c>
      <c r="B100" s="223" t="s">
        <v>250</v>
      </c>
      <c r="C100" s="352">
        <v>0</v>
      </c>
      <c r="D100" s="353">
        <v>0</v>
      </c>
      <c r="E100" s="353">
        <v>0</v>
      </c>
      <c r="F100" s="353">
        <v>0</v>
      </c>
      <c r="G100" s="353">
        <v>0</v>
      </c>
      <c r="H100" s="353">
        <v>0</v>
      </c>
      <c r="I100" s="353">
        <v>0</v>
      </c>
      <c r="J100" s="353">
        <v>0</v>
      </c>
      <c r="K100" s="353">
        <v>0</v>
      </c>
      <c r="L100" s="353">
        <v>0</v>
      </c>
      <c r="M100" s="353">
        <v>0</v>
      </c>
      <c r="N100" s="354">
        <v>0</v>
      </c>
      <c r="O100" s="451">
        <v>0</v>
      </c>
      <c r="P100" s="355">
        <v>0</v>
      </c>
      <c r="Q100" s="355">
        <v>0</v>
      </c>
      <c r="R100" s="355">
        <v>0</v>
      </c>
      <c r="S100" s="355">
        <v>0</v>
      </c>
      <c r="T100" s="355">
        <v>0</v>
      </c>
      <c r="U100" s="355">
        <v>0</v>
      </c>
      <c r="V100" s="355">
        <v>0</v>
      </c>
      <c r="W100" s="355">
        <v>0</v>
      </c>
      <c r="X100" s="355">
        <v>0</v>
      </c>
      <c r="Y100" s="355">
        <v>0</v>
      </c>
      <c r="Z100" s="355">
        <v>0</v>
      </c>
      <c r="AA100" s="355">
        <v>0</v>
      </c>
      <c r="AB100" s="355">
        <v>0</v>
      </c>
      <c r="AC100" s="355">
        <v>0</v>
      </c>
      <c r="AD100" s="355">
        <v>0</v>
      </c>
      <c r="AE100" s="355">
        <v>0</v>
      </c>
      <c r="AF100" s="355">
        <v>0</v>
      </c>
      <c r="AG100" s="355">
        <v>0</v>
      </c>
      <c r="AH100" s="355">
        <v>0</v>
      </c>
      <c r="AI100" s="355">
        <v>0</v>
      </c>
      <c r="AJ100" s="355">
        <v>0</v>
      </c>
      <c r="AK100" s="355">
        <v>0</v>
      </c>
      <c r="AL100" s="355">
        <v>0</v>
      </c>
      <c r="AM100" s="355">
        <v>0</v>
      </c>
      <c r="AN100" s="355">
        <v>0</v>
      </c>
      <c r="AO100" s="355">
        <v>0</v>
      </c>
      <c r="AP100" s="355">
        <v>0</v>
      </c>
      <c r="AQ100" s="355">
        <v>0</v>
      </c>
      <c r="AR100" s="355">
        <v>0</v>
      </c>
      <c r="AS100" s="355">
        <v>0</v>
      </c>
      <c r="AT100" s="355">
        <v>0</v>
      </c>
      <c r="AU100" s="355">
        <v>0</v>
      </c>
      <c r="AV100" s="355">
        <v>0</v>
      </c>
      <c r="AW100" s="355">
        <v>0</v>
      </c>
      <c r="AX100" s="355">
        <v>0</v>
      </c>
      <c r="AY100" s="355">
        <v>0</v>
      </c>
      <c r="AZ100" s="355">
        <v>0</v>
      </c>
      <c r="BA100" s="355">
        <v>0</v>
      </c>
      <c r="BB100" s="355">
        <v>0</v>
      </c>
      <c r="BC100" s="355">
        <v>0</v>
      </c>
      <c r="BD100" s="355">
        <v>0</v>
      </c>
      <c r="BE100" s="356">
        <v>0</v>
      </c>
      <c r="BF100" s="356">
        <v>0</v>
      </c>
      <c r="BG100" s="355">
        <v>0</v>
      </c>
      <c r="BH100" s="355">
        <v>0</v>
      </c>
      <c r="BI100" s="355">
        <v>0</v>
      </c>
      <c r="BJ100" s="355">
        <v>0</v>
      </c>
      <c r="BK100" s="355">
        <v>0</v>
      </c>
      <c r="BL100" s="355">
        <v>0</v>
      </c>
      <c r="BM100" s="355">
        <v>0</v>
      </c>
      <c r="BN100" s="355">
        <v>0</v>
      </c>
      <c r="BO100" s="357">
        <v>0</v>
      </c>
      <c r="BP100" s="358">
        <v>0</v>
      </c>
      <c r="BQ100" s="358">
        <v>0</v>
      </c>
      <c r="BR100" s="358">
        <v>0</v>
      </c>
      <c r="BS100" s="358">
        <v>0</v>
      </c>
      <c r="BT100" s="358">
        <v>0</v>
      </c>
      <c r="BU100" s="358">
        <v>0</v>
      </c>
      <c r="BV100" s="358">
        <v>0</v>
      </c>
      <c r="BW100" s="358">
        <v>0</v>
      </c>
      <c r="BX100" s="358">
        <v>0</v>
      </c>
      <c r="BY100" s="358">
        <v>0</v>
      </c>
      <c r="BZ100" s="358">
        <v>0</v>
      </c>
      <c r="CA100" s="358">
        <v>0</v>
      </c>
      <c r="CB100" s="358">
        <v>0</v>
      </c>
      <c r="CC100" s="358">
        <v>0</v>
      </c>
      <c r="CD100" s="358">
        <v>0</v>
      </c>
      <c r="CE100" s="358">
        <v>0</v>
      </c>
      <c r="CF100" s="358">
        <v>0</v>
      </c>
      <c r="CG100" s="358">
        <v>0</v>
      </c>
      <c r="CH100" s="358">
        <v>0</v>
      </c>
      <c r="CI100" s="358">
        <v>0</v>
      </c>
      <c r="CJ100" s="358">
        <v>0</v>
      </c>
      <c r="CK100" s="358">
        <v>0</v>
      </c>
      <c r="CL100" s="358">
        <v>0</v>
      </c>
      <c r="CM100" s="358">
        <v>0</v>
      </c>
      <c r="CN100" s="358">
        <v>0</v>
      </c>
      <c r="CO100" s="358">
        <v>0</v>
      </c>
      <c r="CP100" s="358">
        <v>0</v>
      </c>
      <c r="CQ100" s="358">
        <v>0</v>
      </c>
      <c r="CR100" s="358">
        <v>0</v>
      </c>
      <c r="CS100" s="358">
        <v>0</v>
      </c>
      <c r="CT100" s="358">
        <v>0</v>
      </c>
      <c r="CU100" s="358">
        <v>0</v>
      </c>
      <c r="CV100" s="358">
        <v>0</v>
      </c>
      <c r="CW100" s="358">
        <v>0</v>
      </c>
      <c r="CX100" s="358">
        <v>0</v>
      </c>
      <c r="CY100" s="358">
        <v>0</v>
      </c>
      <c r="CZ100" s="358">
        <v>0</v>
      </c>
      <c r="DA100" s="358">
        <v>0</v>
      </c>
      <c r="DB100" s="359">
        <v>0</v>
      </c>
      <c r="DC100" s="434">
        <v>0</v>
      </c>
      <c r="DD100" s="431">
        <v>0</v>
      </c>
      <c r="DE100" s="431">
        <v>0</v>
      </c>
      <c r="DF100" s="431">
        <v>0</v>
      </c>
      <c r="DG100" s="431">
        <v>0</v>
      </c>
      <c r="DH100" s="431">
        <v>0</v>
      </c>
    </row>
    <row r="101" spans="1:112" ht="13" customHeight="1">
      <c r="A101" s="348">
        <v>3</v>
      </c>
      <c r="B101" s="223" t="s">
        <v>322</v>
      </c>
      <c r="C101" s="352">
        <v>0</v>
      </c>
      <c r="D101" s="353">
        <v>0</v>
      </c>
      <c r="E101" s="353">
        <v>0</v>
      </c>
      <c r="F101" s="353">
        <v>0</v>
      </c>
      <c r="G101" s="353">
        <v>0</v>
      </c>
      <c r="H101" s="353">
        <v>2</v>
      </c>
      <c r="I101" s="353">
        <v>0</v>
      </c>
      <c r="J101" s="353">
        <v>0</v>
      </c>
      <c r="K101" s="353">
        <v>0</v>
      </c>
      <c r="L101" s="353">
        <v>2</v>
      </c>
      <c r="M101" s="353">
        <v>0</v>
      </c>
      <c r="N101" s="354">
        <v>0</v>
      </c>
      <c r="O101" s="451">
        <v>2</v>
      </c>
      <c r="P101" s="355">
        <v>0</v>
      </c>
      <c r="Q101" s="355">
        <v>2</v>
      </c>
      <c r="R101" s="355">
        <v>0</v>
      </c>
      <c r="S101" s="355">
        <v>0</v>
      </c>
      <c r="T101" s="355">
        <v>0</v>
      </c>
      <c r="U101" s="355">
        <v>0</v>
      </c>
      <c r="V101" s="355">
        <v>0</v>
      </c>
      <c r="W101" s="355">
        <v>0</v>
      </c>
      <c r="X101" s="355">
        <v>1</v>
      </c>
      <c r="Y101" s="355">
        <v>1</v>
      </c>
      <c r="Z101" s="355">
        <v>0</v>
      </c>
      <c r="AA101" s="355">
        <v>1</v>
      </c>
      <c r="AB101" s="355">
        <v>1</v>
      </c>
      <c r="AC101" s="355">
        <v>0</v>
      </c>
      <c r="AD101" s="355">
        <v>0</v>
      </c>
      <c r="AE101" s="355">
        <v>2</v>
      </c>
      <c r="AF101" s="355">
        <v>2</v>
      </c>
      <c r="AG101" s="355">
        <v>2</v>
      </c>
      <c r="AH101" s="355">
        <v>0</v>
      </c>
      <c r="AI101" s="355">
        <v>2</v>
      </c>
      <c r="AJ101" s="355">
        <v>2</v>
      </c>
      <c r="AK101" s="355">
        <v>2</v>
      </c>
      <c r="AL101" s="355">
        <v>1</v>
      </c>
      <c r="AM101" s="355">
        <v>0</v>
      </c>
      <c r="AN101" s="355">
        <v>2</v>
      </c>
      <c r="AO101" s="355">
        <v>0</v>
      </c>
      <c r="AP101" s="355">
        <v>0</v>
      </c>
      <c r="AQ101" s="355">
        <v>0</v>
      </c>
      <c r="AR101" s="355">
        <v>0</v>
      </c>
      <c r="AS101" s="355">
        <v>0</v>
      </c>
      <c r="AT101" s="355">
        <v>0</v>
      </c>
      <c r="AU101" s="355">
        <v>0</v>
      </c>
      <c r="AV101" s="355">
        <v>0</v>
      </c>
      <c r="AW101" s="355">
        <v>0</v>
      </c>
      <c r="AX101" s="355">
        <v>0</v>
      </c>
      <c r="AY101" s="355">
        <v>0</v>
      </c>
      <c r="AZ101" s="355">
        <v>0</v>
      </c>
      <c r="BA101" s="355">
        <v>0</v>
      </c>
      <c r="BB101" s="355">
        <v>0</v>
      </c>
      <c r="BC101" s="355">
        <v>0</v>
      </c>
      <c r="BD101" s="355">
        <v>0</v>
      </c>
      <c r="BE101" s="356">
        <v>0</v>
      </c>
      <c r="BF101" s="356">
        <v>0</v>
      </c>
      <c r="BG101" s="355">
        <v>0</v>
      </c>
      <c r="BH101" s="355">
        <v>0</v>
      </c>
      <c r="BI101" s="355">
        <v>0</v>
      </c>
      <c r="BJ101" s="355">
        <v>0</v>
      </c>
      <c r="BK101" s="355">
        <v>0</v>
      </c>
      <c r="BL101" s="355">
        <v>0</v>
      </c>
      <c r="BM101" s="355">
        <v>0</v>
      </c>
      <c r="BN101" s="355">
        <v>0</v>
      </c>
      <c r="BO101" s="357">
        <v>2</v>
      </c>
      <c r="BP101" s="358">
        <v>2</v>
      </c>
      <c r="BQ101" s="358">
        <v>0</v>
      </c>
      <c r="BR101" s="358">
        <v>0</v>
      </c>
      <c r="BS101" s="358">
        <v>0</v>
      </c>
      <c r="BT101" s="358">
        <v>0</v>
      </c>
      <c r="BU101" s="358">
        <v>0</v>
      </c>
      <c r="BV101" s="358">
        <v>0</v>
      </c>
      <c r="BW101" s="358">
        <v>0</v>
      </c>
      <c r="BX101" s="358">
        <v>0</v>
      </c>
      <c r="BY101" s="358">
        <v>0</v>
      </c>
      <c r="BZ101" s="358">
        <v>0</v>
      </c>
      <c r="CA101" s="358">
        <v>0</v>
      </c>
      <c r="CB101" s="358">
        <v>0</v>
      </c>
      <c r="CC101" s="358">
        <v>0</v>
      </c>
      <c r="CD101" s="358">
        <v>0</v>
      </c>
      <c r="CE101" s="358">
        <v>0</v>
      </c>
      <c r="CF101" s="358">
        <v>0</v>
      </c>
      <c r="CG101" s="358">
        <v>0</v>
      </c>
      <c r="CH101" s="358">
        <v>0</v>
      </c>
      <c r="CI101" s="358">
        <v>2</v>
      </c>
      <c r="CJ101" s="358">
        <v>0</v>
      </c>
      <c r="CK101" s="358">
        <v>2</v>
      </c>
      <c r="CL101" s="358">
        <v>0</v>
      </c>
      <c r="CM101" s="358">
        <v>0</v>
      </c>
      <c r="CN101" s="358">
        <v>0</v>
      </c>
      <c r="CO101" s="358">
        <v>0</v>
      </c>
      <c r="CP101" s="358">
        <v>0</v>
      </c>
      <c r="CQ101" s="358">
        <v>0</v>
      </c>
      <c r="CR101" s="358">
        <v>0</v>
      </c>
      <c r="CS101" s="358">
        <v>0</v>
      </c>
      <c r="CT101" s="358">
        <v>0</v>
      </c>
      <c r="CU101" s="358">
        <v>2</v>
      </c>
      <c r="CV101" s="358">
        <v>0</v>
      </c>
      <c r="CW101" s="358">
        <v>0</v>
      </c>
      <c r="CX101" s="358">
        <v>0</v>
      </c>
      <c r="CY101" s="358">
        <v>0</v>
      </c>
      <c r="CZ101" s="358">
        <v>0</v>
      </c>
      <c r="DA101" s="358">
        <v>0</v>
      </c>
      <c r="DB101" s="359">
        <v>0</v>
      </c>
      <c r="DC101" s="434">
        <v>0</v>
      </c>
      <c r="DD101" s="431">
        <v>0</v>
      </c>
      <c r="DE101" s="431">
        <v>0</v>
      </c>
      <c r="DF101" s="431">
        <v>0</v>
      </c>
      <c r="DG101" s="431">
        <v>0</v>
      </c>
      <c r="DH101" s="431">
        <v>0</v>
      </c>
    </row>
    <row r="102" spans="1:112" ht="13" customHeight="1">
      <c r="A102" s="348">
        <v>4</v>
      </c>
      <c r="B102" s="223" t="s">
        <v>251</v>
      </c>
      <c r="C102" s="352">
        <v>36</v>
      </c>
      <c r="D102" s="353">
        <v>36</v>
      </c>
      <c r="E102" s="353">
        <v>0</v>
      </c>
      <c r="F102" s="353">
        <v>36</v>
      </c>
      <c r="G102" s="353">
        <v>0</v>
      </c>
      <c r="H102" s="353">
        <v>0</v>
      </c>
      <c r="I102" s="353">
        <v>0</v>
      </c>
      <c r="J102" s="353">
        <v>0</v>
      </c>
      <c r="K102" s="353">
        <v>0</v>
      </c>
      <c r="L102" s="353">
        <v>9</v>
      </c>
      <c r="M102" s="353">
        <v>27</v>
      </c>
      <c r="N102" s="354">
        <v>0</v>
      </c>
      <c r="O102" s="451">
        <v>7</v>
      </c>
      <c r="P102" s="355">
        <v>2</v>
      </c>
      <c r="Q102" s="355">
        <v>2</v>
      </c>
      <c r="R102" s="355">
        <v>3</v>
      </c>
      <c r="S102" s="355">
        <v>0</v>
      </c>
      <c r="T102" s="355">
        <v>2</v>
      </c>
      <c r="U102" s="355">
        <v>7</v>
      </c>
      <c r="V102" s="355">
        <v>7</v>
      </c>
      <c r="W102" s="355">
        <v>0</v>
      </c>
      <c r="X102" s="355">
        <v>0</v>
      </c>
      <c r="Y102" s="355">
        <v>0</v>
      </c>
      <c r="Z102" s="355">
        <v>0</v>
      </c>
      <c r="AA102" s="355">
        <v>0</v>
      </c>
      <c r="AB102" s="355">
        <v>0</v>
      </c>
      <c r="AC102" s="355">
        <v>0</v>
      </c>
      <c r="AD102" s="355">
        <v>0</v>
      </c>
      <c r="AE102" s="355">
        <v>5</v>
      </c>
      <c r="AF102" s="355">
        <v>2</v>
      </c>
      <c r="AG102" s="355">
        <v>1</v>
      </c>
      <c r="AH102" s="355">
        <v>0</v>
      </c>
      <c r="AI102" s="355">
        <v>2</v>
      </c>
      <c r="AJ102" s="355">
        <v>0</v>
      </c>
      <c r="AK102" s="355">
        <v>2</v>
      </c>
      <c r="AL102" s="355">
        <v>0</v>
      </c>
      <c r="AM102" s="355">
        <v>0</v>
      </c>
      <c r="AN102" s="355">
        <v>2</v>
      </c>
      <c r="AO102" s="355">
        <v>0</v>
      </c>
      <c r="AP102" s="355">
        <v>3</v>
      </c>
      <c r="AQ102" s="355">
        <v>0</v>
      </c>
      <c r="AR102" s="355">
        <v>0</v>
      </c>
      <c r="AS102" s="355">
        <v>3</v>
      </c>
      <c r="AT102" s="355">
        <v>0</v>
      </c>
      <c r="AU102" s="355">
        <v>0</v>
      </c>
      <c r="AV102" s="355">
        <v>0</v>
      </c>
      <c r="AW102" s="355">
        <v>0</v>
      </c>
      <c r="AX102" s="355">
        <v>0</v>
      </c>
      <c r="AY102" s="355">
        <v>0</v>
      </c>
      <c r="AZ102" s="355">
        <v>0</v>
      </c>
      <c r="BA102" s="355">
        <v>0</v>
      </c>
      <c r="BB102" s="355">
        <v>0</v>
      </c>
      <c r="BC102" s="355">
        <v>0</v>
      </c>
      <c r="BD102" s="355">
        <v>0</v>
      </c>
      <c r="BE102" s="356">
        <v>0</v>
      </c>
      <c r="BF102" s="356">
        <v>0</v>
      </c>
      <c r="BG102" s="355">
        <v>0</v>
      </c>
      <c r="BH102" s="355">
        <v>0</v>
      </c>
      <c r="BI102" s="355">
        <v>0</v>
      </c>
      <c r="BJ102" s="355">
        <v>0</v>
      </c>
      <c r="BK102" s="355">
        <v>0</v>
      </c>
      <c r="BL102" s="355">
        <v>0</v>
      </c>
      <c r="BM102" s="355">
        <v>0</v>
      </c>
      <c r="BN102" s="355">
        <v>0</v>
      </c>
      <c r="BO102" s="357">
        <v>1</v>
      </c>
      <c r="BP102" s="358">
        <v>0</v>
      </c>
      <c r="BQ102" s="358">
        <v>0</v>
      </c>
      <c r="BR102" s="358">
        <v>1</v>
      </c>
      <c r="BS102" s="358">
        <v>0</v>
      </c>
      <c r="BT102" s="358">
        <v>0</v>
      </c>
      <c r="BU102" s="358">
        <v>0</v>
      </c>
      <c r="BV102" s="358">
        <v>0</v>
      </c>
      <c r="BW102" s="358">
        <v>0</v>
      </c>
      <c r="BX102" s="358">
        <v>0</v>
      </c>
      <c r="BY102" s="358">
        <v>2</v>
      </c>
      <c r="BZ102" s="358">
        <v>2</v>
      </c>
      <c r="CA102" s="358">
        <v>0</v>
      </c>
      <c r="CB102" s="358">
        <v>0</v>
      </c>
      <c r="CC102" s="358">
        <v>0</v>
      </c>
      <c r="CD102" s="358">
        <v>2</v>
      </c>
      <c r="CE102" s="358">
        <v>0</v>
      </c>
      <c r="CF102" s="358">
        <v>0</v>
      </c>
      <c r="CG102" s="358">
        <v>0</v>
      </c>
      <c r="CH102" s="358">
        <v>0</v>
      </c>
      <c r="CI102" s="358">
        <v>1</v>
      </c>
      <c r="CJ102" s="358">
        <v>1</v>
      </c>
      <c r="CK102" s="358">
        <v>0</v>
      </c>
      <c r="CL102" s="358">
        <v>0</v>
      </c>
      <c r="CM102" s="358">
        <v>0</v>
      </c>
      <c r="CN102" s="358">
        <v>2</v>
      </c>
      <c r="CO102" s="358">
        <v>0</v>
      </c>
      <c r="CP102" s="358">
        <v>0</v>
      </c>
      <c r="CQ102" s="358">
        <v>1</v>
      </c>
      <c r="CR102" s="358">
        <v>0</v>
      </c>
      <c r="CS102" s="358">
        <v>1</v>
      </c>
      <c r="CT102" s="358">
        <v>0</v>
      </c>
      <c r="CU102" s="358">
        <v>0</v>
      </c>
      <c r="CV102" s="358">
        <v>0</v>
      </c>
      <c r="CW102" s="358">
        <v>1</v>
      </c>
      <c r="CX102" s="358">
        <v>0</v>
      </c>
      <c r="CY102" s="358">
        <v>2</v>
      </c>
      <c r="CZ102" s="358">
        <v>0</v>
      </c>
      <c r="DA102" s="358">
        <v>0</v>
      </c>
      <c r="DB102" s="359">
        <v>0</v>
      </c>
      <c r="DC102" s="434">
        <v>0</v>
      </c>
      <c r="DD102" s="431">
        <v>0</v>
      </c>
      <c r="DE102" s="431">
        <v>0</v>
      </c>
      <c r="DF102" s="431">
        <v>0</v>
      </c>
      <c r="DG102" s="431">
        <v>0</v>
      </c>
      <c r="DH102" s="431">
        <v>0</v>
      </c>
    </row>
    <row r="103" spans="1:112" ht="13" customHeight="1">
      <c r="A103" s="348">
        <v>5</v>
      </c>
      <c r="B103" s="223" t="s">
        <v>395</v>
      </c>
      <c r="C103" s="352">
        <v>1</v>
      </c>
      <c r="D103" s="353">
        <v>1</v>
      </c>
      <c r="E103" s="353">
        <v>0</v>
      </c>
      <c r="F103" s="353">
        <v>1</v>
      </c>
      <c r="G103" s="353">
        <v>0</v>
      </c>
      <c r="H103" s="353">
        <v>0</v>
      </c>
      <c r="I103" s="353">
        <v>0</v>
      </c>
      <c r="J103" s="353">
        <v>0</v>
      </c>
      <c r="K103" s="353">
        <v>0</v>
      </c>
      <c r="L103" s="353">
        <v>1</v>
      </c>
      <c r="M103" s="353">
        <v>0</v>
      </c>
      <c r="N103" s="354">
        <v>0</v>
      </c>
      <c r="O103" s="451">
        <v>1</v>
      </c>
      <c r="P103" s="355">
        <v>0</v>
      </c>
      <c r="Q103" s="355">
        <v>1</v>
      </c>
      <c r="R103" s="355">
        <v>0</v>
      </c>
      <c r="S103" s="355">
        <v>0</v>
      </c>
      <c r="T103" s="355">
        <v>0</v>
      </c>
      <c r="U103" s="355">
        <v>1</v>
      </c>
      <c r="V103" s="355">
        <v>1</v>
      </c>
      <c r="W103" s="355">
        <v>0</v>
      </c>
      <c r="X103" s="355">
        <v>0</v>
      </c>
      <c r="Y103" s="355">
        <v>0</v>
      </c>
      <c r="Z103" s="355">
        <v>0</v>
      </c>
      <c r="AA103" s="355">
        <v>0</v>
      </c>
      <c r="AB103" s="355">
        <v>0</v>
      </c>
      <c r="AC103" s="355">
        <v>0</v>
      </c>
      <c r="AD103" s="355">
        <v>0</v>
      </c>
      <c r="AE103" s="355">
        <v>1</v>
      </c>
      <c r="AF103" s="355">
        <v>0</v>
      </c>
      <c r="AG103" s="355">
        <v>0</v>
      </c>
      <c r="AH103" s="355">
        <v>0</v>
      </c>
      <c r="AI103" s="355">
        <v>0</v>
      </c>
      <c r="AJ103" s="355">
        <v>0</v>
      </c>
      <c r="AK103" s="355">
        <v>0</v>
      </c>
      <c r="AL103" s="355">
        <v>0</v>
      </c>
      <c r="AM103" s="355">
        <v>0</v>
      </c>
      <c r="AN103" s="355">
        <v>0</v>
      </c>
      <c r="AO103" s="355">
        <v>1</v>
      </c>
      <c r="AP103" s="355">
        <v>0</v>
      </c>
      <c r="AQ103" s="355">
        <v>0</v>
      </c>
      <c r="AR103" s="355">
        <v>0</v>
      </c>
      <c r="AS103" s="355">
        <v>0</v>
      </c>
      <c r="AT103" s="355">
        <v>0</v>
      </c>
      <c r="AU103" s="355">
        <v>0</v>
      </c>
      <c r="AV103" s="355">
        <v>0</v>
      </c>
      <c r="AW103" s="355">
        <v>0</v>
      </c>
      <c r="AX103" s="355">
        <v>0</v>
      </c>
      <c r="AY103" s="355">
        <v>0</v>
      </c>
      <c r="AZ103" s="355">
        <v>0</v>
      </c>
      <c r="BA103" s="355">
        <v>0</v>
      </c>
      <c r="BB103" s="355">
        <v>0</v>
      </c>
      <c r="BC103" s="355">
        <v>0</v>
      </c>
      <c r="BD103" s="355">
        <v>0</v>
      </c>
      <c r="BE103" s="356">
        <v>0</v>
      </c>
      <c r="BF103" s="356">
        <v>0</v>
      </c>
      <c r="BG103" s="355">
        <v>0</v>
      </c>
      <c r="BH103" s="355">
        <v>0</v>
      </c>
      <c r="BI103" s="355">
        <v>0</v>
      </c>
      <c r="BJ103" s="355">
        <v>0</v>
      </c>
      <c r="BK103" s="355">
        <v>0</v>
      </c>
      <c r="BL103" s="355">
        <v>0</v>
      </c>
      <c r="BM103" s="355">
        <v>0</v>
      </c>
      <c r="BN103" s="355">
        <v>0</v>
      </c>
      <c r="BO103" s="357">
        <v>0</v>
      </c>
      <c r="BP103" s="358">
        <v>0</v>
      </c>
      <c r="BQ103" s="358">
        <v>0</v>
      </c>
      <c r="BR103" s="358">
        <v>0</v>
      </c>
      <c r="BS103" s="358">
        <v>0</v>
      </c>
      <c r="BT103" s="358">
        <v>0</v>
      </c>
      <c r="BU103" s="358">
        <v>0</v>
      </c>
      <c r="BV103" s="358">
        <v>0</v>
      </c>
      <c r="BW103" s="358">
        <v>0</v>
      </c>
      <c r="BX103" s="358">
        <v>0</v>
      </c>
      <c r="BY103" s="358">
        <v>0</v>
      </c>
      <c r="BZ103" s="358">
        <v>0</v>
      </c>
      <c r="CA103" s="358">
        <v>0</v>
      </c>
      <c r="CB103" s="358">
        <v>0</v>
      </c>
      <c r="CC103" s="358">
        <v>0</v>
      </c>
      <c r="CD103" s="358">
        <v>0</v>
      </c>
      <c r="CE103" s="358">
        <v>0</v>
      </c>
      <c r="CF103" s="358">
        <v>0</v>
      </c>
      <c r="CG103" s="358">
        <v>0</v>
      </c>
      <c r="CH103" s="358">
        <v>0</v>
      </c>
      <c r="CI103" s="358">
        <v>0</v>
      </c>
      <c r="CJ103" s="358">
        <v>0</v>
      </c>
      <c r="CK103" s="358">
        <v>0</v>
      </c>
      <c r="CL103" s="358">
        <v>0</v>
      </c>
      <c r="CM103" s="358">
        <v>0</v>
      </c>
      <c r="CN103" s="358">
        <v>0</v>
      </c>
      <c r="CO103" s="358">
        <v>0</v>
      </c>
      <c r="CP103" s="358">
        <v>0</v>
      </c>
      <c r="CQ103" s="358">
        <v>0</v>
      </c>
      <c r="CR103" s="358">
        <v>0</v>
      </c>
      <c r="CS103" s="358">
        <v>0</v>
      </c>
      <c r="CT103" s="358">
        <v>0</v>
      </c>
      <c r="CU103" s="358">
        <v>0</v>
      </c>
      <c r="CV103" s="358">
        <v>0</v>
      </c>
      <c r="CW103" s="358">
        <v>0</v>
      </c>
      <c r="CX103" s="358">
        <v>0</v>
      </c>
      <c r="CY103" s="358">
        <v>0</v>
      </c>
      <c r="CZ103" s="358">
        <v>0</v>
      </c>
      <c r="DA103" s="358">
        <v>0</v>
      </c>
      <c r="DB103" s="359">
        <v>0</v>
      </c>
      <c r="DC103" s="434">
        <v>0</v>
      </c>
      <c r="DD103" s="431">
        <v>0</v>
      </c>
      <c r="DE103" s="431">
        <v>0</v>
      </c>
      <c r="DF103" s="431">
        <v>0</v>
      </c>
      <c r="DG103" s="431">
        <v>0</v>
      </c>
      <c r="DH103" s="431">
        <v>0</v>
      </c>
    </row>
    <row r="104" spans="1:112" ht="13" customHeight="1">
      <c r="A104" s="348">
        <v>6</v>
      </c>
      <c r="B104" s="223" t="s">
        <v>321</v>
      </c>
      <c r="C104" s="352">
        <v>0</v>
      </c>
      <c r="D104" s="353">
        <v>0</v>
      </c>
      <c r="E104" s="353">
        <v>0</v>
      </c>
      <c r="F104" s="353">
        <v>0</v>
      </c>
      <c r="G104" s="353">
        <v>0</v>
      </c>
      <c r="H104" s="353">
        <v>0</v>
      </c>
      <c r="I104" s="353">
        <v>0</v>
      </c>
      <c r="J104" s="353">
        <v>0</v>
      </c>
      <c r="K104" s="353">
        <v>0</v>
      </c>
      <c r="L104" s="353">
        <v>0</v>
      </c>
      <c r="M104" s="353">
        <v>0</v>
      </c>
      <c r="N104" s="354">
        <v>0</v>
      </c>
      <c r="O104" s="451">
        <v>0</v>
      </c>
      <c r="P104" s="355">
        <v>0</v>
      </c>
      <c r="Q104" s="355">
        <v>0</v>
      </c>
      <c r="R104" s="355">
        <v>0</v>
      </c>
      <c r="S104" s="355">
        <v>0</v>
      </c>
      <c r="T104" s="355">
        <v>0</v>
      </c>
      <c r="U104" s="355">
        <v>0</v>
      </c>
      <c r="V104" s="355">
        <v>0</v>
      </c>
      <c r="W104" s="355">
        <v>0</v>
      </c>
      <c r="X104" s="355">
        <v>0</v>
      </c>
      <c r="Y104" s="355">
        <v>0</v>
      </c>
      <c r="Z104" s="355">
        <v>0</v>
      </c>
      <c r="AA104" s="355">
        <v>0</v>
      </c>
      <c r="AB104" s="355">
        <v>0</v>
      </c>
      <c r="AC104" s="355">
        <v>0</v>
      </c>
      <c r="AD104" s="355">
        <v>0</v>
      </c>
      <c r="AE104" s="355">
        <v>0</v>
      </c>
      <c r="AF104" s="355">
        <v>0</v>
      </c>
      <c r="AG104" s="355">
        <v>0</v>
      </c>
      <c r="AH104" s="355">
        <v>0</v>
      </c>
      <c r="AI104" s="355">
        <v>0</v>
      </c>
      <c r="AJ104" s="355">
        <v>0</v>
      </c>
      <c r="AK104" s="355">
        <v>0</v>
      </c>
      <c r="AL104" s="355">
        <v>0</v>
      </c>
      <c r="AM104" s="355">
        <v>0</v>
      </c>
      <c r="AN104" s="355">
        <v>0</v>
      </c>
      <c r="AO104" s="355">
        <v>0</v>
      </c>
      <c r="AP104" s="355">
        <v>0</v>
      </c>
      <c r="AQ104" s="355">
        <v>0</v>
      </c>
      <c r="AR104" s="355">
        <v>0</v>
      </c>
      <c r="AS104" s="355">
        <v>0</v>
      </c>
      <c r="AT104" s="355">
        <v>0</v>
      </c>
      <c r="AU104" s="355">
        <v>0</v>
      </c>
      <c r="AV104" s="355">
        <v>0</v>
      </c>
      <c r="AW104" s="355">
        <v>0</v>
      </c>
      <c r="AX104" s="355">
        <v>0</v>
      </c>
      <c r="AY104" s="355">
        <v>0</v>
      </c>
      <c r="AZ104" s="355">
        <v>0</v>
      </c>
      <c r="BA104" s="355">
        <v>0</v>
      </c>
      <c r="BB104" s="355">
        <v>0</v>
      </c>
      <c r="BC104" s="355">
        <v>0</v>
      </c>
      <c r="BD104" s="355">
        <v>0</v>
      </c>
      <c r="BE104" s="356">
        <v>0</v>
      </c>
      <c r="BF104" s="356">
        <v>0</v>
      </c>
      <c r="BG104" s="355">
        <v>0</v>
      </c>
      <c r="BH104" s="355">
        <v>0</v>
      </c>
      <c r="BI104" s="355">
        <v>0</v>
      </c>
      <c r="BJ104" s="355">
        <v>0</v>
      </c>
      <c r="BK104" s="355">
        <v>0</v>
      </c>
      <c r="BL104" s="355">
        <v>0</v>
      </c>
      <c r="BM104" s="355">
        <v>0</v>
      </c>
      <c r="BN104" s="355">
        <v>0</v>
      </c>
      <c r="BO104" s="357">
        <v>0</v>
      </c>
      <c r="BP104" s="358">
        <v>0</v>
      </c>
      <c r="BQ104" s="358">
        <v>0</v>
      </c>
      <c r="BR104" s="358">
        <v>0</v>
      </c>
      <c r="BS104" s="358">
        <v>0</v>
      </c>
      <c r="BT104" s="358">
        <v>0</v>
      </c>
      <c r="BU104" s="358">
        <v>0</v>
      </c>
      <c r="BV104" s="358">
        <v>0</v>
      </c>
      <c r="BW104" s="358">
        <v>0</v>
      </c>
      <c r="BX104" s="358">
        <v>0</v>
      </c>
      <c r="BY104" s="358">
        <v>0</v>
      </c>
      <c r="BZ104" s="358">
        <v>0</v>
      </c>
      <c r="CA104" s="358">
        <v>0</v>
      </c>
      <c r="CB104" s="358">
        <v>0</v>
      </c>
      <c r="CC104" s="358">
        <v>0</v>
      </c>
      <c r="CD104" s="358">
        <v>0</v>
      </c>
      <c r="CE104" s="358">
        <v>0</v>
      </c>
      <c r="CF104" s="358">
        <v>0</v>
      </c>
      <c r="CG104" s="358">
        <v>0</v>
      </c>
      <c r="CH104" s="358">
        <v>0</v>
      </c>
      <c r="CI104" s="358">
        <v>0</v>
      </c>
      <c r="CJ104" s="358">
        <v>0</v>
      </c>
      <c r="CK104" s="358">
        <v>0</v>
      </c>
      <c r="CL104" s="358">
        <v>0</v>
      </c>
      <c r="CM104" s="358">
        <v>0</v>
      </c>
      <c r="CN104" s="358">
        <v>0</v>
      </c>
      <c r="CO104" s="358">
        <v>0</v>
      </c>
      <c r="CP104" s="358">
        <v>0</v>
      </c>
      <c r="CQ104" s="358">
        <v>0</v>
      </c>
      <c r="CR104" s="358">
        <v>0</v>
      </c>
      <c r="CS104" s="358">
        <v>0</v>
      </c>
      <c r="CT104" s="358">
        <v>0</v>
      </c>
      <c r="CU104" s="358">
        <v>0</v>
      </c>
      <c r="CV104" s="358">
        <v>0</v>
      </c>
      <c r="CW104" s="358">
        <v>0</v>
      </c>
      <c r="CX104" s="358">
        <v>0</v>
      </c>
      <c r="CY104" s="358">
        <v>0</v>
      </c>
      <c r="CZ104" s="358">
        <v>0</v>
      </c>
      <c r="DA104" s="358">
        <v>0</v>
      </c>
      <c r="DB104" s="359">
        <v>0</v>
      </c>
      <c r="DC104" s="434">
        <v>0</v>
      </c>
      <c r="DD104" s="431">
        <v>0</v>
      </c>
      <c r="DE104" s="431">
        <v>0</v>
      </c>
      <c r="DF104" s="431">
        <v>0</v>
      </c>
      <c r="DG104" s="431">
        <v>0</v>
      </c>
      <c r="DH104" s="431">
        <v>0</v>
      </c>
    </row>
    <row r="105" spans="1:112" ht="13" customHeight="1">
      <c r="A105" s="348">
        <v>7</v>
      </c>
      <c r="B105" s="223" t="s">
        <v>231</v>
      </c>
      <c r="C105" s="352">
        <v>3</v>
      </c>
      <c r="D105" s="353">
        <v>3</v>
      </c>
      <c r="E105" s="353">
        <v>0</v>
      </c>
      <c r="F105" s="353">
        <v>3</v>
      </c>
      <c r="G105" s="353">
        <v>0</v>
      </c>
      <c r="H105" s="353">
        <v>0</v>
      </c>
      <c r="I105" s="353">
        <v>0</v>
      </c>
      <c r="J105" s="353">
        <v>0</v>
      </c>
      <c r="K105" s="353">
        <v>0</v>
      </c>
      <c r="L105" s="353">
        <v>3</v>
      </c>
      <c r="M105" s="353">
        <v>0</v>
      </c>
      <c r="N105" s="354">
        <v>0</v>
      </c>
      <c r="O105" s="451">
        <v>3</v>
      </c>
      <c r="P105" s="355">
        <v>0</v>
      </c>
      <c r="Q105" s="355">
        <v>2</v>
      </c>
      <c r="R105" s="355">
        <v>1</v>
      </c>
      <c r="S105" s="355">
        <v>0</v>
      </c>
      <c r="T105" s="355">
        <v>0</v>
      </c>
      <c r="U105" s="355">
        <v>2</v>
      </c>
      <c r="V105" s="355">
        <v>2</v>
      </c>
      <c r="W105" s="355">
        <v>0</v>
      </c>
      <c r="X105" s="355">
        <v>1</v>
      </c>
      <c r="Y105" s="355">
        <v>1</v>
      </c>
      <c r="Z105" s="355">
        <v>0</v>
      </c>
      <c r="AA105" s="355">
        <v>0</v>
      </c>
      <c r="AB105" s="355">
        <v>0</v>
      </c>
      <c r="AC105" s="355">
        <v>0</v>
      </c>
      <c r="AD105" s="355">
        <v>0</v>
      </c>
      <c r="AE105" s="355">
        <v>3</v>
      </c>
      <c r="AF105" s="355">
        <v>2</v>
      </c>
      <c r="AG105" s="355">
        <v>2</v>
      </c>
      <c r="AH105" s="355">
        <v>0</v>
      </c>
      <c r="AI105" s="355">
        <v>2</v>
      </c>
      <c r="AJ105" s="355">
        <v>0</v>
      </c>
      <c r="AK105" s="355">
        <v>0</v>
      </c>
      <c r="AL105" s="355">
        <v>0</v>
      </c>
      <c r="AM105" s="355">
        <v>0</v>
      </c>
      <c r="AN105" s="355">
        <v>0</v>
      </c>
      <c r="AO105" s="355">
        <v>1</v>
      </c>
      <c r="AP105" s="355">
        <v>0</v>
      </c>
      <c r="AQ105" s="355">
        <v>0</v>
      </c>
      <c r="AR105" s="355">
        <v>0</v>
      </c>
      <c r="AS105" s="355">
        <v>0</v>
      </c>
      <c r="AT105" s="355">
        <v>0</v>
      </c>
      <c r="AU105" s="355">
        <v>0</v>
      </c>
      <c r="AV105" s="355">
        <v>0</v>
      </c>
      <c r="AW105" s="355">
        <v>0</v>
      </c>
      <c r="AX105" s="355">
        <v>0</v>
      </c>
      <c r="AY105" s="355">
        <v>0</v>
      </c>
      <c r="AZ105" s="355">
        <v>0</v>
      </c>
      <c r="BA105" s="355">
        <v>0</v>
      </c>
      <c r="BB105" s="355">
        <v>0</v>
      </c>
      <c r="BC105" s="355">
        <v>0</v>
      </c>
      <c r="BD105" s="355">
        <v>0</v>
      </c>
      <c r="BE105" s="356">
        <v>0</v>
      </c>
      <c r="BF105" s="356">
        <v>0</v>
      </c>
      <c r="BG105" s="355">
        <v>0</v>
      </c>
      <c r="BH105" s="355">
        <v>0</v>
      </c>
      <c r="BI105" s="355">
        <v>0</v>
      </c>
      <c r="BJ105" s="355">
        <v>0</v>
      </c>
      <c r="BK105" s="355">
        <v>0</v>
      </c>
      <c r="BL105" s="355">
        <v>0</v>
      </c>
      <c r="BM105" s="355">
        <v>0</v>
      </c>
      <c r="BN105" s="355">
        <v>0</v>
      </c>
      <c r="BO105" s="357">
        <v>0</v>
      </c>
      <c r="BP105" s="358">
        <v>0</v>
      </c>
      <c r="BQ105" s="358">
        <v>0</v>
      </c>
      <c r="BR105" s="358">
        <v>0</v>
      </c>
      <c r="BS105" s="358">
        <v>0</v>
      </c>
      <c r="BT105" s="358">
        <v>0</v>
      </c>
      <c r="BU105" s="358">
        <v>0</v>
      </c>
      <c r="BV105" s="358">
        <v>0</v>
      </c>
      <c r="BW105" s="358">
        <v>0</v>
      </c>
      <c r="BX105" s="358">
        <v>0</v>
      </c>
      <c r="BY105" s="358">
        <v>0</v>
      </c>
      <c r="BZ105" s="358">
        <v>0</v>
      </c>
      <c r="CA105" s="358">
        <v>0</v>
      </c>
      <c r="CB105" s="358">
        <v>0</v>
      </c>
      <c r="CC105" s="358">
        <v>0</v>
      </c>
      <c r="CD105" s="358">
        <v>0</v>
      </c>
      <c r="CE105" s="358">
        <v>0</v>
      </c>
      <c r="CF105" s="358">
        <v>0</v>
      </c>
      <c r="CG105" s="358">
        <v>0</v>
      </c>
      <c r="CH105" s="358">
        <v>0</v>
      </c>
      <c r="CI105" s="358">
        <v>0</v>
      </c>
      <c r="CJ105" s="358">
        <v>0</v>
      </c>
      <c r="CK105" s="358">
        <v>0</v>
      </c>
      <c r="CL105" s="358">
        <v>0</v>
      </c>
      <c r="CM105" s="358">
        <v>0</v>
      </c>
      <c r="CN105" s="358">
        <v>0</v>
      </c>
      <c r="CO105" s="358">
        <v>0</v>
      </c>
      <c r="CP105" s="358">
        <v>0</v>
      </c>
      <c r="CQ105" s="358">
        <v>0</v>
      </c>
      <c r="CR105" s="358">
        <v>0</v>
      </c>
      <c r="CS105" s="358">
        <v>0</v>
      </c>
      <c r="CT105" s="358">
        <v>0</v>
      </c>
      <c r="CU105" s="358">
        <v>0</v>
      </c>
      <c r="CV105" s="358">
        <v>0</v>
      </c>
      <c r="CW105" s="358">
        <v>0</v>
      </c>
      <c r="CX105" s="358">
        <v>0</v>
      </c>
      <c r="CY105" s="358">
        <v>0</v>
      </c>
      <c r="CZ105" s="358">
        <v>0</v>
      </c>
      <c r="DA105" s="358">
        <v>0</v>
      </c>
      <c r="DB105" s="359">
        <v>0</v>
      </c>
      <c r="DC105" s="434">
        <v>0</v>
      </c>
      <c r="DD105" s="431">
        <v>0</v>
      </c>
      <c r="DE105" s="431">
        <v>0</v>
      </c>
      <c r="DF105" s="431">
        <v>0</v>
      </c>
      <c r="DG105" s="431">
        <v>0</v>
      </c>
      <c r="DH105" s="431">
        <v>0</v>
      </c>
    </row>
    <row r="106" spans="1:112" ht="13" customHeight="1">
      <c r="A106" s="348">
        <v>8</v>
      </c>
      <c r="B106" s="223" t="s">
        <v>253</v>
      </c>
      <c r="C106" s="352">
        <v>36</v>
      </c>
      <c r="D106" s="353">
        <v>36</v>
      </c>
      <c r="E106" s="353">
        <v>0</v>
      </c>
      <c r="F106" s="353">
        <v>36</v>
      </c>
      <c r="G106" s="353">
        <v>0</v>
      </c>
      <c r="H106" s="353">
        <v>7</v>
      </c>
      <c r="I106" s="353">
        <v>0</v>
      </c>
      <c r="J106" s="353">
        <v>0</v>
      </c>
      <c r="K106" s="353">
        <v>0</v>
      </c>
      <c r="L106" s="353">
        <v>39</v>
      </c>
      <c r="M106" s="353">
        <v>4</v>
      </c>
      <c r="N106" s="354">
        <v>0</v>
      </c>
      <c r="O106" s="451">
        <v>16</v>
      </c>
      <c r="P106" s="355">
        <v>4</v>
      </c>
      <c r="Q106" s="355">
        <v>10</v>
      </c>
      <c r="R106" s="355">
        <v>2</v>
      </c>
      <c r="S106" s="355">
        <v>0</v>
      </c>
      <c r="T106" s="355">
        <v>0</v>
      </c>
      <c r="U106" s="355">
        <v>12</v>
      </c>
      <c r="V106" s="355">
        <v>12</v>
      </c>
      <c r="W106" s="355">
        <v>0</v>
      </c>
      <c r="X106" s="355">
        <v>4</v>
      </c>
      <c r="Y106" s="355">
        <v>4</v>
      </c>
      <c r="Z106" s="355">
        <v>0</v>
      </c>
      <c r="AA106" s="355">
        <v>0</v>
      </c>
      <c r="AB106" s="355">
        <v>0</v>
      </c>
      <c r="AC106" s="355">
        <v>0</v>
      </c>
      <c r="AD106" s="355">
        <v>0</v>
      </c>
      <c r="AE106" s="355">
        <v>12</v>
      </c>
      <c r="AF106" s="355">
        <v>12</v>
      </c>
      <c r="AG106" s="355">
        <v>7</v>
      </c>
      <c r="AH106" s="355">
        <v>0</v>
      </c>
      <c r="AI106" s="355">
        <v>2</v>
      </c>
      <c r="AJ106" s="355">
        <v>2</v>
      </c>
      <c r="AK106" s="355">
        <v>1</v>
      </c>
      <c r="AL106" s="355">
        <v>0</v>
      </c>
      <c r="AM106" s="355">
        <v>0</v>
      </c>
      <c r="AN106" s="355">
        <v>1</v>
      </c>
      <c r="AO106" s="355">
        <v>3</v>
      </c>
      <c r="AP106" s="355">
        <v>0</v>
      </c>
      <c r="AQ106" s="355">
        <v>0</v>
      </c>
      <c r="AR106" s="355">
        <v>0</v>
      </c>
      <c r="AS106" s="355">
        <v>0</v>
      </c>
      <c r="AT106" s="355">
        <v>0</v>
      </c>
      <c r="AU106" s="355">
        <v>0</v>
      </c>
      <c r="AV106" s="355">
        <v>0</v>
      </c>
      <c r="AW106" s="355">
        <v>0</v>
      </c>
      <c r="AX106" s="355">
        <v>0</v>
      </c>
      <c r="AY106" s="355">
        <v>0</v>
      </c>
      <c r="AZ106" s="355">
        <v>0</v>
      </c>
      <c r="BA106" s="355">
        <v>0</v>
      </c>
      <c r="BB106" s="355">
        <v>0</v>
      </c>
      <c r="BC106" s="355">
        <v>0</v>
      </c>
      <c r="BD106" s="355">
        <v>0</v>
      </c>
      <c r="BE106" s="356">
        <v>0</v>
      </c>
      <c r="BF106" s="356">
        <v>0</v>
      </c>
      <c r="BG106" s="355">
        <v>0</v>
      </c>
      <c r="BH106" s="355">
        <v>0</v>
      </c>
      <c r="BI106" s="355">
        <v>0</v>
      </c>
      <c r="BJ106" s="355">
        <v>0</v>
      </c>
      <c r="BK106" s="355">
        <v>0</v>
      </c>
      <c r="BL106" s="355">
        <v>0</v>
      </c>
      <c r="BM106" s="355">
        <v>0</v>
      </c>
      <c r="BN106" s="355">
        <v>0</v>
      </c>
      <c r="BO106" s="357">
        <v>0</v>
      </c>
      <c r="BP106" s="358">
        <v>0</v>
      </c>
      <c r="BQ106" s="358">
        <v>0</v>
      </c>
      <c r="BR106" s="358">
        <v>0</v>
      </c>
      <c r="BS106" s="358">
        <v>0</v>
      </c>
      <c r="BT106" s="358">
        <v>0</v>
      </c>
      <c r="BU106" s="358">
        <v>0</v>
      </c>
      <c r="BV106" s="358">
        <v>0</v>
      </c>
      <c r="BW106" s="358">
        <v>0</v>
      </c>
      <c r="BX106" s="358">
        <v>0</v>
      </c>
      <c r="BY106" s="358">
        <v>0</v>
      </c>
      <c r="BZ106" s="358">
        <v>0</v>
      </c>
      <c r="CA106" s="358">
        <v>0</v>
      </c>
      <c r="CB106" s="358">
        <v>0</v>
      </c>
      <c r="CC106" s="358">
        <v>0</v>
      </c>
      <c r="CD106" s="358">
        <v>0</v>
      </c>
      <c r="CE106" s="358">
        <v>0</v>
      </c>
      <c r="CF106" s="358">
        <v>0</v>
      </c>
      <c r="CG106" s="358">
        <v>0</v>
      </c>
      <c r="CH106" s="358">
        <v>0</v>
      </c>
      <c r="CI106" s="358">
        <v>0</v>
      </c>
      <c r="CJ106" s="358">
        <v>0</v>
      </c>
      <c r="CK106" s="358">
        <v>0</v>
      </c>
      <c r="CL106" s="358">
        <v>0</v>
      </c>
      <c r="CM106" s="358">
        <v>0</v>
      </c>
      <c r="CN106" s="358">
        <v>0</v>
      </c>
      <c r="CO106" s="358">
        <v>0</v>
      </c>
      <c r="CP106" s="358">
        <v>0</v>
      </c>
      <c r="CQ106" s="358">
        <v>0</v>
      </c>
      <c r="CR106" s="358">
        <v>0</v>
      </c>
      <c r="CS106" s="358">
        <v>0</v>
      </c>
      <c r="CT106" s="358">
        <v>0</v>
      </c>
      <c r="CU106" s="358">
        <v>0</v>
      </c>
      <c r="CV106" s="358">
        <v>0</v>
      </c>
      <c r="CW106" s="358">
        <v>0</v>
      </c>
      <c r="CX106" s="358">
        <v>0</v>
      </c>
      <c r="CY106" s="358">
        <v>0</v>
      </c>
      <c r="CZ106" s="358">
        <v>0</v>
      </c>
      <c r="DA106" s="358">
        <v>0</v>
      </c>
      <c r="DB106" s="359">
        <v>0</v>
      </c>
      <c r="DC106" s="434">
        <v>0</v>
      </c>
      <c r="DD106" s="431">
        <v>0</v>
      </c>
      <c r="DE106" s="431">
        <v>0</v>
      </c>
      <c r="DF106" s="431">
        <v>0</v>
      </c>
      <c r="DG106" s="431">
        <v>0</v>
      </c>
      <c r="DH106" s="431">
        <v>0</v>
      </c>
    </row>
    <row r="107" spans="1:112" ht="13" customHeight="1">
      <c r="A107" s="348">
        <v>9</v>
      </c>
      <c r="B107" s="223" t="s">
        <v>252</v>
      </c>
      <c r="C107" s="352">
        <v>689</v>
      </c>
      <c r="D107" s="353">
        <v>505</v>
      </c>
      <c r="E107" s="353">
        <v>184</v>
      </c>
      <c r="F107" s="353">
        <v>689</v>
      </c>
      <c r="G107" s="353">
        <v>0</v>
      </c>
      <c r="H107" s="353">
        <v>8</v>
      </c>
      <c r="I107" s="353">
        <v>0</v>
      </c>
      <c r="J107" s="353">
        <v>18</v>
      </c>
      <c r="K107" s="353">
        <v>3</v>
      </c>
      <c r="L107" s="353">
        <v>654</v>
      </c>
      <c r="M107" s="353">
        <v>22</v>
      </c>
      <c r="N107" s="354">
        <v>0</v>
      </c>
      <c r="O107" s="451">
        <v>654</v>
      </c>
      <c r="P107" s="355">
        <v>423</v>
      </c>
      <c r="Q107" s="355">
        <v>209</v>
      </c>
      <c r="R107" s="355">
        <v>22</v>
      </c>
      <c r="S107" s="355">
        <v>0</v>
      </c>
      <c r="T107" s="355">
        <v>2</v>
      </c>
      <c r="U107" s="355">
        <v>607</v>
      </c>
      <c r="V107" s="355">
        <v>607</v>
      </c>
      <c r="W107" s="355">
        <v>0</v>
      </c>
      <c r="X107" s="355">
        <v>46</v>
      </c>
      <c r="Y107" s="355">
        <v>44</v>
      </c>
      <c r="Z107" s="355">
        <v>2</v>
      </c>
      <c r="AA107" s="355">
        <v>1</v>
      </c>
      <c r="AB107" s="355">
        <v>1</v>
      </c>
      <c r="AC107" s="355">
        <v>0</v>
      </c>
      <c r="AD107" s="355">
        <v>0</v>
      </c>
      <c r="AE107" s="355">
        <v>231</v>
      </c>
      <c r="AF107" s="355">
        <v>215</v>
      </c>
      <c r="AG107" s="355">
        <v>17</v>
      </c>
      <c r="AH107" s="355">
        <v>0</v>
      </c>
      <c r="AI107" s="355">
        <v>118</v>
      </c>
      <c r="AJ107" s="355">
        <v>6</v>
      </c>
      <c r="AK107" s="355">
        <v>84</v>
      </c>
      <c r="AL107" s="355">
        <v>0</v>
      </c>
      <c r="AM107" s="355">
        <v>0</v>
      </c>
      <c r="AN107" s="355">
        <v>84</v>
      </c>
      <c r="AO107" s="355">
        <v>7</v>
      </c>
      <c r="AP107" s="355">
        <v>6</v>
      </c>
      <c r="AQ107" s="355">
        <v>3</v>
      </c>
      <c r="AR107" s="355">
        <v>0</v>
      </c>
      <c r="AS107" s="355">
        <v>2</v>
      </c>
      <c r="AT107" s="355">
        <v>0</v>
      </c>
      <c r="AU107" s="355">
        <v>1</v>
      </c>
      <c r="AV107" s="355">
        <v>0</v>
      </c>
      <c r="AW107" s="355">
        <v>1</v>
      </c>
      <c r="AX107" s="355">
        <v>0</v>
      </c>
      <c r="AY107" s="355">
        <v>3</v>
      </c>
      <c r="AZ107" s="355">
        <v>3</v>
      </c>
      <c r="BA107" s="355">
        <v>0</v>
      </c>
      <c r="BB107" s="355">
        <v>3</v>
      </c>
      <c r="BC107" s="355">
        <v>0</v>
      </c>
      <c r="BD107" s="355">
        <v>0</v>
      </c>
      <c r="BE107" s="356">
        <v>0</v>
      </c>
      <c r="BF107" s="356">
        <v>0</v>
      </c>
      <c r="BG107" s="355">
        <v>0</v>
      </c>
      <c r="BH107" s="355">
        <v>0</v>
      </c>
      <c r="BI107" s="355">
        <v>0</v>
      </c>
      <c r="BJ107" s="355">
        <v>0</v>
      </c>
      <c r="BK107" s="355">
        <v>0</v>
      </c>
      <c r="BL107" s="355">
        <v>0</v>
      </c>
      <c r="BM107" s="355">
        <v>0</v>
      </c>
      <c r="BN107" s="355">
        <v>0</v>
      </c>
      <c r="BO107" s="357">
        <v>6</v>
      </c>
      <c r="BP107" s="358">
        <v>4</v>
      </c>
      <c r="BQ107" s="358">
        <v>0</v>
      </c>
      <c r="BR107" s="358">
        <v>1</v>
      </c>
      <c r="BS107" s="358">
        <v>0</v>
      </c>
      <c r="BT107" s="358">
        <v>0</v>
      </c>
      <c r="BU107" s="358">
        <v>0</v>
      </c>
      <c r="BV107" s="358">
        <v>1</v>
      </c>
      <c r="BW107" s="358">
        <v>0</v>
      </c>
      <c r="BX107" s="358">
        <v>0</v>
      </c>
      <c r="BY107" s="358">
        <v>1</v>
      </c>
      <c r="BZ107" s="358">
        <v>2</v>
      </c>
      <c r="CA107" s="358">
        <v>0</v>
      </c>
      <c r="CB107" s="358">
        <v>1</v>
      </c>
      <c r="CC107" s="358">
        <v>0</v>
      </c>
      <c r="CD107" s="358">
        <v>1</v>
      </c>
      <c r="CE107" s="358">
        <v>0</v>
      </c>
      <c r="CF107" s="358">
        <v>0</v>
      </c>
      <c r="CG107" s="358">
        <v>0</v>
      </c>
      <c r="CH107" s="358">
        <v>0</v>
      </c>
      <c r="CI107" s="358">
        <v>5</v>
      </c>
      <c r="CJ107" s="358">
        <v>1</v>
      </c>
      <c r="CK107" s="358">
        <v>4</v>
      </c>
      <c r="CL107" s="358">
        <v>0</v>
      </c>
      <c r="CM107" s="358">
        <v>0</v>
      </c>
      <c r="CN107" s="358">
        <v>2</v>
      </c>
      <c r="CO107" s="358">
        <v>0</v>
      </c>
      <c r="CP107" s="358">
        <v>2</v>
      </c>
      <c r="CQ107" s="358">
        <v>0</v>
      </c>
      <c r="CR107" s="358">
        <v>0</v>
      </c>
      <c r="CS107" s="358">
        <v>0</v>
      </c>
      <c r="CT107" s="358">
        <v>0</v>
      </c>
      <c r="CU107" s="358">
        <v>4</v>
      </c>
      <c r="CV107" s="358">
        <v>0</v>
      </c>
      <c r="CW107" s="358">
        <v>1</v>
      </c>
      <c r="CX107" s="358">
        <v>0</v>
      </c>
      <c r="CY107" s="358">
        <v>1</v>
      </c>
      <c r="CZ107" s="358">
        <v>0</v>
      </c>
      <c r="DA107" s="358">
        <v>0</v>
      </c>
      <c r="DB107" s="359">
        <v>0</v>
      </c>
      <c r="DC107" s="434">
        <v>1</v>
      </c>
      <c r="DD107" s="431">
        <v>1</v>
      </c>
      <c r="DE107" s="431">
        <v>0</v>
      </c>
      <c r="DF107" s="431">
        <v>0</v>
      </c>
      <c r="DG107" s="431">
        <v>0</v>
      </c>
      <c r="DH107" s="431">
        <v>0</v>
      </c>
    </row>
    <row r="108" spans="1:112" ht="13" customHeight="1" thickBot="1">
      <c r="A108" s="469">
        <v>10</v>
      </c>
      <c r="B108" s="470" t="s">
        <v>254</v>
      </c>
      <c r="C108" s="471">
        <v>1</v>
      </c>
      <c r="D108" s="472">
        <v>1</v>
      </c>
      <c r="E108" s="472">
        <v>0</v>
      </c>
      <c r="F108" s="472">
        <v>1</v>
      </c>
      <c r="G108" s="472">
        <v>0</v>
      </c>
      <c r="H108" s="472">
        <v>1</v>
      </c>
      <c r="I108" s="472">
        <v>0</v>
      </c>
      <c r="J108" s="472">
        <v>0</v>
      </c>
      <c r="K108" s="472">
        <v>0</v>
      </c>
      <c r="L108" s="472">
        <v>2</v>
      </c>
      <c r="M108" s="472">
        <v>0</v>
      </c>
      <c r="N108" s="473">
        <v>0</v>
      </c>
      <c r="O108" s="474">
        <v>2</v>
      </c>
      <c r="P108" s="475">
        <v>0</v>
      </c>
      <c r="Q108" s="475">
        <v>2</v>
      </c>
      <c r="R108" s="475">
        <v>0</v>
      </c>
      <c r="S108" s="475">
        <v>0</v>
      </c>
      <c r="T108" s="475">
        <v>0</v>
      </c>
      <c r="U108" s="475">
        <v>0</v>
      </c>
      <c r="V108" s="475">
        <v>0</v>
      </c>
      <c r="W108" s="475">
        <v>0</v>
      </c>
      <c r="X108" s="475">
        <v>2</v>
      </c>
      <c r="Y108" s="475">
        <v>2</v>
      </c>
      <c r="Z108" s="475">
        <v>0</v>
      </c>
      <c r="AA108" s="475">
        <v>0</v>
      </c>
      <c r="AB108" s="475">
        <v>0</v>
      </c>
      <c r="AC108" s="475">
        <v>0</v>
      </c>
      <c r="AD108" s="475">
        <v>0</v>
      </c>
      <c r="AE108" s="475">
        <v>2</v>
      </c>
      <c r="AF108" s="475">
        <v>2</v>
      </c>
      <c r="AG108" s="475">
        <v>2</v>
      </c>
      <c r="AH108" s="475">
        <v>0</v>
      </c>
      <c r="AI108" s="475">
        <v>1</v>
      </c>
      <c r="AJ108" s="475">
        <v>0</v>
      </c>
      <c r="AK108" s="475">
        <v>1</v>
      </c>
      <c r="AL108" s="475">
        <v>0</v>
      </c>
      <c r="AM108" s="475">
        <v>0</v>
      </c>
      <c r="AN108" s="475">
        <v>1</v>
      </c>
      <c r="AO108" s="475">
        <v>0</v>
      </c>
      <c r="AP108" s="475">
        <v>0</v>
      </c>
      <c r="AQ108" s="475">
        <v>0</v>
      </c>
      <c r="AR108" s="475">
        <v>0</v>
      </c>
      <c r="AS108" s="475">
        <v>0</v>
      </c>
      <c r="AT108" s="475">
        <v>0</v>
      </c>
      <c r="AU108" s="475">
        <v>0</v>
      </c>
      <c r="AV108" s="475">
        <v>0</v>
      </c>
      <c r="AW108" s="475">
        <v>0</v>
      </c>
      <c r="AX108" s="475">
        <v>0</v>
      </c>
      <c r="AY108" s="475">
        <v>0</v>
      </c>
      <c r="AZ108" s="475">
        <v>0</v>
      </c>
      <c r="BA108" s="475">
        <v>0</v>
      </c>
      <c r="BB108" s="475">
        <v>0</v>
      </c>
      <c r="BC108" s="475">
        <v>0</v>
      </c>
      <c r="BD108" s="475">
        <v>0</v>
      </c>
      <c r="BE108" s="476">
        <v>0</v>
      </c>
      <c r="BF108" s="476">
        <v>0</v>
      </c>
      <c r="BG108" s="475">
        <v>2</v>
      </c>
      <c r="BH108" s="475">
        <v>2</v>
      </c>
      <c r="BI108" s="475">
        <v>1</v>
      </c>
      <c r="BJ108" s="475">
        <v>1</v>
      </c>
      <c r="BK108" s="475">
        <v>0</v>
      </c>
      <c r="BL108" s="475">
        <v>0</v>
      </c>
      <c r="BM108" s="475">
        <v>0</v>
      </c>
      <c r="BN108" s="475">
        <v>0</v>
      </c>
      <c r="BO108" s="477">
        <v>0</v>
      </c>
      <c r="BP108" s="478">
        <v>0</v>
      </c>
      <c r="BQ108" s="478">
        <v>0</v>
      </c>
      <c r="BR108" s="478">
        <v>0</v>
      </c>
      <c r="BS108" s="478">
        <v>0</v>
      </c>
      <c r="BT108" s="478">
        <v>0</v>
      </c>
      <c r="BU108" s="478">
        <v>0</v>
      </c>
      <c r="BV108" s="478">
        <v>0</v>
      </c>
      <c r="BW108" s="478">
        <v>0</v>
      </c>
      <c r="BX108" s="478">
        <v>0</v>
      </c>
      <c r="BY108" s="478">
        <v>0</v>
      </c>
      <c r="BZ108" s="478">
        <v>0</v>
      </c>
      <c r="CA108" s="478">
        <v>0</v>
      </c>
      <c r="CB108" s="478">
        <v>0</v>
      </c>
      <c r="CC108" s="478">
        <v>0</v>
      </c>
      <c r="CD108" s="478">
        <v>0</v>
      </c>
      <c r="CE108" s="478">
        <v>0</v>
      </c>
      <c r="CF108" s="478">
        <v>0</v>
      </c>
      <c r="CG108" s="478">
        <v>0</v>
      </c>
      <c r="CH108" s="478">
        <v>0</v>
      </c>
      <c r="CI108" s="478">
        <v>0</v>
      </c>
      <c r="CJ108" s="478">
        <v>0</v>
      </c>
      <c r="CK108" s="478">
        <v>0</v>
      </c>
      <c r="CL108" s="478">
        <v>0</v>
      </c>
      <c r="CM108" s="478">
        <v>0</v>
      </c>
      <c r="CN108" s="478">
        <v>0</v>
      </c>
      <c r="CO108" s="478">
        <v>0</v>
      </c>
      <c r="CP108" s="478">
        <v>0</v>
      </c>
      <c r="CQ108" s="478">
        <v>0</v>
      </c>
      <c r="CR108" s="478">
        <v>0</v>
      </c>
      <c r="CS108" s="478">
        <v>0</v>
      </c>
      <c r="CT108" s="478">
        <v>0</v>
      </c>
      <c r="CU108" s="478">
        <v>0</v>
      </c>
      <c r="CV108" s="478">
        <v>0</v>
      </c>
      <c r="CW108" s="478">
        <v>0</v>
      </c>
      <c r="CX108" s="478">
        <v>0</v>
      </c>
      <c r="CY108" s="478">
        <v>0</v>
      </c>
      <c r="CZ108" s="478">
        <v>0</v>
      </c>
      <c r="DA108" s="478">
        <v>0</v>
      </c>
      <c r="DB108" s="479">
        <v>0</v>
      </c>
      <c r="DC108" s="480">
        <v>0</v>
      </c>
      <c r="DD108" s="481">
        <v>0</v>
      </c>
      <c r="DE108" s="481">
        <v>0</v>
      </c>
      <c r="DF108" s="481">
        <v>0</v>
      </c>
      <c r="DG108" s="481">
        <v>0</v>
      </c>
      <c r="DH108" s="481">
        <v>0</v>
      </c>
    </row>
    <row r="109" spans="1:112" ht="13" customHeight="1">
      <c r="A109" s="467" t="s">
        <v>661</v>
      </c>
      <c r="B109" s="466"/>
      <c r="C109" s="372"/>
      <c r="D109" s="370"/>
      <c r="E109" s="370"/>
      <c r="F109" s="370"/>
      <c r="G109" s="370"/>
      <c r="H109" s="370"/>
      <c r="I109" s="370"/>
      <c r="J109" s="370"/>
      <c r="K109" s="370"/>
      <c r="L109" s="370"/>
      <c r="M109" s="370"/>
      <c r="N109" s="371"/>
      <c r="O109" s="455"/>
      <c r="P109" s="370"/>
      <c r="Q109" s="370"/>
      <c r="R109" s="370"/>
      <c r="S109" s="370"/>
      <c r="T109" s="370"/>
      <c r="U109" s="370"/>
      <c r="V109" s="370"/>
      <c r="W109" s="370"/>
      <c r="X109" s="370"/>
      <c r="Y109" s="370"/>
      <c r="Z109" s="370"/>
      <c r="AA109" s="370"/>
      <c r="AB109" s="370"/>
      <c r="AC109" s="370"/>
      <c r="AD109" s="370"/>
      <c r="AE109" s="370"/>
      <c r="AF109" s="370"/>
      <c r="AG109" s="370"/>
      <c r="AH109" s="370"/>
      <c r="AI109" s="370"/>
      <c r="AJ109" s="370"/>
      <c r="AK109" s="370"/>
      <c r="AL109" s="370"/>
      <c r="AM109" s="370"/>
      <c r="AN109" s="370"/>
      <c r="AO109" s="370"/>
      <c r="AP109" s="370"/>
      <c r="AQ109" s="370"/>
      <c r="AR109" s="370"/>
      <c r="AS109" s="370"/>
      <c r="AT109" s="370"/>
      <c r="AU109" s="370"/>
      <c r="AV109" s="370"/>
      <c r="AW109" s="370"/>
      <c r="AX109" s="370"/>
      <c r="AY109" s="370"/>
      <c r="AZ109" s="370"/>
      <c r="BA109" s="370"/>
      <c r="BB109" s="370"/>
      <c r="BC109" s="370"/>
      <c r="BD109" s="370"/>
      <c r="BE109" s="468"/>
      <c r="BF109" s="468"/>
      <c r="BG109" s="370"/>
      <c r="BH109" s="370"/>
      <c r="BI109" s="370"/>
      <c r="BJ109" s="370"/>
      <c r="BK109" s="370"/>
      <c r="BL109" s="370"/>
      <c r="BM109" s="370"/>
      <c r="BN109" s="370"/>
      <c r="BO109" s="455"/>
      <c r="BP109" s="370"/>
      <c r="BQ109" s="370"/>
      <c r="BR109" s="370"/>
      <c r="BS109" s="370"/>
      <c r="BT109" s="370"/>
      <c r="BU109" s="370"/>
      <c r="BV109" s="370"/>
      <c r="BW109" s="370"/>
      <c r="BX109" s="370"/>
      <c r="BY109" s="370"/>
      <c r="BZ109" s="370"/>
      <c r="CA109" s="370"/>
      <c r="CB109" s="370"/>
      <c r="CC109" s="370"/>
      <c r="CD109" s="370"/>
      <c r="CE109" s="370"/>
      <c r="CF109" s="370"/>
      <c r="CG109" s="370"/>
      <c r="CH109" s="370"/>
      <c r="CI109" s="370"/>
      <c r="CJ109" s="370"/>
      <c r="CK109" s="370"/>
      <c r="CL109" s="370"/>
      <c r="CM109" s="370"/>
      <c r="CN109" s="370"/>
      <c r="CO109" s="370"/>
      <c r="CP109" s="370"/>
      <c r="CQ109" s="370"/>
      <c r="CR109" s="370"/>
      <c r="CS109" s="370"/>
      <c r="CT109" s="370"/>
      <c r="CU109" s="370"/>
      <c r="CV109" s="370"/>
      <c r="CW109" s="370"/>
      <c r="CX109" s="370"/>
      <c r="CY109" s="370"/>
      <c r="CZ109" s="370"/>
      <c r="DA109" s="370"/>
      <c r="DB109" s="371"/>
      <c r="DC109" s="455"/>
      <c r="DD109" s="370"/>
      <c r="DE109" s="370"/>
      <c r="DF109" s="370"/>
      <c r="DG109" s="370"/>
      <c r="DH109" s="370"/>
    </row>
    <row r="110" spans="1:112" ht="13" customHeight="1">
      <c r="A110" s="348">
        <v>1</v>
      </c>
      <c r="B110" s="377" t="s">
        <v>364</v>
      </c>
      <c r="C110" s="352">
        <v>8</v>
      </c>
      <c r="D110" s="353">
        <v>8</v>
      </c>
      <c r="E110" s="353">
        <v>0</v>
      </c>
      <c r="F110" s="353">
        <v>8</v>
      </c>
      <c r="G110" s="353">
        <v>0</v>
      </c>
      <c r="H110" s="353">
        <v>6</v>
      </c>
      <c r="I110" s="353">
        <v>0</v>
      </c>
      <c r="J110" s="353">
        <v>0</v>
      </c>
      <c r="K110" s="353">
        <v>0</v>
      </c>
      <c r="L110" s="353">
        <v>13</v>
      </c>
      <c r="M110" s="353">
        <v>1</v>
      </c>
      <c r="N110" s="354">
        <v>0</v>
      </c>
      <c r="O110" s="451">
        <v>8</v>
      </c>
      <c r="P110" s="355">
        <v>0</v>
      </c>
      <c r="Q110" s="355">
        <v>4</v>
      </c>
      <c r="R110" s="355">
        <v>4</v>
      </c>
      <c r="S110" s="355">
        <v>0</v>
      </c>
      <c r="T110" s="355">
        <v>0</v>
      </c>
      <c r="U110" s="355">
        <v>6</v>
      </c>
      <c r="V110" s="355">
        <v>6</v>
      </c>
      <c r="W110" s="355">
        <v>0</v>
      </c>
      <c r="X110" s="355">
        <v>1</v>
      </c>
      <c r="Y110" s="355">
        <v>1</v>
      </c>
      <c r="Z110" s="355">
        <v>0</v>
      </c>
      <c r="AA110" s="355">
        <v>1</v>
      </c>
      <c r="AB110" s="355">
        <v>1</v>
      </c>
      <c r="AC110" s="355">
        <v>0</v>
      </c>
      <c r="AD110" s="355">
        <v>0</v>
      </c>
      <c r="AE110" s="355">
        <v>8</v>
      </c>
      <c r="AF110" s="355">
        <v>4</v>
      </c>
      <c r="AG110" s="355">
        <v>3</v>
      </c>
      <c r="AH110" s="355">
        <v>0</v>
      </c>
      <c r="AI110" s="355">
        <v>3</v>
      </c>
      <c r="AJ110" s="355">
        <v>0</v>
      </c>
      <c r="AK110" s="355">
        <v>2</v>
      </c>
      <c r="AL110" s="355">
        <v>0</v>
      </c>
      <c r="AM110" s="355">
        <v>0</v>
      </c>
      <c r="AN110" s="355">
        <v>2</v>
      </c>
      <c r="AO110" s="355">
        <v>1</v>
      </c>
      <c r="AP110" s="355">
        <v>4</v>
      </c>
      <c r="AQ110" s="355">
        <v>0</v>
      </c>
      <c r="AR110" s="355">
        <v>0</v>
      </c>
      <c r="AS110" s="355">
        <v>4</v>
      </c>
      <c r="AT110" s="355">
        <v>0</v>
      </c>
      <c r="AU110" s="355">
        <v>2</v>
      </c>
      <c r="AV110" s="355">
        <v>0</v>
      </c>
      <c r="AW110" s="355">
        <v>0</v>
      </c>
      <c r="AX110" s="355">
        <v>2</v>
      </c>
      <c r="AY110" s="355">
        <v>0</v>
      </c>
      <c r="AZ110" s="355">
        <v>0</v>
      </c>
      <c r="BA110" s="355">
        <v>0</v>
      </c>
      <c r="BB110" s="355">
        <v>0</v>
      </c>
      <c r="BC110" s="355">
        <v>0</v>
      </c>
      <c r="BD110" s="355">
        <v>0</v>
      </c>
      <c r="BE110" s="356">
        <v>0</v>
      </c>
      <c r="BF110" s="356">
        <v>0</v>
      </c>
      <c r="BG110" s="355">
        <v>0</v>
      </c>
      <c r="BH110" s="355">
        <v>0</v>
      </c>
      <c r="BI110" s="355">
        <v>0</v>
      </c>
      <c r="BJ110" s="355">
        <v>0</v>
      </c>
      <c r="BK110" s="355">
        <v>0</v>
      </c>
      <c r="BL110" s="355">
        <v>0</v>
      </c>
      <c r="BM110" s="355">
        <v>0</v>
      </c>
      <c r="BN110" s="355">
        <v>0</v>
      </c>
      <c r="BO110" s="357">
        <v>1</v>
      </c>
      <c r="BP110" s="357">
        <v>0</v>
      </c>
      <c r="BQ110" s="357">
        <v>0</v>
      </c>
      <c r="BR110" s="357">
        <v>1</v>
      </c>
      <c r="BS110" s="357">
        <v>0</v>
      </c>
      <c r="BT110" s="357">
        <v>0</v>
      </c>
      <c r="BU110" s="357">
        <v>0</v>
      </c>
      <c r="BV110" s="357">
        <v>0</v>
      </c>
      <c r="BW110" s="357">
        <v>0</v>
      </c>
      <c r="BX110" s="357">
        <v>0</v>
      </c>
      <c r="BY110" s="357">
        <v>0</v>
      </c>
      <c r="BZ110" s="357">
        <v>1</v>
      </c>
      <c r="CA110" s="357">
        <v>0</v>
      </c>
      <c r="CB110" s="357">
        <v>0</v>
      </c>
      <c r="CC110" s="357">
        <v>0</v>
      </c>
      <c r="CD110" s="357">
        <v>1</v>
      </c>
      <c r="CE110" s="357">
        <v>0</v>
      </c>
      <c r="CF110" s="357">
        <v>0</v>
      </c>
      <c r="CG110" s="357">
        <v>0</v>
      </c>
      <c r="CH110" s="357">
        <v>0</v>
      </c>
      <c r="CI110" s="357">
        <v>0</v>
      </c>
      <c r="CJ110" s="357">
        <v>0</v>
      </c>
      <c r="CK110" s="357">
        <v>0</v>
      </c>
      <c r="CL110" s="357">
        <v>0</v>
      </c>
      <c r="CM110" s="357">
        <v>0</v>
      </c>
      <c r="CN110" s="357">
        <v>1</v>
      </c>
      <c r="CO110" s="357">
        <v>0</v>
      </c>
      <c r="CP110" s="357">
        <v>1</v>
      </c>
      <c r="CQ110" s="357">
        <v>0</v>
      </c>
      <c r="CR110" s="357">
        <v>0</v>
      </c>
      <c r="CS110" s="357">
        <v>0</v>
      </c>
      <c r="CT110" s="357">
        <v>0</v>
      </c>
      <c r="CU110" s="357">
        <v>1</v>
      </c>
      <c r="CV110" s="357">
        <v>1</v>
      </c>
      <c r="CW110" s="357">
        <v>0</v>
      </c>
      <c r="CX110" s="357">
        <v>0</v>
      </c>
      <c r="CY110" s="357">
        <v>1</v>
      </c>
      <c r="CZ110" s="357">
        <v>0</v>
      </c>
      <c r="DA110" s="357">
        <v>0</v>
      </c>
      <c r="DB110" s="447">
        <v>0</v>
      </c>
      <c r="DC110" s="434">
        <v>0</v>
      </c>
      <c r="DD110" s="431">
        <v>0</v>
      </c>
      <c r="DE110" s="431">
        <v>0</v>
      </c>
      <c r="DF110" s="431">
        <v>0</v>
      </c>
      <c r="DG110" s="431">
        <v>0</v>
      </c>
      <c r="DH110" s="431">
        <v>0</v>
      </c>
    </row>
    <row r="111" spans="1:112" ht="13" customHeight="1">
      <c r="A111" s="348">
        <v>2</v>
      </c>
      <c r="B111" s="223" t="s">
        <v>340</v>
      </c>
      <c r="C111" s="352">
        <v>1</v>
      </c>
      <c r="D111" s="353">
        <v>1</v>
      </c>
      <c r="E111" s="353">
        <v>0</v>
      </c>
      <c r="F111" s="353">
        <v>1</v>
      </c>
      <c r="G111" s="353">
        <v>0</v>
      </c>
      <c r="H111" s="353">
        <v>2</v>
      </c>
      <c r="I111" s="353">
        <v>0</v>
      </c>
      <c r="J111" s="353">
        <v>0</v>
      </c>
      <c r="K111" s="353">
        <v>0</v>
      </c>
      <c r="L111" s="353">
        <v>3</v>
      </c>
      <c r="M111" s="353">
        <v>0</v>
      </c>
      <c r="N111" s="354">
        <v>0</v>
      </c>
      <c r="O111" s="451">
        <v>3</v>
      </c>
      <c r="P111" s="355">
        <v>0</v>
      </c>
      <c r="Q111" s="355">
        <v>3</v>
      </c>
      <c r="R111" s="355">
        <v>0</v>
      </c>
      <c r="S111" s="355">
        <v>0</v>
      </c>
      <c r="T111" s="355">
        <v>1</v>
      </c>
      <c r="U111" s="355">
        <v>0</v>
      </c>
      <c r="V111" s="355">
        <v>0</v>
      </c>
      <c r="W111" s="355">
        <v>0</v>
      </c>
      <c r="X111" s="355">
        <v>0</v>
      </c>
      <c r="Y111" s="355">
        <v>0</v>
      </c>
      <c r="Z111" s="355">
        <v>0</v>
      </c>
      <c r="AA111" s="355">
        <v>3</v>
      </c>
      <c r="AB111" s="355">
        <v>3</v>
      </c>
      <c r="AC111" s="355">
        <v>0</v>
      </c>
      <c r="AD111" s="355">
        <v>0</v>
      </c>
      <c r="AE111" s="355">
        <v>3</v>
      </c>
      <c r="AF111" s="355">
        <v>3</v>
      </c>
      <c r="AG111" s="355">
        <v>0</v>
      </c>
      <c r="AH111" s="355">
        <v>0</v>
      </c>
      <c r="AI111" s="355">
        <v>3</v>
      </c>
      <c r="AJ111" s="355">
        <v>3</v>
      </c>
      <c r="AK111" s="355">
        <v>3</v>
      </c>
      <c r="AL111" s="355">
        <v>0</v>
      </c>
      <c r="AM111" s="355">
        <v>0</v>
      </c>
      <c r="AN111" s="355">
        <v>3</v>
      </c>
      <c r="AO111" s="355">
        <v>0</v>
      </c>
      <c r="AP111" s="355">
        <v>0</v>
      </c>
      <c r="AQ111" s="355">
        <v>0</v>
      </c>
      <c r="AR111" s="355">
        <v>0</v>
      </c>
      <c r="AS111" s="355">
        <v>0</v>
      </c>
      <c r="AT111" s="355">
        <v>0</v>
      </c>
      <c r="AU111" s="355">
        <v>0</v>
      </c>
      <c r="AV111" s="355">
        <v>0</v>
      </c>
      <c r="AW111" s="355">
        <v>0</v>
      </c>
      <c r="AX111" s="355">
        <v>0</v>
      </c>
      <c r="AY111" s="355">
        <v>0</v>
      </c>
      <c r="AZ111" s="355">
        <v>0</v>
      </c>
      <c r="BA111" s="355">
        <v>0</v>
      </c>
      <c r="BB111" s="355">
        <v>0</v>
      </c>
      <c r="BC111" s="355">
        <v>0</v>
      </c>
      <c r="BD111" s="355">
        <v>0</v>
      </c>
      <c r="BE111" s="356">
        <v>0</v>
      </c>
      <c r="BF111" s="356">
        <v>0</v>
      </c>
      <c r="BG111" s="355">
        <v>0</v>
      </c>
      <c r="BH111" s="355">
        <v>0</v>
      </c>
      <c r="BI111" s="355">
        <v>0</v>
      </c>
      <c r="BJ111" s="355">
        <v>0</v>
      </c>
      <c r="BK111" s="355">
        <v>0</v>
      </c>
      <c r="BL111" s="355">
        <v>0</v>
      </c>
      <c r="BM111" s="355">
        <v>0</v>
      </c>
      <c r="BN111" s="355">
        <v>0</v>
      </c>
      <c r="BO111" s="357">
        <v>0</v>
      </c>
      <c r="BP111" s="357">
        <v>0</v>
      </c>
      <c r="BQ111" s="357">
        <v>0</v>
      </c>
      <c r="BR111" s="357">
        <v>0</v>
      </c>
      <c r="BS111" s="357">
        <v>0</v>
      </c>
      <c r="BT111" s="357">
        <v>0</v>
      </c>
      <c r="BU111" s="357">
        <v>0</v>
      </c>
      <c r="BV111" s="357">
        <v>0</v>
      </c>
      <c r="BW111" s="357">
        <v>0</v>
      </c>
      <c r="BX111" s="357">
        <v>0</v>
      </c>
      <c r="BY111" s="357">
        <v>0</v>
      </c>
      <c r="BZ111" s="357">
        <v>0</v>
      </c>
      <c r="CA111" s="357">
        <v>0</v>
      </c>
      <c r="CB111" s="357">
        <v>0</v>
      </c>
      <c r="CC111" s="357">
        <v>0</v>
      </c>
      <c r="CD111" s="357">
        <v>0</v>
      </c>
      <c r="CE111" s="357">
        <v>0</v>
      </c>
      <c r="CF111" s="357">
        <v>0</v>
      </c>
      <c r="CG111" s="357">
        <v>0</v>
      </c>
      <c r="CH111" s="357">
        <v>0</v>
      </c>
      <c r="CI111" s="357">
        <v>0</v>
      </c>
      <c r="CJ111" s="357">
        <v>0</v>
      </c>
      <c r="CK111" s="357">
        <v>0</v>
      </c>
      <c r="CL111" s="357">
        <v>0</v>
      </c>
      <c r="CM111" s="357">
        <v>0</v>
      </c>
      <c r="CN111" s="357">
        <v>0</v>
      </c>
      <c r="CO111" s="357">
        <v>0</v>
      </c>
      <c r="CP111" s="357">
        <v>0</v>
      </c>
      <c r="CQ111" s="357">
        <v>0</v>
      </c>
      <c r="CR111" s="357">
        <v>0</v>
      </c>
      <c r="CS111" s="357">
        <v>0</v>
      </c>
      <c r="CT111" s="357">
        <v>0</v>
      </c>
      <c r="CU111" s="357">
        <v>0</v>
      </c>
      <c r="CV111" s="357">
        <v>0</v>
      </c>
      <c r="CW111" s="357">
        <v>0</v>
      </c>
      <c r="CX111" s="357">
        <v>0</v>
      </c>
      <c r="CY111" s="357">
        <v>0</v>
      </c>
      <c r="CZ111" s="357">
        <v>0</v>
      </c>
      <c r="DA111" s="357">
        <v>0</v>
      </c>
      <c r="DB111" s="447">
        <v>0</v>
      </c>
      <c r="DC111" s="434">
        <v>0</v>
      </c>
      <c r="DD111" s="431">
        <v>0</v>
      </c>
      <c r="DE111" s="431">
        <v>0</v>
      </c>
      <c r="DF111" s="431">
        <v>0</v>
      </c>
      <c r="DG111" s="431">
        <v>0</v>
      </c>
      <c r="DH111" s="431">
        <v>0</v>
      </c>
    </row>
    <row r="112" spans="1:112" ht="13" customHeight="1">
      <c r="A112" s="348">
        <v>3</v>
      </c>
      <c r="B112" s="223" t="s">
        <v>244</v>
      </c>
      <c r="C112" s="352">
        <v>0</v>
      </c>
      <c r="D112" s="353">
        <v>0</v>
      </c>
      <c r="E112" s="353">
        <v>0</v>
      </c>
      <c r="F112" s="353">
        <v>0</v>
      </c>
      <c r="G112" s="353">
        <v>0</v>
      </c>
      <c r="H112" s="353">
        <v>0</v>
      </c>
      <c r="I112" s="353">
        <v>0</v>
      </c>
      <c r="J112" s="353">
        <v>0</v>
      </c>
      <c r="K112" s="353">
        <v>0</v>
      </c>
      <c r="L112" s="353">
        <v>0</v>
      </c>
      <c r="M112" s="353">
        <v>0</v>
      </c>
      <c r="N112" s="354">
        <v>0</v>
      </c>
      <c r="O112" s="451">
        <v>0</v>
      </c>
      <c r="P112" s="355">
        <v>0</v>
      </c>
      <c r="Q112" s="355">
        <v>0</v>
      </c>
      <c r="R112" s="355">
        <v>0</v>
      </c>
      <c r="S112" s="355">
        <v>0</v>
      </c>
      <c r="T112" s="355">
        <v>0</v>
      </c>
      <c r="U112" s="355">
        <v>0</v>
      </c>
      <c r="V112" s="355">
        <v>0</v>
      </c>
      <c r="W112" s="355">
        <v>0</v>
      </c>
      <c r="X112" s="355">
        <v>0</v>
      </c>
      <c r="Y112" s="355">
        <v>0</v>
      </c>
      <c r="Z112" s="355">
        <v>0</v>
      </c>
      <c r="AA112" s="355">
        <v>0</v>
      </c>
      <c r="AB112" s="355">
        <v>0</v>
      </c>
      <c r="AC112" s="355">
        <v>0</v>
      </c>
      <c r="AD112" s="355">
        <v>0</v>
      </c>
      <c r="AE112" s="355">
        <v>0</v>
      </c>
      <c r="AF112" s="355">
        <v>0</v>
      </c>
      <c r="AG112" s="355">
        <v>0</v>
      </c>
      <c r="AH112" s="355">
        <v>0</v>
      </c>
      <c r="AI112" s="355">
        <v>0</v>
      </c>
      <c r="AJ112" s="355">
        <v>0</v>
      </c>
      <c r="AK112" s="355">
        <v>0</v>
      </c>
      <c r="AL112" s="355">
        <v>0</v>
      </c>
      <c r="AM112" s="355">
        <v>0</v>
      </c>
      <c r="AN112" s="355">
        <v>0</v>
      </c>
      <c r="AO112" s="355">
        <v>0</v>
      </c>
      <c r="AP112" s="355">
        <v>0</v>
      </c>
      <c r="AQ112" s="355">
        <v>0</v>
      </c>
      <c r="AR112" s="355">
        <v>0</v>
      </c>
      <c r="AS112" s="355">
        <v>0</v>
      </c>
      <c r="AT112" s="355">
        <v>0</v>
      </c>
      <c r="AU112" s="355">
        <v>0</v>
      </c>
      <c r="AV112" s="355">
        <v>0</v>
      </c>
      <c r="AW112" s="355">
        <v>0</v>
      </c>
      <c r="AX112" s="355">
        <v>0</v>
      </c>
      <c r="AY112" s="355">
        <v>0</v>
      </c>
      <c r="AZ112" s="355">
        <v>0</v>
      </c>
      <c r="BA112" s="355">
        <v>0</v>
      </c>
      <c r="BB112" s="355">
        <v>0</v>
      </c>
      <c r="BC112" s="355">
        <v>0</v>
      </c>
      <c r="BD112" s="355">
        <v>0</v>
      </c>
      <c r="BE112" s="356">
        <v>0</v>
      </c>
      <c r="BF112" s="356">
        <v>0</v>
      </c>
      <c r="BG112" s="355">
        <v>0</v>
      </c>
      <c r="BH112" s="355">
        <v>0</v>
      </c>
      <c r="BI112" s="355">
        <v>0</v>
      </c>
      <c r="BJ112" s="355">
        <v>0</v>
      </c>
      <c r="BK112" s="355">
        <v>0</v>
      </c>
      <c r="BL112" s="355">
        <v>0</v>
      </c>
      <c r="BM112" s="355">
        <v>0</v>
      </c>
      <c r="BN112" s="355">
        <v>0</v>
      </c>
      <c r="BO112" s="357">
        <v>0</v>
      </c>
      <c r="BP112" s="357">
        <v>0</v>
      </c>
      <c r="BQ112" s="357">
        <v>0</v>
      </c>
      <c r="BR112" s="357">
        <v>0</v>
      </c>
      <c r="BS112" s="357">
        <v>0</v>
      </c>
      <c r="BT112" s="357">
        <v>0</v>
      </c>
      <c r="BU112" s="357">
        <v>0</v>
      </c>
      <c r="BV112" s="357">
        <v>0</v>
      </c>
      <c r="BW112" s="357">
        <v>0</v>
      </c>
      <c r="BX112" s="357">
        <v>0</v>
      </c>
      <c r="BY112" s="357">
        <v>0</v>
      </c>
      <c r="BZ112" s="357">
        <v>0</v>
      </c>
      <c r="CA112" s="357">
        <v>0</v>
      </c>
      <c r="CB112" s="357">
        <v>0</v>
      </c>
      <c r="CC112" s="357">
        <v>0</v>
      </c>
      <c r="CD112" s="357">
        <v>0</v>
      </c>
      <c r="CE112" s="357">
        <v>0</v>
      </c>
      <c r="CF112" s="357">
        <v>0</v>
      </c>
      <c r="CG112" s="357">
        <v>0</v>
      </c>
      <c r="CH112" s="357">
        <v>0</v>
      </c>
      <c r="CI112" s="357">
        <v>0</v>
      </c>
      <c r="CJ112" s="357">
        <v>0</v>
      </c>
      <c r="CK112" s="357">
        <v>0</v>
      </c>
      <c r="CL112" s="357">
        <v>0</v>
      </c>
      <c r="CM112" s="357">
        <v>0</v>
      </c>
      <c r="CN112" s="357">
        <v>0</v>
      </c>
      <c r="CO112" s="357">
        <v>0</v>
      </c>
      <c r="CP112" s="357">
        <v>0</v>
      </c>
      <c r="CQ112" s="357">
        <v>0</v>
      </c>
      <c r="CR112" s="357">
        <v>0</v>
      </c>
      <c r="CS112" s="357">
        <v>0</v>
      </c>
      <c r="CT112" s="357">
        <v>0</v>
      </c>
      <c r="CU112" s="357">
        <v>0</v>
      </c>
      <c r="CV112" s="357">
        <v>0</v>
      </c>
      <c r="CW112" s="357">
        <v>0</v>
      </c>
      <c r="CX112" s="357">
        <v>0</v>
      </c>
      <c r="CY112" s="357">
        <v>0</v>
      </c>
      <c r="CZ112" s="357">
        <v>0</v>
      </c>
      <c r="DA112" s="357">
        <v>0</v>
      </c>
      <c r="DB112" s="447">
        <v>0</v>
      </c>
      <c r="DC112" s="434">
        <v>0</v>
      </c>
      <c r="DD112" s="431">
        <v>0</v>
      </c>
      <c r="DE112" s="431">
        <v>0</v>
      </c>
      <c r="DF112" s="431">
        <v>0</v>
      </c>
      <c r="DG112" s="431">
        <v>0</v>
      </c>
      <c r="DH112" s="431">
        <v>0</v>
      </c>
    </row>
    <row r="113" spans="1:112" ht="13" customHeight="1">
      <c r="A113" s="348">
        <v>4</v>
      </c>
      <c r="B113" s="223" t="s">
        <v>245</v>
      </c>
      <c r="C113" s="352">
        <v>3</v>
      </c>
      <c r="D113" s="353">
        <v>3</v>
      </c>
      <c r="E113" s="353">
        <v>0</v>
      </c>
      <c r="F113" s="353">
        <v>3</v>
      </c>
      <c r="G113" s="353">
        <v>0</v>
      </c>
      <c r="H113" s="353">
        <v>0</v>
      </c>
      <c r="I113" s="353">
        <v>0</v>
      </c>
      <c r="J113" s="353">
        <v>0</v>
      </c>
      <c r="K113" s="353">
        <v>0</v>
      </c>
      <c r="L113" s="353">
        <v>3</v>
      </c>
      <c r="M113" s="353">
        <v>0</v>
      </c>
      <c r="N113" s="354">
        <v>0</v>
      </c>
      <c r="O113" s="451">
        <v>3</v>
      </c>
      <c r="P113" s="355">
        <v>0</v>
      </c>
      <c r="Q113" s="355">
        <v>3</v>
      </c>
      <c r="R113" s="355">
        <v>0</v>
      </c>
      <c r="S113" s="355">
        <v>0</v>
      </c>
      <c r="T113" s="355">
        <v>0</v>
      </c>
      <c r="U113" s="355">
        <v>1</v>
      </c>
      <c r="V113" s="355">
        <v>1</v>
      </c>
      <c r="W113" s="355">
        <v>0</v>
      </c>
      <c r="X113" s="355">
        <v>2</v>
      </c>
      <c r="Y113" s="355">
        <v>2</v>
      </c>
      <c r="Z113" s="355">
        <v>0</v>
      </c>
      <c r="AA113" s="355">
        <v>0</v>
      </c>
      <c r="AB113" s="355">
        <v>0</v>
      </c>
      <c r="AC113" s="355">
        <v>0</v>
      </c>
      <c r="AD113" s="355">
        <v>0</v>
      </c>
      <c r="AE113" s="355">
        <v>3</v>
      </c>
      <c r="AF113" s="355">
        <v>3</v>
      </c>
      <c r="AG113" s="355">
        <v>3</v>
      </c>
      <c r="AH113" s="355">
        <v>0</v>
      </c>
      <c r="AI113" s="355">
        <v>0</v>
      </c>
      <c r="AJ113" s="355">
        <v>3</v>
      </c>
      <c r="AK113" s="355">
        <v>3</v>
      </c>
      <c r="AL113" s="355">
        <v>0</v>
      </c>
      <c r="AM113" s="355">
        <v>0</v>
      </c>
      <c r="AN113" s="355">
        <v>3</v>
      </c>
      <c r="AO113" s="355">
        <v>0</v>
      </c>
      <c r="AP113" s="355">
        <v>0</v>
      </c>
      <c r="AQ113" s="355">
        <v>0</v>
      </c>
      <c r="AR113" s="355">
        <v>0</v>
      </c>
      <c r="AS113" s="355">
        <v>0</v>
      </c>
      <c r="AT113" s="355">
        <v>0</v>
      </c>
      <c r="AU113" s="355">
        <v>0</v>
      </c>
      <c r="AV113" s="355">
        <v>0</v>
      </c>
      <c r="AW113" s="355">
        <v>0</v>
      </c>
      <c r="AX113" s="355">
        <v>0</v>
      </c>
      <c r="AY113" s="355">
        <v>0</v>
      </c>
      <c r="AZ113" s="355">
        <v>0</v>
      </c>
      <c r="BA113" s="355">
        <v>0</v>
      </c>
      <c r="BB113" s="355">
        <v>0</v>
      </c>
      <c r="BC113" s="355">
        <v>0</v>
      </c>
      <c r="BD113" s="355">
        <v>0</v>
      </c>
      <c r="BE113" s="356">
        <v>0</v>
      </c>
      <c r="BF113" s="356">
        <v>0</v>
      </c>
      <c r="BG113" s="355">
        <v>0</v>
      </c>
      <c r="BH113" s="355">
        <v>0</v>
      </c>
      <c r="BI113" s="355">
        <v>0</v>
      </c>
      <c r="BJ113" s="355">
        <v>0</v>
      </c>
      <c r="BK113" s="355">
        <v>0</v>
      </c>
      <c r="BL113" s="355">
        <v>0</v>
      </c>
      <c r="BM113" s="355">
        <v>0</v>
      </c>
      <c r="BN113" s="355">
        <v>0</v>
      </c>
      <c r="BO113" s="357">
        <v>0</v>
      </c>
      <c r="BP113" s="357">
        <v>0</v>
      </c>
      <c r="BQ113" s="357">
        <v>0</v>
      </c>
      <c r="BR113" s="357">
        <v>0</v>
      </c>
      <c r="BS113" s="357">
        <v>0</v>
      </c>
      <c r="BT113" s="357">
        <v>0</v>
      </c>
      <c r="BU113" s="357">
        <v>0</v>
      </c>
      <c r="BV113" s="357">
        <v>0</v>
      </c>
      <c r="BW113" s="357">
        <v>0</v>
      </c>
      <c r="BX113" s="357">
        <v>0</v>
      </c>
      <c r="BY113" s="357">
        <v>1</v>
      </c>
      <c r="BZ113" s="357">
        <v>1</v>
      </c>
      <c r="CA113" s="357">
        <v>0</v>
      </c>
      <c r="CB113" s="357">
        <v>0</v>
      </c>
      <c r="CC113" s="357">
        <v>0</v>
      </c>
      <c r="CD113" s="357">
        <v>0</v>
      </c>
      <c r="CE113" s="357">
        <v>0</v>
      </c>
      <c r="CF113" s="357">
        <v>1</v>
      </c>
      <c r="CG113" s="357">
        <v>0</v>
      </c>
      <c r="CH113" s="357">
        <v>0</v>
      </c>
      <c r="CI113" s="357">
        <v>0</v>
      </c>
      <c r="CJ113" s="357">
        <v>0</v>
      </c>
      <c r="CK113" s="357">
        <v>0</v>
      </c>
      <c r="CL113" s="357">
        <v>0</v>
      </c>
      <c r="CM113" s="357">
        <v>0</v>
      </c>
      <c r="CN113" s="357">
        <v>1</v>
      </c>
      <c r="CO113" s="357">
        <v>0</v>
      </c>
      <c r="CP113" s="357">
        <v>0</v>
      </c>
      <c r="CQ113" s="357">
        <v>0</v>
      </c>
      <c r="CR113" s="357">
        <v>0</v>
      </c>
      <c r="CS113" s="357">
        <v>1</v>
      </c>
      <c r="CT113" s="357">
        <v>0</v>
      </c>
      <c r="CU113" s="357">
        <v>0</v>
      </c>
      <c r="CV113" s="357">
        <v>0</v>
      </c>
      <c r="CW113" s="357">
        <v>0</v>
      </c>
      <c r="CX113" s="357">
        <v>0</v>
      </c>
      <c r="CY113" s="357">
        <v>1</v>
      </c>
      <c r="CZ113" s="357">
        <v>0</v>
      </c>
      <c r="DA113" s="357">
        <v>0</v>
      </c>
      <c r="DB113" s="447">
        <v>0</v>
      </c>
      <c r="DC113" s="434">
        <v>0</v>
      </c>
      <c r="DD113" s="431">
        <v>0</v>
      </c>
      <c r="DE113" s="431">
        <v>0</v>
      </c>
      <c r="DF113" s="431">
        <v>0</v>
      </c>
      <c r="DG113" s="431">
        <v>0</v>
      </c>
      <c r="DH113" s="431">
        <v>0</v>
      </c>
    </row>
    <row r="114" spans="1:112" ht="13" customHeight="1" thickBot="1">
      <c r="A114" s="469">
        <v>5</v>
      </c>
      <c r="B114" s="470" t="s">
        <v>246</v>
      </c>
      <c r="C114" s="471">
        <v>25</v>
      </c>
      <c r="D114" s="472">
        <v>24</v>
      </c>
      <c r="E114" s="472">
        <v>1</v>
      </c>
      <c r="F114" s="472">
        <v>25</v>
      </c>
      <c r="G114" s="472">
        <v>0</v>
      </c>
      <c r="H114" s="472">
        <v>1</v>
      </c>
      <c r="I114" s="472">
        <v>0</v>
      </c>
      <c r="J114" s="472">
        <v>4</v>
      </c>
      <c r="K114" s="472">
        <v>0</v>
      </c>
      <c r="L114" s="472">
        <v>22</v>
      </c>
      <c r="M114" s="472">
        <v>0</v>
      </c>
      <c r="N114" s="473">
        <v>0</v>
      </c>
      <c r="O114" s="474">
        <v>19</v>
      </c>
      <c r="P114" s="475">
        <v>2</v>
      </c>
      <c r="Q114" s="475">
        <v>16</v>
      </c>
      <c r="R114" s="475">
        <v>1</v>
      </c>
      <c r="S114" s="475">
        <v>0</v>
      </c>
      <c r="T114" s="475">
        <v>1</v>
      </c>
      <c r="U114" s="475">
        <v>8</v>
      </c>
      <c r="V114" s="475">
        <v>8</v>
      </c>
      <c r="W114" s="475">
        <v>0</v>
      </c>
      <c r="X114" s="475">
        <v>11</v>
      </c>
      <c r="Y114" s="475">
        <v>11</v>
      </c>
      <c r="Z114" s="475">
        <v>0</v>
      </c>
      <c r="AA114" s="475">
        <v>0</v>
      </c>
      <c r="AB114" s="475">
        <v>0</v>
      </c>
      <c r="AC114" s="475">
        <v>0</v>
      </c>
      <c r="AD114" s="475">
        <v>0</v>
      </c>
      <c r="AE114" s="475">
        <v>17</v>
      </c>
      <c r="AF114" s="475">
        <v>16</v>
      </c>
      <c r="AG114" s="475">
        <v>11</v>
      </c>
      <c r="AH114" s="475">
        <v>0</v>
      </c>
      <c r="AI114" s="475">
        <v>3</v>
      </c>
      <c r="AJ114" s="475">
        <v>4</v>
      </c>
      <c r="AK114" s="475">
        <v>14</v>
      </c>
      <c r="AL114" s="475">
        <v>0</v>
      </c>
      <c r="AM114" s="475">
        <v>1</v>
      </c>
      <c r="AN114" s="475">
        <v>14</v>
      </c>
      <c r="AO114" s="475">
        <v>1</v>
      </c>
      <c r="AP114" s="475">
        <v>0</v>
      </c>
      <c r="AQ114" s="475">
        <v>0</v>
      </c>
      <c r="AR114" s="475">
        <v>0</v>
      </c>
      <c r="AS114" s="475">
        <v>0</v>
      </c>
      <c r="AT114" s="475">
        <v>0</v>
      </c>
      <c r="AU114" s="475">
        <v>0</v>
      </c>
      <c r="AV114" s="475">
        <v>0</v>
      </c>
      <c r="AW114" s="475">
        <v>0</v>
      </c>
      <c r="AX114" s="475">
        <v>0</v>
      </c>
      <c r="AY114" s="475">
        <v>0</v>
      </c>
      <c r="AZ114" s="475">
        <v>0</v>
      </c>
      <c r="BA114" s="475">
        <v>0</v>
      </c>
      <c r="BB114" s="475">
        <v>0</v>
      </c>
      <c r="BC114" s="475">
        <v>0</v>
      </c>
      <c r="BD114" s="475">
        <v>0</v>
      </c>
      <c r="BE114" s="476">
        <v>0</v>
      </c>
      <c r="BF114" s="476">
        <v>0</v>
      </c>
      <c r="BG114" s="475">
        <v>0</v>
      </c>
      <c r="BH114" s="475">
        <v>0</v>
      </c>
      <c r="BI114" s="475">
        <v>0</v>
      </c>
      <c r="BJ114" s="475">
        <v>0</v>
      </c>
      <c r="BK114" s="475">
        <v>0</v>
      </c>
      <c r="BL114" s="475">
        <v>0</v>
      </c>
      <c r="BM114" s="475">
        <v>0</v>
      </c>
      <c r="BN114" s="475">
        <v>0</v>
      </c>
      <c r="BO114" s="477">
        <v>0</v>
      </c>
      <c r="BP114" s="477">
        <v>0</v>
      </c>
      <c r="BQ114" s="477">
        <v>0</v>
      </c>
      <c r="BR114" s="477">
        <v>0</v>
      </c>
      <c r="BS114" s="477">
        <v>0</v>
      </c>
      <c r="BT114" s="477">
        <v>0</v>
      </c>
      <c r="BU114" s="477">
        <v>0</v>
      </c>
      <c r="BV114" s="477">
        <v>0</v>
      </c>
      <c r="BW114" s="477">
        <v>0</v>
      </c>
      <c r="BX114" s="477">
        <v>0</v>
      </c>
      <c r="BY114" s="477">
        <v>17</v>
      </c>
      <c r="BZ114" s="477">
        <v>17</v>
      </c>
      <c r="CA114" s="477">
        <v>0</v>
      </c>
      <c r="CB114" s="477">
        <v>0</v>
      </c>
      <c r="CC114" s="477">
        <v>0</v>
      </c>
      <c r="CD114" s="477">
        <v>4</v>
      </c>
      <c r="CE114" s="477">
        <v>0</v>
      </c>
      <c r="CF114" s="477">
        <v>13</v>
      </c>
      <c r="CG114" s="477">
        <v>0</v>
      </c>
      <c r="CH114" s="477">
        <v>0</v>
      </c>
      <c r="CI114" s="477">
        <v>0</v>
      </c>
      <c r="CJ114" s="477">
        <v>0</v>
      </c>
      <c r="CK114" s="477">
        <v>0</v>
      </c>
      <c r="CL114" s="477">
        <v>0</v>
      </c>
      <c r="CM114" s="477">
        <v>0</v>
      </c>
      <c r="CN114" s="477">
        <v>17</v>
      </c>
      <c r="CO114" s="477">
        <v>0</v>
      </c>
      <c r="CP114" s="477">
        <v>0</v>
      </c>
      <c r="CQ114" s="477">
        <v>0</v>
      </c>
      <c r="CR114" s="477">
        <v>2</v>
      </c>
      <c r="CS114" s="477">
        <v>0</v>
      </c>
      <c r="CT114" s="477">
        <v>15</v>
      </c>
      <c r="CU114" s="477">
        <v>0</v>
      </c>
      <c r="CV114" s="477">
        <v>0</v>
      </c>
      <c r="CW114" s="477">
        <v>0</v>
      </c>
      <c r="CX114" s="477">
        <v>0</v>
      </c>
      <c r="CY114" s="477">
        <v>17</v>
      </c>
      <c r="CZ114" s="477">
        <v>0</v>
      </c>
      <c r="DA114" s="477">
        <v>0</v>
      </c>
      <c r="DB114" s="482">
        <v>0</v>
      </c>
      <c r="DC114" s="480">
        <v>0</v>
      </c>
      <c r="DD114" s="481">
        <v>0</v>
      </c>
      <c r="DE114" s="481">
        <v>0</v>
      </c>
      <c r="DF114" s="481">
        <v>0</v>
      </c>
      <c r="DG114" s="481">
        <v>0</v>
      </c>
      <c r="DH114" s="481">
        <v>0</v>
      </c>
    </row>
    <row r="115" spans="1:112" ht="13" customHeight="1">
      <c r="A115" s="467" t="s">
        <v>662</v>
      </c>
      <c r="B115" s="466"/>
      <c r="C115" s="372"/>
      <c r="D115" s="370"/>
      <c r="E115" s="370"/>
      <c r="F115" s="370"/>
      <c r="G115" s="370"/>
      <c r="H115" s="370"/>
      <c r="I115" s="370"/>
      <c r="J115" s="370"/>
      <c r="K115" s="370"/>
      <c r="L115" s="370"/>
      <c r="M115" s="370"/>
      <c r="N115" s="371"/>
      <c r="O115" s="455"/>
      <c r="P115" s="370"/>
      <c r="Q115" s="370"/>
      <c r="R115" s="370"/>
      <c r="S115" s="370"/>
      <c r="T115" s="370"/>
      <c r="U115" s="370"/>
      <c r="V115" s="370"/>
      <c r="W115" s="370"/>
      <c r="X115" s="370"/>
      <c r="Y115" s="370"/>
      <c r="Z115" s="370"/>
      <c r="AA115" s="370"/>
      <c r="AB115" s="370"/>
      <c r="AC115" s="370"/>
      <c r="AD115" s="370"/>
      <c r="AE115" s="370"/>
      <c r="AF115" s="370"/>
      <c r="AG115" s="370"/>
      <c r="AH115" s="370"/>
      <c r="AI115" s="370"/>
      <c r="AJ115" s="370"/>
      <c r="AK115" s="370"/>
      <c r="AL115" s="370"/>
      <c r="AM115" s="370"/>
      <c r="AN115" s="370"/>
      <c r="AO115" s="370"/>
      <c r="AP115" s="370"/>
      <c r="AQ115" s="370"/>
      <c r="AR115" s="370"/>
      <c r="AS115" s="370"/>
      <c r="AT115" s="370"/>
      <c r="AU115" s="370"/>
      <c r="AV115" s="370"/>
      <c r="AW115" s="370"/>
      <c r="AX115" s="370"/>
      <c r="AY115" s="370"/>
      <c r="AZ115" s="370"/>
      <c r="BA115" s="370"/>
      <c r="BB115" s="370"/>
      <c r="BC115" s="370"/>
      <c r="BD115" s="370"/>
      <c r="BE115" s="468"/>
      <c r="BF115" s="468"/>
      <c r="BG115" s="370"/>
      <c r="BH115" s="370"/>
      <c r="BI115" s="370"/>
      <c r="BJ115" s="370"/>
      <c r="BK115" s="370"/>
      <c r="BL115" s="370"/>
      <c r="BM115" s="370"/>
      <c r="BN115" s="370"/>
      <c r="BO115" s="455"/>
      <c r="BP115" s="370"/>
      <c r="BQ115" s="370"/>
      <c r="BR115" s="370"/>
      <c r="BS115" s="370"/>
      <c r="BT115" s="370"/>
      <c r="BU115" s="370"/>
      <c r="BV115" s="370"/>
      <c r="BW115" s="370"/>
      <c r="BX115" s="370"/>
      <c r="BY115" s="370"/>
      <c r="BZ115" s="370"/>
      <c r="CA115" s="370"/>
      <c r="CB115" s="370"/>
      <c r="CC115" s="370"/>
      <c r="CD115" s="370"/>
      <c r="CE115" s="370"/>
      <c r="CF115" s="370"/>
      <c r="CG115" s="370"/>
      <c r="CH115" s="370"/>
      <c r="CI115" s="370"/>
      <c r="CJ115" s="370"/>
      <c r="CK115" s="370"/>
      <c r="CL115" s="370"/>
      <c r="CM115" s="370"/>
      <c r="CN115" s="370"/>
      <c r="CO115" s="370"/>
      <c r="CP115" s="370"/>
      <c r="CQ115" s="370"/>
      <c r="CR115" s="370"/>
      <c r="CS115" s="370"/>
      <c r="CT115" s="370"/>
      <c r="CU115" s="370"/>
      <c r="CV115" s="370"/>
      <c r="CW115" s="370"/>
      <c r="CX115" s="370"/>
      <c r="CY115" s="370"/>
      <c r="CZ115" s="370"/>
      <c r="DA115" s="370"/>
      <c r="DB115" s="371"/>
      <c r="DC115" s="455"/>
      <c r="DD115" s="370"/>
      <c r="DE115" s="370"/>
      <c r="DF115" s="370"/>
      <c r="DG115" s="370"/>
      <c r="DH115" s="370"/>
    </row>
    <row r="116" spans="1:112" ht="13" customHeight="1">
      <c r="A116" s="348">
        <v>1</v>
      </c>
      <c r="B116" s="223" t="s">
        <v>143</v>
      </c>
      <c r="C116" s="352">
        <v>56</v>
      </c>
      <c r="D116" s="353">
        <v>56</v>
      </c>
      <c r="E116" s="353">
        <v>0</v>
      </c>
      <c r="F116" s="353">
        <v>56</v>
      </c>
      <c r="G116" s="353">
        <v>0</v>
      </c>
      <c r="H116" s="353">
        <v>4</v>
      </c>
      <c r="I116" s="353">
        <v>0</v>
      </c>
      <c r="J116" s="353">
        <v>0</v>
      </c>
      <c r="K116" s="353">
        <v>0</v>
      </c>
      <c r="L116" s="353">
        <v>59</v>
      </c>
      <c r="M116" s="353">
        <v>1</v>
      </c>
      <c r="N116" s="354">
        <v>0</v>
      </c>
      <c r="O116" s="451">
        <v>15</v>
      </c>
      <c r="P116" s="355">
        <v>5</v>
      </c>
      <c r="Q116" s="355">
        <v>8</v>
      </c>
      <c r="R116" s="355">
        <v>2</v>
      </c>
      <c r="S116" s="355">
        <v>0</v>
      </c>
      <c r="T116" s="355">
        <v>1</v>
      </c>
      <c r="U116" s="355">
        <v>6</v>
      </c>
      <c r="V116" s="355">
        <v>6</v>
      </c>
      <c r="W116" s="355">
        <v>0</v>
      </c>
      <c r="X116" s="355">
        <v>9</v>
      </c>
      <c r="Y116" s="355">
        <v>9</v>
      </c>
      <c r="Z116" s="355">
        <v>0</v>
      </c>
      <c r="AA116" s="355">
        <v>0</v>
      </c>
      <c r="AB116" s="355">
        <v>0</v>
      </c>
      <c r="AC116" s="355">
        <v>0</v>
      </c>
      <c r="AD116" s="355">
        <v>0</v>
      </c>
      <c r="AE116" s="355">
        <v>10</v>
      </c>
      <c r="AF116" s="355">
        <v>10</v>
      </c>
      <c r="AG116" s="355">
        <v>7</v>
      </c>
      <c r="AH116" s="355">
        <v>0</v>
      </c>
      <c r="AI116" s="355">
        <v>9</v>
      </c>
      <c r="AJ116" s="355">
        <v>2</v>
      </c>
      <c r="AK116" s="355">
        <v>9</v>
      </c>
      <c r="AL116" s="355">
        <v>0</v>
      </c>
      <c r="AM116" s="355">
        <v>1</v>
      </c>
      <c r="AN116" s="355">
        <v>8</v>
      </c>
      <c r="AO116" s="355">
        <v>1</v>
      </c>
      <c r="AP116" s="355">
        <v>0</v>
      </c>
      <c r="AQ116" s="355">
        <v>0</v>
      </c>
      <c r="AR116" s="355">
        <v>0</v>
      </c>
      <c r="AS116" s="355">
        <v>0</v>
      </c>
      <c r="AT116" s="355">
        <v>0</v>
      </c>
      <c r="AU116" s="355">
        <v>0</v>
      </c>
      <c r="AV116" s="355">
        <v>0</v>
      </c>
      <c r="AW116" s="355">
        <v>0</v>
      </c>
      <c r="AX116" s="355">
        <v>0</v>
      </c>
      <c r="AY116" s="355">
        <v>0</v>
      </c>
      <c r="AZ116" s="355">
        <v>0</v>
      </c>
      <c r="BA116" s="355">
        <v>0</v>
      </c>
      <c r="BB116" s="355">
        <v>0</v>
      </c>
      <c r="BC116" s="355">
        <v>0</v>
      </c>
      <c r="BD116" s="355">
        <v>0</v>
      </c>
      <c r="BE116" s="356">
        <v>0</v>
      </c>
      <c r="BF116" s="356">
        <v>0</v>
      </c>
      <c r="BG116" s="355">
        <v>1</v>
      </c>
      <c r="BH116" s="355">
        <v>1</v>
      </c>
      <c r="BI116" s="355">
        <v>0</v>
      </c>
      <c r="BJ116" s="355">
        <v>0</v>
      </c>
      <c r="BK116" s="355">
        <v>0</v>
      </c>
      <c r="BL116" s="355">
        <v>0</v>
      </c>
      <c r="BM116" s="355">
        <v>0</v>
      </c>
      <c r="BN116" s="355">
        <v>0</v>
      </c>
      <c r="BO116" s="357">
        <v>1</v>
      </c>
      <c r="BP116" s="357">
        <v>1</v>
      </c>
      <c r="BQ116" s="357">
        <v>0</v>
      </c>
      <c r="BR116" s="357">
        <v>0</v>
      </c>
      <c r="BS116" s="357">
        <v>0</v>
      </c>
      <c r="BT116" s="357">
        <v>0</v>
      </c>
      <c r="BU116" s="357">
        <v>0</v>
      </c>
      <c r="BV116" s="357">
        <v>0</v>
      </c>
      <c r="BW116" s="357">
        <v>0</v>
      </c>
      <c r="BX116" s="357">
        <v>0</v>
      </c>
      <c r="BY116" s="357">
        <v>1</v>
      </c>
      <c r="BZ116" s="357">
        <v>0</v>
      </c>
      <c r="CA116" s="357">
        <v>0</v>
      </c>
      <c r="CB116" s="357">
        <v>0</v>
      </c>
      <c r="CC116" s="357">
        <v>0</v>
      </c>
      <c r="CD116" s="357">
        <v>0</v>
      </c>
      <c r="CE116" s="357">
        <v>0</v>
      </c>
      <c r="CF116" s="357">
        <v>0</v>
      </c>
      <c r="CG116" s="357">
        <v>0</v>
      </c>
      <c r="CH116" s="357">
        <v>0</v>
      </c>
      <c r="CI116" s="357">
        <v>2</v>
      </c>
      <c r="CJ116" s="357">
        <v>0</v>
      </c>
      <c r="CK116" s="357">
        <v>2</v>
      </c>
      <c r="CL116" s="357">
        <v>0</v>
      </c>
      <c r="CM116" s="357">
        <v>0</v>
      </c>
      <c r="CN116" s="357">
        <v>0</v>
      </c>
      <c r="CO116" s="357">
        <v>0</v>
      </c>
      <c r="CP116" s="357">
        <v>0</v>
      </c>
      <c r="CQ116" s="357">
        <v>0</v>
      </c>
      <c r="CR116" s="357">
        <v>0</v>
      </c>
      <c r="CS116" s="357">
        <v>0</v>
      </c>
      <c r="CT116" s="357">
        <v>0</v>
      </c>
      <c r="CU116" s="357">
        <v>1</v>
      </c>
      <c r="CV116" s="357">
        <v>0</v>
      </c>
      <c r="CW116" s="357">
        <v>0</v>
      </c>
      <c r="CX116" s="357">
        <v>0</v>
      </c>
      <c r="CY116" s="357">
        <v>0</v>
      </c>
      <c r="CZ116" s="357">
        <v>0</v>
      </c>
      <c r="DA116" s="357">
        <v>0</v>
      </c>
      <c r="DB116" s="447">
        <v>0</v>
      </c>
      <c r="DC116" s="434">
        <v>0</v>
      </c>
      <c r="DD116" s="431">
        <v>0</v>
      </c>
      <c r="DE116" s="431">
        <v>0</v>
      </c>
      <c r="DF116" s="431">
        <v>0</v>
      </c>
      <c r="DG116" s="431">
        <v>0</v>
      </c>
      <c r="DH116" s="431">
        <v>0</v>
      </c>
    </row>
    <row r="117" spans="1:112" ht="13" customHeight="1">
      <c r="A117" s="348">
        <v>2</v>
      </c>
      <c r="B117" s="223" t="s">
        <v>144</v>
      </c>
      <c r="C117" s="352">
        <v>1</v>
      </c>
      <c r="D117" s="353">
        <v>1</v>
      </c>
      <c r="E117" s="353">
        <v>0</v>
      </c>
      <c r="F117" s="353">
        <v>1</v>
      </c>
      <c r="G117" s="353">
        <v>0</v>
      </c>
      <c r="H117" s="353">
        <v>0</v>
      </c>
      <c r="I117" s="353">
        <v>0</v>
      </c>
      <c r="J117" s="353">
        <v>0</v>
      </c>
      <c r="K117" s="353">
        <v>0</v>
      </c>
      <c r="L117" s="353">
        <v>1</v>
      </c>
      <c r="M117" s="353">
        <v>0</v>
      </c>
      <c r="N117" s="354">
        <v>0</v>
      </c>
      <c r="O117" s="451">
        <v>2</v>
      </c>
      <c r="P117" s="355">
        <v>0</v>
      </c>
      <c r="Q117" s="355">
        <v>1</v>
      </c>
      <c r="R117" s="355">
        <v>1</v>
      </c>
      <c r="S117" s="355">
        <v>0</v>
      </c>
      <c r="T117" s="355">
        <v>0</v>
      </c>
      <c r="U117" s="355">
        <v>2</v>
      </c>
      <c r="V117" s="355">
        <v>2</v>
      </c>
      <c r="W117" s="355">
        <v>0</v>
      </c>
      <c r="X117" s="355">
        <v>0</v>
      </c>
      <c r="Y117" s="355">
        <v>0</v>
      </c>
      <c r="Z117" s="355">
        <v>0</v>
      </c>
      <c r="AA117" s="355">
        <v>0</v>
      </c>
      <c r="AB117" s="355">
        <v>0</v>
      </c>
      <c r="AC117" s="355">
        <v>0</v>
      </c>
      <c r="AD117" s="355">
        <v>0</v>
      </c>
      <c r="AE117" s="355">
        <v>2</v>
      </c>
      <c r="AF117" s="355">
        <v>2</v>
      </c>
      <c r="AG117" s="355">
        <v>2</v>
      </c>
      <c r="AH117" s="355">
        <v>0</v>
      </c>
      <c r="AI117" s="355">
        <v>0</v>
      </c>
      <c r="AJ117" s="355">
        <v>0</v>
      </c>
      <c r="AK117" s="355">
        <v>0</v>
      </c>
      <c r="AL117" s="355">
        <v>0</v>
      </c>
      <c r="AM117" s="355">
        <v>0</v>
      </c>
      <c r="AN117" s="355">
        <v>0</v>
      </c>
      <c r="AO117" s="355">
        <v>0</v>
      </c>
      <c r="AP117" s="355">
        <v>0</v>
      </c>
      <c r="AQ117" s="355">
        <v>0</v>
      </c>
      <c r="AR117" s="355">
        <v>0</v>
      </c>
      <c r="AS117" s="355">
        <v>0</v>
      </c>
      <c r="AT117" s="355">
        <v>0</v>
      </c>
      <c r="AU117" s="355">
        <v>0</v>
      </c>
      <c r="AV117" s="355">
        <v>0</v>
      </c>
      <c r="AW117" s="355">
        <v>0</v>
      </c>
      <c r="AX117" s="355">
        <v>0</v>
      </c>
      <c r="AY117" s="355">
        <v>0</v>
      </c>
      <c r="AZ117" s="355">
        <v>0</v>
      </c>
      <c r="BA117" s="355">
        <v>0</v>
      </c>
      <c r="BB117" s="355">
        <v>0</v>
      </c>
      <c r="BC117" s="355">
        <v>0</v>
      </c>
      <c r="BD117" s="355">
        <v>0</v>
      </c>
      <c r="BE117" s="356">
        <v>0</v>
      </c>
      <c r="BF117" s="356">
        <v>0</v>
      </c>
      <c r="BG117" s="355">
        <v>0</v>
      </c>
      <c r="BH117" s="355">
        <v>0</v>
      </c>
      <c r="BI117" s="355">
        <v>0</v>
      </c>
      <c r="BJ117" s="355">
        <v>0</v>
      </c>
      <c r="BK117" s="355">
        <v>0</v>
      </c>
      <c r="BL117" s="355">
        <v>0</v>
      </c>
      <c r="BM117" s="355">
        <v>0</v>
      </c>
      <c r="BN117" s="355">
        <v>0</v>
      </c>
      <c r="BO117" s="357">
        <v>1</v>
      </c>
      <c r="BP117" s="357">
        <v>1</v>
      </c>
      <c r="BQ117" s="357">
        <v>0</v>
      </c>
      <c r="BR117" s="357">
        <v>0</v>
      </c>
      <c r="BS117" s="357">
        <v>0</v>
      </c>
      <c r="BT117" s="357">
        <v>0</v>
      </c>
      <c r="BU117" s="357">
        <v>0</v>
      </c>
      <c r="BV117" s="357">
        <v>0</v>
      </c>
      <c r="BW117" s="357">
        <v>0</v>
      </c>
      <c r="BX117" s="357">
        <v>0</v>
      </c>
      <c r="BY117" s="357">
        <v>0</v>
      </c>
      <c r="BZ117" s="357">
        <v>1</v>
      </c>
      <c r="CA117" s="357">
        <v>0</v>
      </c>
      <c r="CB117" s="357">
        <v>0</v>
      </c>
      <c r="CC117" s="357">
        <v>0</v>
      </c>
      <c r="CD117" s="357">
        <v>1</v>
      </c>
      <c r="CE117" s="357">
        <v>0</v>
      </c>
      <c r="CF117" s="357">
        <v>0</v>
      </c>
      <c r="CG117" s="357">
        <v>0</v>
      </c>
      <c r="CH117" s="357">
        <v>0</v>
      </c>
      <c r="CI117" s="357">
        <v>0</v>
      </c>
      <c r="CJ117" s="357">
        <v>0</v>
      </c>
      <c r="CK117" s="357">
        <v>0</v>
      </c>
      <c r="CL117" s="357">
        <v>0</v>
      </c>
      <c r="CM117" s="357">
        <v>0</v>
      </c>
      <c r="CN117" s="357">
        <v>1</v>
      </c>
      <c r="CO117" s="357">
        <v>1</v>
      </c>
      <c r="CP117" s="357">
        <v>0</v>
      </c>
      <c r="CQ117" s="357">
        <v>0</v>
      </c>
      <c r="CR117" s="357">
        <v>0</v>
      </c>
      <c r="CS117" s="357">
        <v>0</v>
      </c>
      <c r="CT117" s="357">
        <v>0</v>
      </c>
      <c r="CU117" s="357">
        <v>1</v>
      </c>
      <c r="CV117" s="357">
        <v>0</v>
      </c>
      <c r="CW117" s="357">
        <v>0</v>
      </c>
      <c r="CX117" s="357">
        <v>0</v>
      </c>
      <c r="CY117" s="357">
        <v>1</v>
      </c>
      <c r="CZ117" s="357">
        <v>0</v>
      </c>
      <c r="DA117" s="357">
        <v>0</v>
      </c>
      <c r="DB117" s="447">
        <v>0</v>
      </c>
      <c r="DC117" s="434">
        <v>0</v>
      </c>
      <c r="DD117" s="431">
        <v>0</v>
      </c>
      <c r="DE117" s="431">
        <v>0</v>
      </c>
      <c r="DF117" s="431">
        <v>0</v>
      </c>
      <c r="DG117" s="431">
        <v>0</v>
      </c>
      <c r="DH117" s="431">
        <v>0</v>
      </c>
    </row>
    <row r="118" spans="1:112" ht="13" customHeight="1">
      <c r="A118" s="348">
        <v>3</v>
      </c>
      <c r="B118" s="223" t="s">
        <v>61</v>
      </c>
      <c r="C118" s="352">
        <v>0</v>
      </c>
      <c r="D118" s="353">
        <v>0</v>
      </c>
      <c r="E118" s="353">
        <v>0</v>
      </c>
      <c r="F118" s="353">
        <v>0</v>
      </c>
      <c r="G118" s="353">
        <v>0</v>
      </c>
      <c r="H118" s="353">
        <v>0</v>
      </c>
      <c r="I118" s="353">
        <v>0</v>
      </c>
      <c r="J118" s="353">
        <v>0</v>
      </c>
      <c r="K118" s="353">
        <v>0</v>
      </c>
      <c r="L118" s="353">
        <v>0</v>
      </c>
      <c r="M118" s="353">
        <v>0</v>
      </c>
      <c r="N118" s="354">
        <v>0</v>
      </c>
      <c r="O118" s="451">
        <v>0</v>
      </c>
      <c r="P118" s="355">
        <v>0</v>
      </c>
      <c r="Q118" s="355">
        <v>0</v>
      </c>
      <c r="R118" s="355">
        <v>0</v>
      </c>
      <c r="S118" s="355">
        <v>0</v>
      </c>
      <c r="T118" s="355">
        <v>0</v>
      </c>
      <c r="U118" s="355">
        <v>0</v>
      </c>
      <c r="V118" s="355">
        <v>0</v>
      </c>
      <c r="W118" s="355">
        <v>0</v>
      </c>
      <c r="X118" s="355">
        <v>0</v>
      </c>
      <c r="Y118" s="355">
        <v>0</v>
      </c>
      <c r="Z118" s="355">
        <v>0</v>
      </c>
      <c r="AA118" s="355">
        <v>0</v>
      </c>
      <c r="AB118" s="355">
        <v>0</v>
      </c>
      <c r="AC118" s="355">
        <v>0</v>
      </c>
      <c r="AD118" s="355">
        <v>0</v>
      </c>
      <c r="AE118" s="355">
        <v>0</v>
      </c>
      <c r="AF118" s="355">
        <v>0</v>
      </c>
      <c r="AG118" s="355">
        <v>0</v>
      </c>
      <c r="AH118" s="355">
        <v>0</v>
      </c>
      <c r="AI118" s="355">
        <v>0</v>
      </c>
      <c r="AJ118" s="355">
        <v>0</v>
      </c>
      <c r="AK118" s="355">
        <v>0</v>
      </c>
      <c r="AL118" s="355">
        <v>0</v>
      </c>
      <c r="AM118" s="355">
        <v>0</v>
      </c>
      <c r="AN118" s="355">
        <v>0</v>
      </c>
      <c r="AO118" s="355">
        <v>0</v>
      </c>
      <c r="AP118" s="355">
        <v>0</v>
      </c>
      <c r="AQ118" s="355">
        <v>0</v>
      </c>
      <c r="AR118" s="355">
        <v>0</v>
      </c>
      <c r="AS118" s="355">
        <v>0</v>
      </c>
      <c r="AT118" s="355">
        <v>0</v>
      </c>
      <c r="AU118" s="355">
        <v>0</v>
      </c>
      <c r="AV118" s="355">
        <v>0</v>
      </c>
      <c r="AW118" s="355">
        <v>0</v>
      </c>
      <c r="AX118" s="355">
        <v>0</v>
      </c>
      <c r="AY118" s="355">
        <v>0</v>
      </c>
      <c r="AZ118" s="355">
        <v>0</v>
      </c>
      <c r="BA118" s="355">
        <v>0</v>
      </c>
      <c r="BB118" s="355">
        <v>0</v>
      </c>
      <c r="BC118" s="355">
        <v>0</v>
      </c>
      <c r="BD118" s="355">
        <v>0</v>
      </c>
      <c r="BE118" s="356">
        <v>0</v>
      </c>
      <c r="BF118" s="356">
        <v>0</v>
      </c>
      <c r="BG118" s="355">
        <v>0</v>
      </c>
      <c r="BH118" s="355">
        <v>0</v>
      </c>
      <c r="BI118" s="355">
        <v>0</v>
      </c>
      <c r="BJ118" s="355">
        <v>0</v>
      </c>
      <c r="BK118" s="355">
        <v>0</v>
      </c>
      <c r="BL118" s="355">
        <v>0</v>
      </c>
      <c r="BM118" s="355">
        <v>0</v>
      </c>
      <c r="BN118" s="355">
        <v>0</v>
      </c>
      <c r="BO118" s="357">
        <v>0</v>
      </c>
      <c r="BP118" s="357">
        <v>0</v>
      </c>
      <c r="BQ118" s="357">
        <v>0</v>
      </c>
      <c r="BR118" s="357">
        <v>0</v>
      </c>
      <c r="BS118" s="357">
        <v>0</v>
      </c>
      <c r="BT118" s="357">
        <v>0</v>
      </c>
      <c r="BU118" s="357">
        <v>0</v>
      </c>
      <c r="BV118" s="357">
        <v>0</v>
      </c>
      <c r="BW118" s="357">
        <v>0</v>
      </c>
      <c r="BX118" s="357">
        <v>0</v>
      </c>
      <c r="BY118" s="357">
        <v>0</v>
      </c>
      <c r="BZ118" s="357">
        <v>0</v>
      </c>
      <c r="CA118" s="357">
        <v>0</v>
      </c>
      <c r="CB118" s="357">
        <v>0</v>
      </c>
      <c r="CC118" s="357">
        <v>0</v>
      </c>
      <c r="CD118" s="357">
        <v>0</v>
      </c>
      <c r="CE118" s="357">
        <v>0</v>
      </c>
      <c r="CF118" s="357">
        <v>0</v>
      </c>
      <c r="CG118" s="357">
        <v>0</v>
      </c>
      <c r="CH118" s="357">
        <v>0</v>
      </c>
      <c r="CI118" s="357">
        <v>0</v>
      </c>
      <c r="CJ118" s="357">
        <v>0</v>
      </c>
      <c r="CK118" s="357">
        <v>0</v>
      </c>
      <c r="CL118" s="357">
        <v>0</v>
      </c>
      <c r="CM118" s="357">
        <v>0</v>
      </c>
      <c r="CN118" s="357">
        <v>0</v>
      </c>
      <c r="CO118" s="357">
        <v>0</v>
      </c>
      <c r="CP118" s="357">
        <v>0</v>
      </c>
      <c r="CQ118" s="357">
        <v>0</v>
      </c>
      <c r="CR118" s="357">
        <v>0</v>
      </c>
      <c r="CS118" s="357">
        <v>0</v>
      </c>
      <c r="CT118" s="357">
        <v>0</v>
      </c>
      <c r="CU118" s="357">
        <v>0</v>
      </c>
      <c r="CV118" s="357">
        <v>0</v>
      </c>
      <c r="CW118" s="357">
        <v>0</v>
      </c>
      <c r="CX118" s="357">
        <v>0</v>
      </c>
      <c r="CY118" s="357">
        <v>0</v>
      </c>
      <c r="CZ118" s="357">
        <v>0</v>
      </c>
      <c r="DA118" s="357">
        <v>0</v>
      </c>
      <c r="DB118" s="447">
        <v>0</v>
      </c>
      <c r="DC118" s="434">
        <v>0</v>
      </c>
      <c r="DD118" s="431">
        <v>0</v>
      </c>
      <c r="DE118" s="431">
        <v>0</v>
      </c>
      <c r="DF118" s="431">
        <v>0</v>
      </c>
      <c r="DG118" s="431">
        <v>0</v>
      </c>
      <c r="DH118" s="431">
        <v>0</v>
      </c>
    </row>
    <row r="119" spans="1:112" ht="13" customHeight="1">
      <c r="A119" s="348">
        <v>4</v>
      </c>
      <c r="B119" s="223" t="s">
        <v>145</v>
      </c>
      <c r="C119" s="352">
        <v>0</v>
      </c>
      <c r="D119" s="353">
        <v>0</v>
      </c>
      <c r="E119" s="353">
        <v>0</v>
      </c>
      <c r="F119" s="353">
        <v>0</v>
      </c>
      <c r="G119" s="353">
        <v>0</v>
      </c>
      <c r="H119" s="353">
        <v>0</v>
      </c>
      <c r="I119" s="353">
        <v>0</v>
      </c>
      <c r="J119" s="353">
        <v>0</v>
      </c>
      <c r="K119" s="353">
        <v>0</v>
      </c>
      <c r="L119" s="353">
        <v>0</v>
      </c>
      <c r="M119" s="353">
        <v>0</v>
      </c>
      <c r="N119" s="354">
        <v>0</v>
      </c>
      <c r="O119" s="451">
        <v>0</v>
      </c>
      <c r="P119" s="355">
        <v>0</v>
      </c>
      <c r="Q119" s="355">
        <v>0</v>
      </c>
      <c r="R119" s="355">
        <v>0</v>
      </c>
      <c r="S119" s="355">
        <v>0</v>
      </c>
      <c r="T119" s="355">
        <v>0</v>
      </c>
      <c r="U119" s="355">
        <v>0</v>
      </c>
      <c r="V119" s="355">
        <v>0</v>
      </c>
      <c r="W119" s="355">
        <v>0</v>
      </c>
      <c r="X119" s="355">
        <v>0</v>
      </c>
      <c r="Y119" s="355">
        <v>0</v>
      </c>
      <c r="Z119" s="355">
        <v>0</v>
      </c>
      <c r="AA119" s="355">
        <v>0</v>
      </c>
      <c r="AB119" s="355">
        <v>0</v>
      </c>
      <c r="AC119" s="355">
        <v>0</v>
      </c>
      <c r="AD119" s="355">
        <v>0</v>
      </c>
      <c r="AE119" s="355">
        <v>0</v>
      </c>
      <c r="AF119" s="355">
        <v>0</v>
      </c>
      <c r="AG119" s="355">
        <v>0</v>
      </c>
      <c r="AH119" s="355">
        <v>0</v>
      </c>
      <c r="AI119" s="355">
        <v>0</v>
      </c>
      <c r="AJ119" s="355">
        <v>0</v>
      </c>
      <c r="AK119" s="355">
        <v>0</v>
      </c>
      <c r="AL119" s="355">
        <v>0</v>
      </c>
      <c r="AM119" s="355">
        <v>0</v>
      </c>
      <c r="AN119" s="355">
        <v>0</v>
      </c>
      <c r="AO119" s="355">
        <v>0</v>
      </c>
      <c r="AP119" s="355">
        <v>0</v>
      </c>
      <c r="AQ119" s="355">
        <v>0</v>
      </c>
      <c r="AR119" s="355">
        <v>0</v>
      </c>
      <c r="AS119" s="355">
        <v>0</v>
      </c>
      <c r="AT119" s="355">
        <v>0</v>
      </c>
      <c r="AU119" s="355">
        <v>0</v>
      </c>
      <c r="AV119" s="355">
        <v>0</v>
      </c>
      <c r="AW119" s="355">
        <v>0</v>
      </c>
      <c r="AX119" s="355">
        <v>0</v>
      </c>
      <c r="AY119" s="355">
        <v>0</v>
      </c>
      <c r="AZ119" s="355">
        <v>0</v>
      </c>
      <c r="BA119" s="355">
        <v>0</v>
      </c>
      <c r="BB119" s="355">
        <v>0</v>
      </c>
      <c r="BC119" s="355">
        <v>0</v>
      </c>
      <c r="BD119" s="355">
        <v>0</v>
      </c>
      <c r="BE119" s="356">
        <v>0</v>
      </c>
      <c r="BF119" s="356">
        <v>0</v>
      </c>
      <c r="BG119" s="355">
        <v>0</v>
      </c>
      <c r="BH119" s="355">
        <v>0</v>
      </c>
      <c r="BI119" s="355">
        <v>0</v>
      </c>
      <c r="BJ119" s="355">
        <v>0</v>
      </c>
      <c r="BK119" s="355">
        <v>0</v>
      </c>
      <c r="BL119" s="355">
        <v>0</v>
      </c>
      <c r="BM119" s="355">
        <v>0</v>
      </c>
      <c r="BN119" s="355">
        <v>0</v>
      </c>
      <c r="BO119" s="357">
        <v>0</v>
      </c>
      <c r="BP119" s="357">
        <v>0</v>
      </c>
      <c r="BQ119" s="357">
        <v>0</v>
      </c>
      <c r="BR119" s="357">
        <v>0</v>
      </c>
      <c r="BS119" s="357">
        <v>0</v>
      </c>
      <c r="BT119" s="357">
        <v>0</v>
      </c>
      <c r="BU119" s="357">
        <v>0</v>
      </c>
      <c r="BV119" s="357">
        <v>0</v>
      </c>
      <c r="BW119" s="357">
        <v>0</v>
      </c>
      <c r="BX119" s="357">
        <v>0</v>
      </c>
      <c r="BY119" s="357">
        <v>0</v>
      </c>
      <c r="BZ119" s="357">
        <v>0</v>
      </c>
      <c r="CA119" s="357">
        <v>0</v>
      </c>
      <c r="CB119" s="357">
        <v>0</v>
      </c>
      <c r="CC119" s="357">
        <v>0</v>
      </c>
      <c r="CD119" s="357">
        <v>0</v>
      </c>
      <c r="CE119" s="357">
        <v>0</v>
      </c>
      <c r="CF119" s="357">
        <v>0</v>
      </c>
      <c r="CG119" s="357">
        <v>0</v>
      </c>
      <c r="CH119" s="357">
        <v>0</v>
      </c>
      <c r="CI119" s="357">
        <v>0</v>
      </c>
      <c r="CJ119" s="357">
        <v>0</v>
      </c>
      <c r="CK119" s="357">
        <v>0</v>
      </c>
      <c r="CL119" s="357">
        <v>0</v>
      </c>
      <c r="CM119" s="357">
        <v>0</v>
      </c>
      <c r="CN119" s="357">
        <v>0</v>
      </c>
      <c r="CO119" s="357">
        <v>0</v>
      </c>
      <c r="CP119" s="357">
        <v>0</v>
      </c>
      <c r="CQ119" s="357">
        <v>0</v>
      </c>
      <c r="CR119" s="357">
        <v>0</v>
      </c>
      <c r="CS119" s="357">
        <v>0</v>
      </c>
      <c r="CT119" s="357">
        <v>0</v>
      </c>
      <c r="CU119" s="357">
        <v>0</v>
      </c>
      <c r="CV119" s="357">
        <v>0</v>
      </c>
      <c r="CW119" s="357">
        <v>0</v>
      </c>
      <c r="CX119" s="357">
        <v>0</v>
      </c>
      <c r="CY119" s="357">
        <v>0</v>
      </c>
      <c r="CZ119" s="357">
        <v>0</v>
      </c>
      <c r="DA119" s="357">
        <v>0</v>
      </c>
      <c r="DB119" s="447">
        <v>0</v>
      </c>
      <c r="DC119" s="434">
        <v>0</v>
      </c>
      <c r="DD119" s="431">
        <v>0</v>
      </c>
      <c r="DE119" s="431">
        <v>0</v>
      </c>
      <c r="DF119" s="431">
        <v>0</v>
      </c>
      <c r="DG119" s="431">
        <v>0</v>
      </c>
      <c r="DH119" s="431">
        <v>0</v>
      </c>
    </row>
    <row r="120" spans="1:112" ht="13" customHeight="1">
      <c r="A120" s="348">
        <v>5</v>
      </c>
      <c r="B120" s="223" t="s">
        <v>146</v>
      </c>
      <c r="C120" s="352">
        <v>0</v>
      </c>
      <c r="D120" s="353">
        <v>0</v>
      </c>
      <c r="E120" s="353">
        <v>0</v>
      </c>
      <c r="F120" s="353">
        <v>0</v>
      </c>
      <c r="G120" s="353">
        <v>0</v>
      </c>
      <c r="H120" s="353">
        <v>0</v>
      </c>
      <c r="I120" s="353">
        <v>0</v>
      </c>
      <c r="J120" s="353">
        <v>0</v>
      </c>
      <c r="K120" s="353">
        <v>0</v>
      </c>
      <c r="L120" s="353">
        <v>0</v>
      </c>
      <c r="M120" s="353">
        <v>0</v>
      </c>
      <c r="N120" s="354">
        <v>0</v>
      </c>
      <c r="O120" s="451">
        <v>0</v>
      </c>
      <c r="P120" s="355">
        <v>0</v>
      </c>
      <c r="Q120" s="355">
        <v>0</v>
      </c>
      <c r="R120" s="355">
        <v>0</v>
      </c>
      <c r="S120" s="355">
        <v>0</v>
      </c>
      <c r="T120" s="355">
        <v>0</v>
      </c>
      <c r="U120" s="355">
        <v>0</v>
      </c>
      <c r="V120" s="355">
        <v>0</v>
      </c>
      <c r="W120" s="355">
        <v>0</v>
      </c>
      <c r="X120" s="355">
        <v>0</v>
      </c>
      <c r="Y120" s="355">
        <v>0</v>
      </c>
      <c r="Z120" s="355">
        <v>0</v>
      </c>
      <c r="AA120" s="355">
        <v>0</v>
      </c>
      <c r="AB120" s="355">
        <v>0</v>
      </c>
      <c r="AC120" s="355">
        <v>0</v>
      </c>
      <c r="AD120" s="355">
        <v>0</v>
      </c>
      <c r="AE120" s="355">
        <v>0</v>
      </c>
      <c r="AF120" s="355">
        <v>0</v>
      </c>
      <c r="AG120" s="355">
        <v>0</v>
      </c>
      <c r="AH120" s="355">
        <v>0</v>
      </c>
      <c r="AI120" s="355">
        <v>0</v>
      </c>
      <c r="AJ120" s="355">
        <v>0</v>
      </c>
      <c r="AK120" s="355">
        <v>0</v>
      </c>
      <c r="AL120" s="355">
        <v>0</v>
      </c>
      <c r="AM120" s="355">
        <v>0</v>
      </c>
      <c r="AN120" s="355">
        <v>0</v>
      </c>
      <c r="AO120" s="355">
        <v>0</v>
      </c>
      <c r="AP120" s="355">
        <v>0</v>
      </c>
      <c r="AQ120" s="355">
        <v>0</v>
      </c>
      <c r="AR120" s="355">
        <v>0</v>
      </c>
      <c r="AS120" s="355">
        <v>0</v>
      </c>
      <c r="AT120" s="355">
        <v>0</v>
      </c>
      <c r="AU120" s="355">
        <v>0</v>
      </c>
      <c r="AV120" s="355">
        <v>0</v>
      </c>
      <c r="AW120" s="355">
        <v>0</v>
      </c>
      <c r="AX120" s="355">
        <v>0</v>
      </c>
      <c r="AY120" s="355">
        <v>0</v>
      </c>
      <c r="AZ120" s="355">
        <v>0</v>
      </c>
      <c r="BA120" s="355">
        <v>0</v>
      </c>
      <c r="BB120" s="355">
        <v>0</v>
      </c>
      <c r="BC120" s="355">
        <v>0</v>
      </c>
      <c r="BD120" s="355">
        <v>0</v>
      </c>
      <c r="BE120" s="356">
        <v>0</v>
      </c>
      <c r="BF120" s="356">
        <v>0</v>
      </c>
      <c r="BG120" s="355">
        <v>0</v>
      </c>
      <c r="BH120" s="355">
        <v>0</v>
      </c>
      <c r="BI120" s="355">
        <v>0</v>
      </c>
      <c r="BJ120" s="355">
        <v>0</v>
      </c>
      <c r="BK120" s="355">
        <v>0</v>
      </c>
      <c r="BL120" s="355">
        <v>0</v>
      </c>
      <c r="BM120" s="355">
        <v>0</v>
      </c>
      <c r="BN120" s="355">
        <v>0</v>
      </c>
      <c r="BO120" s="357">
        <v>0</v>
      </c>
      <c r="BP120" s="357">
        <v>0</v>
      </c>
      <c r="BQ120" s="357">
        <v>0</v>
      </c>
      <c r="BR120" s="357">
        <v>0</v>
      </c>
      <c r="BS120" s="357">
        <v>0</v>
      </c>
      <c r="BT120" s="357">
        <v>0</v>
      </c>
      <c r="BU120" s="357">
        <v>0</v>
      </c>
      <c r="BV120" s="357">
        <v>0</v>
      </c>
      <c r="BW120" s="357">
        <v>0</v>
      </c>
      <c r="BX120" s="357">
        <v>0</v>
      </c>
      <c r="BY120" s="357">
        <v>0</v>
      </c>
      <c r="BZ120" s="357">
        <v>0</v>
      </c>
      <c r="CA120" s="357">
        <v>0</v>
      </c>
      <c r="CB120" s="357">
        <v>0</v>
      </c>
      <c r="CC120" s="357">
        <v>0</v>
      </c>
      <c r="CD120" s="357">
        <v>0</v>
      </c>
      <c r="CE120" s="357">
        <v>0</v>
      </c>
      <c r="CF120" s="357">
        <v>0</v>
      </c>
      <c r="CG120" s="357">
        <v>0</v>
      </c>
      <c r="CH120" s="357">
        <v>0</v>
      </c>
      <c r="CI120" s="357">
        <v>0</v>
      </c>
      <c r="CJ120" s="357">
        <v>0</v>
      </c>
      <c r="CK120" s="357">
        <v>0</v>
      </c>
      <c r="CL120" s="357">
        <v>0</v>
      </c>
      <c r="CM120" s="357">
        <v>0</v>
      </c>
      <c r="CN120" s="357">
        <v>0</v>
      </c>
      <c r="CO120" s="357">
        <v>0</v>
      </c>
      <c r="CP120" s="357">
        <v>0</v>
      </c>
      <c r="CQ120" s="357">
        <v>0</v>
      </c>
      <c r="CR120" s="357">
        <v>0</v>
      </c>
      <c r="CS120" s="357">
        <v>0</v>
      </c>
      <c r="CT120" s="357">
        <v>0</v>
      </c>
      <c r="CU120" s="357">
        <v>0</v>
      </c>
      <c r="CV120" s="357">
        <v>0</v>
      </c>
      <c r="CW120" s="357">
        <v>0</v>
      </c>
      <c r="CX120" s="357">
        <v>0</v>
      </c>
      <c r="CY120" s="357">
        <v>0</v>
      </c>
      <c r="CZ120" s="357">
        <v>0</v>
      </c>
      <c r="DA120" s="357">
        <v>0</v>
      </c>
      <c r="DB120" s="447">
        <v>0</v>
      </c>
      <c r="DC120" s="434">
        <v>0</v>
      </c>
      <c r="DD120" s="431">
        <v>0</v>
      </c>
      <c r="DE120" s="431">
        <v>0</v>
      </c>
      <c r="DF120" s="431">
        <v>0</v>
      </c>
      <c r="DG120" s="431">
        <v>0</v>
      </c>
      <c r="DH120" s="431">
        <v>0</v>
      </c>
    </row>
    <row r="121" spans="1:112" ht="13" customHeight="1">
      <c r="A121" s="348">
        <v>6</v>
      </c>
      <c r="B121" s="223" t="s">
        <v>200</v>
      </c>
      <c r="C121" s="352">
        <v>19</v>
      </c>
      <c r="D121" s="353">
        <v>19</v>
      </c>
      <c r="E121" s="353">
        <v>0</v>
      </c>
      <c r="F121" s="353">
        <v>19</v>
      </c>
      <c r="G121" s="353">
        <v>0</v>
      </c>
      <c r="H121" s="353">
        <v>19</v>
      </c>
      <c r="I121" s="353">
        <v>0</v>
      </c>
      <c r="J121" s="353">
        <v>0</v>
      </c>
      <c r="K121" s="353">
        <v>0</v>
      </c>
      <c r="L121" s="353">
        <v>34</v>
      </c>
      <c r="M121" s="353">
        <v>4</v>
      </c>
      <c r="N121" s="354">
        <v>0</v>
      </c>
      <c r="O121" s="451">
        <v>34</v>
      </c>
      <c r="P121" s="355">
        <v>2</v>
      </c>
      <c r="Q121" s="355">
        <v>22</v>
      </c>
      <c r="R121" s="355">
        <v>10</v>
      </c>
      <c r="S121" s="355">
        <v>0</v>
      </c>
      <c r="T121" s="355">
        <v>1</v>
      </c>
      <c r="U121" s="355">
        <v>11</v>
      </c>
      <c r="V121" s="355">
        <v>11</v>
      </c>
      <c r="W121" s="355">
        <v>0</v>
      </c>
      <c r="X121" s="355">
        <v>22</v>
      </c>
      <c r="Y121" s="355">
        <v>22</v>
      </c>
      <c r="Z121" s="355">
        <v>0</v>
      </c>
      <c r="AA121" s="355">
        <v>1</v>
      </c>
      <c r="AB121" s="355">
        <v>1</v>
      </c>
      <c r="AC121" s="355">
        <v>0</v>
      </c>
      <c r="AD121" s="355">
        <v>0</v>
      </c>
      <c r="AE121" s="355">
        <v>32</v>
      </c>
      <c r="AF121" s="355">
        <v>28</v>
      </c>
      <c r="AG121" s="355">
        <v>20</v>
      </c>
      <c r="AH121" s="355">
        <v>0</v>
      </c>
      <c r="AI121" s="355">
        <v>7</v>
      </c>
      <c r="AJ121" s="355">
        <v>12</v>
      </c>
      <c r="AK121" s="355">
        <v>15</v>
      </c>
      <c r="AL121" s="355">
        <v>0</v>
      </c>
      <c r="AM121" s="355">
        <v>0</v>
      </c>
      <c r="AN121" s="355">
        <v>15</v>
      </c>
      <c r="AO121" s="355">
        <v>4</v>
      </c>
      <c r="AP121" s="355">
        <v>1</v>
      </c>
      <c r="AQ121" s="355">
        <v>1</v>
      </c>
      <c r="AR121" s="355">
        <v>0</v>
      </c>
      <c r="AS121" s="355">
        <v>0</v>
      </c>
      <c r="AT121" s="355">
        <v>0</v>
      </c>
      <c r="AU121" s="355">
        <v>0</v>
      </c>
      <c r="AV121" s="355">
        <v>0</v>
      </c>
      <c r="AW121" s="355">
        <v>0</v>
      </c>
      <c r="AX121" s="355">
        <v>0</v>
      </c>
      <c r="AY121" s="355">
        <v>0</v>
      </c>
      <c r="AZ121" s="355">
        <v>0</v>
      </c>
      <c r="BA121" s="355">
        <v>0</v>
      </c>
      <c r="BB121" s="355">
        <v>0</v>
      </c>
      <c r="BC121" s="355">
        <v>0</v>
      </c>
      <c r="BD121" s="355">
        <v>0</v>
      </c>
      <c r="BE121" s="356">
        <v>0</v>
      </c>
      <c r="BF121" s="356">
        <v>0</v>
      </c>
      <c r="BG121" s="355">
        <v>0</v>
      </c>
      <c r="BH121" s="355">
        <v>0</v>
      </c>
      <c r="BI121" s="355">
        <v>0</v>
      </c>
      <c r="BJ121" s="355">
        <v>0</v>
      </c>
      <c r="BK121" s="355">
        <v>0</v>
      </c>
      <c r="BL121" s="355">
        <v>0</v>
      </c>
      <c r="BM121" s="355">
        <v>0</v>
      </c>
      <c r="BN121" s="355">
        <v>0</v>
      </c>
      <c r="BO121" s="357">
        <v>3</v>
      </c>
      <c r="BP121" s="357">
        <v>3</v>
      </c>
      <c r="BQ121" s="357">
        <v>0</v>
      </c>
      <c r="BR121" s="357">
        <v>0</v>
      </c>
      <c r="BS121" s="357">
        <v>0</v>
      </c>
      <c r="BT121" s="357">
        <v>0</v>
      </c>
      <c r="BU121" s="357">
        <v>0</v>
      </c>
      <c r="BV121" s="357">
        <v>0</v>
      </c>
      <c r="BW121" s="357">
        <v>0</v>
      </c>
      <c r="BX121" s="357">
        <v>0</v>
      </c>
      <c r="BY121" s="357">
        <v>0</v>
      </c>
      <c r="BZ121" s="357">
        <v>0</v>
      </c>
      <c r="CA121" s="357">
        <v>0</v>
      </c>
      <c r="CB121" s="357">
        <v>0</v>
      </c>
      <c r="CC121" s="357">
        <v>0</v>
      </c>
      <c r="CD121" s="357">
        <v>0</v>
      </c>
      <c r="CE121" s="357">
        <v>0</v>
      </c>
      <c r="CF121" s="357">
        <v>0</v>
      </c>
      <c r="CG121" s="357">
        <v>0</v>
      </c>
      <c r="CH121" s="357">
        <v>0</v>
      </c>
      <c r="CI121" s="357">
        <v>3</v>
      </c>
      <c r="CJ121" s="357">
        <v>1</v>
      </c>
      <c r="CK121" s="357">
        <v>2</v>
      </c>
      <c r="CL121" s="357">
        <v>0</v>
      </c>
      <c r="CM121" s="357">
        <v>0</v>
      </c>
      <c r="CN121" s="357">
        <v>0</v>
      </c>
      <c r="CO121" s="357">
        <v>0</v>
      </c>
      <c r="CP121" s="357">
        <v>0</v>
      </c>
      <c r="CQ121" s="357">
        <v>0</v>
      </c>
      <c r="CR121" s="357">
        <v>0</v>
      </c>
      <c r="CS121" s="357">
        <v>0</v>
      </c>
      <c r="CT121" s="357">
        <v>0</v>
      </c>
      <c r="CU121" s="357">
        <v>2</v>
      </c>
      <c r="CV121" s="357">
        <v>0</v>
      </c>
      <c r="CW121" s="357">
        <v>1</v>
      </c>
      <c r="CX121" s="357">
        <v>0</v>
      </c>
      <c r="CY121" s="357">
        <v>0</v>
      </c>
      <c r="CZ121" s="357">
        <v>0</v>
      </c>
      <c r="DA121" s="357">
        <v>0</v>
      </c>
      <c r="DB121" s="447">
        <v>0</v>
      </c>
      <c r="DC121" s="434">
        <v>0</v>
      </c>
      <c r="DD121" s="431">
        <v>0</v>
      </c>
      <c r="DE121" s="431">
        <v>0</v>
      </c>
      <c r="DF121" s="431">
        <v>0</v>
      </c>
      <c r="DG121" s="431">
        <v>0</v>
      </c>
      <c r="DH121" s="431">
        <v>0</v>
      </c>
    </row>
    <row r="122" spans="1:112" ht="13" customHeight="1">
      <c r="A122" s="348">
        <v>7</v>
      </c>
      <c r="B122" s="223" t="s">
        <v>62</v>
      </c>
      <c r="C122" s="352">
        <v>3</v>
      </c>
      <c r="D122" s="353">
        <v>3</v>
      </c>
      <c r="E122" s="353">
        <v>0</v>
      </c>
      <c r="F122" s="353">
        <v>3</v>
      </c>
      <c r="G122" s="353">
        <v>0</v>
      </c>
      <c r="H122" s="353">
        <v>0</v>
      </c>
      <c r="I122" s="353">
        <v>0</v>
      </c>
      <c r="J122" s="353">
        <v>0</v>
      </c>
      <c r="K122" s="353">
        <v>0</v>
      </c>
      <c r="L122" s="353">
        <v>3</v>
      </c>
      <c r="M122" s="353">
        <v>0</v>
      </c>
      <c r="N122" s="354">
        <v>0</v>
      </c>
      <c r="O122" s="451">
        <v>3</v>
      </c>
      <c r="P122" s="355">
        <v>0</v>
      </c>
      <c r="Q122" s="355">
        <v>0</v>
      </c>
      <c r="R122" s="355">
        <v>3</v>
      </c>
      <c r="S122" s="355">
        <v>0</v>
      </c>
      <c r="T122" s="355">
        <v>0</v>
      </c>
      <c r="U122" s="355">
        <v>3</v>
      </c>
      <c r="V122" s="355">
        <v>3</v>
      </c>
      <c r="W122" s="355">
        <v>0</v>
      </c>
      <c r="X122" s="355">
        <v>0</v>
      </c>
      <c r="Y122" s="355">
        <v>0</v>
      </c>
      <c r="Z122" s="355">
        <v>0</v>
      </c>
      <c r="AA122" s="355">
        <v>0</v>
      </c>
      <c r="AB122" s="355">
        <v>0</v>
      </c>
      <c r="AC122" s="355">
        <v>0</v>
      </c>
      <c r="AD122" s="355">
        <v>0</v>
      </c>
      <c r="AE122" s="355">
        <v>3</v>
      </c>
      <c r="AF122" s="355">
        <v>0</v>
      </c>
      <c r="AG122" s="355">
        <v>0</v>
      </c>
      <c r="AH122" s="355">
        <v>0</v>
      </c>
      <c r="AI122" s="355">
        <v>0</v>
      </c>
      <c r="AJ122" s="355">
        <v>0</v>
      </c>
      <c r="AK122" s="355">
        <v>0</v>
      </c>
      <c r="AL122" s="355">
        <v>0</v>
      </c>
      <c r="AM122" s="355">
        <v>0</v>
      </c>
      <c r="AN122" s="355">
        <v>0</v>
      </c>
      <c r="AO122" s="355">
        <v>0</v>
      </c>
      <c r="AP122" s="355">
        <v>3</v>
      </c>
      <c r="AQ122" s="355">
        <v>3</v>
      </c>
      <c r="AR122" s="355">
        <v>0</v>
      </c>
      <c r="AS122" s="355">
        <v>0</v>
      </c>
      <c r="AT122" s="355">
        <v>0</v>
      </c>
      <c r="AU122" s="355">
        <v>0</v>
      </c>
      <c r="AV122" s="355">
        <v>0</v>
      </c>
      <c r="AW122" s="355">
        <v>0</v>
      </c>
      <c r="AX122" s="355">
        <v>0</v>
      </c>
      <c r="AY122" s="355">
        <v>0</v>
      </c>
      <c r="AZ122" s="355">
        <v>0</v>
      </c>
      <c r="BA122" s="355">
        <v>0</v>
      </c>
      <c r="BB122" s="355">
        <v>0</v>
      </c>
      <c r="BC122" s="355">
        <v>0</v>
      </c>
      <c r="BD122" s="355">
        <v>0</v>
      </c>
      <c r="BE122" s="356">
        <v>0</v>
      </c>
      <c r="BF122" s="356">
        <v>0</v>
      </c>
      <c r="BG122" s="355">
        <v>0</v>
      </c>
      <c r="BH122" s="355">
        <v>0</v>
      </c>
      <c r="BI122" s="355">
        <v>0</v>
      </c>
      <c r="BJ122" s="355">
        <v>0</v>
      </c>
      <c r="BK122" s="355">
        <v>0</v>
      </c>
      <c r="BL122" s="355">
        <v>0</v>
      </c>
      <c r="BM122" s="355">
        <v>0</v>
      </c>
      <c r="BN122" s="355">
        <v>0</v>
      </c>
      <c r="BO122" s="357">
        <v>1</v>
      </c>
      <c r="BP122" s="357">
        <v>0</v>
      </c>
      <c r="BQ122" s="357">
        <v>0</v>
      </c>
      <c r="BR122" s="357">
        <v>1</v>
      </c>
      <c r="BS122" s="357">
        <v>0</v>
      </c>
      <c r="BT122" s="357">
        <v>0</v>
      </c>
      <c r="BU122" s="357">
        <v>0</v>
      </c>
      <c r="BV122" s="357">
        <v>0</v>
      </c>
      <c r="BW122" s="357">
        <v>0</v>
      </c>
      <c r="BX122" s="357">
        <v>0</v>
      </c>
      <c r="BY122" s="357">
        <v>0</v>
      </c>
      <c r="BZ122" s="357">
        <v>0</v>
      </c>
      <c r="CA122" s="357">
        <v>0</v>
      </c>
      <c r="CB122" s="357">
        <v>0</v>
      </c>
      <c r="CC122" s="357">
        <v>0</v>
      </c>
      <c r="CD122" s="357">
        <v>0</v>
      </c>
      <c r="CE122" s="357">
        <v>0</v>
      </c>
      <c r="CF122" s="357">
        <v>0</v>
      </c>
      <c r="CG122" s="357">
        <v>0</v>
      </c>
      <c r="CH122" s="357">
        <v>0</v>
      </c>
      <c r="CI122" s="357">
        <v>1</v>
      </c>
      <c r="CJ122" s="357">
        <v>0</v>
      </c>
      <c r="CK122" s="357">
        <v>1</v>
      </c>
      <c r="CL122" s="357">
        <v>0</v>
      </c>
      <c r="CM122" s="357">
        <v>0</v>
      </c>
      <c r="CN122" s="357">
        <v>0</v>
      </c>
      <c r="CO122" s="357">
        <v>0</v>
      </c>
      <c r="CP122" s="357">
        <v>0</v>
      </c>
      <c r="CQ122" s="357">
        <v>0</v>
      </c>
      <c r="CR122" s="357">
        <v>0</v>
      </c>
      <c r="CS122" s="357">
        <v>0</v>
      </c>
      <c r="CT122" s="357">
        <v>0</v>
      </c>
      <c r="CU122" s="357">
        <v>1</v>
      </c>
      <c r="CV122" s="357">
        <v>0</v>
      </c>
      <c r="CW122" s="357">
        <v>0</v>
      </c>
      <c r="CX122" s="357">
        <v>0</v>
      </c>
      <c r="CY122" s="357">
        <v>0</v>
      </c>
      <c r="CZ122" s="357">
        <v>0</v>
      </c>
      <c r="DA122" s="357">
        <v>0</v>
      </c>
      <c r="DB122" s="447">
        <v>0</v>
      </c>
      <c r="DC122" s="434">
        <v>0</v>
      </c>
      <c r="DD122" s="431">
        <v>0</v>
      </c>
      <c r="DE122" s="431">
        <v>0</v>
      </c>
      <c r="DF122" s="431">
        <v>0</v>
      </c>
      <c r="DG122" s="431">
        <v>0</v>
      </c>
      <c r="DH122" s="431">
        <v>0</v>
      </c>
    </row>
    <row r="123" spans="1:112" ht="13" customHeight="1">
      <c r="A123" s="348">
        <v>8</v>
      </c>
      <c r="B123" s="223" t="s">
        <v>147</v>
      </c>
      <c r="C123" s="352">
        <v>11</v>
      </c>
      <c r="D123" s="353">
        <v>11</v>
      </c>
      <c r="E123" s="353">
        <v>0</v>
      </c>
      <c r="F123" s="353">
        <v>11</v>
      </c>
      <c r="G123" s="353">
        <v>0</v>
      </c>
      <c r="H123" s="353">
        <v>2</v>
      </c>
      <c r="I123" s="353">
        <v>0</v>
      </c>
      <c r="J123" s="353">
        <v>0</v>
      </c>
      <c r="K123" s="353">
        <v>0</v>
      </c>
      <c r="L123" s="353">
        <v>13</v>
      </c>
      <c r="M123" s="353">
        <v>0</v>
      </c>
      <c r="N123" s="354">
        <v>0</v>
      </c>
      <c r="O123" s="451">
        <v>13</v>
      </c>
      <c r="P123" s="355">
        <v>1</v>
      </c>
      <c r="Q123" s="355">
        <v>12</v>
      </c>
      <c r="R123" s="355">
        <v>0</v>
      </c>
      <c r="S123" s="355">
        <v>0</v>
      </c>
      <c r="T123" s="355">
        <v>1</v>
      </c>
      <c r="U123" s="355">
        <v>13</v>
      </c>
      <c r="V123" s="355">
        <v>13</v>
      </c>
      <c r="W123" s="355">
        <v>0</v>
      </c>
      <c r="X123" s="355">
        <v>0</v>
      </c>
      <c r="Y123" s="355">
        <v>0</v>
      </c>
      <c r="Z123" s="355">
        <v>0</v>
      </c>
      <c r="AA123" s="355">
        <v>0</v>
      </c>
      <c r="AB123" s="355">
        <v>0</v>
      </c>
      <c r="AC123" s="355">
        <v>0</v>
      </c>
      <c r="AD123" s="355">
        <v>0</v>
      </c>
      <c r="AE123" s="355">
        <v>12</v>
      </c>
      <c r="AF123" s="355">
        <v>12</v>
      </c>
      <c r="AG123" s="355">
        <v>2</v>
      </c>
      <c r="AH123" s="355">
        <v>0</v>
      </c>
      <c r="AI123" s="355">
        <v>0</v>
      </c>
      <c r="AJ123" s="355">
        <v>0</v>
      </c>
      <c r="AK123" s="355">
        <v>11</v>
      </c>
      <c r="AL123" s="355">
        <v>0</v>
      </c>
      <c r="AM123" s="355">
        <v>1</v>
      </c>
      <c r="AN123" s="355">
        <v>10</v>
      </c>
      <c r="AO123" s="355">
        <v>0</v>
      </c>
      <c r="AP123" s="355">
        <v>0</v>
      </c>
      <c r="AQ123" s="355">
        <v>0</v>
      </c>
      <c r="AR123" s="355">
        <v>0</v>
      </c>
      <c r="AS123" s="355">
        <v>0</v>
      </c>
      <c r="AT123" s="355">
        <v>0</v>
      </c>
      <c r="AU123" s="355">
        <v>0</v>
      </c>
      <c r="AV123" s="355">
        <v>0</v>
      </c>
      <c r="AW123" s="355">
        <v>0</v>
      </c>
      <c r="AX123" s="355">
        <v>0</v>
      </c>
      <c r="AY123" s="355">
        <v>0</v>
      </c>
      <c r="AZ123" s="355">
        <v>0</v>
      </c>
      <c r="BA123" s="355">
        <v>0</v>
      </c>
      <c r="BB123" s="355">
        <v>0</v>
      </c>
      <c r="BC123" s="355">
        <v>0</v>
      </c>
      <c r="BD123" s="355">
        <v>0</v>
      </c>
      <c r="BE123" s="356">
        <v>0</v>
      </c>
      <c r="BF123" s="356">
        <v>0</v>
      </c>
      <c r="BG123" s="355">
        <v>0</v>
      </c>
      <c r="BH123" s="355">
        <v>0</v>
      </c>
      <c r="BI123" s="355">
        <v>0</v>
      </c>
      <c r="BJ123" s="355">
        <v>0</v>
      </c>
      <c r="BK123" s="355">
        <v>0</v>
      </c>
      <c r="BL123" s="355">
        <v>0</v>
      </c>
      <c r="BM123" s="355">
        <v>0</v>
      </c>
      <c r="BN123" s="355">
        <v>0</v>
      </c>
      <c r="BO123" s="357">
        <v>0</v>
      </c>
      <c r="BP123" s="357">
        <v>0</v>
      </c>
      <c r="BQ123" s="357">
        <v>0</v>
      </c>
      <c r="BR123" s="357">
        <v>0</v>
      </c>
      <c r="BS123" s="357">
        <v>0</v>
      </c>
      <c r="BT123" s="357">
        <v>0</v>
      </c>
      <c r="BU123" s="357">
        <v>0</v>
      </c>
      <c r="BV123" s="357">
        <v>0</v>
      </c>
      <c r="BW123" s="357">
        <v>0</v>
      </c>
      <c r="BX123" s="357">
        <v>0</v>
      </c>
      <c r="BY123" s="357">
        <v>1</v>
      </c>
      <c r="BZ123" s="357">
        <v>1</v>
      </c>
      <c r="CA123" s="357">
        <v>0</v>
      </c>
      <c r="CB123" s="357">
        <v>0</v>
      </c>
      <c r="CC123" s="357">
        <v>0</v>
      </c>
      <c r="CD123" s="357">
        <v>1</v>
      </c>
      <c r="CE123" s="357">
        <v>0</v>
      </c>
      <c r="CF123" s="357">
        <v>0</v>
      </c>
      <c r="CG123" s="357">
        <v>0</v>
      </c>
      <c r="CH123" s="357">
        <v>0</v>
      </c>
      <c r="CI123" s="357">
        <v>0</v>
      </c>
      <c r="CJ123" s="357">
        <v>0</v>
      </c>
      <c r="CK123" s="357">
        <v>0</v>
      </c>
      <c r="CL123" s="357">
        <v>0</v>
      </c>
      <c r="CM123" s="357">
        <v>0</v>
      </c>
      <c r="CN123" s="357">
        <v>1</v>
      </c>
      <c r="CO123" s="357">
        <v>0</v>
      </c>
      <c r="CP123" s="357">
        <v>0</v>
      </c>
      <c r="CQ123" s="357">
        <v>0</v>
      </c>
      <c r="CR123" s="357">
        <v>1</v>
      </c>
      <c r="CS123" s="357">
        <v>0</v>
      </c>
      <c r="CT123" s="357">
        <v>0</v>
      </c>
      <c r="CU123" s="357">
        <v>0</v>
      </c>
      <c r="CV123" s="357">
        <v>0</v>
      </c>
      <c r="CW123" s="357">
        <v>0</v>
      </c>
      <c r="CX123" s="357">
        <v>0</v>
      </c>
      <c r="CY123" s="357">
        <v>1</v>
      </c>
      <c r="CZ123" s="357">
        <v>0</v>
      </c>
      <c r="DA123" s="357">
        <v>0</v>
      </c>
      <c r="DB123" s="447">
        <v>0</v>
      </c>
      <c r="DC123" s="434">
        <v>0</v>
      </c>
      <c r="DD123" s="431">
        <v>0</v>
      </c>
      <c r="DE123" s="431">
        <v>0</v>
      </c>
      <c r="DF123" s="431">
        <v>0</v>
      </c>
      <c r="DG123" s="431">
        <v>0</v>
      </c>
      <c r="DH123" s="431">
        <v>0</v>
      </c>
    </row>
    <row r="124" spans="1:112" ht="13" customHeight="1">
      <c r="A124" s="348">
        <v>9</v>
      </c>
      <c r="B124" s="223" t="s">
        <v>133</v>
      </c>
      <c r="C124" s="352">
        <v>0</v>
      </c>
      <c r="D124" s="353">
        <v>0</v>
      </c>
      <c r="E124" s="353">
        <v>0</v>
      </c>
      <c r="F124" s="353">
        <v>0</v>
      </c>
      <c r="G124" s="353">
        <v>0</v>
      </c>
      <c r="H124" s="353">
        <v>0</v>
      </c>
      <c r="I124" s="353">
        <v>0</v>
      </c>
      <c r="J124" s="353">
        <v>0</v>
      </c>
      <c r="K124" s="353">
        <v>0</v>
      </c>
      <c r="L124" s="353">
        <v>0</v>
      </c>
      <c r="M124" s="353">
        <v>0</v>
      </c>
      <c r="N124" s="354">
        <v>0</v>
      </c>
      <c r="O124" s="451">
        <v>0</v>
      </c>
      <c r="P124" s="355">
        <v>0</v>
      </c>
      <c r="Q124" s="355">
        <v>0</v>
      </c>
      <c r="R124" s="355">
        <v>0</v>
      </c>
      <c r="S124" s="355">
        <v>0</v>
      </c>
      <c r="T124" s="355">
        <v>0</v>
      </c>
      <c r="U124" s="355">
        <v>0</v>
      </c>
      <c r="V124" s="355">
        <v>0</v>
      </c>
      <c r="W124" s="355">
        <v>0</v>
      </c>
      <c r="X124" s="355">
        <v>0</v>
      </c>
      <c r="Y124" s="355">
        <v>0</v>
      </c>
      <c r="Z124" s="355">
        <v>0</v>
      </c>
      <c r="AA124" s="355">
        <v>0</v>
      </c>
      <c r="AB124" s="355">
        <v>0</v>
      </c>
      <c r="AC124" s="355">
        <v>0</v>
      </c>
      <c r="AD124" s="355">
        <v>0</v>
      </c>
      <c r="AE124" s="355">
        <v>0</v>
      </c>
      <c r="AF124" s="355">
        <v>0</v>
      </c>
      <c r="AG124" s="355">
        <v>0</v>
      </c>
      <c r="AH124" s="355">
        <v>0</v>
      </c>
      <c r="AI124" s="355">
        <v>0</v>
      </c>
      <c r="AJ124" s="355">
        <v>0</v>
      </c>
      <c r="AK124" s="355">
        <v>0</v>
      </c>
      <c r="AL124" s="355">
        <v>0</v>
      </c>
      <c r="AM124" s="355">
        <v>0</v>
      </c>
      <c r="AN124" s="355">
        <v>0</v>
      </c>
      <c r="AO124" s="355">
        <v>0</v>
      </c>
      <c r="AP124" s="355">
        <v>0</v>
      </c>
      <c r="AQ124" s="355">
        <v>0</v>
      </c>
      <c r="AR124" s="355">
        <v>0</v>
      </c>
      <c r="AS124" s="355">
        <v>0</v>
      </c>
      <c r="AT124" s="355">
        <v>0</v>
      </c>
      <c r="AU124" s="355">
        <v>0</v>
      </c>
      <c r="AV124" s="355">
        <v>0</v>
      </c>
      <c r="AW124" s="355">
        <v>0</v>
      </c>
      <c r="AX124" s="355">
        <v>0</v>
      </c>
      <c r="AY124" s="355">
        <v>0</v>
      </c>
      <c r="AZ124" s="355">
        <v>0</v>
      </c>
      <c r="BA124" s="355">
        <v>0</v>
      </c>
      <c r="BB124" s="355">
        <v>0</v>
      </c>
      <c r="BC124" s="355">
        <v>0</v>
      </c>
      <c r="BD124" s="355">
        <v>0</v>
      </c>
      <c r="BE124" s="356">
        <v>0</v>
      </c>
      <c r="BF124" s="356">
        <v>0</v>
      </c>
      <c r="BG124" s="355">
        <v>0</v>
      </c>
      <c r="BH124" s="355">
        <v>0</v>
      </c>
      <c r="BI124" s="355">
        <v>0</v>
      </c>
      <c r="BJ124" s="355">
        <v>0</v>
      </c>
      <c r="BK124" s="355">
        <v>0</v>
      </c>
      <c r="BL124" s="355">
        <v>0</v>
      </c>
      <c r="BM124" s="355">
        <v>0</v>
      </c>
      <c r="BN124" s="355">
        <v>0</v>
      </c>
      <c r="BO124" s="357">
        <v>0</v>
      </c>
      <c r="BP124" s="357">
        <v>0</v>
      </c>
      <c r="BQ124" s="357">
        <v>0</v>
      </c>
      <c r="BR124" s="357">
        <v>0</v>
      </c>
      <c r="BS124" s="357">
        <v>0</v>
      </c>
      <c r="BT124" s="357">
        <v>0</v>
      </c>
      <c r="BU124" s="357">
        <v>0</v>
      </c>
      <c r="BV124" s="357">
        <v>0</v>
      </c>
      <c r="BW124" s="357">
        <v>0</v>
      </c>
      <c r="BX124" s="357">
        <v>0</v>
      </c>
      <c r="BY124" s="357">
        <v>0</v>
      </c>
      <c r="BZ124" s="357">
        <v>0</v>
      </c>
      <c r="CA124" s="357">
        <v>0</v>
      </c>
      <c r="CB124" s="357">
        <v>0</v>
      </c>
      <c r="CC124" s="357">
        <v>0</v>
      </c>
      <c r="CD124" s="357">
        <v>0</v>
      </c>
      <c r="CE124" s="357">
        <v>0</v>
      </c>
      <c r="CF124" s="357">
        <v>0</v>
      </c>
      <c r="CG124" s="357">
        <v>0</v>
      </c>
      <c r="CH124" s="357">
        <v>0</v>
      </c>
      <c r="CI124" s="357">
        <v>0</v>
      </c>
      <c r="CJ124" s="357">
        <v>0</v>
      </c>
      <c r="CK124" s="357">
        <v>0</v>
      </c>
      <c r="CL124" s="357">
        <v>0</v>
      </c>
      <c r="CM124" s="357">
        <v>0</v>
      </c>
      <c r="CN124" s="357">
        <v>0</v>
      </c>
      <c r="CO124" s="357">
        <v>0</v>
      </c>
      <c r="CP124" s="357">
        <v>0</v>
      </c>
      <c r="CQ124" s="357">
        <v>0</v>
      </c>
      <c r="CR124" s="357">
        <v>0</v>
      </c>
      <c r="CS124" s="357">
        <v>0</v>
      </c>
      <c r="CT124" s="357">
        <v>0</v>
      </c>
      <c r="CU124" s="357">
        <v>0</v>
      </c>
      <c r="CV124" s="357">
        <v>0</v>
      </c>
      <c r="CW124" s="357">
        <v>0</v>
      </c>
      <c r="CX124" s="357">
        <v>0</v>
      </c>
      <c r="CY124" s="357">
        <v>0</v>
      </c>
      <c r="CZ124" s="357">
        <v>0</v>
      </c>
      <c r="DA124" s="357">
        <v>0</v>
      </c>
      <c r="DB124" s="447">
        <v>0</v>
      </c>
      <c r="DC124" s="434">
        <v>0</v>
      </c>
      <c r="DD124" s="431">
        <v>0</v>
      </c>
      <c r="DE124" s="431">
        <v>0</v>
      </c>
      <c r="DF124" s="431">
        <v>0</v>
      </c>
      <c r="DG124" s="431">
        <v>0</v>
      </c>
      <c r="DH124" s="431">
        <v>0</v>
      </c>
    </row>
    <row r="125" spans="1:112" ht="13" customHeight="1">
      <c r="A125" s="348">
        <v>10</v>
      </c>
      <c r="B125" s="223" t="s">
        <v>148</v>
      </c>
      <c r="C125" s="352">
        <v>45</v>
      </c>
      <c r="D125" s="353">
        <v>45</v>
      </c>
      <c r="E125" s="353">
        <v>0</v>
      </c>
      <c r="F125" s="353">
        <v>45</v>
      </c>
      <c r="G125" s="353">
        <v>0</v>
      </c>
      <c r="H125" s="353">
        <v>69</v>
      </c>
      <c r="I125" s="353">
        <v>0</v>
      </c>
      <c r="J125" s="353">
        <v>18</v>
      </c>
      <c r="K125" s="353">
        <v>0</v>
      </c>
      <c r="L125" s="353">
        <v>94</v>
      </c>
      <c r="M125" s="353">
        <v>2</v>
      </c>
      <c r="N125" s="354">
        <v>0</v>
      </c>
      <c r="O125" s="451">
        <v>94</v>
      </c>
      <c r="P125" s="355">
        <v>0</v>
      </c>
      <c r="Q125" s="355">
        <v>88</v>
      </c>
      <c r="R125" s="355">
        <v>6</v>
      </c>
      <c r="S125" s="355">
        <v>0</v>
      </c>
      <c r="T125" s="355">
        <v>0</v>
      </c>
      <c r="U125" s="355">
        <v>15</v>
      </c>
      <c r="V125" s="355">
        <v>15</v>
      </c>
      <c r="W125" s="355">
        <v>0</v>
      </c>
      <c r="X125" s="355">
        <v>28</v>
      </c>
      <c r="Y125" s="355">
        <v>28</v>
      </c>
      <c r="Z125" s="355">
        <v>0</v>
      </c>
      <c r="AA125" s="355">
        <v>51</v>
      </c>
      <c r="AB125" s="355">
        <v>12</v>
      </c>
      <c r="AC125" s="355">
        <v>39</v>
      </c>
      <c r="AD125" s="355">
        <v>0</v>
      </c>
      <c r="AE125" s="355">
        <v>94</v>
      </c>
      <c r="AF125" s="355">
        <v>86</v>
      </c>
      <c r="AG125" s="355">
        <v>76</v>
      </c>
      <c r="AH125" s="355">
        <v>0</v>
      </c>
      <c r="AI125" s="355">
        <v>23</v>
      </c>
      <c r="AJ125" s="355">
        <v>6</v>
      </c>
      <c r="AK125" s="355">
        <v>81</v>
      </c>
      <c r="AL125" s="355">
        <v>0</v>
      </c>
      <c r="AM125" s="355">
        <v>0</v>
      </c>
      <c r="AN125" s="355">
        <v>81</v>
      </c>
      <c r="AO125" s="355">
        <v>12</v>
      </c>
      <c r="AP125" s="355">
        <v>1</v>
      </c>
      <c r="AQ125" s="355">
        <v>0</v>
      </c>
      <c r="AR125" s="355">
        <v>0</v>
      </c>
      <c r="AS125" s="355">
        <v>1</v>
      </c>
      <c r="AT125" s="355">
        <v>0</v>
      </c>
      <c r="AU125" s="355">
        <v>0</v>
      </c>
      <c r="AV125" s="355">
        <v>0</v>
      </c>
      <c r="AW125" s="355">
        <v>0</v>
      </c>
      <c r="AX125" s="355">
        <v>0</v>
      </c>
      <c r="AY125" s="355">
        <v>0</v>
      </c>
      <c r="AZ125" s="355">
        <v>0</v>
      </c>
      <c r="BA125" s="355">
        <v>0</v>
      </c>
      <c r="BB125" s="355">
        <v>0</v>
      </c>
      <c r="BC125" s="355">
        <v>0</v>
      </c>
      <c r="BD125" s="355">
        <v>0</v>
      </c>
      <c r="BE125" s="356">
        <v>0</v>
      </c>
      <c r="BF125" s="356">
        <v>0</v>
      </c>
      <c r="BG125" s="355">
        <v>4</v>
      </c>
      <c r="BH125" s="355">
        <v>4</v>
      </c>
      <c r="BI125" s="355">
        <v>0</v>
      </c>
      <c r="BJ125" s="355">
        <v>0</v>
      </c>
      <c r="BK125" s="355">
        <v>0</v>
      </c>
      <c r="BL125" s="355">
        <v>0</v>
      </c>
      <c r="BM125" s="355">
        <v>0</v>
      </c>
      <c r="BN125" s="355">
        <v>0</v>
      </c>
      <c r="BO125" s="357">
        <v>68</v>
      </c>
      <c r="BP125" s="357">
        <v>66</v>
      </c>
      <c r="BQ125" s="357">
        <v>2</v>
      </c>
      <c r="BR125" s="357">
        <v>0</v>
      </c>
      <c r="BS125" s="357">
        <v>0</v>
      </c>
      <c r="BT125" s="357">
        <v>0</v>
      </c>
      <c r="BU125" s="357">
        <v>0</v>
      </c>
      <c r="BV125" s="357">
        <v>0</v>
      </c>
      <c r="BW125" s="357">
        <v>0</v>
      </c>
      <c r="BX125" s="357">
        <v>0</v>
      </c>
      <c r="BY125" s="357">
        <v>0</v>
      </c>
      <c r="BZ125" s="357">
        <v>0</v>
      </c>
      <c r="CA125" s="357">
        <v>0</v>
      </c>
      <c r="CB125" s="357">
        <v>0</v>
      </c>
      <c r="CC125" s="357">
        <v>0</v>
      </c>
      <c r="CD125" s="357">
        <v>0</v>
      </c>
      <c r="CE125" s="357">
        <v>0</v>
      </c>
      <c r="CF125" s="357">
        <v>0</v>
      </c>
      <c r="CG125" s="357">
        <v>0</v>
      </c>
      <c r="CH125" s="357">
        <v>0</v>
      </c>
      <c r="CI125" s="357">
        <v>68</v>
      </c>
      <c r="CJ125" s="357">
        <v>0</v>
      </c>
      <c r="CK125" s="357">
        <v>68</v>
      </c>
      <c r="CL125" s="357">
        <v>0</v>
      </c>
      <c r="CM125" s="357">
        <v>0</v>
      </c>
      <c r="CN125" s="357">
        <v>0</v>
      </c>
      <c r="CO125" s="357">
        <v>0</v>
      </c>
      <c r="CP125" s="357">
        <v>0</v>
      </c>
      <c r="CQ125" s="357">
        <v>0</v>
      </c>
      <c r="CR125" s="357">
        <v>0</v>
      </c>
      <c r="CS125" s="357">
        <v>0</v>
      </c>
      <c r="CT125" s="357">
        <v>0</v>
      </c>
      <c r="CU125" s="357">
        <v>18</v>
      </c>
      <c r="CV125" s="357">
        <v>0</v>
      </c>
      <c r="CW125" s="357">
        <v>0</v>
      </c>
      <c r="CX125" s="357">
        <v>0</v>
      </c>
      <c r="CY125" s="357">
        <v>0</v>
      </c>
      <c r="CZ125" s="357">
        <v>0</v>
      </c>
      <c r="DA125" s="357">
        <v>0</v>
      </c>
      <c r="DB125" s="447">
        <v>0</v>
      </c>
      <c r="DC125" s="434">
        <v>8</v>
      </c>
      <c r="DD125" s="431">
        <v>0</v>
      </c>
      <c r="DE125" s="431">
        <v>0</v>
      </c>
      <c r="DF125" s="431">
        <v>8</v>
      </c>
      <c r="DG125" s="431">
        <v>0</v>
      </c>
      <c r="DH125" s="431">
        <v>0</v>
      </c>
    </row>
    <row r="126" spans="1:112" ht="13" customHeight="1">
      <c r="A126" s="348">
        <v>11</v>
      </c>
      <c r="B126" s="223" t="s">
        <v>135</v>
      </c>
      <c r="C126" s="352">
        <v>0</v>
      </c>
      <c r="D126" s="353">
        <v>0</v>
      </c>
      <c r="E126" s="353">
        <v>0</v>
      </c>
      <c r="F126" s="353">
        <v>0</v>
      </c>
      <c r="G126" s="353">
        <v>0</v>
      </c>
      <c r="H126" s="353">
        <v>0</v>
      </c>
      <c r="I126" s="353">
        <v>0</v>
      </c>
      <c r="J126" s="353">
        <v>0</v>
      </c>
      <c r="K126" s="353">
        <v>0</v>
      </c>
      <c r="L126" s="353">
        <v>0</v>
      </c>
      <c r="M126" s="353">
        <v>0</v>
      </c>
      <c r="N126" s="354">
        <v>0</v>
      </c>
      <c r="O126" s="451">
        <v>0</v>
      </c>
      <c r="P126" s="355">
        <v>0</v>
      </c>
      <c r="Q126" s="355">
        <v>0</v>
      </c>
      <c r="R126" s="355">
        <v>0</v>
      </c>
      <c r="S126" s="355">
        <v>0</v>
      </c>
      <c r="T126" s="355">
        <v>0</v>
      </c>
      <c r="U126" s="355">
        <v>0</v>
      </c>
      <c r="V126" s="355">
        <v>0</v>
      </c>
      <c r="W126" s="355">
        <v>0</v>
      </c>
      <c r="X126" s="355">
        <v>0</v>
      </c>
      <c r="Y126" s="355">
        <v>0</v>
      </c>
      <c r="Z126" s="355">
        <v>0</v>
      </c>
      <c r="AA126" s="355">
        <v>0</v>
      </c>
      <c r="AB126" s="355">
        <v>0</v>
      </c>
      <c r="AC126" s="355">
        <v>0</v>
      </c>
      <c r="AD126" s="355">
        <v>0</v>
      </c>
      <c r="AE126" s="355">
        <v>0</v>
      </c>
      <c r="AF126" s="355">
        <v>0</v>
      </c>
      <c r="AG126" s="355">
        <v>0</v>
      </c>
      <c r="AH126" s="355">
        <v>0</v>
      </c>
      <c r="AI126" s="355">
        <v>0</v>
      </c>
      <c r="AJ126" s="355">
        <v>0</v>
      </c>
      <c r="AK126" s="355">
        <v>0</v>
      </c>
      <c r="AL126" s="355">
        <v>0</v>
      </c>
      <c r="AM126" s="355">
        <v>0</v>
      </c>
      <c r="AN126" s="355">
        <v>0</v>
      </c>
      <c r="AO126" s="355">
        <v>0</v>
      </c>
      <c r="AP126" s="355">
        <v>0</v>
      </c>
      <c r="AQ126" s="355">
        <v>0</v>
      </c>
      <c r="AR126" s="355">
        <v>0</v>
      </c>
      <c r="AS126" s="355">
        <v>0</v>
      </c>
      <c r="AT126" s="355">
        <v>0</v>
      </c>
      <c r="AU126" s="355">
        <v>0</v>
      </c>
      <c r="AV126" s="355">
        <v>0</v>
      </c>
      <c r="AW126" s="355">
        <v>0</v>
      </c>
      <c r="AX126" s="355">
        <v>0</v>
      </c>
      <c r="AY126" s="355">
        <v>0</v>
      </c>
      <c r="AZ126" s="355">
        <v>0</v>
      </c>
      <c r="BA126" s="355">
        <v>0</v>
      </c>
      <c r="BB126" s="355">
        <v>0</v>
      </c>
      <c r="BC126" s="355">
        <v>0</v>
      </c>
      <c r="BD126" s="355">
        <v>0</v>
      </c>
      <c r="BE126" s="356">
        <v>0</v>
      </c>
      <c r="BF126" s="356">
        <v>0</v>
      </c>
      <c r="BG126" s="355">
        <v>0</v>
      </c>
      <c r="BH126" s="355">
        <v>0</v>
      </c>
      <c r="BI126" s="355">
        <v>0</v>
      </c>
      <c r="BJ126" s="355">
        <v>0</v>
      </c>
      <c r="BK126" s="355">
        <v>0</v>
      </c>
      <c r="BL126" s="355">
        <v>0</v>
      </c>
      <c r="BM126" s="355">
        <v>0</v>
      </c>
      <c r="BN126" s="355">
        <v>0</v>
      </c>
      <c r="BO126" s="357">
        <v>0</v>
      </c>
      <c r="BP126" s="357">
        <v>0</v>
      </c>
      <c r="BQ126" s="357">
        <v>0</v>
      </c>
      <c r="BR126" s="357">
        <v>0</v>
      </c>
      <c r="BS126" s="357">
        <v>0</v>
      </c>
      <c r="BT126" s="357">
        <v>0</v>
      </c>
      <c r="BU126" s="357">
        <v>0</v>
      </c>
      <c r="BV126" s="357">
        <v>0</v>
      </c>
      <c r="BW126" s="357">
        <v>0</v>
      </c>
      <c r="BX126" s="357">
        <v>0</v>
      </c>
      <c r="BY126" s="357">
        <v>0</v>
      </c>
      <c r="BZ126" s="357">
        <v>0</v>
      </c>
      <c r="CA126" s="357">
        <v>0</v>
      </c>
      <c r="CB126" s="357">
        <v>0</v>
      </c>
      <c r="CC126" s="357">
        <v>0</v>
      </c>
      <c r="CD126" s="357">
        <v>0</v>
      </c>
      <c r="CE126" s="357">
        <v>0</v>
      </c>
      <c r="CF126" s="357">
        <v>0</v>
      </c>
      <c r="CG126" s="357">
        <v>0</v>
      </c>
      <c r="CH126" s="357">
        <v>0</v>
      </c>
      <c r="CI126" s="357">
        <v>0</v>
      </c>
      <c r="CJ126" s="357">
        <v>0</v>
      </c>
      <c r="CK126" s="357">
        <v>0</v>
      </c>
      <c r="CL126" s="357">
        <v>0</v>
      </c>
      <c r="CM126" s="357">
        <v>0</v>
      </c>
      <c r="CN126" s="357">
        <v>0</v>
      </c>
      <c r="CO126" s="357">
        <v>0</v>
      </c>
      <c r="CP126" s="357">
        <v>0</v>
      </c>
      <c r="CQ126" s="357">
        <v>0</v>
      </c>
      <c r="CR126" s="357">
        <v>0</v>
      </c>
      <c r="CS126" s="357">
        <v>0</v>
      </c>
      <c r="CT126" s="357">
        <v>0</v>
      </c>
      <c r="CU126" s="357">
        <v>0</v>
      </c>
      <c r="CV126" s="357">
        <v>0</v>
      </c>
      <c r="CW126" s="357">
        <v>0</v>
      </c>
      <c r="CX126" s="357">
        <v>0</v>
      </c>
      <c r="CY126" s="357">
        <v>0</v>
      </c>
      <c r="CZ126" s="357">
        <v>0</v>
      </c>
      <c r="DA126" s="357">
        <v>0</v>
      </c>
      <c r="DB126" s="447">
        <v>0</v>
      </c>
      <c r="DC126" s="434">
        <v>0</v>
      </c>
      <c r="DD126" s="431">
        <v>0</v>
      </c>
      <c r="DE126" s="431">
        <v>0</v>
      </c>
      <c r="DF126" s="431">
        <v>0</v>
      </c>
      <c r="DG126" s="431">
        <v>0</v>
      </c>
      <c r="DH126" s="431">
        <v>0</v>
      </c>
    </row>
    <row r="127" spans="1:112" ht="13" customHeight="1">
      <c r="A127" s="348">
        <v>12</v>
      </c>
      <c r="B127" s="223" t="s">
        <v>149</v>
      </c>
      <c r="C127" s="352">
        <v>13</v>
      </c>
      <c r="D127" s="353">
        <v>13</v>
      </c>
      <c r="E127" s="353">
        <v>0</v>
      </c>
      <c r="F127" s="353">
        <v>13</v>
      </c>
      <c r="G127" s="353">
        <v>0</v>
      </c>
      <c r="H127" s="353">
        <v>0</v>
      </c>
      <c r="I127" s="353">
        <v>0</v>
      </c>
      <c r="J127" s="353">
        <v>0</v>
      </c>
      <c r="K127" s="353">
        <v>0</v>
      </c>
      <c r="L127" s="353">
        <v>3</v>
      </c>
      <c r="M127" s="353">
        <v>10</v>
      </c>
      <c r="N127" s="354">
        <v>0</v>
      </c>
      <c r="O127" s="451">
        <v>3</v>
      </c>
      <c r="P127" s="355">
        <v>0</v>
      </c>
      <c r="Q127" s="355">
        <v>3</v>
      </c>
      <c r="R127" s="355">
        <v>0</v>
      </c>
      <c r="S127" s="355">
        <v>0</v>
      </c>
      <c r="T127" s="355">
        <v>0</v>
      </c>
      <c r="U127" s="355">
        <v>3</v>
      </c>
      <c r="V127" s="355">
        <v>3</v>
      </c>
      <c r="W127" s="355">
        <v>0</v>
      </c>
      <c r="X127" s="355">
        <v>0</v>
      </c>
      <c r="Y127" s="355">
        <v>0</v>
      </c>
      <c r="Z127" s="355">
        <v>0</v>
      </c>
      <c r="AA127" s="355">
        <v>0</v>
      </c>
      <c r="AB127" s="355">
        <v>0</v>
      </c>
      <c r="AC127" s="355">
        <v>0</v>
      </c>
      <c r="AD127" s="355">
        <v>0</v>
      </c>
      <c r="AE127" s="355">
        <v>3</v>
      </c>
      <c r="AF127" s="355">
        <v>3</v>
      </c>
      <c r="AG127" s="355">
        <v>3</v>
      </c>
      <c r="AH127" s="355">
        <v>0</v>
      </c>
      <c r="AI127" s="355">
        <v>1</v>
      </c>
      <c r="AJ127" s="355">
        <v>0</v>
      </c>
      <c r="AK127" s="355">
        <v>3</v>
      </c>
      <c r="AL127" s="355">
        <v>0</v>
      </c>
      <c r="AM127" s="355">
        <v>0</v>
      </c>
      <c r="AN127" s="355">
        <v>3</v>
      </c>
      <c r="AO127" s="355">
        <v>0</v>
      </c>
      <c r="AP127" s="355">
        <v>0</v>
      </c>
      <c r="AQ127" s="355">
        <v>0</v>
      </c>
      <c r="AR127" s="355">
        <v>0</v>
      </c>
      <c r="AS127" s="355">
        <v>0</v>
      </c>
      <c r="AT127" s="355">
        <v>0</v>
      </c>
      <c r="AU127" s="355">
        <v>0</v>
      </c>
      <c r="AV127" s="355">
        <v>0</v>
      </c>
      <c r="AW127" s="355">
        <v>0</v>
      </c>
      <c r="AX127" s="355">
        <v>0</v>
      </c>
      <c r="AY127" s="355">
        <v>0</v>
      </c>
      <c r="AZ127" s="355">
        <v>0</v>
      </c>
      <c r="BA127" s="355">
        <v>0</v>
      </c>
      <c r="BB127" s="355">
        <v>0</v>
      </c>
      <c r="BC127" s="355">
        <v>0</v>
      </c>
      <c r="BD127" s="355">
        <v>0</v>
      </c>
      <c r="BE127" s="356">
        <v>0</v>
      </c>
      <c r="BF127" s="356">
        <v>0</v>
      </c>
      <c r="BG127" s="355">
        <v>0</v>
      </c>
      <c r="BH127" s="355">
        <v>0</v>
      </c>
      <c r="BI127" s="355">
        <v>0</v>
      </c>
      <c r="BJ127" s="355">
        <v>0</v>
      </c>
      <c r="BK127" s="355">
        <v>0</v>
      </c>
      <c r="BL127" s="355">
        <v>0</v>
      </c>
      <c r="BM127" s="355">
        <v>0</v>
      </c>
      <c r="BN127" s="355">
        <v>0</v>
      </c>
      <c r="BO127" s="357">
        <v>0</v>
      </c>
      <c r="BP127" s="357">
        <v>0</v>
      </c>
      <c r="BQ127" s="357">
        <v>0</v>
      </c>
      <c r="BR127" s="357">
        <v>0</v>
      </c>
      <c r="BS127" s="357">
        <v>0</v>
      </c>
      <c r="BT127" s="357">
        <v>0</v>
      </c>
      <c r="BU127" s="357">
        <v>0</v>
      </c>
      <c r="BV127" s="357">
        <v>0</v>
      </c>
      <c r="BW127" s="357">
        <v>0</v>
      </c>
      <c r="BX127" s="357">
        <v>0</v>
      </c>
      <c r="BY127" s="357">
        <v>0</v>
      </c>
      <c r="BZ127" s="357">
        <v>0</v>
      </c>
      <c r="CA127" s="357">
        <v>0</v>
      </c>
      <c r="CB127" s="357">
        <v>0</v>
      </c>
      <c r="CC127" s="357">
        <v>0</v>
      </c>
      <c r="CD127" s="357">
        <v>0</v>
      </c>
      <c r="CE127" s="357">
        <v>0</v>
      </c>
      <c r="CF127" s="357">
        <v>0</v>
      </c>
      <c r="CG127" s="357">
        <v>0</v>
      </c>
      <c r="CH127" s="357">
        <v>0</v>
      </c>
      <c r="CI127" s="357">
        <v>0</v>
      </c>
      <c r="CJ127" s="357">
        <v>0</v>
      </c>
      <c r="CK127" s="357">
        <v>0</v>
      </c>
      <c r="CL127" s="357">
        <v>0</v>
      </c>
      <c r="CM127" s="357">
        <v>0</v>
      </c>
      <c r="CN127" s="357">
        <v>0</v>
      </c>
      <c r="CO127" s="357">
        <v>0</v>
      </c>
      <c r="CP127" s="357">
        <v>0</v>
      </c>
      <c r="CQ127" s="357">
        <v>0</v>
      </c>
      <c r="CR127" s="357">
        <v>0</v>
      </c>
      <c r="CS127" s="357">
        <v>0</v>
      </c>
      <c r="CT127" s="357">
        <v>0</v>
      </c>
      <c r="CU127" s="357">
        <v>0</v>
      </c>
      <c r="CV127" s="357">
        <v>0</v>
      </c>
      <c r="CW127" s="357">
        <v>0</v>
      </c>
      <c r="CX127" s="357">
        <v>0</v>
      </c>
      <c r="CY127" s="357">
        <v>0</v>
      </c>
      <c r="CZ127" s="357">
        <v>0</v>
      </c>
      <c r="DA127" s="357">
        <v>0</v>
      </c>
      <c r="DB127" s="447">
        <v>0</v>
      </c>
      <c r="DC127" s="434">
        <v>0</v>
      </c>
      <c r="DD127" s="431">
        <v>0</v>
      </c>
      <c r="DE127" s="431">
        <v>0</v>
      </c>
      <c r="DF127" s="431">
        <v>0</v>
      </c>
      <c r="DG127" s="431">
        <v>0</v>
      </c>
      <c r="DH127" s="431">
        <v>0</v>
      </c>
    </row>
    <row r="128" spans="1:112" ht="13" customHeight="1">
      <c r="A128" s="348">
        <v>13</v>
      </c>
      <c r="B128" s="223" t="s">
        <v>150</v>
      </c>
      <c r="C128" s="352">
        <v>26</v>
      </c>
      <c r="D128" s="353">
        <v>12</v>
      </c>
      <c r="E128" s="353">
        <v>14</v>
      </c>
      <c r="F128" s="353">
        <v>26</v>
      </c>
      <c r="G128" s="353">
        <v>0</v>
      </c>
      <c r="H128" s="353">
        <v>0</v>
      </c>
      <c r="I128" s="353">
        <v>0</v>
      </c>
      <c r="J128" s="353">
        <v>0</v>
      </c>
      <c r="K128" s="353">
        <v>0</v>
      </c>
      <c r="L128" s="353">
        <v>26</v>
      </c>
      <c r="M128" s="353">
        <v>0</v>
      </c>
      <c r="N128" s="354">
        <v>0</v>
      </c>
      <c r="O128" s="451">
        <v>26</v>
      </c>
      <c r="P128" s="355">
        <v>0</v>
      </c>
      <c r="Q128" s="355">
        <v>23</v>
      </c>
      <c r="R128" s="355">
        <v>3</v>
      </c>
      <c r="S128" s="355">
        <v>0</v>
      </c>
      <c r="T128" s="355">
        <v>0</v>
      </c>
      <c r="U128" s="355">
        <v>15</v>
      </c>
      <c r="V128" s="355">
        <v>15</v>
      </c>
      <c r="W128" s="355">
        <v>0</v>
      </c>
      <c r="X128" s="355">
        <v>9</v>
      </c>
      <c r="Y128" s="355">
        <v>9</v>
      </c>
      <c r="Z128" s="355">
        <v>0</v>
      </c>
      <c r="AA128" s="355">
        <v>2</v>
      </c>
      <c r="AB128" s="355">
        <v>2</v>
      </c>
      <c r="AC128" s="355">
        <v>0</v>
      </c>
      <c r="AD128" s="355">
        <v>0</v>
      </c>
      <c r="AE128" s="355">
        <v>26</v>
      </c>
      <c r="AF128" s="355">
        <v>23</v>
      </c>
      <c r="AG128" s="355">
        <v>18</v>
      </c>
      <c r="AH128" s="355">
        <v>0</v>
      </c>
      <c r="AI128" s="355">
        <v>21</v>
      </c>
      <c r="AJ128" s="355">
        <v>0</v>
      </c>
      <c r="AK128" s="355">
        <v>20</v>
      </c>
      <c r="AL128" s="355">
        <v>0</v>
      </c>
      <c r="AM128" s="355">
        <v>0</v>
      </c>
      <c r="AN128" s="355">
        <v>20</v>
      </c>
      <c r="AO128" s="355">
        <v>5</v>
      </c>
      <c r="AP128" s="355">
        <v>0</v>
      </c>
      <c r="AQ128" s="355">
        <v>0</v>
      </c>
      <c r="AR128" s="355">
        <v>0</v>
      </c>
      <c r="AS128" s="355">
        <v>0</v>
      </c>
      <c r="AT128" s="355">
        <v>0</v>
      </c>
      <c r="AU128" s="355">
        <v>0</v>
      </c>
      <c r="AV128" s="355">
        <v>0</v>
      </c>
      <c r="AW128" s="355">
        <v>0</v>
      </c>
      <c r="AX128" s="355">
        <v>0</v>
      </c>
      <c r="AY128" s="355">
        <v>0</v>
      </c>
      <c r="AZ128" s="355">
        <v>0</v>
      </c>
      <c r="BA128" s="355">
        <v>0</v>
      </c>
      <c r="BB128" s="355">
        <v>0</v>
      </c>
      <c r="BC128" s="355">
        <v>0</v>
      </c>
      <c r="BD128" s="355">
        <v>0</v>
      </c>
      <c r="BE128" s="356">
        <v>0</v>
      </c>
      <c r="BF128" s="356">
        <v>0</v>
      </c>
      <c r="BG128" s="355">
        <v>0</v>
      </c>
      <c r="BH128" s="355">
        <v>0</v>
      </c>
      <c r="BI128" s="355">
        <v>0</v>
      </c>
      <c r="BJ128" s="355">
        <v>0</v>
      </c>
      <c r="BK128" s="355">
        <v>0</v>
      </c>
      <c r="BL128" s="355">
        <v>0</v>
      </c>
      <c r="BM128" s="355">
        <v>0</v>
      </c>
      <c r="BN128" s="355">
        <v>0</v>
      </c>
      <c r="BO128" s="357">
        <v>0</v>
      </c>
      <c r="BP128" s="357">
        <v>0</v>
      </c>
      <c r="BQ128" s="357">
        <v>0</v>
      </c>
      <c r="BR128" s="357">
        <v>0</v>
      </c>
      <c r="BS128" s="357">
        <v>0</v>
      </c>
      <c r="BT128" s="357">
        <v>0</v>
      </c>
      <c r="BU128" s="357">
        <v>0</v>
      </c>
      <c r="BV128" s="357">
        <v>0</v>
      </c>
      <c r="BW128" s="357">
        <v>0</v>
      </c>
      <c r="BX128" s="357">
        <v>0</v>
      </c>
      <c r="BY128" s="357">
        <v>0</v>
      </c>
      <c r="BZ128" s="357">
        <v>0</v>
      </c>
      <c r="CA128" s="357">
        <v>0</v>
      </c>
      <c r="CB128" s="357">
        <v>0</v>
      </c>
      <c r="CC128" s="357">
        <v>0</v>
      </c>
      <c r="CD128" s="357">
        <v>0</v>
      </c>
      <c r="CE128" s="357">
        <v>0</v>
      </c>
      <c r="CF128" s="357">
        <v>0</v>
      </c>
      <c r="CG128" s="357">
        <v>0</v>
      </c>
      <c r="CH128" s="357">
        <v>0</v>
      </c>
      <c r="CI128" s="357">
        <v>0</v>
      </c>
      <c r="CJ128" s="357">
        <v>0</v>
      </c>
      <c r="CK128" s="357">
        <v>0</v>
      </c>
      <c r="CL128" s="357">
        <v>0</v>
      </c>
      <c r="CM128" s="357">
        <v>0</v>
      </c>
      <c r="CN128" s="357">
        <v>0</v>
      </c>
      <c r="CO128" s="357">
        <v>0</v>
      </c>
      <c r="CP128" s="357">
        <v>0</v>
      </c>
      <c r="CQ128" s="357">
        <v>0</v>
      </c>
      <c r="CR128" s="357">
        <v>0</v>
      </c>
      <c r="CS128" s="357">
        <v>0</v>
      </c>
      <c r="CT128" s="357">
        <v>0</v>
      </c>
      <c r="CU128" s="357">
        <v>0</v>
      </c>
      <c r="CV128" s="357">
        <v>0</v>
      </c>
      <c r="CW128" s="357">
        <v>0</v>
      </c>
      <c r="CX128" s="357">
        <v>0</v>
      </c>
      <c r="CY128" s="357">
        <v>0</v>
      </c>
      <c r="CZ128" s="357">
        <v>0</v>
      </c>
      <c r="DA128" s="357">
        <v>0</v>
      </c>
      <c r="DB128" s="447">
        <v>0</v>
      </c>
      <c r="DC128" s="434">
        <v>0</v>
      </c>
      <c r="DD128" s="431">
        <v>0</v>
      </c>
      <c r="DE128" s="431">
        <v>0</v>
      </c>
      <c r="DF128" s="431">
        <v>0</v>
      </c>
      <c r="DG128" s="431">
        <v>0</v>
      </c>
      <c r="DH128" s="431">
        <v>0</v>
      </c>
    </row>
    <row r="129" spans="1:112" ht="13" customHeight="1">
      <c r="A129" s="348">
        <v>14</v>
      </c>
      <c r="B129" s="223" t="s">
        <v>151</v>
      </c>
      <c r="C129" s="352">
        <v>0</v>
      </c>
      <c r="D129" s="353">
        <v>0</v>
      </c>
      <c r="E129" s="353">
        <v>0</v>
      </c>
      <c r="F129" s="353">
        <v>0</v>
      </c>
      <c r="G129" s="353">
        <v>0</v>
      </c>
      <c r="H129" s="353">
        <v>0</v>
      </c>
      <c r="I129" s="353">
        <v>0</v>
      </c>
      <c r="J129" s="353">
        <v>0</v>
      </c>
      <c r="K129" s="353">
        <v>0</v>
      </c>
      <c r="L129" s="353">
        <v>0</v>
      </c>
      <c r="M129" s="353">
        <v>0</v>
      </c>
      <c r="N129" s="354">
        <v>0</v>
      </c>
      <c r="O129" s="451">
        <v>0</v>
      </c>
      <c r="P129" s="355">
        <v>0</v>
      </c>
      <c r="Q129" s="355">
        <v>0</v>
      </c>
      <c r="R129" s="355">
        <v>0</v>
      </c>
      <c r="S129" s="355">
        <v>0</v>
      </c>
      <c r="T129" s="355">
        <v>0</v>
      </c>
      <c r="U129" s="355">
        <v>0</v>
      </c>
      <c r="V129" s="355">
        <v>0</v>
      </c>
      <c r="W129" s="355">
        <v>0</v>
      </c>
      <c r="X129" s="355">
        <v>0</v>
      </c>
      <c r="Y129" s="355">
        <v>0</v>
      </c>
      <c r="Z129" s="355">
        <v>0</v>
      </c>
      <c r="AA129" s="355">
        <v>0</v>
      </c>
      <c r="AB129" s="355">
        <v>0</v>
      </c>
      <c r="AC129" s="355">
        <v>0</v>
      </c>
      <c r="AD129" s="355">
        <v>0</v>
      </c>
      <c r="AE129" s="355">
        <v>0</v>
      </c>
      <c r="AF129" s="355">
        <v>0</v>
      </c>
      <c r="AG129" s="355">
        <v>0</v>
      </c>
      <c r="AH129" s="355">
        <v>0</v>
      </c>
      <c r="AI129" s="355">
        <v>0</v>
      </c>
      <c r="AJ129" s="355">
        <v>0</v>
      </c>
      <c r="AK129" s="355">
        <v>0</v>
      </c>
      <c r="AL129" s="355">
        <v>0</v>
      </c>
      <c r="AM129" s="355">
        <v>0</v>
      </c>
      <c r="AN129" s="355">
        <v>0</v>
      </c>
      <c r="AO129" s="355">
        <v>0</v>
      </c>
      <c r="AP129" s="355">
        <v>0</v>
      </c>
      <c r="AQ129" s="355">
        <v>0</v>
      </c>
      <c r="AR129" s="355">
        <v>0</v>
      </c>
      <c r="AS129" s="355">
        <v>0</v>
      </c>
      <c r="AT129" s="355">
        <v>0</v>
      </c>
      <c r="AU129" s="355">
        <v>0</v>
      </c>
      <c r="AV129" s="355">
        <v>0</v>
      </c>
      <c r="AW129" s="355">
        <v>0</v>
      </c>
      <c r="AX129" s="355">
        <v>0</v>
      </c>
      <c r="AY129" s="355">
        <v>0</v>
      </c>
      <c r="AZ129" s="355">
        <v>0</v>
      </c>
      <c r="BA129" s="355">
        <v>0</v>
      </c>
      <c r="BB129" s="355">
        <v>0</v>
      </c>
      <c r="BC129" s="355">
        <v>0</v>
      </c>
      <c r="BD129" s="355">
        <v>0</v>
      </c>
      <c r="BE129" s="356">
        <v>0</v>
      </c>
      <c r="BF129" s="356">
        <v>0</v>
      </c>
      <c r="BG129" s="355">
        <v>0</v>
      </c>
      <c r="BH129" s="355">
        <v>0</v>
      </c>
      <c r="BI129" s="355">
        <v>0</v>
      </c>
      <c r="BJ129" s="355">
        <v>0</v>
      </c>
      <c r="BK129" s="355">
        <v>0</v>
      </c>
      <c r="BL129" s="355">
        <v>0</v>
      </c>
      <c r="BM129" s="355">
        <v>0</v>
      </c>
      <c r="BN129" s="355">
        <v>0</v>
      </c>
      <c r="BO129" s="357">
        <v>0</v>
      </c>
      <c r="BP129" s="357">
        <v>0</v>
      </c>
      <c r="BQ129" s="357">
        <v>0</v>
      </c>
      <c r="BR129" s="357">
        <v>0</v>
      </c>
      <c r="BS129" s="357">
        <v>0</v>
      </c>
      <c r="BT129" s="357">
        <v>0</v>
      </c>
      <c r="BU129" s="357">
        <v>0</v>
      </c>
      <c r="BV129" s="357">
        <v>0</v>
      </c>
      <c r="BW129" s="357">
        <v>0</v>
      </c>
      <c r="BX129" s="357">
        <v>0</v>
      </c>
      <c r="BY129" s="357">
        <v>0</v>
      </c>
      <c r="BZ129" s="357">
        <v>0</v>
      </c>
      <c r="CA129" s="357">
        <v>0</v>
      </c>
      <c r="CB129" s="357">
        <v>0</v>
      </c>
      <c r="CC129" s="357">
        <v>0</v>
      </c>
      <c r="CD129" s="357">
        <v>0</v>
      </c>
      <c r="CE129" s="357">
        <v>0</v>
      </c>
      <c r="CF129" s="357">
        <v>0</v>
      </c>
      <c r="CG129" s="357">
        <v>0</v>
      </c>
      <c r="CH129" s="357">
        <v>0</v>
      </c>
      <c r="CI129" s="357">
        <v>0</v>
      </c>
      <c r="CJ129" s="357">
        <v>0</v>
      </c>
      <c r="CK129" s="357">
        <v>0</v>
      </c>
      <c r="CL129" s="357">
        <v>0</v>
      </c>
      <c r="CM129" s="357">
        <v>0</v>
      </c>
      <c r="CN129" s="357">
        <v>0</v>
      </c>
      <c r="CO129" s="357">
        <v>0</v>
      </c>
      <c r="CP129" s="357">
        <v>0</v>
      </c>
      <c r="CQ129" s="357">
        <v>0</v>
      </c>
      <c r="CR129" s="357">
        <v>0</v>
      </c>
      <c r="CS129" s="357">
        <v>0</v>
      </c>
      <c r="CT129" s="357">
        <v>0</v>
      </c>
      <c r="CU129" s="357">
        <v>0</v>
      </c>
      <c r="CV129" s="357">
        <v>0</v>
      </c>
      <c r="CW129" s="357">
        <v>0</v>
      </c>
      <c r="CX129" s="357">
        <v>0</v>
      </c>
      <c r="CY129" s="357">
        <v>0</v>
      </c>
      <c r="CZ129" s="357">
        <v>0</v>
      </c>
      <c r="DA129" s="357">
        <v>0</v>
      </c>
      <c r="DB129" s="447">
        <v>0</v>
      </c>
      <c r="DC129" s="434">
        <v>0</v>
      </c>
      <c r="DD129" s="431">
        <v>0</v>
      </c>
      <c r="DE129" s="431">
        <v>0</v>
      </c>
      <c r="DF129" s="431">
        <v>0</v>
      </c>
      <c r="DG129" s="431">
        <v>0</v>
      </c>
      <c r="DH129" s="431">
        <v>0</v>
      </c>
    </row>
    <row r="130" spans="1:112" ht="13" customHeight="1">
      <c r="A130" s="348">
        <v>15</v>
      </c>
      <c r="B130" s="223" t="s">
        <v>152</v>
      </c>
      <c r="C130" s="352">
        <v>4</v>
      </c>
      <c r="D130" s="353">
        <v>4</v>
      </c>
      <c r="E130" s="353">
        <v>0</v>
      </c>
      <c r="F130" s="353">
        <v>4</v>
      </c>
      <c r="G130" s="353">
        <v>0</v>
      </c>
      <c r="H130" s="353">
        <v>0</v>
      </c>
      <c r="I130" s="353">
        <v>0</v>
      </c>
      <c r="J130" s="353">
        <v>0</v>
      </c>
      <c r="K130" s="353">
        <v>0</v>
      </c>
      <c r="L130" s="353">
        <v>4</v>
      </c>
      <c r="M130" s="353">
        <v>0</v>
      </c>
      <c r="N130" s="354">
        <v>0</v>
      </c>
      <c r="O130" s="451">
        <v>4</v>
      </c>
      <c r="P130" s="355">
        <v>0</v>
      </c>
      <c r="Q130" s="355">
        <v>4</v>
      </c>
      <c r="R130" s="355">
        <v>0</v>
      </c>
      <c r="S130" s="355">
        <v>0</v>
      </c>
      <c r="T130" s="355">
        <v>0</v>
      </c>
      <c r="U130" s="355">
        <v>4</v>
      </c>
      <c r="V130" s="355">
        <v>4</v>
      </c>
      <c r="W130" s="355">
        <v>0</v>
      </c>
      <c r="X130" s="355">
        <v>0</v>
      </c>
      <c r="Y130" s="355">
        <v>0</v>
      </c>
      <c r="Z130" s="355">
        <v>0</v>
      </c>
      <c r="AA130" s="355">
        <v>0</v>
      </c>
      <c r="AB130" s="355">
        <v>0</v>
      </c>
      <c r="AC130" s="355">
        <v>0</v>
      </c>
      <c r="AD130" s="355">
        <v>0</v>
      </c>
      <c r="AE130" s="355">
        <v>4</v>
      </c>
      <c r="AF130" s="355">
        <v>4</v>
      </c>
      <c r="AG130" s="355">
        <v>4</v>
      </c>
      <c r="AH130" s="355">
        <v>0</v>
      </c>
      <c r="AI130" s="355">
        <v>0</v>
      </c>
      <c r="AJ130" s="355">
        <v>0</v>
      </c>
      <c r="AK130" s="355">
        <v>4</v>
      </c>
      <c r="AL130" s="355">
        <v>0</v>
      </c>
      <c r="AM130" s="355">
        <v>0</v>
      </c>
      <c r="AN130" s="355">
        <v>4</v>
      </c>
      <c r="AO130" s="355">
        <v>0</v>
      </c>
      <c r="AP130" s="355">
        <v>0</v>
      </c>
      <c r="AQ130" s="355">
        <v>0</v>
      </c>
      <c r="AR130" s="355">
        <v>0</v>
      </c>
      <c r="AS130" s="355">
        <v>0</v>
      </c>
      <c r="AT130" s="355">
        <v>0</v>
      </c>
      <c r="AU130" s="355">
        <v>0</v>
      </c>
      <c r="AV130" s="355">
        <v>0</v>
      </c>
      <c r="AW130" s="355">
        <v>0</v>
      </c>
      <c r="AX130" s="355">
        <v>0</v>
      </c>
      <c r="AY130" s="355">
        <v>0</v>
      </c>
      <c r="AZ130" s="355">
        <v>0</v>
      </c>
      <c r="BA130" s="355">
        <v>0</v>
      </c>
      <c r="BB130" s="355">
        <v>0</v>
      </c>
      <c r="BC130" s="355">
        <v>0</v>
      </c>
      <c r="BD130" s="355">
        <v>0</v>
      </c>
      <c r="BE130" s="356">
        <v>0</v>
      </c>
      <c r="BF130" s="356">
        <v>0</v>
      </c>
      <c r="BG130" s="355">
        <v>0</v>
      </c>
      <c r="BH130" s="355">
        <v>0</v>
      </c>
      <c r="BI130" s="355">
        <v>0</v>
      </c>
      <c r="BJ130" s="355">
        <v>0</v>
      </c>
      <c r="BK130" s="355">
        <v>0</v>
      </c>
      <c r="BL130" s="355">
        <v>0</v>
      </c>
      <c r="BM130" s="355">
        <v>0</v>
      </c>
      <c r="BN130" s="355">
        <v>0</v>
      </c>
      <c r="BO130" s="357">
        <v>0</v>
      </c>
      <c r="BP130" s="357">
        <v>0</v>
      </c>
      <c r="BQ130" s="357">
        <v>0</v>
      </c>
      <c r="BR130" s="357">
        <v>0</v>
      </c>
      <c r="BS130" s="357">
        <v>0</v>
      </c>
      <c r="BT130" s="357">
        <v>0</v>
      </c>
      <c r="BU130" s="357">
        <v>0</v>
      </c>
      <c r="BV130" s="357">
        <v>0</v>
      </c>
      <c r="BW130" s="357">
        <v>0</v>
      </c>
      <c r="BX130" s="357">
        <v>0</v>
      </c>
      <c r="BY130" s="357">
        <v>0</v>
      </c>
      <c r="BZ130" s="357">
        <v>0</v>
      </c>
      <c r="CA130" s="357">
        <v>0</v>
      </c>
      <c r="CB130" s="357">
        <v>0</v>
      </c>
      <c r="CC130" s="357">
        <v>0</v>
      </c>
      <c r="CD130" s="357">
        <v>0</v>
      </c>
      <c r="CE130" s="357">
        <v>0</v>
      </c>
      <c r="CF130" s="357">
        <v>0</v>
      </c>
      <c r="CG130" s="357">
        <v>0</v>
      </c>
      <c r="CH130" s="357">
        <v>0</v>
      </c>
      <c r="CI130" s="357">
        <v>0</v>
      </c>
      <c r="CJ130" s="357">
        <v>0</v>
      </c>
      <c r="CK130" s="357">
        <v>0</v>
      </c>
      <c r="CL130" s="357">
        <v>0</v>
      </c>
      <c r="CM130" s="357">
        <v>0</v>
      </c>
      <c r="CN130" s="357">
        <v>0</v>
      </c>
      <c r="CO130" s="357">
        <v>0</v>
      </c>
      <c r="CP130" s="357">
        <v>0</v>
      </c>
      <c r="CQ130" s="357">
        <v>0</v>
      </c>
      <c r="CR130" s="357">
        <v>0</v>
      </c>
      <c r="CS130" s="357">
        <v>0</v>
      </c>
      <c r="CT130" s="357">
        <v>0</v>
      </c>
      <c r="CU130" s="357">
        <v>0</v>
      </c>
      <c r="CV130" s="357">
        <v>0</v>
      </c>
      <c r="CW130" s="357">
        <v>0</v>
      </c>
      <c r="CX130" s="357">
        <v>0</v>
      </c>
      <c r="CY130" s="357">
        <v>0</v>
      </c>
      <c r="CZ130" s="357">
        <v>0</v>
      </c>
      <c r="DA130" s="357">
        <v>0</v>
      </c>
      <c r="DB130" s="447">
        <v>0</v>
      </c>
      <c r="DC130" s="434">
        <v>0</v>
      </c>
      <c r="DD130" s="431">
        <v>0</v>
      </c>
      <c r="DE130" s="431">
        <v>0</v>
      </c>
      <c r="DF130" s="431">
        <v>0</v>
      </c>
      <c r="DG130" s="431">
        <v>0</v>
      </c>
      <c r="DH130" s="431">
        <v>0</v>
      </c>
    </row>
    <row r="131" spans="1:112" ht="13" customHeight="1">
      <c r="A131" s="348">
        <v>16</v>
      </c>
      <c r="B131" s="223" t="s">
        <v>153</v>
      </c>
      <c r="C131" s="352">
        <v>54</v>
      </c>
      <c r="D131" s="353">
        <v>53</v>
      </c>
      <c r="E131" s="353">
        <v>1</v>
      </c>
      <c r="F131" s="353">
        <v>54</v>
      </c>
      <c r="G131" s="353">
        <v>0</v>
      </c>
      <c r="H131" s="353">
        <v>1</v>
      </c>
      <c r="I131" s="353">
        <v>0</v>
      </c>
      <c r="J131" s="353">
        <v>0</v>
      </c>
      <c r="K131" s="353">
        <v>0</v>
      </c>
      <c r="L131" s="353">
        <v>55</v>
      </c>
      <c r="M131" s="353">
        <v>0</v>
      </c>
      <c r="N131" s="354">
        <v>0</v>
      </c>
      <c r="O131" s="451">
        <v>15</v>
      </c>
      <c r="P131" s="355">
        <v>2</v>
      </c>
      <c r="Q131" s="355">
        <v>9</v>
      </c>
      <c r="R131" s="355">
        <v>4</v>
      </c>
      <c r="S131" s="355">
        <v>0</v>
      </c>
      <c r="T131" s="355">
        <v>1</v>
      </c>
      <c r="U131" s="355">
        <v>12</v>
      </c>
      <c r="V131" s="355">
        <v>12</v>
      </c>
      <c r="W131" s="355">
        <v>0</v>
      </c>
      <c r="X131" s="355">
        <v>3</v>
      </c>
      <c r="Y131" s="355">
        <v>3</v>
      </c>
      <c r="Z131" s="355">
        <v>0</v>
      </c>
      <c r="AA131" s="355">
        <v>0</v>
      </c>
      <c r="AB131" s="355">
        <v>0</v>
      </c>
      <c r="AC131" s="355">
        <v>0</v>
      </c>
      <c r="AD131" s="355">
        <v>0</v>
      </c>
      <c r="AE131" s="355">
        <v>13</v>
      </c>
      <c r="AF131" s="355">
        <v>9</v>
      </c>
      <c r="AG131" s="355">
        <v>7</v>
      </c>
      <c r="AH131" s="355">
        <v>0</v>
      </c>
      <c r="AI131" s="355">
        <v>2</v>
      </c>
      <c r="AJ131" s="355">
        <v>0</v>
      </c>
      <c r="AK131" s="355">
        <v>2</v>
      </c>
      <c r="AL131" s="355">
        <v>0</v>
      </c>
      <c r="AM131" s="355">
        <v>0</v>
      </c>
      <c r="AN131" s="355">
        <v>2</v>
      </c>
      <c r="AO131" s="355">
        <v>4</v>
      </c>
      <c r="AP131" s="355">
        <v>1</v>
      </c>
      <c r="AQ131" s="355">
        <v>0</v>
      </c>
      <c r="AR131" s="355">
        <v>0</v>
      </c>
      <c r="AS131" s="355">
        <v>1</v>
      </c>
      <c r="AT131" s="355">
        <v>0</v>
      </c>
      <c r="AU131" s="355">
        <v>1</v>
      </c>
      <c r="AV131" s="355">
        <v>0</v>
      </c>
      <c r="AW131" s="355">
        <v>0</v>
      </c>
      <c r="AX131" s="355">
        <v>1</v>
      </c>
      <c r="AY131" s="355">
        <v>0</v>
      </c>
      <c r="AZ131" s="355">
        <v>0</v>
      </c>
      <c r="BA131" s="355">
        <v>0</v>
      </c>
      <c r="BB131" s="355">
        <v>0</v>
      </c>
      <c r="BC131" s="355">
        <v>0</v>
      </c>
      <c r="BD131" s="355">
        <v>0</v>
      </c>
      <c r="BE131" s="356">
        <v>0</v>
      </c>
      <c r="BF131" s="356">
        <v>0</v>
      </c>
      <c r="BG131" s="355">
        <v>0</v>
      </c>
      <c r="BH131" s="355">
        <v>0</v>
      </c>
      <c r="BI131" s="355">
        <v>0</v>
      </c>
      <c r="BJ131" s="355">
        <v>0</v>
      </c>
      <c r="BK131" s="355">
        <v>0</v>
      </c>
      <c r="BL131" s="355">
        <v>0</v>
      </c>
      <c r="BM131" s="355">
        <v>0</v>
      </c>
      <c r="BN131" s="355">
        <v>0</v>
      </c>
      <c r="BO131" s="357">
        <v>0</v>
      </c>
      <c r="BP131" s="357">
        <v>0</v>
      </c>
      <c r="BQ131" s="357">
        <v>0</v>
      </c>
      <c r="BR131" s="357">
        <v>0</v>
      </c>
      <c r="BS131" s="357">
        <v>0</v>
      </c>
      <c r="BT131" s="357">
        <v>0</v>
      </c>
      <c r="BU131" s="357">
        <v>0</v>
      </c>
      <c r="BV131" s="357">
        <v>0</v>
      </c>
      <c r="BW131" s="357">
        <v>0</v>
      </c>
      <c r="BX131" s="357">
        <v>0</v>
      </c>
      <c r="BY131" s="357">
        <v>0</v>
      </c>
      <c r="BZ131" s="357">
        <v>0</v>
      </c>
      <c r="CA131" s="357">
        <v>0</v>
      </c>
      <c r="CB131" s="357">
        <v>0</v>
      </c>
      <c r="CC131" s="357">
        <v>0</v>
      </c>
      <c r="CD131" s="357">
        <v>0</v>
      </c>
      <c r="CE131" s="357">
        <v>0</v>
      </c>
      <c r="CF131" s="357">
        <v>0</v>
      </c>
      <c r="CG131" s="357">
        <v>0</v>
      </c>
      <c r="CH131" s="357">
        <v>0</v>
      </c>
      <c r="CI131" s="357">
        <v>0</v>
      </c>
      <c r="CJ131" s="357">
        <v>0</v>
      </c>
      <c r="CK131" s="357">
        <v>0</v>
      </c>
      <c r="CL131" s="357">
        <v>0</v>
      </c>
      <c r="CM131" s="357">
        <v>0</v>
      </c>
      <c r="CN131" s="357">
        <v>0</v>
      </c>
      <c r="CO131" s="357">
        <v>0</v>
      </c>
      <c r="CP131" s="357">
        <v>0</v>
      </c>
      <c r="CQ131" s="357">
        <v>0</v>
      </c>
      <c r="CR131" s="357">
        <v>0</v>
      </c>
      <c r="CS131" s="357">
        <v>0</v>
      </c>
      <c r="CT131" s="357">
        <v>0</v>
      </c>
      <c r="CU131" s="357">
        <v>0</v>
      </c>
      <c r="CV131" s="357">
        <v>0</v>
      </c>
      <c r="CW131" s="357">
        <v>0</v>
      </c>
      <c r="CX131" s="357">
        <v>0</v>
      </c>
      <c r="CY131" s="357">
        <v>0</v>
      </c>
      <c r="CZ131" s="357">
        <v>0</v>
      </c>
      <c r="DA131" s="357">
        <v>0</v>
      </c>
      <c r="DB131" s="447">
        <v>0</v>
      </c>
      <c r="DC131" s="434">
        <v>0</v>
      </c>
      <c r="DD131" s="431">
        <v>0</v>
      </c>
      <c r="DE131" s="431">
        <v>0</v>
      </c>
      <c r="DF131" s="431">
        <v>0</v>
      </c>
      <c r="DG131" s="431">
        <v>0</v>
      </c>
      <c r="DH131" s="431">
        <v>0</v>
      </c>
    </row>
    <row r="132" spans="1:112" ht="13" customHeight="1">
      <c r="A132" s="348">
        <v>17</v>
      </c>
      <c r="B132" s="223" t="s">
        <v>154</v>
      </c>
      <c r="C132" s="352">
        <v>2</v>
      </c>
      <c r="D132" s="353">
        <v>2</v>
      </c>
      <c r="E132" s="353">
        <v>0</v>
      </c>
      <c r="F132" s="353">
        <v>2</v>
      </c>
      <c r="G132" s="353">
        <v>0</v>
      </c>
      <c r="H132" s="353">
        <v>0</v>
      </c>
      <c r="I132" s="353">
        <v>0</v>
      </c>
      <c r="J132" s="353">
        <v>0</v>
      </c>
      <c r="K132" s="353">
        <v>0</v>
      </c>
      <c r="L132" s="353">
        <v>2</v>
      </c>
      <c r="M132" s="353">
        <v>0</v>
      </c>
      <c r="N132" s="354">
        <v>0</v>
      </c>
      <c r="O132" s="451">
        <v>2</v>
      </c>
      <c r="P132" s="355">
        <v>1</v>
      </c>
      <c r="Q132" s="355">
        <v>1</v>
      </c>
      <c r="R132" s="355">
        <v>0</v>
      </c>
      <c r="S132" s="355">
        <v>0</v>
      </c>
      <c r="T132" s="355">
        <v>0</v>
      </c>
      <c r="U132" s="355">
        <v>2</v>
      </c>
      <c r="V132" s="355">
        <v>2</v>
      </c>
      <c r="W132" s="355">
        <v>0</v>
      </c>
      <c r="X132" s="355">
        <v>0</v>
      </c>
      <c r="Y132" s="355">
        <v>0</v>
      </c>
      <c r="Z132" s="355">
        <v>0</v>
      </c>
      <c r="AA132" s="355">
        <v>0</v>
      </c>
      <c r="AB132" s="355">
        <v>0</v>
      </c>
      <c r="AC132" s="355">
        <v>0</v>
      </c>
      <c r="AD132" s="355">
        <v>0</v>
      </c>
      <c r="AE132" s="355">
        <v>1</v>
      </c>
      <c r="AF132" s="355">
        <v>1</v>
      </c>
      <c r="AG132" s="355">
        <v>1</v>
      </c>
      <c r="AH132" s="355">
        <v>0</v>
      </c>
      <c r="AI132" s="355">
        <v>0</v>
      </c>
      <c r="AJ132" s="355">
        <v>0</v>
      </c>
      <c r="AK132" s="355">
        <v>0</v>
      </c>
      <c r="AL132" s="355">
        <v>0</v>
      </c>
      <c r="AM132" s="355">
        <v>0</v>
      </c>
      <c r="AN132" s="355">
        <v>0</v>
      </c>
      <c r="AO132" s="355">
        <v>0</v>
      </c>
      <c r="AP132" s="355">
        <v>0</v>
      </c>
      <c r="AQ132" s="355">
        <v>0</v>
      </c>
      <c r="AR132" s="355">
        <v>0</v>
      </c>
      <c r="AS132" s="355">
        <v>0</v>
      </c>
      <c r="AT132" s="355">
        <v>0</v>
      </c>
      <c r="AU132" s="355">
        <v>0</v>
      </c>
      <c r="AV132" s="355">
        <v>0</v>
      </c>
      <c r="AW132" s="355">
        <v>0</v>
      </c>
      <c r="AX132" s="355">
        <v>0</v>
      </c>
      <c r="AY132" s="355">
        <v>0</v>
      </c>
      <c r="AZ132" s="355">
        <v>0</v>
      </c>
      <c r="BA132" s="355">
        <v>0</v>
      </c>
      <c r="BB132" s="355">
        <v>0</v>
      </c>
      <c r="BC132" s="355">
        <v>0</v>
      </c>
      <c r="BD132" s="355">
        <v>0</v>
      </c>
      <c r="BE132" s="356">
        <v>0</v>
      </c>
      <c r="BF132" s="356">
        <v>0</v>
      </c>
      <c r="BG132" s="355">
        <v>0</v>
      </c>
      <c r="BH132" s="355">
        <v>0</v>
      </c>
      <c r="BI132" s="355">
        <v>0</v>
      </c>
      <c r="BJ132" s="355">
        <v>0</v>
      </c>
      <c r="BK132" s="355">
        <v>0</v>
      </c>
      <c r="BL132" s="355">
        <v>0</v>
      </c>
      <c r="BM132" s="355">
        <v>0</v>
      </c>
      <c r="BN132" s="355">
        <v>0</v>
      </c>
      <c r="BO132" s="357">
        <v>0</v>
      </c>
      <c r="BP132" s="357">
        <v>0</v>
      </c>
      <c r="BQ132" s="357">
        <v>0</v>
      </c>
      <c r="BR132" s="357">
        <v>0</v>
      </c>
      <c r="BS132" s="357">
        <v>0</v>
      </c>
      <c r="BT132" s="357">
        <v>0</v>
      </c>
      <c r="BU132" s="357">
        <v>0</v>
      </c>
      <c r="BV132" s="357">
        <v>0</v>
      </c>
      <c r="BW132" s="357">
        <v>0</v>
      </c>
      <c r="BX132" s="357">
        <v>0</v>
      </c>
      <c r="BY132" s="357">
        <v>0</v>
      </c>
      <c r="BZ132" s="357">
        <v>0</v>
      </c>
      <c r="CA132" s="357">
        <v>0</v>
      </c>
      <c r="CB132" s="357">
        <v>0</v>
      </c>
      <c r="CC132" s="357">
        <v>0</v>
      </c>
      <c r="CD132" s="357">
        <v>0</v>
      </c>
      <c r="CE132" s="357">
        <v>0</v>
      </c>
      <c r="CF132" s="357">
        <v>0</v>
      </c>
      <c r="CG132" s="357">
        <v>0</v>
      </c>
      <c r="CH132" s="357">
        <v>0</v>
      </c>
      <c r="CI132" s="357">
        <v>0</v>
      </c>
      <c r="CJ132" s="357">
        <v>0</v>
      </c>
      <c r="CK132" s="357">
        <v>0</v>
      </c>
      <c r="CL132" s="357">
        <v>0</v>
      </c>
      <c r="CM132" s="357">
        <v>0</v>
      </c>
      <c r="CN132" s="357">
        <v>0</v>
      </c>
      <c r="CO132" s="357">
        <v>0</v>
      </c>
      <c r="CP132" s="357">
        <v>0</v>
      </c>
      <c r="CQ132" s="357">
        <v>0</v>
      </c>
      <c r="CR132" s="357">
        <v>0</v>
      </c>
      <c r="CS132" s="357">
        <v>0</v>
      </c>
      <c r="CT132" s="357">
        <v>0</v>
      </c>
      <c r="CU132" s="357">
        <v>0</v>
      </c>
      <c r="CV132" s="357">
        <v>0</v>
      </c>
      <c r="CW132" s="357">
        <v>0</v>
      </c>
      <c r="CX132" s="357">
        <v>0</v>
      </c>
      <c r="CY132" s="357">
        <v>0</v>
      </c>
      <c r="CZ132" s="357">
        <v>0</v>
      </c>
      <c r="DA132" s="357">
        <v>0</v>
      </c>
      <c r="DB132" s="447">
        <v>0</v>
      </c>
      <c r="DC132" s="434">
        <v>0</v>
      </c>
      <c r="DD132" s="431">
        <v>0</v>
      </c>
      <c r="DE132" s="431">
        <v>0</v>
      </c>
      <c r="DF132" s="431">
        <v>0</v>
      </c>
      <c r="DG132" s="431">
        <v>0</v>
      </c>
      <c r="DH132" s="431">
        <v>0</v>
      </c>
    </row>
    <row r="133" spans="1:112" ht="13" customHeight="1">
      <c r="A133" s="348">
        <v>18</v>
      </c>
      <c r="B133" s="223" t="s">
        <v>130</v>
      </c>
      <c r="C133" s="352">
        <v>2</v>
      </c>
      <c r="D133" s="353">
        <v>2</v>
      </c>
      <c r="E133" s="353">
        <v>0</v>
      </c>
      <c r="F133" s="353">
        <v>2</v>
      </c>
      <c r="G133" s="353">
        <v>0</v>
      </c>
      <c r="H133" s="353">
        <v>0</v>
      </c>
      <c r="I133" s="353">
        <v>0</v>
      </c>
      <c r="J133" s="353">
        <v>0</v>
      </c>
      <c r="K133" s="353">
        <v>0</v>
      </c>
      <c r="L133" s="353">
        <v>2</v>
      </c>
      <c r="M133" s="353">
        <v>0</v>
      </c>
      <c r="N133" s="354">
        <v>0</v>
      </c>
      <c r="O133" s="451">
        <v>2</v>
      </c>
      <c r="P133" s="355">
        <v>0</v>
      </c>
      <c r="Q133" s="355">
        <v>2</v>
      </c>
      <c r="R133" s="355">
        <v>0</v>
      </c>
      <c r="S133" s="355">
        <v>0</v>
      </c>
      <c r="T133" s="355">
        <v>0</v>
      </c>
      <c r="U133" s="355">
        <v>2</v>
      </c>
      <c r="V133" s="355">
        <v>2</v>
      </c>
      <c r="W133" s="355">
        <v>0</v>
      </c>
      <c r="X133" s="355">
        <v>0</v>
      </c>
      <c r="Y133" s="355">
        <v>0</v>
      </c>
      <c r="Z133" s="355">
        <v>0</v>
      </c>
      <c r="AA133" s="355">
        <v>0</v>
      </c>
      <c r="AB133" s="355">
        <v>0</v>
      </c>
      <c r="AC133" s="355">
        <v>0</v>
      </c>
      <c r="AD133" s="355">
        <v>0</v>
      </c>
      <c r="AE133" s="355">
        <v>2</v>
      </c>
      <c r="AF133" s="355">
        <v>2</v>
      </c>
      <c r="AG133" s="355">
        <v>2</v>
      </c>
      <c r="AH133" s="355">
        <v>0</v>
      </c>
      <c r="AI133" s="355">
        <v>0</v>
      </c>
      <c r="AJ133" s="355">
        <v>0</v>
      </c>
      <c r="AK133" s="355">
        <v>2</v>
      </c>
      <c r="AL133" s="355">
        <v>0</v>
      </c>
      <c r="AM133" s="355">
        <v>0</v>
      </c>
      <c r="AN133" s="355">
        <v>2</v>
      </c>
      <c r="AO133" s="355">
        <v>0</v>
      </c>
      <c r="AP133" s="355">
        <v>0</v>
      </c>
      <c r="AQ133" s="355">
        <v>0</v>
      </c>
      <c r="AR133" s="355">
        <v>0</v>
      </c>
      <c r="AS133" s="355">
        <v>0</v>
      </c>
      <c r="AT133" s="355">
        <v>0</v>
      </c>
      <c r="AU133" s="355">
        <v>0</v>
      </c>
      <c r="AV133" s="355">
        <v>0</v>
      </c>
      <c r="AW133" s="355">
        <v>0</v>
      </c>
      <c r="AX133" s="355">
        <v>0</v>
      </c>
      <c r="AY133" s="355">
        <v>0</v>
      </c>
      <c r="AZ133" s="355">
        <v>0</v>
      </c>
      <c r="BA133" s="355">
        <v>0</v>
      </c>
      <c r="BB133" s="355">
        <v>0</v>
      </c>
      <c r="BC133" s="355">
        <v>0</v>
      </c>
      <c r="BD133" s="355">
        <v>0</v>
      </c>
      <c r="BE133" s="356">
        <v>0</v>
      </c>
      <c r="BF133" s="356">
        <v>0</v>
      </c>
      <c r="BG133" s="355">
        <v>0</v>
      </c>
      <c r="BH133" s="355">
        <v>0</v>
      </c>
      <c r="BI133" s="355">
        <v>0</v>
      </c>
      <c r="BJ133" s="355">
        <v>0</v>
      </c>
      <c r="BK133" s="355">
        <v>0</v>
      </c>
      <c r="BL133" s="355">
        <v>0</v>
      </c>
      <c r="BM133" s="355">
        <v>0</v>
      </c>
      <c r="BN133" s="355">
        <v>0</v>
      </c>
      <c r="BO133" s="357">
        <v>0</v>
      </c>
      <c r="BP133" s="357">
        <v>0</v>
      </c>
      <c r="BQ133" s="357">
        <v>0</v>
      </c>
      <c r="BR133" s="357">
        <v>0</v>
      </c>
      <c r="BS133" s="357">
        <v>0</v>
      </c>
      <c r="BT133" s="357">
        <v>0</v>
      </c>
      <c r="BU133" s="357">
        <v>0</v>
      </c>
      <c r="BV133" s="357">
        <v>0</v>
      </c>
      <c r="BW133" s="357">
        <v>0</v>
      </c>
      <c r="BX133" s="357">
        <v>0</v>
      </c>
      <c r="BY133" s="357">
        <v>0</v>
      </c>
      <c r="BZ133" s="357">
        <v>0</v>
      </c>
      <c r="CA133" s="357">
        <v>0</v>
      </c>
      <c r="CB133" s="357">
        <v>0</v>
      </c>
      <c r="CC133" s="357">
        <v>0</v>
      </c>
      <c r="CD133" s="357">
        <v>0</v>
      </c>
      <c r="CE133" s="357">
        <v>0</v>
      </c>
      <c r="CF133" s="357">
        <v>0</v>
      </c>
      <c r="CG133" s="357">
        <v>0</v>
      </c>
      <c r="CH133" s="357">
        <v>0</v>
      </c>
      <c r="CI133" s="357">
        <v>0</v>
      </c>
      <c r="CJ133" s="357">
        <v>0</v>
      </c>
      <c r="CK133" s="357">
        <v>0</v>
      </c>
      <c r="CL133" s="357">
        <v>0</v>
      </c>
      <c r="CM133" s="357">
        <v>0</v>
      </c>
      <c r="CN133" s="357">
        <v>0</v>
      </c>
      <c r="CO133" s="357">
        <v>0</v>
      </c>
      <c r="CP133" s="357">
        <v>0</v>
      </c>
      <c r="CQ133" s="357">
        <v>0</v>
      </c>
      <c r="CR133" s="357">
        <v>0</v>
      </c>
      <c r="CS133" s="357">
        <v>0</v>
      </c>
      <c r="CT133" s="357">
        <v>0</v>
      </c>
      <c r="CU133" s="357">
        <v>0</v>
      </c>
      <c r="CV133" s="357">
        <v>0</v>
      </c>
      <c r="CW133" s="357">
        <v>0</v>
      </c>
      <c r="CX133" s="357">
        <v>0</v>
      </c>
      <c r="CY133" s="357">
        <v>0</v>
      </c>
      <c r="CZ133" s="357">
        <v>0</v>
      </c>
      <c r="DA133" s="357">
        <v>0</v>
      </c>
      <c r="DB133" s="447">
        <v>0</v>
      </c>
      <c r="DC133" s="434">
        <v>0</v>
      </c>
      <c r="DD133" s="431">
        <v>0</v>
      </c>
      <c r="DE133" s="431">
        <v>0</v>
      </c>
      <c r="DF133" s="431">
        <v>0</v>
      </c>
      <c r="DG133" s="431">
        <v>0</v>
      </c>
      <c r="DH133" s="431">
        <v>0</v>
      </c>
    </row>
    <row r="134" spans="1:112" ht="13" customHeight="1">
      <c r="A134" s="348">
        <v>19</v>
      </c>
      <c r="B134" s="223" t="s">
        <v>142</v>
      </c>
      <c r="C134" s="352">
        <v>5</v>
      </c>
      <c r="D134" s="353">
        <v>5</v>
      </c>
      <c r="E134" s="353">
        <v>0</v>
      </c>
      <c r="F134" s="353">
        <v>5</v>
      </c>
      <c r="G134" s="353">
        <v>0</v>
      </c>
      <c r="H134" s="353">
        <v>0</v>
      </c>
      <c r="I134" s="353">
        <v>0</v>
      </c>
      <c r="J134" s="353">
        <v>0</v>
      </c>
      <c r="K134" s="353">
        <v>0</v>
      </c>
      <c r="L134" s="353">
        <v>4</v>
      </c>
      <c r="M134" s="353">
        <v>1</v>
      </c>
      <c r="N134" s="354">
        <v>0</v>
      </c>
      <c r="O134" s="451">
        <v>4</v>
      </c>
      <c r="P134" s="355">
        <v>2</v>
      </c>
      <c r="Q134" s="355">
        <v>2</v>
      </c>
      <c r="R134" s="355">
        <v>0</v>
      </c>
      <c r="S134" s="355">
        <v>0</v>
      </c>
      <c r="T134" s="355">
        <v>0</v>
      </c>
      <c r="U134" s="355">
        <v>4</v>
      </c>
      <c r="V134" s="355">
        <v>4</v>
      </c>
      <c r="W134" s="355">
        <v>0</v>
      </c>
      <c r="X134" s="355">
        <v>0</v>
      </c>
      <c r="Y134" s="355">
        <v>0</v>
      </c>
      <c r="Z134" s="355">
        <v>0</v>
      </c>
      <c r="AA134" s="355">
        <v>0</v>
      </c>
      <c r="AB134" s="355">
        <v>0</v>
      </c>
      <c r="AC134" s="355">
        <v>0</v>
      </c>
      <c r="AD134" s="355">
        <v>0</v>
      </c>
      <c r="AE134" s="355">
        <v>2</v>
      </c>
      <c r="AF134" s="355">
        <v>2</v>
      </c>
      <c r="AG134" s="355">
        <v>2</v>
      </c>
      <c r="AH134" s="355">
        <v>0</v>
      </c>
      <c r="AI134" s="355">
        <v>1</v>
      </c>
      <c r="AJ134" s="355">
        <v>0</v>
      </c>
      <c r="AK134" s="355">
        <v>1</v>
      </c>
      <c r="AL134" s="355">
        <v>0</v>
      </c>
      <c r="AM134" s="355">
        <v>0</v>
      </c>
      <c r="AN134" s="355">
        <v>1</v>
      </c>
      <c r="AO134" s="355">
        <v>0</v>
      </c>
      <c r="AP134" s="355">
        <v>0</v>
      </c>
      <c r="AQ134" s="355">
        <v>0</v>
      </c>
      <c r="AR134" s="355">
        <v>0</v>
      </c>
      <c r="AS134" s="355">
        <v>0</v>
      </c>
      <c r="AT134" s="355">
        <v>0</v>
      </c>
      <c r="AU134" s="355">
        <v>0</v>
      </c>
      <c r="AV134" s="355">
        <v>0</v>
      </c>
      <c r="AW134" s="355">
        <v>0</v>
      </c>
      <c r="AX134" s="355">
        <v>0</v>
      </c>
      <c r="AY134" s="355">
        <v>0</v>
      </c>
      <c r="AZ134" s="355">
        <v>0</v>
      </c>
      <c r="BA134" s="355">
        <v>0</v>
      </c>
      <c r="BB134" s="355">
        <v>0</v>
      </c>
      <c r="BC134" s="355">
        <v>0</v>
      </c>
      <c r="BD134" s="355">
        <v>0</v>
      </c>
      <c r="BE134" s="356">
        <v>0</v>
      </c>
      <c r="BF134" s="356">
        <v>0</v>
      </c>
      <c r="BG134" s="355">
        <v>0</v>
      </c>
      <c r="BH134" s="355">
        <v>0</v>
      </c>
      <c r="BI134" s="355">
        <v>0</v>
      </c>
      <c r="BJ134" s="355">
        <v>0</v>
      </c>
      <c r="BK134" s="355">
        <v>0</v>
      </c>
      <c r="BL134" s="355">
        <v>0</v>
      </c>
      <c r="BM134" s="355">
        <v>0</v>
      </c>
      <c r="BN134" s="355">
        <v>0</v>
      </c>
      <c r="BO134" s="357">
        <v>0</v>
      </c>
      <c r="BP134" s="357">
        <v>0</v>
      </c>
      <c r="BQ134" s="357">
        <v>0</v>
      </c>
      <c r="BR134" s="357">
        <v>0</v>
      </c>
      <c r="BS134" s="357">
        <v>0</v>
      </c>
      <c r="BT134" s="357">
        <v>0</v>
      </c>
      <c r="BU134" s="357">
        <v>0</v>
      </c>
      <c r="BV134" s="357">
        <v>0</v>
      </c>
      <c r="BW134" s="357">
        <v>0</v>
      </c>
      <c r="BX134" s="357">
        <v>0</v>
      </c>
      <c r="BY134" s="357">
        <v>0</v>
      </c>
      <c r="BZ134" s="357">
        <v>0</v>
      </c>
      <c r="CA134" s="357">
        <v>0</v>
      </c>
      <c r="CB134" s="357">
        <v>0</v>
      </c>
      <c r="CC134" s="357">
        <v>0</v>
      </c>
      <c r="CD134" s="357">
        <v>0</v>
      </c>
      <c r="CE134" s="357">
        <v>0</v>
      </c>
      <c r="CF134" s="357">
        <v>0</v>
      </c>
      <c r="CG134" s="357">
        <v>0</v>
      </c>
      <c r="CH134" s="357">
        <v>0</v>
      </c>
      <c r="CI134" s="357">
        <v>0</v>
      </c>
      <c r="CJ134" s="357">
        <v>0</v>
      </c>
      <c r="CK134" s="357">
        <v>0</v>
      </c>
      <c r="CL134" s="357">
        <v>0</v>
      </c>
      <c r="CM134" s="357">
        <v>0</v>
      </c>
      <c r="CN134" s="357">
        <v>0</v>
      </c>
      <c r="CO134" s="357">
        <v>0</v>
      </c>
      <c r="CP134" s="357">
        <v>0</v>
      </c>
      <c r="CQ134" s="357">
        <v>0</v>
      </c>
      <c r="CR134" s="357">
        <v>0</v>
      </c>
      <c r="CS134" s="357">
        <v>0</v>
      </c>
      <c r="CT134" s="357">
        <v>0</v>
      </c>
      <c r="CU134" s="357">
        <v>0</v>
      </c>
      <c r="CV134" s="357">
        <v>0</v>
      </c>
      <c r="CW134" s="357">
        <v>0</v>
      </c>
      <c r="CX134" s="357">
        <v>0</v>
      </c>
      <c r="CY134" s="357">
        <v>0</v>
      </c>
      <c r="CZ134" s="357">
        <v>0</v>
      </c>
      <c r="DA134" s="357">
        <v>0</v>
      </c>
      <c r="DB134" s="447">
        <v>0</v>
      </c>
      <c r="DC134" s="434">
        <v>0</v>
      </c>
      <c r="DD134" s="431">
        <v>0</v>
      </c>
      <c r="DE134" s="431">
        <v>0</v>
      </c>
      <c r="DF134" s="431">
        <v>0</v>
      </c>
      <c r="DG134" s="431">
        <v>0</v>
      </c>
      <c r="DH134" s="431">
        <v>0</v>
      </c>
    </row>
    <row r="135" spans="1:112" ht="13" customHeight="1">
      <c r="A135" s="348">
        <v>20</v>
      </c>
      <c r="B135" s="223" t="s">
        <v>155</v>
      </c>
      <c r="C135" s="352">
        <v>3</v>
      </c>
      <c r="D135" s="353">
        <v>3</v>
      </c>
      <c r="E135" s="353">
        <v>0</v>
      </c>
      <c r="F135" s="353">
        <v>3</v>
      </c>
      <c r="G135" s="353">
        <v>0</v>
      </c>
      <c r="H135" s="353">
        <v>0</v>
      </c>
      <c r="I135" s="353">
        <v>0</v>
      </c>
      <c r="J135" s="353">
        <v>0</v>
      </c>
      <c r="K135" s="353">
        <v>0</v>
      </c>
      <c r="L135" s="353">
        <v>2</v>
      </c>
      <c r="M135" s="353">
        <v>1</v>
      </c>
      <c r="N135" s="354">
        <v>0</v>
      </c>
      <c r="O135" s="451">
        <v>2</v>
      </c>
      <c r="P135" s="355">
        <v>0</v>
      </c>
      <c r="Q135" s="355">
        <v>2</v>
      </c>
      <c r="R135" s="355">
        <v>0</v>
      </c>
      <c r="S135" s="355">
        <v>0</v>
      </c>
      <c r="T135" s="355">
        <v>0</v>
      </c>
      <c r="U135" s="355">
        <v>2</v>
      </c>
      <c r="V135" s="355">
        <v>2</v>
      </c>
      <c r="W135" s="355">
        <v>0</v>
      </c>
      <c r="X135" s="355">
        <v>0</v>
      </c>
      <c r="Y135" s="355">
        <v>0</v>
      </c>
      <c r="Z135" s="355">
        <v>0</v>
      </c>
      <c r="AA135" s="355">
        <v>0</v>
      </c>
      <c r="AB135" s="355">
        <v>0</v>
      </c>
      <c r="AC135" s="355">
        <v>0</v>
      </c>
      <c r="AD135" s="355">
        <v>0</v>
      </c>
      <c r="AE135" s="355">
        <v>2</v>
      </c>
      <c r="AF135" s="355">
        <v>2</v>
      </c>
      <c r="AG135" s="355">
        <v>0</v>
      </c>
      <c r="AH135" s="355">
        <v>0</v>
      </c>
      <c r="AI135" s="355">
        <v>0</v>
      </c>
      <c r="AJ135" s="355">
        <v>0</v>
      </c>
      <c r="AK135" s="355">
        <v>2</v>
      </c>
      <c r="AL135" s="355">
        <v>0</v>
      </c>
      <c r="AM135" s="355">
        <v>1</v>
      </c>
      <c r="AN135" s="355">
        <v>1</v>
      </c>
      <c r="AO135" s="355">
        <v>0</v>
      </c>
      <c r="AP135" s="355">
        <v>0</v>
      </c>
      <c r="AQ135" s="355">
        <v>0</v>
      </c>
      <c r="AR135" s="355">
        <v>0</v>
      </c>
      <c r="AS135" s="355">
        <v>0</v>
      </c>
      <c r="AT135" s="355">
        <v>0</v>
      </c>
      <c r="AU135" s="355">
        <v>0</v>
      </c>
      <c r="AV135" s="355">
        <v>0</v>
      </c>
      <c r="AW135" s="355">
        <v>0</v>
      </c>
      <c r="AX135" s="355">
        <v>0</v>
      </c>
      <c r="AY135" s="355">
        <v>0</v>
      </c>
      <c r="AZ135" s="355">
        <v>0</v>
      </c>
      <c r="BA135" s="355">
        <v>0</v>
      </c>
      <c r="BB135" s="355">
        <v>0</v>
      </c>
      <c r="BC135" s="355">
        <v>0</v>
      </c>
      <c r="BD135" s="355">
        <v>0</v>
      </c>
      <c r="BE135" s="356">
        <v>0</v>
      </c>
      <c r="BF135" s="356">
        <v>0</v>
      </c>
      <c r="BG135" s="355">
        <v>0</v>
      </c>
      <c r="BH135" s="355">
        <v>0</v>
      </c>
      <c r="BI135" s="355">
        <v>0</v>
      </c>
      <c r="BJ135" s="355">
        <v>0</v>
      </c>
      <c r="BK135" s="355">
        <v>0</v>
      </c>
      <c r="BL135" s="355">
        <v>0</v>
      </c>
      <c r="BM135" s="355">
        <v>0</v>
      </c>
      <c r="BN135" s="355">
        <v>0</v>
      </c>
      <c r="BO135" s="357">
        <v>0</v>
      </c>
      <c r="BP135" s="357">
        <v>0</v>
      </c>
      <c r="BQ135" s="357">
        <v>0</v>
      </c>
      <c r="BR135" s="357">
        <v>0</v>
      </c>
      <c r="BS135" s="357">
        <v>0</v>
      </c>
      <c r="BT135" s="357">
        <v>0</v>
      </c>
      <c r="BU135" s="357">
        <v>0</v>
      </c>
      <c r="BV135" s="357">
        <v>0</v>
      </c>
      <c r="BW135" s="357">
        <v>0</v>
      </c>
      <c r="BX135" s="357">
        <v>0</v>
      </c>
      <c r="BY135" s="357">
        <v>0</v>
      </c>
      <c r="BZ135" s="357">
        <v>0</v>
      </c>
      <c r="CA135" s="357">
        <v>0</v>
      </c>
      <c r="CB135" s="357">
        <v>0</v>
      </c>
      <c r="CC135" s="357">
        <v>0</v>
      </c>
      <c r="CD135" s="357">
        <v>0</v>
      </c>
      <c r="CE135" s="357">
        <v>0</v>
      </c>
      <c r="CF135" s="357">
        <v>0</v>
      </c>
      <c r="CG135" s="357">
        <v>0</v>
      </c>
      <c r="CH135" s="357">
        <v>0</v>
      </c>
      <c r="CI135" s="357">
        <v>0</v>
      </c>
      <c r="CJ135" s="357">
        <v>0</v>
      </c>
      <c r="CK135" s="357">
        <v>0</v>
      </c>
      <c r="CL135" s="357">
        <v>0</v>
      </c>
      <c r="CM135" s="357">
        <v>0</v>
      </c>
      <c r="CN135" s="357">
        <v>0</v>
      </c>
      <c r="CO135" s="357">
        <v>0</v>
      </c>
      <c r="CP135" s="357">
        <v>0</v>
      </c>
      <c r="CQ135" s="357">
        <v>0</v>
      </c>
      <c r="CR135" s="357">
        <v>0</v>
      </c>
      <c r="CS135" s="357">
        <v>0</v>
      </c>
      <c r="CT135" s="357">
        <v>0</v>
      </c>
      <c r="CU135" s="357">
        <v>0</v>
      </c>
      <c r="CV135" s="357">
        <v>0</v>
      </c>
      <c r="CW135" s="357">
        <v>0</v>
      </c>
      <c r="CX135" s="357">
        <v>0</v>
      </c>
      <c r="CY135" s="357">
        <v>0</v>
      </c>
      <c r="CZ135" s="357">
        <v>0</v>
      </c>
      <c r="DA135" s="357">
        <v>0</v>
      </c>
      <c r="DB135" s="447">
        <v>0</v>
      </c>
      <c r="DC135" s="434">
        <v>0</v>
      </c>
      <c r="DD135" s="431">
        <v>0</v>
      </c>
      <c r="DE135" s="431">
        <v>0</v>
      </c>
      <c r="DF135" s="431">
        <v>0</v>
      </c>
      <c r="DG135" s="431">
        <v>0</v>
      </c>
      <c r="DH135" s="431">
        <v>0</v>
      </c>
    </row>
    <row r="136" spans="1:112" ht="13" customHeight="1">
      <c r="A136" s="348">
        <v>21</v>
      </c>
      <c r="B136" s="223" t="s">
        <v>156</v>
      </c>
      <c r="C136" s="352">
        <v>12</v>
      </c>
      <c r="D136" s="353">
        <v>12</v>
      </c>
      <c r="E136" s="353">
        <v>0</v>
      </c>
      <c r="F136" s="353">
        <v>12</v>
      </c>
      <c r="G136" s="353">
        <v>0</v>
      </c>
      <c r="H136" s="353">
        <v>2</v>
      </c>
      <c r="I136" s="353">
        <v>0</v>
      </c>
      <c r="J136" s="353">
        <v>0</v>
      </c>
      <c r="K136" s="353">
        <v>0</v>
      </c>
      <c r="L136" s="353">
        <v>13</v>
      </c>
      <c r="M136" s="353">
        <v>1</v>
      </c>
      <c r="N136" s="354">
        <v>0</v>
      </c>
      <c r="O136" s="451">
        <v>13</v>
      </c>
      <c r="P136" s="355">
        <v>2</v>
      </c>
      <c r="Q136" s="355">
        <v>10</v>
      </c>
      <c r="R136" s="355">
        <v>1</v>
      </c>
      <c r="S136" s="355">
        <v>0</v>
      </c>
      <c r="T136" s="355">
        <v>0</v>
      </c>
      <c r="U136" s="355">
        <v>12</v>
      </c>
      <c r="V136" s="355">
        <v>12</v>
      </c>
      <c r="W136" s="355">
        <v>0</v>
      </c>
      <c r="X136" s="355">
        <v>1</v>
      </c>
      <c r="Y136" s="355">
        <v>1</v>
      </c>
      <c r="Z136" s="355">
        <v>0</v>
      </c>
      <c r="AA136" s="355">
        <v>0</v>
      </c>
      <c r="AB136" s="355">
        <v>0</v>
      </c>
      <c r="AC136" s="355">
        <v>0</v>
      </c>
      <c r="AD136" s="355">
        <v>0</v>
      </c>
      <c r="AE136" s="355">
        <v>11</v>
      </c>
      <c r="AF136" s="355">
        <v>10</v>
      </c>
      <c r="AG136" s="355">
        <v>10</v>
      </c>
      <c r="AH136" s="355">
        <v>0</v>
      </c>
      <c r="AI136" s="355">
        <v>0</v>
      </c>
      <c r="AJ136" s="355">
        <v>0</v>
      </c>
      <c r="AK136" s="355">
        <v>8</v>
      </c>
      <c r="AL136" s="355">
        <v>0</v>
      </c>
      <c r="AM136" s="355">
        <v>0</v>
      </c>
      <c r="AN136" s="355">
        <v>8</v>
      </c>
      <c r="AO136" s="355">
        <v>1</v>
      </c>
      <c r="AP136" s="355">
        <v>0</v>
      </c>
      <c r="AQ136" s="355">
        <v>0</v>
      </c>
      <c r="AR136" s="355">
        <v>0</v>
      </c>
      <c r="AS136" s="355">
        <v>0</v>
      </c>
      <c r="AT136" s="355">
        <v>0</v>
      </c>
      <c r="AU136" s="355">
        <v>0</v>
      </c>
      <c r="AV136" s="355">
        <v>0</v>
      </c>
      <c r="AW136" s="355">
        <v>0</v>
      </c>
      <c r="AX136" s="355">
        <v>0</v>
      </c>
      <c r="AY136" s="355">
        <v>0</v>
      </c>
      <c r="AZ136" s="355">
        <v>0</v>
      </c>
      <c r="BA136" s="355">
        <v>0</v>
      </c>
      <c r="BB136" s="355">
        <v>0</v>
      </c>
      <c r="BC136" s="355">
        <v>0</v>
      </c>
      <c r="BD136" s="355">
        <v>0</v>
      </c>
      <c r="BE136" s="356">
        <v>0</v>
      </c>
      <c r="BF136" s="356">
        <v>0</v>
      </c>
      <c r="BG136" s="355">
        <v>0</v>
      </c>
      <c r="BH136" s="355">
        <v>0</v>
      </c>
      <c r="BI136" s="355">
        <v>0</v>
      </c>
      <c r="BJ136" s="355">
        <v>0</v>
      </c>
      <c r="BK136" s="355">
        <v>0</v>
      </c>
      <c r="BL136" s="355">
        <v>0</v>
      </c>
      <c r="BM136" s="355">
        <v>0</v>
      </c>
      <c r="BN136" s="355">
        <v>0</v>
      </c>
      <c r="BO136" s="357">
        <v>0</v>
      </c>
      <c r="BP136" s="357">
        <v>0</v>
      </c>
      <c r="BQ136" s="357">
        <v>0</v>
      </c>
      <c r="BR136" s="357">
        <v>0</v>
      </c>
      <c r="BS136" s="357">
        <v>0</v>
      </c>
      <c r="BT136" s="357">
        <v>0</v>
      </c>
      <c r="BU136" s="357">
        <v>0</v>
      </c>
      <c r="BV136" s="357">
        <v>0</v>
      </c>
      <c r="BW136" s="357">
        <v>0</v>
      </c>
      <c r="BX136" s="357">
        <v>0</v>
      </c>
      <c r="BY136" s="357">
        <v>0</v>
      </c>
      <c r="BZ136" s="357">
        <v>0</v>
      </c>
      <c r="CA136" s="357">
        <v>0</v>
      </c>
      <c r="CB136" s="357">
        <v>0</v>
      </c>
      <c r="CC136" s="357">
        <v>0</v>
      </c>
      <c r="CD136" s="357">
        <v>0</v>
      </c>
      <c r="CE136" s="357">
        <v>0</v>
      </c>
      <c r="CF136" s="357">
        <v>0</v>
      </c>
      <c r="CG136" s="357">
        <v>0</v>
      </c>
      <c r="CH136" s="357">
        <v>0</v>
      </c>
      <c r="CI136" s="357">
        <v>0</v>
      </c>
      <c r="CJ136" s="357">
        <v>0</v>
      </c>
      <c r="CK136" s="357">
        <v>0</v>
      </c>
      <c r="CL136" s="357">
        <v>0</v>
      </c>
      <c r="CM136" s="357">
        <v>0</v>
      </c>
      <c r="CN136" s="357">
        <v>0</v>
      </c>
      <c r="CO136" s="357">
        <v>0</v>
      </c>
      <c r="CP136" s="357">
        <v>0</v>
      </c>
      <c r="CQ136" s="357">
        <v>0</v>
      </c>
      <c r="CR136" s="357">
        <v>0</v>
      </c>
      <c r="CS136" s="357">
        <v>0</v>
      </c>
      <c r="CT136" s="357">
        <v>0</v>
      </c>
      <c r="CU136" s="357">
        <v>0</v>
      </c>
      <c r="CV136" s="357">
        <v>0</v>
      </c>
      <c r="CW136" s="357">
        <v>0</v>
      </c>
      <c r="CX136" s="357">
        <v>0</v>
      </c>
      <c r="CY136" s="357">
        <v>0</v>
      </c>
      <c r="CZ136" s="357">
        <v>0</v>
      </c>
      <c r="DA136" s="357">
        <v>0</v>
      </c>
      <c r="DB136" s="447">
        <v>0</v>
      </c>
      <c r="DC136" s="434">
        <v>0</v>
      </c>
      <c r="DD136" s="431">
        <v>0</v>
      </c>
      <c r="DE136" s="431">
        <v>0</v>
      </c>
      <c r="DF136" s="431">
        <v>0</v>
      </c>
      <c r="DG136" s="431">
        <v>0</v>
      </c>
      <c r="DH136" s="431">
        <v>0</v>
      </c>
    </row>
    <row r="137" spans="1:112" ht="13" customHeight="1">
      <c r="A137" s="348">
        <v>22</v>
      </c>
      <c r="B137" s="223" t="s">
        <v>157</v>
      </c>
      <c r="C137" s="352">
        <v>162</v>
      </c>
      <c r="D137" s="353">
        <v>162</v>
      </c>
      <c r="E137" s="353">
        <v>0</v>
      </c>
      <c r="F137" s="353">
        <v>162</v>
      </c>
      <c r="G137" s="353">
        <v>0</v>
      </c>
      <c r="H137" s="353">
        <v>5</v>
      </c>
      <c r="I137" s="353">
        <v>0</v>
      </c>
      <c r="J137" s="353">
        <v>1</v>
      </c>
      <c r="K137" s="353">
        <v>0</v>
      </c>
      <c r="L137" s="353">
        <v>165</v>
      </c>
      <c r="M137" s="353">
        <v>1</v>
      </c>
      <c r="N137" s="354">
        <v>0</v>
      </c>
      <c r="O137" s="451">
        <v>165</v>
      </c>
      <c r="P137" s="355">
        <v>35</v>
      </c>
      <c r="Q137" s="355">
        <v>74</v>
      </c>
      <c r="R137" s="355">
        <v>56</v>
      </c>
      <c r="S137" s="355">
        <v>0</v>
      </c>
      <c r="T137" s="355">
        <v>26</v>
      </c>
      <c r="U137" s="355">
        <v>79</v>
      </c>
      <c r="V137" s="355">
        <v>79</v>
      </c>
      <c r="W137" s="355">
        <v>0</v>
      </c>
      <c r="X137" s="355">
        <v>16</v>
      </c>
      <c r="Y137" s="355">
        <v>16</v>
      </c>
      <c r="Z137" s="355">
        <v>0</v>
      </c>
      <c r="AA137" s="355">
        <v>70</v>
      </c>
      <c r="AB137" s="355">
        <v>70</v>
      </c>
      <c r="AC137" s="355">
        <v>0</v>
      </c>
      <c r="AD137" s="355">
        <v>0</v>
      </c>
      <c r="AE137" s="355">
        <v>130</v>
      </c>
      <c r="AF137" s="355">
        <v>130</v>
      </c>
      <c r="AG137" s="355">
        <v>49</v>
      </c>
      <c r="AH137" s="355">
        <v>0</v>
      </c>
      <c r="AI137" s="355">
        <v>31</v>
      </c>
      <c r="AJ137" s="355">
        <v>25</v>
      </c>
      <c r="AK137" s="355">
        <v>109</v>
      </c>
      <c r="AL137" s="355">
        <v>0</v>
      </c>
      <c r="AM137" s="355">
        <v>8</v>
      </c>
      <c r="AN137" s="355">
        <v>101</v>
      </c>
      <c r="AO137" s="355">
        <v>50</v>
      </c>
      <c r="AP137" s="355">
        <v>0</v>
      </c>
      <c r="AQ137" s="355">
        <v>0</v>
      </c>
      <c r="AR137" s="355">
        <v>0</v>
      </c>
      <c r="AS137" s="355">
        <v>0</v>
      </c>
      <c r="AT137" s="355">
        <v>0</v>
      </c>
      <c r="AU137" s="355">
        <v>0</v>
      </c>
      <c r="AV137" s="355">
        <v>0</v>
      </c>
      <c r="AW137" s="355">
        <v>0</v>
      </c>
      <c r="AX137" s="355">
        <v>0</v>
      </c>
      <c r="AY137" s="355">
        <v>0</v>
      </c>
      <c r="AZ137" s="355">
        <v>0</v>
      </c>
      <c r="BA137" s="355">
        <v>0</v>
      </c>
      <c r="BB137" s="355">
        <v>0</v>
      </c>
      <c r="BC137" s="355">
        <v>0</v>
      </c>
      <c r="BD137" s="355">
        <v>0</v>
      </c>
      <c r="BE137" s="356">
        <v>0</v>
      </c>
      <c r="BF137" s="356">
        <v>0</v>
      </c>
      <c r="BG137" s="355">
        <v>7</v>
      </c>
      <c r="BH137" s="355">
        <v>7</v>
      </c>
      <c r="BI137" s="355">
        <v>6</v>
      </c>
      <c r="BJ137" s="355">
        <v>6</v>
      </c>
      <c r="BK137" s="355">
        <v>0</v>
      </c>
      <c r="BL137" s="355">
        <v>0</v>
      </c>
      <c r="BM137" s="355">
        <v>0</v>
      </c>
      <c r="BN137" s="355">
        <v>0</v>
      </c>
      <c r="BO137" s="357">
        <v>13</v>
      </c>
      <c r="BP137" s="357">
        <v>9</v>
      </c>
      <c r="BQ137" s="357">
        <v>3</v>
      </c>
      <c r="BR137" s="357">
        <v>1</v>
      </c>
      <c r="BS137" s="357">
        <v>0</v>
      </c>
      <c r="BT137" s="357">
        <v>0</v>
      </c>
      <c r="BU137" s="357">
        <v>0</v>
      </c>
      <c r="BV137" s="357">
        <v>0</v>
      </c>
      <c r="BW137" s="357">
        <v>0</v>
      </c>
      <c r="BX137" s="357">
        <v>0</v>
      </c>
      <c r="BY137" s="357">
        <v>5</v>
      </c>
      <c r="BZ137" s="357">
        <v>6</v>
      </c>
      <c r="CA137" s="357">
        <v>0</v>
      </c>
      <c r="CB137" s="357">
        <v>0</v>
      </c>
      <c r="CC137" s="357">
        <v>0</v>
      </c>
      <c r="CD137" s="357">
        <v>6</v>
      </c>
      <c r="CE137" s="357">
        <v>0</v>
      </c>
      <c r="CF137" s="357">
        <v>0</v>
      </c>
      <c r="CG137" s="357">
        <v>0</v>
      </c>
      <c r="CH137" s="357">
        <v>0</v>
      </c>
      <c r="CI137" s="357">
        <v>12</v>
      </c>
      <c r="CJ137" s="357">
        <v>0</v>
      </c>
      <c r="CK137" s="357">
        <v>12</v>
      </c>
      <c r="CL137" s="357">
        <v>0</v>
      </c>
      <c r="CM137" s="357">
        <v>0</v>
      </c>
      <c r="CN137" s="357">
        <v>6</v>
      </c>
      <c r="CO137" s="357">
        <v>0</v>
      </c>
      <c r="CP137" s="357">
        <v>0</v>
      </c>
      <c r="CQ137" s="357">
        <v>6</v>
      </c>
      <c r="CR137" s="357">
        <v>0</v>
      </c>
      <c r="CS137" s="357">
        <v>0</v>
      </c>
      <c r="CT137" s="357">
        <v>0</v>
      </c>
      <c r="CU137" s="357">
        <v>0</v>
      </c>
      <c r="CV137" s="357">
        <v>0</v>
      </c>
      <c r="CW137" s="357">
        <v>0</v>
      </c>
      <c r="CX137" s="357">
        <v>0</v>
      </c>
      <c r="CY137" s="357">
        <v>6</v>
      </c>
      <c r="CZ137" s="357">
        <v>0</v>
      </c>
      <c r="DA137" s="357">
        <v>0</v>
      </c>
      <c r="DB137" s="447">
        <v>0</v>
      </c>
      <c r="DC137" s="434">
        <v>0</v>
      </c>
      <c r="DD137" s="431">
        <v>0</v>
      </c>
      <c r="DE137" s="431">
        <v>0</v>
      </c>
      <c r="DF137" s="431">
        <v>0</v>
      </c>
      <c r="DG137" s="431">
        <v>0</v>
      </c>
      <c r="DH137" s="431">
        <v>0</v>
      </c>
    </row>
    <row r="138" spans="1:112" ht="13" customHeight="1">
      <c r="A138" s="348">
        <v>23</v>
      </c>
      <c r="B138" s="223" t="s">
        <v>158</v>
      </c>
      <c r="C138" s="352">
        <v>7</v>
      </c>
      <c r="D138" s="353">
        <v>7</v>
      </c>
      <c r="E138" s="353">
        <v>0</v>
      </c>
      <c r="F138" s="353">
        <v>7</v>
      </c>
      <c r="G138" s="353">
        <v>0</v>
      </c>
      <c r="H138" s="353">
        <v>0</v>
      </c>
      <c r="I138" s="353">
        <v>0</v>
      </c>
      <c r="J138" s="353">
        <v>1</v>
      </c>
      <c r="K138" s="353">
        <v>0</v>
      </c>
      <c r="L138" s="353">
        <v>6</v>
      </c>
      <c r="M138" s="353">
        <v>0</v>
      </c>
      <c r="N138" s="354">
        <v>0</v>
      </c>
      <c r="O138" s="451">
        <v>6</v>
      </c>
      <c r="P138" s="355">
        <v>0</v>
      </c>
      <c r="Q138" s="355">
        <v>6</v>
      </c>
      <c r="R138" s="355">
        <v>0</v>
      </c>
      <c r="S138" s="355">
        <v>0</v>
      </c>
      <c r="T138" s="355">
        <v>0</v>
      </c>
      <c r="U138" s="355">
        <v>6</v>
      </c>
      <c r="V138" s="355">
        <v>6</v>
      </c>
      <c r="W138" s="355">
        <v>0</v>
      </c>
      <c r="X138" s="355">
        <v>0</v>
      </c>
      <c r="Y138" s="355">
        <v>0</v>
      </c>
      <c r="Z138" s="355">
        <v>0</v>
      </c>
      <c r="AA138" s="355">
        <v>0</v>
      </c>
      <c r="AB138" s="355">
        <v>0</v>
      </c>
      <c r="AC138" s="355">
        <v>0</v>
      </c>
      <c r="AD138" s="355">
        <v>0</v>
      </c>
      <c r="AE138" s="355">
        <v>6</v>
      </c>
      <c r="AF138" s="355">
        <v>6</v>
      </c>
      <c r="AG138" s="355">
        <v>1</v>
      </c>
      <c r="AH138" s="355">
        <v>0</v>
      </c>
      <c r="AI138" s="355">
        <v>0</v>
      </c>
      <c r="AJ138" s="355">
        <v>0</v>
      </c>
      <c r="AK138" s="355">
        <v>6</v>
      </c>
      <c r="AL138" s="355">
        <v>0</v>
      </c>
      <c r="AM138" s="355">
        <v>0</v>
      </c>
      <c r="AN138" s="355">
        <v>6</v>
      </c>
      <c r="AO138" s="355">
        <v>0</v>
      </c>
      <c r="AP138" s="355">
        <v>0</v>
      </c>
      <c r="AQ138" s="355">
        <v>0</v>
      </c>
      <c r="AR138" s="355">
        <v>0</v>
      </c>
      <c r="AS138" s="355">
        <v>0</v>
      </c>
      <c r="AT138" s="355">
        <v>0</v>
      </c>
      <c r="AU138" s="355">
        <v>0</v>
      </c>
      <c r="AV138" s="355">
        <v>0</v>
      </c>
      <c r="AW138" s="355">
        <v>0</v>
      </c>
      <c r="AX138" s="355">
        <v>0</v>
      </c>
      <c r="AY138" s="355">
        <v>0</v>
      </c>
      <c r="AZ138" s="355">
        <v>0</v>
      </c>
      <c r="BA138" s="355">
        <v>0</v>
      </c>
      <c r="BB138" s="355">
        <v>0</v>
      </c>
      <c r="BC138" s="355">
        <v>0</v>
      </c>
      <c r="BD138" s="355">
        <v>0</v>
      </c>
      <c r="BE138" s="356">
        <v>0</v>
      </c>
      <c r="BF138" s="356">
        <v>0</v>
      </c>
      <c r="BG138" s="355">
        <v>0</v>
      </c>
      <c r="BH138" s="355">
        <v>0</v>
      </c>
      <c r="BI138" s="355">
        <v>0</v>
      </c>
      <c r="BJ138" s="355">
        <v>0</v>
      </c>
      <c r="BK138" s="355">
        <v>0</v>
      </c>
      <c r="BL138" s="355">
        <v>0</v>
      </c>
      <c r="BM138" s="355">
        <v>0</v>
      </c>
      <c r="BN138" s="355">
        <v>0</v>
      </c>
      <c r="BO138" s="357">
        <v>0</v>
      </c>
      <c r="BP138" s="357">
        <v>0</v>
      </c>
      <c r="BQ138" s="357">
        <v>0</v>
      </c>
      <c r="BR138" s="357">
        <v>0</v>
      </c>
      <c r="BS138" s="357">
        <v>0</v>
      </c>
      <c r="BT138" s="357">
        <v>0</v>
      </c>
      <c r="BU138" s="357">
        <v>0</v>
      </c>
      <c r="BV138" s="357">
        <v>0</v>
      </c>
      <c r="BW138" s="357">
        <v>0</v>
      </c>
      <c r="BX138" s="357">
        <v>0</v>
      </c>
      <c r="BY138" s="357">
        <v>0</v>
      </c>
      <c r="BZ138" s="357">
        <v>0</v>
      </c>
      <c r="CA138" s="357">
        <v>0</v>
      </c>
      <c r="CB138" s="357">
        <v>0</v>
      </c>
      <c r="CC138" s="357">
        <v>0</v>
      </c>
      <c r="CD138" s="357">
        <v>0</v>
      </c>
      <c r="CE138" s="357">
        <v>0</v>
      </c>
      <c r="CF138" s="357">
        <v>0</v>
      </c>
      <c r="CG138" s="357">
        <v>0</v>
      </c>
      <c r="CH138" s="357">
        <v>0</v>
      </c>
      <c r="CI138" s="357">
        <v>0</v>
      </c>
      <c r="CJ138" s="357">
        <v>0</v>
      </c>
      <c r="CK138" s="357">
        <v>0</v>
      </c>
      <c r="CL138" s="357">
        <v>0</v>
      </c>
      <c r="CM138" s="357">
        <v>0</v>
      </c>
      <c r="CN138" s="357">
        <v>0</v>
      </c>
      <c r="CO138" s="357">
        <v>0</v>
      </c>
      <c r="CP138" s="357">
        <v>0</v>
      </c>
      <c r="CQ138" s="357">
        <v>0</v>
      </c>
      <c r="CR138" s="357">
        <v>0</v>
      </c>
      <c r="CS138" s="357">
        <v>0</v>
      </c>
      <c r="CT138" s="357">
        <v>0</v>
      </c>
      <c r="CU138" s="357">
        <v>0</v>
      </c>
      <c r="CV138" s="357">
        <v>0</v>
      </c>
      <c r="CW138" s="357">
        <v>0</v>
      </c>
      <c r="CX138" s="357">
        <v>0</v>
      </c>
      <c r="CY138" s="357">
        <v>0</v>
      </c>
      <c r="CZ138" s="357">
        <v>0</v>
      </c>
      <c r="DA138" s="357">
        <v>0</v>
      </c>
      <c r="DB138" s="447">
        <v>0</v>
      </c>
      <c r="DC138" s="434">
        <v>0</v>
      </c>
      <c r="DD138" s="431">
        <v>0</v>
      </c>
      <c r="DE138" s="431">
        <v>0</v>
      </c>
      <c r="DF138" s="431">
        <v>0</v>
      </c>
      <c r="DG138" s="431">
        <v>0</v>
      </c>
      <c r="DH138" s="431">
        <v>0</v>
      </c>
    </row>
    <row r="139" spans="1:112" ht="13" customHeight="1">
      <c r="A139" s="348">
        <v>24</v>
      </c>
      <c r="B139" s="223" t="s">
        <v>63</v>
      </c>
      <c r="C139" s="352">
        <v>1</v>
      </c>
      <c r="D139" s="353">
        <v>1</v>
      </c>
      <c r="E139" s="353">
        <v>0</v>
      </c>
      <c r="F139" s="353">
        <v>1</v>
      </c>
      <c r="G139" s="353">
        <v>0</v>
      </c>
      <c r="H139" s="353">
        <v>0</v>
      </c>
      <c r="I139" s="353">
        <v>0</v>
      </c>
      <c r="J139" s="353">
        <v>0</v>
      </c>
      <c r="K139" s="353">
        <v>0</v>
      </c>
      <c r="L139" s="353">
        <v>1</v>
      </c>
      <c r="M139" s="353">
        <v>0</v>
      </c>
      <c r="N139" s="354">
        <v>0</v>
      </c>
      <c r="O139" s="451">
        <v>1</v>
      </c>
      <c r="P139" s="355">
        <v>0</v>
      </c>
      <c r="Q139" s="355">
        <v>1</v>
      </c>
      <c r="R139" s="355">
        <v>0</v>
      </c>
      <c r="S139" s="355">
        <v>0</v>
      </c>
      <c r="T139" s="355">
        <v>0</v>
      </c>
      <c r="U139" s="355">
        <v>1</v>
      </c>
      <c r="V139" s="355">
        <v>1</v>
      </c>
      <c r="W139" s="355">
        <v>0</v>
      </c>
      <c r="X139" s="355">
        <v>0</v>
      </c>
      <c r="Y139" s="355">
        <v>0</v>
      </c>
      <c r="Z139" s="355">
        <v>0</v>
      </c>
      <c r="AA139" s="355">
        <v>0</v>
      </c>
      <c r="AB139" s="355">
        <v>0</v>
      </c>
      <c r="AC139" s="355">
        <v>0</v>
      </c>
      <c r="AD139" s="355">
        <v>0</v>
      </c>
      <c r="AE139" s="355">
        <v>1</v>
      </c>
      <c r="AF139" s="355">
        <v>1</v>
      </c>
      <c r="AG139" s="355">
        <v>0</v>
      </c>
      <c r="AH139" s="355">
        <v>0</v>
      </c>
      <c r="AI139" s="355">
        <v>0</v>
      </c>
      <c r="AJ139" s="355">
        <v>0</v>
      </c>
      <c r="AK139" s="355">
        <v>1</v>
      </c>
      <c r="AL139" s="355">
        <v>0</v>
      </c>
      <c r="AM139" s="355">
        <v>0</v>
      </c>
      <c r="AN139" s="355">
        <v>1</v>
      </c>
      <c r="AO139" s="355">
        <v>0</v>
      </c>
      <c r="AP139" s="355">
        <v>0</v>
      </c>
      <c r="AQ139" s="355">
        <v>0</v>
      </c>
      <c r="AR139" s="355">
        <v>0</v>
      </c>
      <c r="AS139" s="355">
        <v>0</v>
      </c>
      <c r="AT139" s="355">
        <v>0</v>
      </c>
      <c r="AU139" s="355">
        <v>0</v>
      </c>
      <c r="AV139" s="355">
        <v>0</v>
      </c>
      <c r="AW139" s="355">
        <v>0</v>
      </c>
      <c r="AX139" s="355">
        <v>0</v>
      </c>
      <c r="AY139" s="355">
        <v>0</v>
      </c>
      <c r="AZ139" s="355">
        <v>0</v>
      </c>
      <c r="BA139" s="355">
        <v>0</v>
      </c>
      <c r="BB139" s="355">
        <v>0</v>
      </c>
      <c r="BC139" s="355">
        <v>0</v>
      </c>
      <c r="BD139" s="355">
        <v>0</v>
      </c>
      <c r="BE139" s="356">
        <v>0</v>
      </c>
      <c r="BF139" s="356">
        <v>0</v>
      </c>
      <c r="BG139" s="355">
        <v>0</v>
      </c>
      <c r="BH139" s="355">
        <v>0</v>
      </c>
      <c r="BI139" s="355">
        <v>0</v>
      </c>
      <c r="BJ139" s="355">
        <v>0</v>
      </c>
      <c r="BK139" s="355">
        <v>0</v>
      </c>
      <c r="BL139" s="355">
        <v>0</v>
      </c>
      <c r="BM139" s="355">
        <v>0</v>
      </c>
      <c r="BN139" s="355">
        <v>0</v>
      </c>
      <c r="BO139" s="357">
        <v>0</v>
      </c>
      <c r="BP139" s="357">
        <v>0</v>
      </c>
      <c r="BQ139" s="357">
        <v>0</v>
      </c>
      <c r="BR139" s="357">
        <v>0</v>
      </c>
      <c r="BS139" s="357">
        <v>0</v>
      </c>
      <c r="BT139" s="357">
        <v>0</v>
      </c>
      <c r="BU139" s="357">
        <v>0</v>
      </c>
      <c r="BV139" s="357">
        <v>0</v>
      </c>
      <c r="BW139" s="357">
        <v>0</v>
      </c>
      <c r="BX139" s="357">
        <v>0</v>
      </c>
      <c r="BY139" s="357">
        <v>0</v>
      </c>
      <c r="BZ139" s="357">
        <v>0</v>
      </c>
      <c r="CA139" s="357">
        <v>0</v>
      </c>
      <c r="CB139" s="357">
        <v>0</v>
      </c>
      <c r="CC139" s="357">
        <v>0</v>
      </c>
      <c r="CD139" s="357">
        <v>0</v>
      </c>
      <c r="CE139" s="357">
        <v>0</v>
      </c>
      <c r="CF139" s="357">
        <v>0</v>
      </c>
      <c r="CG139" s="357">
        <v>0</v>
      </c>
      <c r="CH139" s="357">
        <v>0</v>
      </c>
      <c r="CI139" s="357">
        <v>0</v>
      </c>
      <c r="CJ139" s="357">
        <v>0</v>
      </c>
      <c r="CK139" s="357">
        <v>0</v>
      </c>
      <c r="CL139" s="357">
        <v>0</v>
      </c>
      <c r="CM139" s="357">
        <v>0</v>
      </c>
      <c r="CN139" s="357">
        <v>0</v>
      </c>
      <c r="CO139" s="357">
        <v>0</v>
      </c>
      <c r="CP139" s="357">
        <v>0</v>
      </c>
      <c r="CQ139" s="357">
        <v>0</v>
      </c>
      <c r="CR139" s="357">
        <v>0</v>
      </c>
      <c r="CS139" s="357">
        <v>0</v>
      </c>
      <c r="CT139" s="357">
        <v>0</v>
      </c>
      <c r="CU139" s="357">
        <v>0</v>
      </c>
      <c r="CV139" s="357">
        <v>0</v>
      </c>
      <c r="CW139" s="357">
        <v>0</v>
      </c>
      <c r="CX139" s="357">
        <v>0</v>
      </c>
      <c r="CY139" s="357">
        <v>0</v>
      </c>
      <c r="CZ139" s="357">
        <v>0</v>
      </c>
      <c r="DA139" s="357">
        <v>0</v>
      </c>
      <c r="DB139" s="447">
        <v>0</v>
      </c>
      <c r="DC139" s="434">
        <v>0</v>
      </c>
      <c r="DD139" s="431">
        <v>0</v>
      </c>
      <c r="DE139" s="431">
        <v>0</v>
      </c>
      <c r="DF139" s="431">
        <v>0</v>
      </c>
      <c r="DG139" s="431">
        <v>0</v>
      </c>
      <c r="DH139" s="431">
        <v>0</v>
      </c>
    </row>
    <row r="140" spans="1:112" ht="13" customHeight="1">
      <c r="A140" s="348">
        <v>25</v>
      </c>
      <c r="B140" s="223" t="s">
        <v>159</v>
      </c>
      <c r="C140" s="352">
        <v>2</v>
      </c>
      <c r="D140" s="353">
        <v>2</v>
      </c>
      <c r="E140" s="353">
        <v>0</v>
      </c>
      <c r="F140" s="353">
        <v>2</v>
      </c>
      <c r="G140" s="353">
        <v>0</v>
      </c>
      <c r="H140" s="353">
        <v>0</v>
      </c>
      <c r="I140" s="353">
        <v>0</v>
      </c>
      <c r="J140" s="353">
        <v>0</v>
      </c>
      <c r="K140" s="353">
        <v>0</v>
      </c>
      <c r="L140" s="353">
        <v>2</v>
      </c>
      <c r="M140" s="353">
        <v>0</v>
      </c>
      <c r="N140" s="354">
        <v>0</v>
      </c>
      <c r="O140" s="451">
        <v>2</v>
      </c>
      <c r="P140" s="355">
        <v>0</v>
      </c>
      <c r="Q140" s="355">
        <v>1</v>
      </c>
      <c r="R140" s="355">
        <v>1</v>
      </c>
      <c r="S140" s="355">
        <v>0</v>
      </c>
      <c r="T140" s="355">
        <v>0</v>
      </c>
      <c r="U140" s="355">
        <v>2</v>
      </c>
      <c r="V140" s="355">
        <v>2</v>
      </c>
      <c r="W140" s="355">
        <v>0</v>
      </c>
      <c r="X140" s="355">
        <v>0</v>
      </c>
      <c r="Y140" s="355">
        <v>0</v>
      </c>
      <c r="Z140" s="355">
        <v>0</v>
      </c>
      <c r="AA140" s="355">
        <v>0</v>
      </c>
      <c r="AB140" s="355">
        <v>0</v>
      </c>
      <c r="AC140" s="355">
        <v>0</v>
      </c>
      <c r="AD140" s="355">
        <v>0</v>
      </c>
      <c r="AE140" s="355">
        <v>2</v>
      </c>
      <c r="AF140" s="355">
        <v>2</v>
      </c>
      <c r="AG140" s="355">
        <v>2</v>
      </c>
      <c r="AH140" s="355">
        <v>0</v>
      </c>
      <c r="AI140" s="355">
        <v>0</v>
      </c>
      <c r="AJ140" s="355">
        <v>0</v>
      </c>
      <c r="AK140" s="355">
        <v>1</v>
      </c>
      <c r="AL140" s="355">
        <v>0</v>
      </c>
      <c r="AM140" s="355">
        <v>0</v>
      </c>
      <c r="AN140" s="355">
        <v>1</v>
      </c>
      <c r="AO140" s="355">
        <v>0</v>
      </c>
      <c r="AP140" s="355">
        <v>0</v>
      </c>
      <c r="AQ140" s="355">
        <v>0</v>
      </c>
      <c r="AR140" s="355">
        <v>0</v>
      </c>
      <c r="AS140" s="355">
        <v>0</v>
      </c>
      <c r="AT140" s="355">
        <v>0</v>
      </c>
      <c r="AU140" s="355">
        <v>0</v>
      </c>
      <c r="AV140" s="355">
        <v>0</v>
      </c>
      <c r="AW140" s="355">
        <v>0</v>
      </c>
      <c r="AX140" s="355">
        <v>0</v>
      </c>
      <c r="AY140" s="355">
        <v>0</v>
      </c>
      <c r="AZ140" s="355">
        <v>0</v>
      </c>
      <c r="BA140" s="355">
        <v>0</v>
      </c>
      <c r="BB140" s="355">
        <v>0</v>
      </c>
      <c r="BC140" s="355">
        <v>0</v>
      </c>
      <c r="BD140" s="355">
        <v>0</v>
      </c>
      <c r="BE140" s="356">
        <v>0</v>
      </c>
      <c r="BF140" s="356">
        <v>0</v>
      </c>
      <c r="BG140" s="355">
        <v>0</v>
      </c>
      <c r="BH140" s="355">
        <v>0</v>
      </c>
      <c r="BI140" s="355">
        <v>0</v>
      </c>
      <c r="BJ140" s="355">
        <v>0</v>
      </c>
      <c r="BK140" s="355">
        <v>0</v>
      </c>
      <c r="BL140" s="355">
        <v>0</v>
      </c>
      <c r="BM140" s="355">
        <v>0</v>
      </c>
      <c r="BN140" s="355">
        <v>0</v>
      </c>
      <c r="BO140" s="357">
        <v>1</v>
      </c>
      <c r="BP140" s="357">
        <v>1</v>
      </c>
      <c r="BQ140" s="357">
        <v>0</v>
      </c>
      <c r="BR140" s="357">
        <v>0</v>
      </c>
      <c r="BS140" s="357">
        <v>0</v>
      </c>
      <c r="BT140" s="357">
        <v>0</v>
      </c>
      <c r="BU140" s="357">
        <v>0</v>
      </c>
      <c r="BV140" s="357">
        <v>0</v>
      </c>
      <c r="BW140" s="357">
        <v>0</v>
      </c>
      <c r="BX140" s="357">
        <v>0</v>
      </c>
      <c r="BY140" s="357">
        <v>0</v>
      </c>
      <c r="BZ140" s="357">
        <v>0</v>
      </c>
      <c r="CA140" s="357">
        <v>0</v>
      </c>
      <c r="CB140" s="357">
        <v>0</v>
      </c>
      <c r="CC140" s="357">
        <v>0</v>
      </c>
      <c r="CD140" s="357">
        <v>0</v>
      </c>
      <c r="CE140" s="357">
        <v>0</v>
      </c>
      <c r="CF140" s="357">
        <v>0</v>
      </c>
      <c r="CG140" s="357">
        <v>0</v>
      </c>
      <c r="CH140" s="357">
        <v>0</v>
      </c>
      <c r="CI140" s="357">
        <v>0</v>
      </c>
      <c r="CJ140" s="357">
        <v>0</v>
      </c>
      <c r="CK140" s="357">
        <v>0</v>
      </c>
      <c r="CL140" s="357">
        <v>0</v>
      </c>
      <c r="CM140" s="357">
        <v>1</v>
      </c>
      <c r="CN140" s="357">
        <v>0</v>
      </c>
      <c r="CO140" s="357">
        <v>0</v>
      </c>
      <c r="CP140" s="357">
        <v>0</v>
      </c>
      <c r="CQ140" s="357">
        <v>0</v>
      </c>
      <c r="CR140" s="357">
        <v>0</v>
      </c>
      <c r="CS140" s="357">
        <v>0</v>
      </c>
      <c r="CT140" s="357">
        <v>0</v>
      </c>
      <c r="CU140" s="357">
        <v>1</v>
      </c>
      <c r="CV140" s="357">
        <v>0</v>
      </c>
      <c r="CW140" s="357">
        <v>0</v>
      </c>
      <c r="CX140" s="357">
        <v>0</v>
      </c>
      <c r="CY140" s="357">
        <v>0</v>
      </c>
      <c r="CZ140" s="357">
        <v>0</v>
      </c>
      <c r="DA140" s="357">
        <v>0</v>
      </c>
      <c r="DB140" s="447">
        <v>0</v>
      </c>
      <c r="DC140" s="434">
        <v>0</v>
      </c>
      <c r="DD140" s="431">
        <v>0</v>
      </c>
      <c r="DE140" s="431">
        <v>0</v>
      </c>
      <c r="DF140" s="431">
        <v>0</v>
      </c>
      <c r="DG140" s="431">
        <v>0</v>
      </c>
      <c r="DH140" s="431">
        <v>0</v>
      </c>
    </row>
    <row r="141" spans="1:112" ht="13" customHeight="1">
      <c r="A141" s="348">
        <v>26</v>
      </c>
      <c r="B141" s="223" t="s">
        <v>160</v>
      </c>
      <c r="C141" s="352">
        <v>2</v>
      </c>
      <c r="D141" s="353">
        <v>2</v>
      </c>
      <c r="E141" s="353">
        <v>0</v>
      </c>
      <c r="F141" s="353">
        <v>2</v>
      </c>
      <c r="G141" s="353">
        <v>0</v>
      </c>
      <c r="H141" s="353">
        <v>0</v>
      </c>
      <c r="I141" s="353">
        <v>0</v>
      </c>
      <c r="J141" s="353">
        <v>0</v>
      </c>
      <c r="K141" s="353">
        <v>0</v>
      </c>
      <c r="L141" s="353">
        <v>2</v>
      </c>
      <c r="M141" s="353">
        <v>0</v>
      </c>
      <c r="N141" s="354">
        <v>0</v>
      </c>
      <c r="O141" s="451">
        <v>2</v>
      </c>
      <c r="P141" s="355">
        <v>0</v>
      </c>
      <c r="Q141" s="355">
        <v>2</v>
      </c>
      <c r="R141" s="355">
        <v>0</v>
      </c>
      <c r="S141" s="355">
        <v>0</v>
      </c>
      <c r="T141" s="355">
        <v>0</v>
      </c>
      <c r="U141" s="355">
        <v>2</v>
      </c>
      <c r="V141" s="355">
        <v>2</v>
      </c>
      <c r="W141" s="355">
        <v>0</v>
      </c>
      <c r="X141" s="355">
        <v>0</v>
      </c>
      <c r="Y141" s="355">
        <v>0</v>
      </c>
      <c r="Z141" s="355">
        <v>0</v>
      </c>
      <c r="AA141" s="355">
        <v>0</v>
      </c>
      <c r="AB141" s="355">
        <v>0</v>
      </c>
      <c r="AC141" s="355">
        <v>0</v>
      </c>
      <c r="AD141" s="355">
        <v>0</v>
      </c>
      <c r="AE141" s="355">
        <v>2</v>
      </c>
      <c r="AF141" s="355">
        <v>2</v>
      </c>
      <c r="AG141" s="355">
        <v>2</v>
      </c>
      <c r="AH141" s="355">
        <v>0</v>
      </c>
      <c r="AI141" s="355">
        <v>0</v>
      </c>
      <c r="AJ141" s="355">
        <v>0</v>
      </c>
      <c r="AK141" s="355">
        <v>2</v>
      </c>
      <c r="AL141" s="355">
        <v>0</v>
      </c>
      <c r="AM141" s="355">
        <v>0</v>
      </c>
      <c r="AN141" s="355">
        <v>2</v>
      </c>
      <c r="AO141" s="355">
        <v>0</v>
      </c>
      <c r="AP141" s="355">
        <v>0</v>
      </c>
      <c r="AQ141" s="355">
        <v>0</v>
      </c>
      <c r="AR141" s="355">
        <v>0</v>
      </c>
      <c r="AS141" s="355">
        <v>0</v>
      </c>
      <c r="AT141" s="355">
        <v>0</v>
      </c>
      <c r="AU141" s="355">
        <v>0</v>
      </c>
      <c r="AV141" s="355">
        <v>0</v>
      </c>
      <c r="AW141" s="355">
        <v>0</v>
      </c>
      <c r="AX141" s="355">
        <v>0</v>
      </c>
      <c r="AY141" s="355">
        <v>0</v>
      </c>
      <c r="AZ141" s="355">
        <v>0</v>
      </c>
      <c r="BA141" s="355">
        <v>0</v>
      </c>
      <c r="BB141" s="355">
        <v>0</v>
      </c>
      <c r="BC141" s="355">
        <v>0</v>
      </c>
      <c r="BD141" s="355">
        <v>0</v>
      </c>
      <c r="BE141" s="356">
        <v>0</v>
      </c>
      <c r="BF141" s="356">
        <v>0</v>
      </c>
      <c r="BG141" s="355">
        <v>0</v>
      </c>
      <c r="BH141" s="355">
        <v>0</v>
      </c>
      <c r="BI141" s="355">
        <v>0</v>
      </c>
      <c r="BJ141" s="355">
        <v>0</v>
      </c>
      <c r="BK141" s="355">
        <v>0</v>
      </c>
      <c r="BL141" s="355">
        <v>0</v>
      </c>
      <c r="BM141" s="355">
        <v>0</v>
      </c>
      <c r="BN141" s="355">
        <v>0</v>
      </c>
      <c r="BO141" s="357">
        <v>0</v>
      </c>
      <c r="BP141" s="357">
        <v>0</v>
      </c>
      <c r="BQ141" s="357">
        <v>0</v>
      </c>
      <c r="BR141" s="357">
        <v>0</v>
      </c>
      <c r="BS141" s="357">
        <v>0</v>
      </c>
      <c r="BT141" s="357">
        <v>0</v>
      </c>
      <c r="BU141" s="357">
        <v>0</v>
      </c>
      <c r="BV141" s="357">
        <v>0</v>
      </c>
      <c r="BW141" s="357">
        <v>0</v>
      </c>
      <c r="BX141" s="357">
        <v>0</v>
      </c>
      <c r="BY141" s="357">
        <v>0</v>
      </c>
      <c r="BZ141" s="357">
        <v>0</v>
      </c>
      <c r="CA141" s="357">
        <v>0</v>
      </c>
      <c r="CB141" s="357">
        <v>0</v>
      </c>
      <c r="CC141" s="357">
        <v>0</v>
      </c>
      <c r="CD141" s="357">
        <v>0</v>
      </c>
      <c r="CE141" s="357">
        <v>0</v>
      </c>
      <c r="CF141" s="357">
        <v>0</v>
      </c>
      <c r="CG141" s="357">
        <v>0</v>
      </c>
      <c r="CH141" s="357">
        <v>0</v>
      </c>
      <c r="CI141" s="357">
        <v>0</v>
      </c>
      <c r="CJ141" s="357">
        <v>0</v>
      </c>
      <c r="CK141" s="357">
        <v>0</v>
      </c>
      <c r="CL141" s="357">
        <v>0</v>
      </c>
      <c r="CM141" s="357">
        <v>0</v>
      </c>
      <c r="CN141" s="357">
        <v>0</v>
      </c>
      <c r="CO141" s="357">
        <v>0</v>
      </c>
      <c r="CP141" s="357">
        <v>0</v>
      </c>
      <c r="CQ141" s="357">
        <v>0</v>
      </c>
      <c r="CR141" s="357">
        <v>0</v>
      </c>
      <c r="CS141" s="357">
        <v>0</v>
      </c>
      <c r="CT141" s="357">
        <v>0</v>
      </c>
      <c r="CU141" s="357">
        <v>0</v>
      </c>
      <c r="CV141" s="357">
        <v>0</v>
      </c>
      <c r="CW141" s="357">
        <v>0</v>
      </c>
      <c r="CX141" s="357">
        <v>0</v>
      </c>
      <c r="CY141" s="357">
        <v>0</v>
      </c>
      <c r="CZ141" s="357">
        <v>0</v>
      </c>
      <c r="DA141" s="357">
        <v>0</v>
      </c>
      <c r="DB141" s="447">
        <v>0</v>
      </c>
      <c r="DC141" s="434">
        <v>0</v>
      </c>
      <c r="DD141" s="431">
        <v>0</v>
      </c>
      <c r="DE141" s="431">
        <v>0</v>
      </c>
      <c r="DF141" s="431">
        <v>0</v>
      </c>
      <c r="DG141" s="431">
        <v>0</v>
      </c>
      <c r="DH141" s="431">
        <v>0</v>
      </c>
    </row>
    <row r="142" spans="1:112" ht="13" customHeight="1">
      <c r="A142" s="348">
        <v>27</v>
      </c>
      <c r="B142" s="223" t="s">
        <v>161</v>
      </c>
      <c r="C142" s="352">
        <v>14</v>
      </c>
      <c r="D142" s="353">
        <v>14</v>
      </c>
      <c r="E142" s="353">
        <v>0</v>
      </c>
      <c r="F142" s="353">
        <v>14</v>
      </c>
      <c r="G142" s="353">
        <v>0</v>
      </c>
      <c r="H142" s="353">
        <v>0</v>
      </c>
      <c r="I142" s="353">
        <v>0</v>
      </c>
      <c r="J142" s="353">
        <v>0</v>
      </c>
      <c r="K142" s="353">
        <v>0</v>
      </c>
      <c r="L142" s="353">
        <v>14</v>
      </c>
      <c r="M142" s="353">
        <v>0</v>
      </c>
      <c r="N142" s="354">
        <v>0</v>
      </c>
      <c r="O142" s="451">
        <v>14</v>
      </c>
      <c r="P142" s="355">
        <v>9</v>
      </c>
      <c r="Q142" s="355">
        <v>5</v>
      </c>
      <c r="R142" s="355">
        <v>0</v>
      </c>
      <c r="S142" s="355">
        <v>0</v>
      </c>
      <c r="T142" s="355">
        <v>0</v>
      </c>
      <c r="U142" s="355">
        <v>14</v>
      </c>
      <c r="V142" s="355">
        <v>14</v>
      </c>
      <c r="W142" s="355">
        <v>0</v>
      </c>
      <c r="X142" s="355">
        <v>0</v>
      </c>
      <c r="Y142" s="355">
        <v>0</v>
      </c>
      <c r="Z142" s="355">
        <v>0</v>
      </c>
      <c r="AA142" s="355">
        <v>0</v>
      </c>
      <c r="AB142" s="355">
        <v>0</v>
      </c>
      <c r="AC142" s="355">
        <v>0</v>
      </c>
      <c r="AD142" s="355">
        <v>0</v>
      </c>
      <c r="AE142" s="355">
        <v>5</v>
      </c>
      <c r="AF142" s="355">
        <v>5</v>
      </c>
      <c r="AG142" s="355">
        <v>5</v>
      </c>
      <c r="AH142" s="355">
        <v>0</v>
      </c>
      <c r="AI142" s="355">
        <v>0</v>
      </c>
      <c r="AJ142" s="355">
        <v>0</v>
      </c>
      <c r="AK142" s="355">
        <v>0</v>
      </c>
      <c r="AL142" s="355">
        <v>0</v>
      </c>
      <c r="AM142" s="355">
        <v>0</v>
      </c>
      <c r="AN142" s="355">
        <v>0</v>
      </c>
      <c r="AO142" s="355">
        <v>0</v>
      </c>
      <c r="AP142" s="355">
        <v>0</v>
      </c>
      <c r="AQ142" s="355">
        <v>0</v>
      </c>
      <c r="AR142" s="355">
        <v>0</v>
      </c>
      <c r="AS142" s="355">
        <v>0</v>
      </c>
      <c r="AT142" s="355">
        <v>0</v>
      </c>
      <c r="AU142" s="355">
        <v>0</v>
      </c>
      <c r="AV142" s="355">
        <v>0</v>
      </c>
      <c r="AW142" s="355">
        <v>0</v>
      </c>
      <c r="AX142" s="355">
        <v>0</v>
      </c>
      <c r="AY142" s="355">
        <v>0</v>
      </c>
      <c r="AZ142" s="355">
        <v>0</v>
      </c>
      <c r="BA142" s="355">
        <v>0</v>
      </c>
      <c r="BB142" s="355">
        <v>0</v>
      </c>
      <c r="BC142" s="355">
        <v>0</v>
      </c>
      <c r="BD142" s="355">
        <v>0</v>
      </c>
      <c r="BE142" s="356">
        <v>0</v>
      </c>
      <c r="BF142" s="356">
        <v>0</v>
      </c>
      <c r="BG142" s="355">
        <v>0</v>
      </c>
      <c r="BH142" s="355">
        <v>0</v>
      </c>
      <c r="BI142" s="355">
        <v>0</v>
      </c>
      <c r="BJ142" s="355">
        <v>0</v>
      </c>
      <c r="BK142" s="355">
        <v>0</v>
      </c>
      <c r="BL142" s="355">
        <v>0</v>
      </c>
      <c r="BM142" s="355">
        <v>0</v>
      </c>
      <c r="BN142" s="355">
        <v>0</v>
      </c>
      <c r="BO142" s="357">
        <v>0</v>
      </c>
      <c r="BP142" s="357">
        <v>0</v>
      </c>
      <c r="BQ142" s="357">
        <v>0</v>
      </c>
      <c r="BR142" s="357">
        <v>0</v>
      </c>
      <c r="BS142" s="357">
        <v>0</v>
      </c>
      <c r="BT142" s="357">
        <v>0</v>
      </c>
      <c r="BU142" s="357">
        <v>0</v>
      </c>
      <c r="BV142" s="357">
        <v>0</v>
      </c>
      <c r="BW142" s="357">
        <v>0</v>
      </c>
      <c r="BX142" s="357">
        <v>0</v>
      </c>
      <c r="BY142" s="357">
        <v>0</v>
      </c>
      <c r="BZ142" s="357">
        <v>0</v>
      </c>
      <c r="CA142" s="357">
        <v>0</v>
      </c>
      <c r="CB142" s="357">
        <v>0</v>
      </c>
      <c r="CC142" s="357">
        <v>0</v>
      </c>
      <c r="CD142" s="357">
        <v>0</v>
      </c>
      <c r="CE142" s="357">
        <v>0</v>
      </c>
      <c r="CF142" s="357">
        <v>0</v>
      </c>
      <c r="CG142" s="357">
        <v>0</v>
      </c>
      <c r="CH142" s="357">
        <v>0</v>
      </c>
      <c r="CI142" s="357">
        <v>0</v>
      </c>
      <c r="CJ142" s="357">
        <v>0</v>
      </c>
      <c r="CK142" s="357">
        <v>0</v>
      </c>
      <c r="CL142" s="357">
        <v>0</v>
      </c>
      <c r="CM142" s="357">
        <v>0</v>
      </c>
      <c r="CN142" s="357">
        <v>0</v>
      </c>
      <c r="CO142" s="357">
        <v>0</v>
      </c>
      <c r="CP142" s="357">
        <v>0</v>
      </c>
      <c r="CQ142" s="357">
        <v>0</v>
      </c>
      <c r="CR142" s="357">
        <v>0</v>
      </c>
      <c r="CS142" s="357">
        <v>0</v>
      </c>
      <c r="CT142" s="357">
        <v>0</v>
      </c>
      <c r="CU142" s="357">
        <v>0</v>
      </c>
      <c r="CV142" s="357">
        <v>0</v>
      </c>
      <c r="CW142" s="357">
        <v>0</v>
      </c>
      <c r="CX142" s="357">
        <v>0</v>
      </c>
      <c r="CY142" s="357">
        <v>0</v>
      </c>
      <c r="CZ142" s="357">
        <v>0</v>
      </c>
      <c r="DA142" s="357">
        <v>0</v>
      </c>
      <c r="DB142" s="447">
        <v>0</v>
      </c>
      <c r="DC142" s="434">
        <v>0</v>
      </c>
      <c r="DD142" s="431">
        <v>0</v>
      </c>
      <c r="DE142" s="431">
        <v>0</v>
      </c>
      <c r="DF142" s="431">
        <v>0</v>
      </c>
      <c r="DG142" s="431">
        <v>0</v>
      </c>
      <c r="DH142" s="431">
        <v>0</v>
      </c>
    </row>
    <row r="143" spans="1:112" ht="13" customHeight="1">
      <c r="A143" s="348">
        <v>28</v>
      </c>
      <c r="B143" s="223" t="s">
        <v>162</v>
      </c>
      <c r="C143" s="352">
        <v>96</v>
      </c>
      <c r="D143" s="353">
        <v>96</v>
      </c>
      <c r="E143" s="353">
        <v>0</v>
      </c>
      <c r="F143" s="353">
        <v>96</v>
      </c>
      <c r="G143" s="353">
        <v>0</v>
      </c>
      <c r="H143" s="353">
        <v>5</v>
      </c>
      <c r="I143" s="353">
        <v>2</v>
      </c>
      <c r="J143" s="353">
        <v>1</v>
      </c>
      <c r="K143" s="353">
        <v>0</v>
      </c>
      <c r="L143" s="353">
        <v>94</v>
      </c>
      <c r="M143" s="353">
        <v>8</v>
      </c>
      <c r="N143" s="354">
        <v>0</v>
      </c>
      <c r="O143" s="451">
        <v>94</v>
      </c>
      <c r="P143" s="355">
        <v>0</v>
      </c>
      <c r="Q143" s="355">
        <v>37</v>
      </c>
      <c r="R143" s="355">
        <v>57</v>
      </c>
      <c r="S143" s="355">
        <v>0</v>
      </c>
      <c r="T143" s="355">
        <v>1</v>
      </c>
      <c r="U143" s="355">
        <v>56</v>
      </c>
      <c r="V143" s="355">
        <v>56</v>
      </c>
      <c r="W143" s="355">
        <v>0</v>
      </c>
      <c r="X143" s="355">
        <v>38</v>
      </c>
      <c r="Y143" s="355">
        <v>38</v>
      </c>
      <c r="Z143" s="355">
        <v>0</v>
      </c>
      <c r="AA143" s="355">
        <v>0</v>
      </c>
      <c r="AB143" s="355">
        <v>0</v>
      </c>
      <c r="AC143" s="355">
        <v>0</v>
      </c>
      <c r="AD143" s="355">
        <v>0</v>
      </c>
      <c r="AE143" s="355">
        <v>94</v>
      </c>
      <c r="AF143" s="355">
        <v>37</v>
      </c>
      <c r="AG143" s="355">
        <v>32</v>
      </c>
      <c r="AH143" s="355">
        <v>0</v>
      </c>
      <c r="AI143" s="355">
        <v>4</v>
      </c>
      <c r="AJ143" s="355">
        <v>5</v>
      </c>
      <c r="AK143" s="355">
        <v>34</v>
      </c>
      <c r="AL143" s="355">
        <v>0</v>
      </c>
      <c r="AM143" s="355">
        <v>15</v>
      </c>
      <c r="AN143" s="355">
        <v>31</v>
      </c>
      <c r="AO143" s="355">
        <v>48</v>
      </c>
      <c r="AP143" s="355">
        <v>8</v>
      </c>
      <c r="AQ143" s="355">
        <v>8</v>
      </c>
      <c r="AR143" s="355">
        <v>0</v>
      </c>
      <c r="AS143" s="355">
        <v>0</v>
      </c>
      <c r="AT143" s="355">
        <v>7</v>
      </c>
      <c r="AU143" s="355">
        <v>8</v>
      </c>
      <c r="AV143" s="355">
        <v>0</v>
      </c>
      <c r="AW143" s="355">
        <v>0</v>
      </c>
      <c r="AX143" s="355">
        <v>8</v>
      </c>
      <c r="AY143" s="355">
        <v>9</v>
      </c>
      <c r="AZ143" s="355">
        <v>9</v>
      </c>
      <c r="BA143" s="355">
        <v>0</v>
      </c>
      <c r="BB143" s="355">
        <v>0</v>
      </c>
      <c r="BC143" s="355">
        <v>9</v>
      </c>
      <c r="BD143" s="355">
        <v>0</v>
      </c>
      <c r="BE143" s="356">
        <v>0</v>
      </c>
      <c r="BF143" s="356">
        <v>0</v>
      </c>
      <c r="BG143" s="355">
        <v>2</v>
      </c>
      <c r="BH143" s="355">
        <v>2</v>
      </c>
      <c r="BI143" s="355">
        <v>1</v>
      </c>
      <c r="BJ143" s="355">
        <v>1</v>
      </c>
      <c r="BK143" s="355">
        <v>0</v>
      </c>
      <c r="BL143" s="355">
        <v>0</v>
      </c>
      <c r="BM143" s="355">
        <v>0</v>
      </c>
      <c r="BN143" s="355">
        <v>0</v>
      </c>
      <c r="BO143" s="357">
        <v>4</v>
      </c>
      <c r="BP143" s="357">
        <v>3</v>
      </c>
      <c r="BQ143" s="357">
        <v>0</v>
      </c>
      <c r="BR143" s="357">
        <v>1</v>
      </c>
      <c r="BS143" s="357">
        <v>0</v>
      </c>
      <c r="BT143" s="357">
        <v>0</v>
      </c>
      <c r="BU143" s="357">
        <v>4</v>
      </c>
      <c r="BV143" s="357">
        <v>0</v>
      </c>
      <c r="BW143" s="357">
        <v>0</v>
      </c>
      <c r="BX143" s="357">
        <v>0</v>
      </c>
      <c r="BY143" s="357">
        <v>3</v>
      </c>
      <c r="BZ143" s="357">
        <v>4</v>
      </c>
      <c r="CA143" s="357">
        <v>0</v>
      </c>
      <c r="CB143" s="357">
        <v>0</v>
      </c>
      <c r="CC143" s="357">
        <v>0</v>
      </c>
      <c r="CD143" s="357">
        <v>1</v>
      </c>
      <c r="CE143" s="357">
        <v>0</v>
      </c>
      <c r="CF143" s="357">
        <v>3</v>
      </c>
      <c r="CG143" s="357">
        <v>0</v>
      </c>
      <c r="CH143" s="357">
        <v>0</v>
      </c>
      <c r="CI143" s="357">
        <v>3</v>
      </c>
      <c r="CJ143" s="357">
        <v>0</v>
      </c>
      <c r="CK143" s="357">
        <v>3</v>
      </c>
      <c r="CL143" s="357">
        <v>0</v>
      </c>
      <c r="CM143" s="357">
        <v>0</v>
      </c>
      <c r="CN143" s="357">
        <v>4</v>
      </c>
      <c r="CO143" s="357">
        <v>0</v>
      </c>
      <c r="CP143" s="357">
        <v>0</v>
      </c>
      <c r="CQ143" s="357">
        <v>4</v>
      </c>
      <c r="CR143" s="357">
        <v>0</v>
      </c>
      <c r="CS143" s="357">
        <v>0</v>
      </c>
      <c r="CT143" s="357">
        <v>0</v>
      </c>
      <c r="CU143" s="357">
        <v>4</v>
      </c>
      <c r="CV143" s="357">
        <v>0</v>
      </c>
      <c r="CW143" s="357">
        <v>0</v>
      </c>
      <c r="CX143" s="357">
        <v>0</v>
      </c>
      <c r="CY143" s="357">
        <v>4</v>
      </c>
      <c r="CZ143" s="357">
        <v>0</v>
      </c>
      <c r="DA143" s="357">
        <v>0</v>
      </c>
      <c r="DB143" s="447">
        <v>0</v>
      </c>
      <c r="DC143" s="434">
        <v>0</v>
      </c>
      <c r="DD143" s="431">
        <v>0</v>
      </c>
      <c r="DE143" s="431">
        <v>0</v>
      </c>
      <c r="DF143" s="431">
        <v>0</v>
      </c>
      <c r="DG143" s="431">
        <v>0</v>
      </c>
      <c r="DH143" s="431">
        <v>0</v>
      </c>
    </row>
    <row r="144" spans="1:112" ht="13" customHeight="1">
      <c r="A144" s="348">
        <v>29</v>
      </c>
      <c r="B144" s="223" t="s">
        <v>64</v>
      </c>
      <c r="C144" s="352">
        <v>0</v>
      </c>
      <c r="D144" s="353">
        <v>0</v>
      </c>
      <c r="E144" s="353">
        <v>0</v>
      </c>
      <c r="F144" s="353">
        <v>0</v>
      </c>
      <c r="G144" s="353">
        <v>0</v>
      </c>
      <c r="H144" s="353">
        <v>0</v>
      </c>
      <c r="I144" s="353">
        <v>0</v>
      </c>
      <c r="J144" s="353">
        <v>0</v>
      </c>
      <c r="K144" s="353">
        <v>0</v>
      </c>
      <c r="L144" s="353">
        <v>0</v>
      </c>
      <c r="M144" s="353">
        <v>0</v>
      </c>
      <c r="N144" s="354">
        <v>0</v>
      </c>
      <c r="O144" s="451">
        <v>0</v>
      </c>
      <c r="P144" s="355">
        <v>0</v>
      </c>
      <c r="Q144" s="355">
        <v>0</v>
      </c>
      <c r="R144" s="355">
        <v>0</v>
      </c>
      <c r="S144" s="355">
        <v>0</v>
      </c>
      <c r="T144" s="355">
        <v>0</v>
      </c>
      <c r="U144" s="355">
        <v>0</v>
      </c>
      <c r="V144" s="355">
        <v>0</v>
      </c>
      <c r="W144" s="355">
        <v>0</v>
      </c>
      <c r="X144" s="355">
        <v>0</v>
      </c>
      <c r="Y144" s="355">
        <v>0</v>
      </c>
      <c r="Z144" s="355">
        <v>0</v>
      </c>
      <c r="AA144" s="355">
        <v>0</v>
      </c>
      <c r="AB144" s="355">
        <v>0</v>
      </c>
      <c r="AC144" s="355">
        <v>0</v>
      </c>
      <c r="AD144" s="355">
        <v>0</v>
      </c>
      <c r="AE144" s="355">
        <v>0</v>
      </c>
      <c r="AF144" s="355">
        <v>0</v>
      </c>
      <c r="AG144" s="355">
        <v>0</v>
      </c>
      <c r="AH144" s="355">
        <v>0</v>
      </c>
      <c r="AI144" s="355">
        <v>0</v>
      </c>
      <c r="AJ144" s="355">
        <v>0</v>
      </c>
      <c r="AK144" s="355">
        <v>0</v>
      </c>
      <c r="AL144" s="355">
        <v>0</v>
      </c>
      <c r="AM144" s="355">
        <v>0</v>
      </c>
      <c r="AN144" s="355">
        <v>0</v>
      </c>
      <c r="AO144" s="355">
        <v>0</v>
      </c>
      <c r="AP144" s="355">
        <v>0</v>
      </c>
      <c r="AQ144" s="355">
        <v>0</v>
      </c>
      <c r="AR144" s="355">
        <v>0</v>
      </c>
      <c r="AS144" s="355">
        <v>0</v>
      </c>
      <c r="AT144" s="355">
        <v>0</v>
      </c>
      <c r="AU144" s="355">
        <v>0</v>
      </c>
      <c r="AV144" s="355">
        <v>0</v>
      </c>
      <c r="AW144" s="355">
        <v>0</v>
      </c>
      <c r="AX144" s="355">
        <v>0</v>
      </c>
      <c r="AY144" s="355">
        <v>0</v>
      </c>
      <c r="AZ144" s="355">
        <v>0</v>
      </c>
      <c r="BA144" s="355">
        <v>0</v>
      </c>
      <c r="BB144" s="355">
        <v>0</v>
      </c>
      <c r="BC144" s="355">
        <v>0</v>
      </c>
      <c r="BD144" s="355">
        <v>0</v>
      </c>
      <c r="BE144" s="356">
        <v>0</v>
      </c>
      <c r="BF144" s="356">
        <v>0</v>
      </c>
      <c r="BG144" s="355">
        <v>0</v>
      </c>
      <c r="BH144" s="355">
        <v>0</v>
      </c>
      <c r="BI144" s="355">
        <v>0</v>
      </c>
      <c r="BJ144" s="355">
        <v>0</v>
      </c>
      <c r="BK144" s="355">
        <v>0</v>
      </c>
      <c r="BL144" s="355">
        <v>0</v>
      </c>
      <c r="BM144" s="355">
        <v>0</v>
      </c>
      <c r="BN144" s="355">
        <v>0</v>
      </c>
      <c r="BO144" s="357">
        <v>0</v>
      </c>
      <c r="BP144" s="357">
        <v>0</v>
      </c>
      <c r="BQ144" s="357">
        <v>0</v>
      </c>
      <c r="BR144" s="357">
        <v>0</v>
      </c>
      <c r="BS144" s="357">
        <v>0</v>
      </c>
      <c r="BT144" s="357">
        <v>0</v>
      </c>
      <c r="BU144" s="357">
        <v>0</v>
      </c>
      <c r="BV144" s="357">
        <v>0</v>
      </c>
      <c r="BW144" s="357">
        <v>0</v>
      </c>
      <c r="BX144" s="357">
        <v>0</v>
      </c>
      <c r="BY144" s="357">
        <v>0</v>
      </c>
      <c r="BZ144" s="357">
        <v>0</v>
      </c>
      <c r="CA144" s="357">
        <v>0</v>
      </c>
      <c r="CB144" s="357">
        <v>0</v>
      </c>
      <c r="CC144" s="357">
        <v>0</v>
      </c>
      <c r="CD144" s="357">
        <v>0</v>
      </c>
      <c r="CE144" s="357">
        <v>0</v>
      </c>
      <c r="CF144" s="357">
        <v>0</v>
      </c>
      <c r="CG144" s="357">
        <v>0</v>
      </c>
      <c r="CH144" s="357">
        <v>0</v>
      </c>
      <c r="CI144" s="357">
        <v>0</v>
      </c>
      <c r="CJ144" s="357">
        <v>0</v>
      </c>
      <c r="CK144" s="357">
        <v>0</v>
      </c>
      <c r="CL144" s="357">
        <v>0</v>
      </c>
      <c r="CM144" s="357">
        <v>0</v>
      </c>
      <c r="CN144" s="357">
        <v>0</v>
      </c>
      <c r="CO144" s="357">
        <v>0</v>
      </c>
      <c r="CP144" s="357">
        <v>0</v>
      </c>
      <c r="CQ144" s="357">
        <v>0</v>
      </c>
      <c r="CR144" s="357">
        <v>0</v>
      </c>
      <c r="CS144" s="357">
        <v>0</v>
      </c>
      <c r="CT144" s="357">
        <v>0</v>
      </c>
      <c r="CU144" s="357">
        <v>0</v>
      </c>
      <c r="CV144" s="357">
        <v>0</v>
      </c>
      <c r="CW144" s="357">
        <v>0</v>
      </c>
      <c r="CX144" s="357">
        <v>0</v>
      </c>
      <c r="CY144" s="357">
        <v>0</v>
      </c>
      <c r="CZ144" s="357">
        <v>0</v>
      </c>
      <c r="DA144" s="357">
        <v>0</v>
      </c>
      <c r="DB144" s="447">
        <v>0</v>
      </c>
      <c r="DC144" s="434">
        <v>0</v>
      </c>
      <c r="DD144" s="431">
        <v>0</v>
      </c>
      <c r="DE144" s="431">
        <v>0</v>
      </c>
      <c r="DF144" s="431">
        <v>0</v>
      </c>
      <c r="DG144" s="431">
        <v>0</v>
      </c>
      <c r="DH144" s="431">
        <v>0</v>
      </c>
    </row>
    <row r="145" spans="1:112" ht="13" customHeight="1">
      <c r="A145" s="348">
        <v>30</v>
      </c>
      <c r="B145" s="223" t="s">
        <v>126</v>
      </c>
      <c r="C145" s="352">
        <v>3</v>
      </c>
      <c r="D145" s="353">
        <v>3</v>
      </c>
      <c r="E145" s="353">
        <v>0</v>
      </c>
      <c r="F145" s="353">
        <v>3</v>
      </c>
      <c r="G145" s="353">
        <v>0</v>
      </c>
      <c r="H145" s="353">
        <v>0</v>
      </c>
      <c r="I145" s="353">
        <v>0</v>
      </c>
      <c r="J145" s="353">
        <v>0</v>
      </c>
      <c r="K145" s="353">
        <v>0</v>
      </c>
      <c r="L145" s="353">
        <v>3</v>
      </c>
      <c r="M145" s="353">
        <v>0</v>
      </c>
      <c r="N145" s="354">
        <v>0</v>
      </c>
      <c r="O145" s="451">
        <v>3</v>
      </c>
      <c r="P145" s="355">
        <v>0</v>
      </c>
      <c r="Q145" s="355">
        <v>3</v>
      </c>
      <c r="R145" s="355">
        <v>0</v>
      </c>
      <c r="S145" s="355">
        <v>0</v>
      </c>
      <c r="T145" s="355">
        <v>0</v>
      </c>
      <c r="U145" s="355">
        <v>3</v>
      </c>
      <c r="V145" s="355">
        <v>3</v>
      </c>
      <c r="W145" s="355">
        <v>0</v>
      </c>
      <c r="X145" s="355">
        <v>0</v>
      </c>
      <c r="Y145" s="355">
        <v>0</v>
      </c>
      <c r="Z145" s="355">
        <v>0</v>
      </c>
      <c r="AA145" s="355">
        <v>0</v>
      </c>
      <c r="AB145" s="355">
        <v>0</v>
      </c>
      <c r="AC145" s="355">
        <v>0</v>
      </c>
      <c r="AD145" s="355">
        <v>0</v>
      </c>
      <c r="AE145" s="355">
        <v>3</v>
      </c>
      <c r="AF145" s="355">
        <v>3</v>
      </c>
      <c r="AG145" s="355">
        <v>3</v>
      </c>
      <c r="AH145" s="355">
        <v>0</v>
      </c>
      <c r="AI145" s="355">
        <v>0</v>
      </c>
      <c r="AJ145" s="355">
        <v>0</v>
      </c>
      <c r="AK145" s="355">
        <v>3</v>
      </c>
      <c r="AL145" s="355">
        <v>0</v>
      </c>
      <c r="AM145" s="355">
        <v>0</v>
      </c>
      <c r="AN145" s="355">
        <v>3</v>
      </c>
      <c r="AO145" s="355">
        <v>0</v>
      </c>
      <c r="AP145" s="355">
        <v>0</v>
      </c>
      <c r="AQ145" s="355">
        <v>0</v>
      </c>
      <c r="AR145" s="355">
        <v>0</v>
      </c>
      <c r="AS145" s="355">
        <v>0</v>
      </c>
      <c r="AT145" s="355">
        <v>0</v>
      </c>
      <c r="AU145" s="355">
        <v>0</v>
      </c>
      <c r="AV145" s="355">
        <v>0</v>
      </c>
      <c r="AW145" s="355">
        <v>0</v>
      </c>
      <c r="AX145" s="355">
        <v>0</v>
      </c>
      <c r="AY145" s="355">
        <v>0</v>
      </c>
      <c r="AZ145" s="355">
        <v>0</v>
      </c>
      <c r="BA145" s="355">
        <v>0</v>
      </c>
      <c r="BB145" s="355">
        <v>0</v>
      </c>
      <c r="BC145" s="355">
        <v>0</v>
      </c>
      <c r="BD145" s="355">
        <v>0</v>
      </c>
      <c r="BE145" s="356">
        <v>0</v>
      </c>
      <c r="BF145" s="356">
        <v>0</v>
      </c>
      <c r="BG145" s="355">
        <v>0</v>
      </c>
      <c r="BH145" s="355">
        <v>0</v>
      </c>
      <c r="BI145" s="355">
        <v>0</v>
      </c>
      <c r="BJ145" s="355">
        <v>0</v>
      </c>
      <c r="BK145" s="355">
        <v>0</v>
      </c>
      <c r="BL145" s="355">
        <v>0</v>
      </c>
      <c r="BM145" s="355">
        <v>0</v>
      </c>
      <c r="BN145" s="355">
        <v>0</v>
      </c>
      <c r="BO145" s="357">
        <v>0</v>
      </c>
      <c r="BP145" s="357">
        <v>0</v>
      </c>
      <c r="BQ145" s="357">
        <v>0</v>
      </c>
      <c r="BR145" s="357">
        <v>0</v>
      </c>
      <c r="BS145" s="357">
        <v>0</v>
      </c>
      <c r="BT145" s="357">
        <v>0</v>
      </c>
      <c r="BU145" s="357">
        <v>0</v>
      </c>
      <c r="BV145" s="357">
        <v>0</v>
      </c>
      <c r="BW145" s="357">
        <v>0</v>
      </c>
      <c r="BX145" s="357">
        <v>0</v>
      </c>
      <c r="BY145" s="357">
        <v>0</v>
      </c>
      <c r="BZ145" s="357">
        <v>0</v>
      </c>
      <c r="CA145" s="357">
        <v>0</v>
      </c>
      <c r="CB145" s="357">
        <v>0</v>
      </c>
      <c r="CC145" s="357">
        <v>0</v>
      </c>
      <c r="CD145" s="357">
        <v>0</v>
      </c>
      <c r="CE145" s="357">
        <v>0</v>
      </c>
      <c r="CF145" s="357">
        <v>0</v>
      </c>
      <c r="CG145" s="357">
        <v>0</v>
      </c>
      <c r="CH145" s="357">
        <v>0</v>
      </c>
      <c r="CI145" s="357">
        <v>0</v>
      </c>
      <c r="CJ145" s="357">
        <v>0</v>
      </c>
      <c r="CK145" s="357">
        <v>0</v>
      </c>
      <c r="CL145" s="357">
        <v>0</v>
      </c>
      <c r="CM145" s="357">
        <v>0</v>
      </c>
      <c r="CN145" s="357">
        <v>0</v>
      </c>
      <c r="CO145" s="357">
        <v>0</v>
      </c>
      <c r="CP145" s="357">
        <v>0</v>
      </c>
      <c r="CQ145" s="357">
        <v>0</v>
      </c>
      <c r="CR145" s="357">
        <v>0</v>
      </c>
      <c r="CS145" s="357">
        <v>0</v>
      </c>
      <c r="CT145" s="357">
        <v>0</v>
      </c>
      <c r="CU145" s="357">
        <v>0</v>
      </c>
      <c r="CV145" s="357">
        <v>0</v>
      </c>
      <c r="CW145" s="357">
        <v>0</v>
      </c>
      <c r="CX145" s="357">
        <v>0</v>
      </c>
      <c r="CY145" s="357">
        <v>0</v>
      </c>
      <c r="CZ145" s="357">
        <v>0</v>
      </c>
      <c r="DA145" s="357">
        <v>0</v>
      </c>
      <c r="DB145" s="447">
        <v>0</v>
      </c>
      <c r="DC145" s="434">
        <v>0</v>
      </c>
      <c r="DD145" s="431">
        <v>0</v>
      </c>
      <c r="DE145" s="431">
        <v>0</v>
      </c>
      <c r="DF145" s="431">
        <v>0</v>
      </c>
      <c r="DG145" s="431">
        <v>0</v>
      </c>
      <c r="DH145" s="431">
        <v>0</v>
      </c>
    </row>
    <row r="146" spans="1:112" ht="13" customHeight="1">
      <c r="A146" s="348">
        <v>31</v>
      </c>
      <c r="B146" s="223" t="s">
        <v>163</v>
      </c>
      <c r="C146" s="352">
        <v>3</v>
      </c>
      <c r="D146" s="353">
        <v>3</v>
      </c>
      <c r="E146" s="353">
        <v>0</v>
      </c>
      <c r="F146" s="353">
        <v>3</v>
      </c>
      <c r="G146" s="353">
        <v>0</v>
      </c>
      <c r="H146" s="353">
        <v>0</v>
      </c>
      <c r="I146" s="353">
        <v>0</v>
      </c>
      <c r="J146" s="353">
        <v>0</v>
      </c>
      <c r="K146" s="353">
        <v>0</v>
      </c>
      <c r="L146" s="353">
        <v>3</v>
      </c>
      <c r="M146" s="353">
        <v>0</v>
      </c>
      <c r="N146" s="354">
        <v>0</v>
      </c>
      <c r="O146" s="451">
        <v>3</v>
      </c>
      <c r="P146" s="355">
        <v>0</v>
      </c>
      <c r="Q146" s="355">
        <v>3</v>
      </c>
      <c r="R146" s="355">
        <v>0</v>
      </c>
      <c r="S146" s="355">
        <v>0</v>
      </c>
      <c r="T146" s="355">
        <v>0</v>
      </c>
      <c r="U146" s="355">
        <v>2</v>
      </c>
      <c r="V146" s="355">
        <v>2</v>
      </c>
      <c r="W146" s="355">
        <v>0</v>
      </c>
      <c r="X146" s="355">
        <v>1</v>
      </c>
      <c r="Y146" s="355">
        <v>1</v>
      </c>
      <c r="Z146" s="355">
        <v>0</v>
      </c>
      <c r="AA146" s="355">
        <v>0</v>
      </c>
      <c r="AB146" s="355">
        <v>0</v>
      </c>
      <c r="AC146" s="355">
        <v>0</v>
      </c>
      <c r="AD146" s="355">
        <v>0</v>
      </c>
      <c r="AE146" s="355">
        <v>3</v>
      </c>
      <c r="AF146" s="355">
        <v>3</v>
      </c>
      <c r="AG146" s="355">
        <v>2</v>
      </c>
      <c r="AH146" s="355">
        <v>0</v>
      </c>
      <c r="AI146" s="355">
        <v>2</v>
      </c>
      <c r="AJ146" s="355">
        <v>1</v>
      </c>
      <c r="AK146" s="355">
        <v>3</v>
      </c>
      <c r="AL146" s="355">
        <v>0</v>
      </c>
      <c r="AM146" s="355">
        <v>2</v>
      </c>
      <c r="AN146" s="355">
        <v>2</v>
      </c>
      <c r="AO146" s="355">
        <v>0</v>
      </c>
      <c r="AP146" s="355">
        <v>0</v>
      </c>
      <c r="AQ146" s="355">
        <v>0</v>
      </c>
      <c r="AR146" s="355">
        <v>0</v>
      </c>
      <c r="AS146" s="355">
        <v>0</v>
      </c>
      <c r="AT146" s="355">
        <v>0</v>
      </c>
      <c r="AU146" s="355">
        <v>0</v>
      </c>
      <c r="AV146" s="355">
        <v>0</v>
      </c>
      <c r="AW146" s="355">
        <v>0</v>
      </c>
      <c r="AX146" s="355">
        <v>0</v>
      </c>
      <c r="AY146" s="355">
        <v>0</v>
      </c>
      <c r="AZ146" s="355">
        <v>0</v>
      </c>
      <c r="BA146" s="355">
        <v>0</v>
      </c>
      <c r="BB146" s="355">
        <v>0</v>
      </c>
      <c r="BC146" s="355">
        <v>0</v>
      </c>
      <c r="BD146" s="355">
        <v>0</v>
      </c>
      <c r="BE146" s="356">
        <v>0</v>
      </c>
      <c r="BF146" s="356">
        <v>0</v>
      </c>
      <c r="BG146" s="355">
        <v>1</v>
      </c>
      <c r="BH146" s="355">
        <v>1</v>
      </c>
      <c r="BI146" s="355">
        <v>1</v>
      </c>
      <c r="BJ146" s="355">
        <v>1</v>
      </c>
      <c r="BK146" s="355">
        <v>0</v>
      </c>
      <c r="BL146" s="355">
        <v>0</v>
      </c>
      <c r="BM146" s="355">
        <v>0</v>
      </c>
      <c r="BN146" s="355">
        <v>0</v>
      </c>
      <c r="BO146" s="357">
        <v>2</v>
      </c>
      <c r="BP146" s="357">
        <v>1</v>
      </c>
      <c r="BQ146" s="357">
        <v>0</v>
      </c>
      <c r="BR146" s="357">
        <v>0</v>
      </c>
      <c r="BS146" s="357">
        <v>1</v>
      </c>
      <c r="BT146" s="357">
        <v>0</v>
      </c>
      <c r="BU146" s="357">
        <v>1</v>
      </c>
      <c r="BV146" s="357">
        <v>0</v>
      </c>
      <c r="BW146" s="357">
        <v>0</v>
      </c>
      <c r="BX146" s="357">
        <v>0</v>
      </c>
      <c r="BY146" s="357">
        <v>0</v>
      </c>
      <c r="BZ146" s="357">
        <v>0</v>
      </c>
      <c r="CA146" s="357">
        <v>0</v>
      </c>
      <c r="CB146" s="357">
        <v>0</v>
      </c>
      <c r="CC146" s="357">
        <v>0</v>
      </c>
      <c r="CD146" s="357">
        <v>0</v>
      </c>
      <c r="CE146" s="357">
        <v>0</v>
      </c>
      <c r="CF146" s="357">
        <v>0</v>
      </c>
      <c r="CG146" s="357">
        <v>0</v>
      </c>
      <c r="CH146" s="357">
        <v>0</v>
      </c>
      <c r="CI146" s="357">
        <v>2</v>
      </c>
      <c r="CJ146" s="357">
        <v>2</v>
      </c>
      <c r="CK146" s="357">
        <v>0</v>
      </c>
      <c r="CL146" s="357">
        <v>0</v>
      </c>
      <c r="CM146" s="357">
        <v>0</v>
      </c>
      <c r="CN146" s="357">
        <v>0</v>
      </c>
      <c r="CO146" s="357">
        <v>0</v>
      </c>
      <c r="CP146" s="357">
        <v>0</v>
      </c>
      <c r="CQ146" s="357">
        <v>0</v>
      </c>
      <c r="CR146" s="357">
        <v>0</v>
      </c>
      <c r="CS146" s="357">
        <v>0</v>
      </c>
      <c r="CT146" s="357">
        <v>0</v>
      </c>
      <c r="CU146" s="357">
        <v>0</v>
      </c>
      <c r="CV146" s="357">
        <v>0</v>
      </c>
      <c r="CW146" s="357">
        <v>2</v>
      </c>
      <c r="CX146" s="357">
        <v>0</v>
      </c>
      <c r="CY146" s="357">
        <v>0</v>
      </c>
      <c r="CZ146" s="357">
        <v>0</v>
      </c>
      <c r="DA146" s="357">
        <v>0</v>
      </c>
      <c r="DB146" s="447">
        <v>0</v>
      </c>
      <c r="DC146" s="434">
        <v>0</v>
      </c>
      <c r="DD146" s="431">
        <v>0</v>
      </c>
      <c r="DE146" s="431">
        <v>0</v>
      </c>
      <c r="DF146" s="431">
        <v>0</v>
      </c>
      <c r="DG146" s="431">
        <v>0</v>
      </c>
      <c r="DH146" s="431">
        <v>0</v>
      </c>
    </row>
    <row r="147" spans="1:112" ht="13" customHeight="1">
      <c r="A147" s="348">
        <v>32</v>
      </c>
      <c r="B147" s="223" t="s">
        <v>128</v>
      </c>
      <c r="C147" s="352">
        <v>6</v>
      </c>
      <c r="D147" s="353">
        <v>6</v>
      </c>
      <c r="E147" s="353">
        <v>0</v>
      </c>
      <c r="F147" s="353">
        <v>6</v>
      </c>
      <c r="G147" s="353">
        <v>0</v>
      </c>
      <c r="H147" s="353">
        <v>0</v>
      </c>
      <c r="I147" s="353">
        <v>0</v>
      </c>
      <c r="J147" s="353">
        <v>0</v>
      </c>
      <c r="K147" s="353">
        <v>0</v>
      </c>
      <c r="L147" s="353">
        <v>5</v>
      </c>
      <c r="M147" s="353">
        <v>1</v>
      </c>
      <c r="N147" s="354">
        <v>0</v>
      </c>
      <c r="O147" s="451">
        <v>5</v>
      </c>
      <c r="P147" s="355">
        <v>0</v>
      </c>
      <c r="Q147" s="355">
        <v>4</v>
      </c>
      <c r="R147" s="355">
        <v>1</v>
      </c>
      <c r="S147" s="355">
        <v>0</v>
      </c>
      <c r="T147" s="355">
        <v>0</v>
      </c>
      <c r="U147" s="355">
        <v>4</v>
      </c>
      <c r="V147" s="355">
        <v>4</v>
      </c>
      <c r="W147" s="355">
        <v>0</v>
      </c>
      <c r="X147" s="355">
        <v>0</v>
      </c>
      <c r="Y147" s="355">
        <v>0</v>
      </c>
      <c r="Z147" s="355">
        <v>0</v>
      </c>
      <c r="AA147" s="355">
        <v>1</v>
      </c>
      <c r="AB147" s="355">
        <v>1</v>
      </c>
      <c r="AC147" s="355">
        <v>0</v>
      </c>
      <c r="AD147" s="355">
        <v>0</v>
      </c>
      <c r="AE147" s="355">
        <v>5</v>
      </c>
      <c r="AF147" s="355">
        <v>4</v>
      </c>
      <c r="AG147" s="355">
        <v>4</v>
      </c>
      <c r="AH147" s="355">
        <v>0</v>
      </c>
      <c r="AI147" s="355">
        <v>1</v>
      </c>
      <c r="AJ147" s="355">
        <v>0</v>
      </c>
      <c r="AK147" s="355">
        <v>4</v>
      </c>
      <c r="AL147" s="355">
        <v>0</v>
      </c>
      <c r="AM147" s="355">
        <v>0</v>
      </c>
      <c r="AN147" s="355">
        <v>4</v>
      </c>
      <c r="AO147" s="355">
        <v>1</v>
      </c>
      <c r="AP147" s="355">
        <v>0</v>
      </c>
      <c r="AQ147" s="355">
        <v>0</v>
      </c>
      <c r="AR147" s="355">
        <v>0</v>
      </c>
      <c r="AS147" s="355">
        <v>0</v>
      </c>
      <c r="AT147" s="355">
        <v>0</v>
      </c>
      <c r="AU147" s="355">
        <v>0</v>
      </c>
      <c r="AV147" s="355">
        <v>0</v>
      </c>
      <c r="AW147" s="355">
        <v>0</v>
      </c>
      <c r="AX147" s="355">
        <v>0</v>
      </c>
      <c r="AY147" s="355">
        <v>0</v>
      </c>
      <c r="AZ147" s="355">
        <v>0</v>
      </c>
      <c r="BA147" s="355">
        <v>0</v>
      </c>
      <c r="BB147" s="355">
        <v>0</v>
      </c>
      <c r="BC147" s="355">
        <v>0</v>
      </c>
      <c r="BD147" s="355">
        <v>0</v>
      </c>
      <c r="BE147" s="356">
        <v>0</v>
      </c>
      <c r="BF147" s="356">
        <v>0</v>
      </c>
      <c r="BG147" s="355">
        <v>0</v>
      </c>
      <c r="BH147" s="355">
        <v>0</v>
      </c>
      <c r="BI147" s="355">
        <v>0</v>
      </c>
      <c r="BJ147" s="355">
        <v>0</v>
      </c>
      <c r="BK147" s="355">
        <v>0</v>
      </c>
      <c r="BL147" s="355">
        <v>0</v>
      </c>
      <c r="BM147" s="355">
        <v>0</v>
      </c>
      <c r="BN147" s="355">
        <v>0</v>
      </c>
      <c r="BO147" s="357">
        <v>0</v>
      </c>
      <c r="BP147" s="357">
        <v>0</v>
      </c>
      <c r="BQ147" s="357">
        <v>0</v>
      </c>
      <c r="BR147" s="357">
        <v>0</v>
      </c>
      <c r="BS147" s="357">
        <v>0</v>
      </c>
      <c r="BT147" s="357">
        <v>0</v>
      </c>
      <c r="BU147" s="357">
        <v>0</v>
      </c>
      <c r="BV147" s="357">
        <v>0</v>
      </c>
      <c r="BW147" s="357">
        <v>0</v>
      </c>
      <c r="BX147" s="357">
        <v>0</v>
      </c>
      <c r="BY147" s="357">
        <v>0</v>
      </c>
      <c r="BZ147" s="357">
        <v>0</v>
      </c>
      <c r="CA147" s="357">
        <v>0</v>
      </c>
      <c r="CB147" s="357">
        <v>0</v>
      </c>
      <c r="CC147" s="357">
        <v>0</v>
      </c>
      <c r="CD147" s="357">
        <v>0</v>
      </c>
      <c r="CE147" s="357">
        <v>0</v>
      </c>
      <c r="CF147" s="357">
        <v>0</v>
      </c>
      <c r="CG147" s="357">
        <v>0</v>
      </c>
      <c r="CH147" s="357">
        <v>0</v>
      </c>
      <c r="CI147" s="357">
        <v>0</v>
      </c>
      <c r="CJ147" s="357">
        <v>0</v>
      </c>
      <c r="CK147" s="357">
        <v>0</v>
      </c>
      <c r="CL147" s="357">
        <v>0</v>
      </c>
      <c r="CM147" s="357">
        <v>0</v>
      </c>
      <c r="CN147" s="357">
        <v>0</v>
      </c>
      <c r="CO147" s="357">
        <v>0</v>
      </c>
      <c r="CP147" s="357">
        <v>0</v>
      </c>
      <c r="CQ147" s="357">
        <v>0</v>
      </c>
      <c r="CR147" s="357">
        <v>0</v>
      </c>
      <c r="CS147" s="357">
        <v>0</v>
      </c>
      <c r="CT147" s="357">
        <v>0</v>
      </c>
      <c r="CU147" s="357">
        <v>0</v>
      </c>
      <c r="CV147" s="357">
        <v>0</v>
      </c>
      <c r="CW147" s="357">
        <v>0</v>
      </c>
      <c r="CX147" s="357">
        <v>0</v>
      </c>
      <c r="CY147" s="357">
        <v>0</v>
      </c>
      <c r="CZ147" s="357">
        <v>0</v>
      </c>
      <c r="DA147" s="357">
        <v>0</v>
      </c>
      <c r="DB147" s="447">
        <v>0</v>
      </c>
      <c r="DC147" s="434">
        <v>0</v>
      </c>
      <c r="DD147" s="431">
        <v>0</v>
      </c>
      <c r="DE147" s="431">
        <v>0</v>
      </c>
      <c r="DF147" s="431">
        <v>0</v>
      </c>
      <c r="DG147" s="431">
        <v>0</v>
      </c>
      <c r="DH147" s="431">
        <v>0</v>
      </c>
    </row>
    <row r="148" spans="1:112" ht="13" customHeight="1">
      <c r="A148" s="348">
        <v>33</v>
      </c>
      <c r="B148" s="223" t="s">
        <v>129</v>
      </c>
      <c r="C148" s="352">
        <v>3</v>
      </c>
      <c r="D148" s="353">
        <v>3</v>
      </c>
      <c r="E148" s="353">
        <v>0</v>
      </c>
      <c r="F148" s="353">
        <v>3</v>
      </c>
      <c r="G148" s="353">
        <v>0</v>
      </c>
      <c r="H148" s="353">
        <v>0</v>
      </c>
      <c r="I148" s="353">
        <v>0</v>
      </c>
      <c r="J148" s="353">
        <v>0</v>
      </c>
      <c r="K148" s="353">
        <v>0</v>
      </c>
      <c r="L148" s="353">
        <v>2</v>
      </c>
      <c r="M148" s="353">
        <v>1</v>
      </c>
      <c r="N148" s="354">
        <v>0</v>
      </c>
      <c r="O148" s="451">
        <v>2</v>
      </c>
      <c r="P148" s="355">
        <v>0</v>
      </c>
      <c r="Q148" s="355">
        <v>2</v>
      </c>
      <c r="R148" s="355">
        <v>0</v>
      </c>
      <c r="S148" s="355">
        <v>0</v>
      </c>
      <c r="T148" s="355">
        <v>0</v>
      </c>
      <c r="U148" s="355">
        <v>2</v>
      </c>
      <c r="V148" s="355">
        <v>2</v>
      </c>
      <c r="W148" s="355">
        <v>0</v>
      </c>
      <c r="X148" s="355">
        <v>0</v>
      </c>
      <c r="Y148" s="355">
        <v>0</v>
      </c>
      <c r="Z148" s="355">
        <v>0</v>
      </c>
      <c r="AA148" s="355">
        <v>0</v>
      </c>
      <c r="AB148" s="355">
        <v>0</v>
      </c>
      <c r="AC148" s="355">
        <v>0</v>
      </c>
      <c r="AD148" s="355">
        <v>0</v>
      </c>
      <c r="AE148" s="355">
        <v>2</v>
      </c>
      <c r="AF148" s="355">
        <v>2</v>
      </c>
      <c r="AG148" s="355">
        <v>2</v>
      </c>
      <c r="AH148" s="355">
        <v>0</v>
      </c>
      <c r="AI148" s="355">
        <v>2</v>
      </c>
      <c r="AJ148" s="355">
        <v>0</v>
      </c>
      <c r="AK148" s="355">
        <v>2</v>
      </c>
      <c r="AL148" s="355">
        <v>0</v>
      </c>
      <c r="AM148" s="355">
        <v>0</v>
      </c>
      <c r="AN148" s="355">
        <v>2</v>
      </c>
      <c r="AO148" s="355">
        <v>0</v>
      </c>
      <c r="AP148" s="355">
        <v>0</v>
      </c>
      <c r="AQ148" s="355">
        <v>0</v>
      </c>
      <c r="AR148" s="355">
        <v>0</v>
      </c>
      <c r="AS148" s="355">
        <v>0</v>
      </c>
      <c r="AT148" s="355">
        <v>0</v>
      </c>
      <c r="AU148" s="355">
        <v>0</v>
      </c>
      <c r="AV148" s="355">
        <v>0</v>
      </c>
      <c r="AW148" s="355">
        <v>0</v>
      </c>
      <c r="AX148" s="355">
        <v>0</v>
      </c>
      <c r="AY148" s="355">
        <v>0</v>
      </c>
      <c r="AZ148" s="355">
        <v>0</v>
      </c>
      <c r="BA148" s="355">
        <v>0</v>
      </c>
      <c r="BB148" s="355">
        <v>0</v>
      </c>
      <c r="BC148" s="355">
        <v>0</v>
      </c>
      <c r="BD148" s="355">
        <v>0</v>
      </c>
      <c r="BE148" s="356">
        <v>0</v>
      </c>
      <c r="BF148" s="356">
        <v>0</v>
      </c>
      <c r="BG148" s="355">
        <v>0</v>
      </c>
      <c r="BH148" s="355">
        <v>0</v>
      </c>
      <c r="BI148" s="355">
        <v>0</v>
      </c>
      <c r="BJ148" s="355">
        <v>0</v>
      </c>
      <c r="BK148" s="355">
        <v>0</v>
      </c>
      <c r="BL148" s="355">
        <v>0</v>
      </c>
      <c r="BM148" s="355">
        <v>0</v>
      </c>
      <c r="BN148" s="355">
        <v>0</v>
      </c>
      <c r="BO148" s="357">
        <v>0</v>
      </c>
      <c r="BP148" s="357">
        <v>0</v>
      </c>
      <c r="BQ148" s="357">
        <v>0</v>
      </c>
      <c r="BR148" s="357">
        <v>0</v>
      </c>
      <c r="BS148" s="357">
        <v>0</v>
      </c>
      <c r="BT148" s="357">
        <v>0</v>
      </c>
      <c r="BU148" s="357">
        <v>0</v>
      </c>
      <c r="BV148" s="357">
        <v>0</v>
      </c>
      <c r="BW148" s="357">
        <v>0</v>
      </c>
      <c r="BX148" s="357">
        <v>0</v>
      </c>
      <c r="BY148" s="357">
        <v>0</v>
      </c>
      <c r="BZ148" s="357">
        <v>0</v>
      </c>
      <c r="CA148" s="357">
        <v>0</v>
      </c>
      <c r="CB148" s="357">
        <v>0</v>
      </c>
      <c r="CC148" s="357">
        <v>0</v>
      </c>
      <c r="CD148" s="357">
        <v>0</v>
      </c>
      <c r="CE148" s="357">
        <v>0</v>
      </c>
      <c r="CF148" s="357">
        <v>0</v>
      </c>
      <c r="CG148" s="357">
        <v>0</v>
      </c>
      <c r="CH148" s="357">
        <v>0</v>
      </c>
      <c r="CI148" s="357">
        <v>0</v>
      </c>
      <c r="CJ148" s="357">
        <v>0</v>
      </c>
      <c r="CK148" s="357">
        <v>0</v>
      </c>
      <c r="CL148" s="357">
        <v>0</v>
      </c>
      <c r="CM148" s="357">
        <v>0</v>
      </c>
      <c r="CN148" s="357">
        <v>0</v>
      </c>
      <c r="CO148" s="357">
        <v>0</v>
      </c>
      <c r="CP148" s="357">
        <v>0</v>
      </c>
      <c r="CQ148" s="357">
        <v>0</v>
      </c>
      <c r="CR148" s="357">
        <v>0</v>
      </c>
      <c r="CS148" s="357">
        <v>0</v>
      </c>
      <c r="CT148" s="357">
        <v>0</v>
      </c>
      <c r="CU148" s="357">
        <v>0</v>
      </c>
      <c r="CV148" s="357">
        <v>0</v>
      </c>
      <c r="CW148" s="357">
        <v>0</v>
      </c>
      <c r="CX148" s="357">
        <v>0</v>
      </c>
      <c r="CY148" s="357">
        <v>0</v>
      </c>
      <c r="CZ148" s="357">
        <v>0</v>
      </c>
      <c r="DA148" s="357">
        <v>0</v>
      </c>
      <c r="DB148" s="447">
        <v>0</v>
      </c>
      <c r="DC148" s="434">
        <v>0</v>
      </c>
      <c r="DD148" s="431">
        <v>0</v>
      </c>
      <c r="DE148" s="431">
        <v>0</v>
      </c>
      <c r="DF148" s="431">
        <v>0</v>
      </c>
      <c r="DG148" s="431">
        <v>0</v>
      </c>
      <c r="DH148" s="431">
        <v>0</v>
      </c>
    </row>
    <row r="149" spans="1:112" ht="13" customHeight="1">
      <c r="A149" s="348">
        <v>34</v>
      </c>
      <c r="B149" s="223" t="s">
        <v>164</v>
      </c>
      <c r="C149" s="352">
        <v>19</v>
      </c>
      <c r="D149" s="353">
        <v>19</v>
      </c>
      <c r="E149" s="353">
        <v>0</v>
      </c>
      <c r="F149" s="353">
        <v>19</v>
      </c>
      <c r="G149" s="353">
        <v>0</v>
      </c>
      <c r="H149" s="353">
        <v>0</v>
      </c>
      <c r="I149" s="353">
        <v>0</v>
      </c>
      <c r="J149" s="353">
        <v>0</v>
      </c>
      <c r="K149" s="353">
        <v>0</v>
      </c>
      <c r="L149" s="353">
        <v>18</v>
      </c>
      <c r="M149" s="353">
        <v>1</v>
      </c>
      <c r="N149" s="354">
        <v>0</v>
      </c>
      <c r="O149" s="451">
        <v>18</v>
      </c>
      <c r="P149" s="355">
        <v>11</v>
      </c>
      <c r="Q149" s="355">
        <v>2</v>
      </c>
      <c r="R149" s="355">
        <v>5</v>
      </c>
      <c r="S149" s="355">
        <v>0</v>
      </c>
      <c r="T149" s="355">
        <v>1</v>
      </c>
      <c r="U149" s="355">
        <v>15</v>
      </c>
      <c r="V149" s="355">
        <v>15</v>
      </c>
      <c r="W149" s="355">
        <v>0</v>
      </c>
      <c r="X149" s="355">
        <v>3</v>
      </c>
      <c r="Y149" s="355">
        <v>3</v>
      </c>
      <c r="Z149" s="355">
        <v>0</v>
      </c>
      <c r="AA149" s="355">
        <v>0</v>
      </c>
      <c r="AB149" s="355">
        <v>0</v>
      </c>
      <c r="AC149" s="355">
        <v>0</v>
      </c>
      <c r="AD149" s="355">
        <v>0</v>
      </c>
      <c r="AE149" s="355">
        <v>7</v>
      </c>
      <c r="AF149" s="355">
        <v>3</v>
      </c>
      <c r="AG149" s="355">
        <v>1</v>
      </c>
      <c r="AH149" s="355">
        <v>0</v>
      </c>
      <c r="AI149" s="355">
        <v>1</v>
      </c>
      <c r="AJ149" s="355">
        <v>0</v>
      </c>
      <c r="AK149" s="355">
        <v>2</v>
      </c>
      <c r="AL149" s="355">
        <v>0</v>
      </c>
      <c r="AM149" s="355">
        <v>0</v>
      </c>
      <c r="AN149" s="355">
        <v>2</v>
      </c>
      <c r="AO149" s="355">
        <v>4</v>
      </c>
      <c r="AP149" s="355">
        <v>0</v>
      </c>
      <c r="AQ149" s="355">
        <v>0</v>
      </c>
      <c r="AR149" s="355">
        <v>0</v>
      </c>
      <c r="AS149" s="355">
        <v>0</v>
      </c>
      <c r="AT149" s="355">
        <v>0</v>
      </c>
      <c r="AU149" s="355">
        <v>0</v>
      </c>
      <c r="AV149" s="355">
        <v>0</v>
      </c>
      <c r="AW149" s="355">
        <v>0</v>
      </c>
      <c r="AX149" s="355">
        <v>0</v>
      </c>
      <c r="AY149" s="355">
        <v>0</v>
      </c>
      <c r="AZ149" s="355">
        <v>0</v>
      </c>
      <c r="BA149" s="355">
        <v>0</v>
      </c>
      <c r="BB149" s="355">
        <v>0</v>
      </c>
      <c r="BC149" s="355">
        <v>0</v>
      </c>
      <c r="BD149" s="355">
        <v>0</v>
      </c>
      <c r="BE149" s="356">
        <v>0</v>
      </c>
      <c r="BF149" s="356">
        <v>0</v>
      </c>
      <c r="BG149" s="355">
        <v>3</v>
      </c>
      <c r="BH149" s="355">
        <v>3</v>
      </c>
      <c r="BI149" s="355">
        <v>1</v>
      </c>
      <c r="BJ149" s="355">
        <v>1</v>
      </c>
      <c r="BK149" s="355">
        <v>0</v>
      </c>
      <c r="BL149" s="355">
        <v>0</v>
      </c>
      <c r="BM149" s="355">
        <v>0</v>
      </c>
      <c r="BN149" s="355">
        <v>0</v>
      </c>
      <c r="BO149" s="357">
        <v>2</v>
      </c>
      <c r="BP149" s="357">
        <v>0</v>
      </c>
      <c r="BQ149" s="357">
        <v>2</v>
      </c>
      <c r="BR149" s="357">
        <v>0</v>
      </c>
      <c r="BS149" s="357">
        <v>0</v>
      </c>
      <c r="BT149" s="357">
        <v>0</v>
      </c>
      <c r="BU149" s="357">
        <v>2</v>
      </c>
      <c r="BV149" s="357">
        <v>0</v>
      </c>
      <c r="BW149" s="357">
        <v>0</v>
      </c>
      <c r="BX149" s="357">
        <v>0</v>
      </c>
      <c r="BY149" s="357">
        <v>1</v>
      </c>
      <c r="BZ149" s="357">
        <v>1</v>
      </c>
      <c r="CA149" s="357">
        <v>0</v>
      </c>
      <c r="CB149" s="357">
        <v>0</v>
      </c>
      <c r="CC149" s="357">
        <v>0</v>
      </c>
      <c r="CD149" s="357">
        <v>1</v>
      </c>
      <c r="CE149" s="357">
        <v>0</v>
      </c>
      <c r="CF149" s="357">
        <v>0</v>
      </c>
      <c r="CG149" s="357">
        <v>0</v>
      </c>
      <c r="CH149" s="357">
        <v>0</v>
      </c>
      <c r="CI149" s="357">
        <v>2</v>
      </c>
      <c r="CJ149" s="357">
        <v>0</v>
      </c>
      <c r="CK149" s="357">
        <v>2</v>
      </c>
      <c r="CL149" s="357">
        <v>0</v>
      </c>
      <c r="CM149" s="357">
        <v>0</v>
      </c>
      <c r="CN149" s="357">
        <v>1</v>
      </c>
      <c r="CO149" s="357">
        <v>0</v>
      </c>
      <c r="CP149" s="357">
        <v>0</v>
      </c>
      <c r="CQ149" s="357">
        <v>1</v>
      </c>
      <c r="CR149" s="357">
        <v>0</v>
      </c>
      <c r="CS149" s="357">
        <v>0</v>
      </c>
      <c r="CT149" s="357">
        <v>0</v>
      </c>
      <c r="CU149" s="357">
        <v>2</v>
      </c>
      <c r="CV149" s="357">
        <v>0</v>
      </c>
      <c r="CW149" s="357">
        <v>0</v>
      </c>
      <c r="CX149" s="357">
        <v>0</v>
      </c>
      <c r="CY149" s="357">
        <v>1</v>
      </c>
      <c r="CZ149" s="357">
        <v>0</v>
      </c>
      <c r="DA149" s="357">
        <v>0</v>
      </c>
      <c r="DB149" s="447">
        <v>0</v>
      </c>
      <c r="DC149" s="434">
        <v>0</v>
      </c>
      <c r="DD149" s="431">
        <v>0</v>
      </c>
      <c r="DE149" s="431">
        <v>0</v>
      </c>
      <c r="DF149" s="431">
        <v>0</v>
      </c>
      <c r="DG149" s="431">
        <v>0</v>
      </c>
      <c r="DH149" s="431">
        <v>0</v>
      </c>
    </row>
    <row r="150" spans="1:112" ht="13" customHeight="1">
      <c r="A150" s="348">
        <v>35</v>
      </c>
      <c r="B150" s="223" t="s">
        <v>165</v>
      </c>
      <c r="C150" s="352">
        <v>0</v>
      </c>
      <c r="D150" s="353">
        <v>0</v>
      </c>
      <c r="E150" s="353">
        <v>0</v>
      </c>
      <c r="F150" s="353">
        <v>0</v>
      </c>
      <c r="G150" s="353">
        <v>0</v>
      </c>
      <c r="H150" s="353">
        <v>0</v>
      </c>
      <c r="I150" s="353">
        <v>0</v>
      </c>
      <c r="J150" s="353">
        <v>0</v>
      </c>
      <c r="K150" s="353">
        <v>0</v>
      </c>
      <c r="L150" s="353">
        <v>0</v>
      </c>
      <c r="M150" s="353">
        <v>0</v>
      </c>
      <c r="N150" s="354">
        <v>0</v>
      </c>
      <c r="O150" s="451">
        <v>0</v>
      </c>
      <c r="P150" s="355">
        <v>0</v>
      </c>
      <c r="Q150" s="355">
        <v>0</v>
      </c>
      <c r="R150" s="355">
        <v>0</v>
      </c>
      <c r="S150" s="355">
        <v>0</v>
      </c>
      <c r="T150" s="355">
        <v>0</v>
      </c>
      <c r="U150" s="355">
        <v>0</v>
      </c>
      <c r="V150" s="355">
        <v>0</v>
      </c>
      <c r="W150" s="355">
        <v>0</v>
      </c>
      <c r="X150" s="355">
        <v>0</v>
      </c>
      <c r="Y150" s="355">
        <v>0</v>
      </c>
      <c r="Z150" s="355">
        <v>0</v>
      </c>
      <c r="AA150" s="355">
        <v>0</v>
      </c>
      <c r="AB150" s="355">
        <v>0</v>
      </c>
      <c r="AC150" s="355">
        <v>0</v>
      </c>
      <c r="AD150" s="355">
        <v>0</v>
      </c>
      <c r="AE150" s="355">
        <v>0</v>
      </c>
      <c r="AF150" s="355">
        <v>0</v>
      </c>
      <c r="AG150" s="355">
        <v>0</v>
      </c>
      <c r="AH150" s="355">
        <v>0</v>
      </c>
      <c r="AI150" s="355">
        <v>0</v>
      </c>
      <c r="AJ150" s="355">
        <v>0</v>
      </c>
      <c r="AK150" s="355">
        <v>0</v>
      </c>
      <c r="AL150" s="355">
        <v>0</v>
      </c>
      <c r="AM150" s="355">
        <v>0</v>
      </c>
      <c r="AN150" s="355">
        <v>0</v>
      </c>
      <c r="AO150" s="355">
        <v>0</v>
      </c>
      <c r="AP150" s="355">
        <v>0</v>
      </c>
      <c r="AQ150" s="355">
        <v>0</v>
      </c>
      <c r="AR150" s="355">
        <v>0</v>
      </c>
      <c r="AS150" s="355">
        <v>0</v>
      </c>
      <c r="AT150" s="355">
        <v>0</v>
      </c>
      <c r="AU150" s="355">
        <v>0</v>
      </c>
      <c r="AV150" s="355">
        <v>0</v>
      </c>
      <c r="AW150" s="355">
        <v>0</v>
      </c>
      <c r="AX150" s="355">
        <v>0</v>
      </c>
      <c r="AY150" s="355">
        <v>0</v>
      </c>
      <c r="AZ150" s="355">
        <v>0</v>
      </c>
      <c r="BA150" s="355">
        <v>0</v>
      </c>
      <c r="BB150" s="355">
        <v>0</v>
      </c>
      <c r="BC150" s="355">
        <v>0</v>
      </c>
      <c r="BD150" s="355">
        <v>0</v>
      </c>
      <c r="BE150" s="356">
        <v>0</v>
      </c>
      <c r="BF150" s="356">
        <v>0</v>
      </c>
      <c r="BG150" s="355">
        <v>0</v>
      </c>
      <c r="BH150" s="355">
        <v>0</v>
      </c>
      <c r="BI150" s="355">
        <v>0</v>
      </c>
      <c r="BJ150" s="355">
        <v>0</v>
      </c>
      <c r="BK150" s="355">
        <v>0</v>
      </c>
      <c r="BL150" s="355">
        <v>0</v>
      </c>
      <c r="BM150" s="355">
        <v>0</v>
      </c>
      <c r="BN150" s="355">
        <v>0</v>
      </c>
      <c r="BO150" s="357">
        <v>0</v>
      </c>
      <c r="BP150" s="357">
        <v>0</v>
      </c>
      <c r="BQ150" s="357">
        <v>0</v>
      </c>
      <c r="BR150" s="357">
        <v>0</v>
      </c>
      <c r="BS150" s="357">
        <v>0</v>
      </c>
      <c r="BT150" s="357">
        <v>0</v>
      </c>
      <c r="BU150" s="357">
        <v>0</v>
      </c>
      <c r="BV150" s="357">
        <v>0</v>
      </c>
      <c r="BW150" s="357">
        <v>0</v>
      </c>
      <c r="BX150" s="357">
        <v>0</v>
      </c>
      <c r="BY150" s="357">
        <v>0</v>
      </c>
      <c r="BZ150" s="357">
        <v>0</v>
      </c>
      <c r="CA150" s="357">
        <v>0</v>
      </c>
      <c r="CB150" s="357">
        <v>0</v>
      </c>
      <c r="CC150" s="357">
        <v>0</v>
      </c>
      <c r="CD150" s="357">
        <v>0</v>
      </c>
      <c r="CE150" s="357">
        <v>0</v>
      </c>
      <c r="CF150" s="357">
        <v>0</v>
      </c>
      <c r="CG150" s="357">
        <v>0</v>
      </c>
      <c r="CH150" s="357">
        <v>0</v>
      </c>
      <c r="CI150" s="357">
        <v>0</v>
      </c>
      <c r="CJ150" s="357">
        <v>0</v>
      </c>
      <c r="CK150" s="357">
        <v>0</v>
      </c>
      <c r="CL150" s="357">
        <v>0</v>
      </c>
      <c r="CM150" s="357">
        <v>0</v>
      </c>
      <c r="CN150" s="357">
        <v>0</v>
      </c>
      <c r="CO150" s="357">
        <v>0</v>
      </c>
      <c r="CP150" s="357">
        <v>0</v>
      </c>
      <c r="CQ150" s="357">
        <v>0</v>
      </c>
      <c r="CR150" s="357">
        <v>0</v>
      </c>
      <c r="CS150" s="357">
        <v>0</v>
      </c>
      <c r="CT150" s="357">
        <v>0</v>
      </c>
      <c r="CU150" s="357">
        <v>0</v>
      </c>
      <c r="CV150" s="357">
        <v>0</v>
      </c>
      <c r="CW150" s="357">
        <v>0</v>
      </c>
      <c r="CX150" s="357">
        <v>0</v>
      </c>
      <c r="CY150" s="357">
        <v>0</v>
      </c>
      <c r="CZ150" s="357">
        <v>0</v>
      </c>
      <c r="DA150" s="357">
        <v>0</v>
      </c>
      <c r="DB150" s="447">
        <v>0</v>
      </c>
      <c r="DC150" s="434">
        <v>0</v>
      </c>
      <c r="DD150" s="431">
        <v>0</v>
      </c>
      <c r="DE150" s="431">
        <v>0</v>
      </c>
      <c r="DF150" s="431">
        <v>0</v>
      </c>
      <c r="DG150" s="431">
        <v>0</v>
      </c>
      <c r="DH150" s="431">
        <v>0</v>
      </c>
    </row>
    <row r="151" spans="1:112" ht="13" customHeight="1">
      <c r="A151" s="348">
        <v>36</v>
      </c>
      <c r="B151" s="223" t="s">
        <v>166</v>
      </c>
      <c r="C151" s="352">
        <v>1</v>
      </c>
      <c r="D151" s="353">
        <v>1</v>
      </c>
      <c r="E151" s="353">
        <v>0</v>
      </c>
      <c r="F151" s="353">
        <v>1</v>
      </c>
      <c r="G151" s="353">
        <v>0</v>
      </c>
      <c r="H151" s="353">
        <v>0</v>
      </c>
      <c r="I151" s="353">
        <v>0</v>
      </c>
      <c r="J151" s="353">
        <v>0</v>
      </c>
      <c r="K151" s="353">
        <v>0</v>
      </c>
      <c r="L151" s="353">
        <v>1</v>
      </c>
      <c r="M151" s="353">
        <v>0</v>
      </c>
      <c r="N151" s="354">
        <v>0</v>
      </c>
      <c r="O151" s="451">
        <v>1</v>
      </c>
      <c r="P151" s="355">
        <v>0</v>
      </c>
      <c r="Q151" s="355">
        <v>1</v>
      </c>
      <c r="R151" s="355">
        <v>0</v>
      </c>
      <c r="S151" s="355">
        <v>0</v>
      </c>
      <c r="T151" s="355">
        <v>0</v>
      </c>
      <c r="U151" s="355">
        <v>1</v>
      </c>
      <c r="V151" s="355">
        <v>1</v>
      </c>
      <c r="W151" s="355">
        <v>0</v>
      </c>
      <c r="X151" s="355">
        <v>0</v>
      </c>
      <c r="Y151" s="355">
        <v>0</v>
      </c>
      <c r="Z151" s="355">
        <v>0</v>
      </c>
      <c r="AA151" s="355">
        <v>0</v>
      </c>
      <c r="AB151" s="355">
        <v>0</v>
      </c>
      <c r="AC151" s="355">
        <v>0</v>
      </c>
      <c r="AD151" s="355">
        <v>0</v>
      </c>
      <c r="AE151" s="355">
        <v>1</v>
      </c>
      <c r="AF151" s="355">
        <v>1</v>
      </c>
      <c r="AG151" s="355">
        <v>1</v>
      </c>
      <c r="AH151" s="355">
        <v>0</v>
      </c>
      <c r="AI151" s="355">
        <v>0</v>
      </c>
      <c r="AJ151" s="355">
        <v>0</v>
      </c>
      <c r="AK151" s="355">
        <v>1</v>
      </c>
      <c r="AL151" s="355">
        <v>0</v>
      </c>
      <c r="AM151" s="355">
        <v>0</v>
      </c>
      <c r="AN151" s="355">
        <v>1</v>
      </c>
      <c r="AO151" s="355">
        <v>0</v>
      </c>
      <c r="AP151" s="355">
        <v>0</v>
      </c>
      <c r="AQ151" s="355">
        <v>0</v>
      </c>
      <c r="AR151" s="355">
        <v>0</v>
      </c>
      <c r="AS151" s="355">
        <v>0</v>
      </c>
      <c r="AT151" s="355">
        <v>0</v>
      </c>
      <c r="AU151" s="355">
        <v>0</v>
      </c>
      <c r="AV151" s="355">
        <v>0</v>
      </c>
      <c r="AW151" s="355">
        <v>0</v>
      </c>
      <c r="AX151" s="355">
        <v>0</v>
      </c>
      <c r="AY151" s="355">
        <v>0</v>
      </c>
      <c r="AZ151" s="355">
        <v>0</v>
      </c>
      <c r="BA151" s="355">
        <v>0</v>
      </c>
      <c r="BB151" s="355">
        <v>0</v>
      </c>
      <c r="BC151" s="355">
        <v>0</v>
      </c>
      <c r="BD151" s="355">
        <v>0</v>
      </c>
      <c r="BE151" s="356">
        <v>0</v>
      </c>
      <c r="BF151" s="356">
        <v>0</v>
      </c>
      <c r="BG151" s="355">
        <v>0</v>
      </c>
      <c r="BH151" s="355">
        <v>0</v>
      </c>
      <c r="BI151" s="355">
        <v>0</v>
      </c>
      <c r="BJ151" s="355">
        <v>0</v>
      </c>
      <c r="BK151" s="355">
        <v>0</v>
      </c>
      <c r="BL151" s="355">
        <v>0</v>
      </c>
      <c r="BM151" s="355">
        <v>0</v>
      </c>
      <c r="BN151" s="355">
        <v>0</v>
      </c>
      <c r="BO151" s="357">
        <v>0</v>
      </c>
      <c r="BP151" s="357">
        <v>0</v>
      </c>
      <c r="BQ151" s="357">
        <v>0</v>
      </c>
      <c r="BR151" s="357">
        <v>0</v>
      </c>
      <c r="BS151" s="357">
        <v>0</v>
      </c>
      <c r="BT151" s="357">
        <v>0</v>
      </c>
      <c r="BU151" s="357">
        <v>0</v>
      </c>
      <c r="BV151" s="357">
        <v>0</v>
      </c>
      <c r="BW151" s="357">
        <v>0</v>
      </c>
      <c r="BX151" s="357">
        <v>0</v>
      </c>
      <c r="BY151" s="357">
        <v>0</v>
      </c>
      <c r="BZ151" s="357">
        <v>0</v>
      </c>
      <c r="CA151" s="357">
        <v>0</v>
      </c>
      <c r="CB151" s="357">
        <v>0</v>
      </c>
      <c r="CC151" s="357">
        <v>0</v>
      </c>
      <c r="CD151" s="357">
        <v>0</v>
      </c>
      <c r="CE151" s="357">
        <v>0</v>
      </c>
      <c r="CF151" s="357">
        <v>0</v>
      </c>
      <c r="CG151" s="357">
        <v>0</v>
      </c>
      <c r="CH151" s="357">
        <v>0</v>
      </c>
      <c r="CI151" s="357">
        <v>0</v>
      </c>
      <c r="CJ151" s="357">
        <v>0</v>
      </c>
      <c r="CK151" s="357">
        <v>0</v>
      </c>
      <c r="CL151" s="357">
        <v>0</v>
      </c>
      <c r="CM151" s="357">
        <v>0</v>
      </c>
      <c r="CN151" s="357">
        <v>0</v>
      </c>
      <c r="CO151" s="357">
        <v>0</v>
      </c>
      <c r="CP151" s="357">
        <v>0</v>
      </c>
      <c r="CQ151" s="357">
        <v>0</v>
      </c>
      <c r="CR151" s="357">
        <v>0</v>
      </c>
      <c r="CS151" s="357">
        <v>0</v>
      </c>
      <c r="CT151" s="357">
        <v>0</v>
      </c>
      <c r="CU151" s="357">
        <v>0</v>
      </c>
      <c r="CV151" s="357">
        <v>0</v>
      </c>
      <c r="CW151" s="357">
        <v>0</v>
      </c>
      <c r="CX151" s="357">
        <v>0</v>
      </c>
      <c r="CY151" s="357">
        <v>0</v>
      </c>
      <c r="CZ151" s="357">
        <v>0</v>
      </c>
      <c r="DA151" s="357">
        <v>0</v>
      </c>
      <c r="DB151" s="447">
        <v>0</v>
      </c>
      <c r="DC151" s="434">
        <v>0</v>
      </c>
      <c r="DD151" s="431">
        <v>0</v>
      </c>
      <c r="DE151" s="431">
        <v>0</v>
      </c>
      <c r="DF151" s="431">
        <v>0</v>
      </c>
      <c r="DG151" s="431">
        <v>0</v>
      </c>
      <c r="DH151" s="431">
        <v>0</v>
      </c>
    </row>
    <row r="152" spans="1:112" ht="13" customHeight="1">
      <c r="A152" s="348">
        <v>37</v>
      </c>
      <c r="B152" s="223" t="s">
        <v>167</v>
      </c>
      <c r="C152" s="352">
        <v>15</v>
      </c>
      <c r="D152" s="353">
        <v>15</v>
      </c>
      <c r="E152" s="353">
        <v>0</v>
      </c>
      <c r="F152" s="353">
        <v>15</v>
      </c>
      <c r="G152" s="353">
        <v>0</v>
      </c>
      <c r="H152" s="353">
        <v>0</v>
      </c>
      <c r="I152" s="353">
        <v>0</v>
      </c>
      <c r="J152" s="353">
        <v>4</v>
      </c>
      <c r="K152" s="353">
        <v>0</v>
      </c>
      <c r="L152" s="353">
        <v>11</v>
      </c>
      <c r="M152" s="353">
        <v>0</v>
      </c>
      <c r="N152" s="354">
        <v>0</v>
      </c>
      <c r="O152" s="451">
        <v>13</v>
      </c>
      <c r="P152" s="355">
        <v>3</v>
      </c>
      <c r="Q152" s="355">
        <v>7</v>
      </c>
      <c r="R152" s="355">
        <v>3</v>
      </c>
      <c r="S152" s="355">
        <v>0</v>
      </c>
      <c r="T152" s="355">
        <v>0</v>
      </c>
      <c r="U152" s="355">
        <v>6</v>
      </c>
      <c r="V152" s="355">
        <v>6</v>
      </c>
      <c r="W152" s="355">
        <v>0</v>
      </c>
      <c r="X152" s="355">
        <v>4</v>
      </c>
      <c r="Y152" s="355">
        <v>4</v>
      </c>
      <c r="Z152" s="355">
        <v>0</v>
      </c>
      <c r="AA152" s="355">
        <v>3</v>
      </c>
      <c r="AB152" s="355">
        <v>3</v>
      </c>
      <c r="AC152" s="355">
        <v>0</v>
      </c>
      <c r="AD152" s="355">
        <v>0</v>
      </c>
      <c r="AE152" s="355">
        <v>10</v>
      </c>
      <c r="AF152" s="355">
        <v>9</v>
      </c>
      <c r="AG152" s="355">
        <v>7</v>
      </c>
      <c r="AH152" s="355">
        <v>0</v>
      </c>
      <c r="AI152" s="355">
        <v>3</v>
      </c>
      <c r="AJ152" s="355">
        <v>0</v>
      </c>
      <c r="AK152" s="355">
        <v>4</v>
      </c>
      <c r="AL152" s="355">
        <v>0</v>
      </c>
      <c r="AM152" s="355">
        <v>0</v>
      </c>
      <c r="AN152" s="355">
        <v>4</v>
      </c>
      <c r="AO152" s="355">
        <v>1</v>
      </c>
      <c r="AP152" s="355">
        <v>1</v>
      </c>
      <c r="AQ152" s="355">
        <v>1</v>
      </c>
      <c r="AR152" s="355">
        <v>0</v>
      </c>
      <c r="AS152" s="355">
        <v>0</v>
      </c>
      <c r="AT152" s="355">
        <v>0</v>
      </c>
      <c r="AU152" s="355">
        <v>0</v>
      </c>
      <c r="AV152" s="355">
        <v>0</v>
      </c>
      <c r="AW152" s="355">
        <v>0</v>
      </c>
      <c r="AX152" s="355">
        <v>0</v>
      </c>
      <c r="AY152" s="355">
        <v>0</v>
      </c>
      <c r="AZ152" s="355">
        <v>0</v>
      </c>
      <c r="BA152" s="355">
        <v>0</v>
      </c>
      <c r="BB152" s="355">
        <v>0</v>
      </c>
      <c r="BC152" s="355">
        <v>0</v>
      </c>
      <c r="BD152" s="355">
        <v>0</v>
      </c>
      <c r="BE152" s="356">
        <v>0</v>
      </c>
      <c r="BF152" s="356">
        <v>0</v>
      </c>
      <c r="BG152" s="355">
        <v>0</v>
      </c>
      <c r="BH152" s="355">
        <v>0</v>
      </c>
      <c r="BI152" s="355">
        <v>0</v>
      </c>
      <c r="BJ152" s="355">
        <v>0</v>
      </c>
      <c r="BK152" s="355">
        <v>0</v>
      </c>
      <c r="BL152" s="355">
        <v>0</v>
      </c>
      <c r="BM152" s="355">
        <v>0</v>
      </c>
      <c r="BN152" s="355">
        <v>0</v>
      </c>
      <c r="BO152" s="357">
        <v>0</v>
      </c>
      <c r="BP152" s="357">
        <v>0</v>
      </c>
      <c r="BQ152" s="357">
        <v>0</v>
      </c>
      <c r="BR152" s="357">
        <v>0</v>
      </c>
      <c r="BS152" s="357">
        <v>0</v>
      </c>
      <c r="BT152" s="357">
        <v>0</v>
      </c>
      <c r="BU152" s="357">
        <v>0</v>
      </c>
      <c r="BV152" s="357">
        <v>0</v>
      </c>
      <c r="BW152" s="357">
        <v>0</v>
      </c>
      <c r="BX152" s="357">
        <v>0</v>
      </c>
      <c r="BY152" s="357">
        <v>0</v>
      </c>
      <c r="BZ152" s="357">
        <v>0</v>
      </c>
      <c r="CA152" s="357">
        <v>0</v>
      </c>
      <c r="CB152" s="357">
        <v>0</v>
      </c>
      <c r="CC152" s="357">
        <v>0</v>
      </c>
      <c r="CD152" s="357">
        <v>0</v>
      </c>
      <c r="CE152" s="357">
        <v>0</v>
      </c>
      <c r="CF152" s="357">
        <v>0</v>
      </c>
      <c r="CG152" s="357">
        <v>0</v>
      </c>
      <c r="CH152" s="357">
        <v>0</v>
      </c>
      <c r="CI152" s="357">
        <v>0</v>
      </c>
      <c r="CJ152" s="357">
        <v>0</v>
      </c>
      <c r="CK152" s="357">
        <v>0</v>
      </c>
      <c r="CL152" s="357">
        <v>0</v>
      </c>
      <c r="CM152" s="357">
        <v>0</v>
      </c>
      <c r="CN152" s="357">
        <v>0</v>
      </c>
      <c r="CO152" s="357">
        <v>0</v>
      </c>
      <c r="CP152" s="357">
        <v>0</v>
      </c>
      <c r="CQ152" s="357">
        <v>0</v>
      </c>
      <c r="CR152" s="357">
        <v>0</v>
      </c>
      <c r="CS152" s="357">
        <v>0</v>
      </c>
      <c r="CT152" s="357">
        <v>0</v>
      </c>
      <c r="CU152" s="357">
        <v>0</v>
      </c>
      <c r="CV152" s="357">
        <v>0</v>
      </c>
      <c r="CW152" s="357">
        <v>0</v>
      </c>
      <c r="CX152" s="357">
        <v>0</v>
      </c>
      <c r="CY152" s="357">
        <v>0</v>
      </c>
      <c r="CZ152" s="357">
        <v>0</v>
      </c>
      <c r="DA152" s="357">
        <v>0</v>
      </c>
      <c r="DB152" s="447">
        <v>0</v>
      </c>
      <c r="DC152" s="434">
        <v>0</v>
      </c>
      <c r="DD152" s="431">
        <v>0</v>
      </c>
      <c r="DE152" s="431">
        <v>0</v>
      </c>
      <c r="DF152" s="431">
        <v>0</v>
      </c>
      <c r="DG152" s="431">
        <v>0</v>
      </c>
      <c r="DH152" s="431">
        <v>0</v>
      </c>
    </row>
    <row r="153" spans="1:112" ht="13" customHeight="1">
      <c r="A153" s="348">
        <v>38</v>
      </c>
      <c r="B153" s="223" t="s">
        <v>139</v>
      </c>
      <c r="C153" s="352">
        <v>17</v>
      </c>
      <c r="D153" s="353">
        <v>17</v>
      </c>
      <c r="E153" s="353">
        <v>0</v>
      </c>
      <c r="F153" s="353">
        <v>17</v>
      </c>
      <c r="G153" s="353">
        <v>0</v>
      </c>
      <c r="H153" s="353">
        <v>0</v>
      </c>
      <c r="I153" s="353">
        <v>0</v>
      </c>
      <c r="J153" s="353">
        <v>0</v>
      </c>
      <c r="K153" s="353">
        <v>0</v>
      </c>
      <c r="L153" s="353">
        <v>17</v>
      </c>
      <c r="M153" s="353">
        <v>0</v>
      </c>
      <c r="N153" s="354">
        <v>0</v>
      </c>
      <c r="O153" s="451">
        <v>12</v>
      </c>
      <c r="P153" s="355">
        <v>2</v>
      </c>
      <c r="Q153" s="355">
        <v>10</v>
      </c>
      <c r="R153" s="355">
        <v>0</v>
      </c>
      <c r="S153" s="355">
        <v>0</v>
      </c>
      <c r="T153" s="355">
        <v>0</v>
      </c>
      <c r="U153" s="355">
        <v>12</v>
      </c>
      <c r="V153" s="355">
        <v>12</v>
      </c>
      <c r="W153" s="355">
        <v>0</v>
      </c>
      <c r="X153" s="355">
        <v>0</v>
      </c>
      <c r="Y153" s="355">
        <v>0</v>
      </c>
      <c r="Z153" s="355">
        <v>0</v>
      </c>
      <c r="AA153" s="355">
        <v>0</v>
      </c>
      <c r="AB153" s="355">
        <v>0</v>
      </c>
      <c r="AC153" s="355">
        <v>0</v>
      </c>
      <c r="AD153" s="355">
        <v>0</v>
      </c>
      <c r="AE153" s="355">
        <v>10</v>
      </c>
      <c r="AF153" s="355">
        <v>10</v>
      </c>
      <c r="AG153" s="355">
        <v>0</v>
      </c>
      <c r="AH153" s="355">
        <v>0</v>
      </c>
      <c r="AI153" s="355">
        <v>10</v>
      </c>
      <c r="AJ153" s="355">
        <v>0</v>
      </c>
      <c r="AK153" s="355">
        <v>10</v>
      </c>
      <c r="AL153" s="355">
        <v>0</v>
      </c>
      <c r="AM153" s="355">
        <v>0</v>
      </c>
      <c r="AN153" s="355">
        <v>10</v>
      </c>
      <c r="AO153" s="355">
        <v>0</v>
      </c>
      <c r="AP153" s="355">
        <v>0</v>
      </c>
      <c r="AQ153" s="355">
        <v>0</v>
      </c>
      <c r="AR153" s="355">
        <v>0</v>
      </c>
      <c r="AS153" s="355">
        <v>0</v>
      </c>
      <c r="AT153" s="355">
        <v>0</v>
      </c>
      <c r="AU153" s="355">
        <v>0</v>
      </c>
      <c r="AV153" s="355">
        <v>0</v>
      </c>
      <c r="AW153" s="355">
        <v>0</v>
      </c>
      <c r="AX153" s="355">
        <v>0</v>
      </c>
      <c r="AY153" s="355">
        <v>0</v>
      </c>
      <c r="AZ153" s="355">
        <v>0</v>
      </c>
      <c r="BA153" s="355">
        <v>0</v>
      </c>
      <c r="BB153" s="355">
        <v>0</v>
      </c>
      <c r="BC153" s="355">
        <v>0</v>
      </c>
      <c r="BD153" s="355">
        <v>0</v>
      </c>
      <c r="BE153" s="356">
        <v>0</v>
      </c>
      <c r="BF153" s="356">
        <v>0</v>
      </c>
      <c r="BG153" s="355">
        <v>0</v>
      </c>
      <c r="BH153" s="355">
        <v>0</v>
      </c>
      <c r="BI153" s="355">
        <v>0</v>
      </c>
      <c r="BJ153" s="355">
        <v>0</v>
      </c>
      <c r="BK153" s="355">
        <v>0</v>
      </c>
      <c r="BL153" s="355">
        <v>0</v>
      </c>
      <c r="BM153" s="355">
        <v>0</v>
      </c>
      <c r="BN153" s="355">
        <v>0</v>
      </c>
      <c r="BO153" s="357">
        <v>0</v>
      </c>
      <c r="BP153" s="357">
        <v>0</v>
      </c>
      <c r="BQ153" s="357">
        <v>0</v>
      </c>
      <c r="BR153" s="357">
        <v>0</v>
      </c>
      <c r="BS153" s="357">
        <v>0</v>
      </c>
      <c r="BT153" s="357">
        <v>0</v>
      </c>
      <c r="BU153" s="357">
        <v>0</v>
      </c>
      <c r="BV153" s="357">
        <v>0</v>
      </c>
      <c r="BW153" s="357">
        <v>0</v>
      </c>
      <c r="BX153" s="357">
        <v>0</v>
      </c>
      <c r="BY153" s="357">
        <v>0</v>
      </c>
      <c r="BZ153" s="357">
        <v>0</v>
      </c>
      <c r="CA153" s="357">
        <v>0</v>
      </c>
      <c r="CB153" s="357">
        <v>0</v>
      </c>
      <c r="CC153" s="357">
        <v>0</v>
      </c>
      <c r="CD153" s="357">
        <v>0</v>
      </c>
      <c r="CE153" s="357">
        <v>0</v>
      </c>
      <c r="CF153" s="357">
        <v>0</v>
      </c>
      <c r="CG153" s="357">
        <v>0</v>
      </c>
      <c r="CH153" s="357">
        <v>0</v>
      </c>
      <c r="CI153" s="357">
        <v>0</v>
      </c>
      <c r="CJ153" s="357">
        <v>0</v>
      </c>
      <c r="CK153" s="357">
        <v>0</v>
      </c>
      <c r="CL153" s="357">
        <v>0</v>
      </c>
      <c r="CM153" s="357">
        <v>0</v>
      </c>
      <c r="CN153" s="357">
        <v>0</v>
      </c>
      <c r="CO153" s="357">
        <v>0</v>
      </c>
      <c r="CP153" s="357">
        <v>0</v>
      </c>
      <c r="CQ153" s="357">
        <v>0</v>
      </c>
      <c r="CR153" s="357">
        <v>0</v>
      </c>
      <c r="CS153" s="357">
        <v>0</v>
      </c>
      <c r="CT153" s="357">
        <v>0</v>
      </c>
      <c r="CU153" s="357">
        <v>0</v>
      </c>
      <c r="CV153" s="357">
        <v>0</v>
      </c>
      <c r="CW153" s="357">
        <v>0</v>
      </c>
      <c r="CX153" s="357">
        <v>0</v>
      </c>
      <c r="CY153" s="357">
        <v>0</v>
      </c>
      <c r="CZ153" s="357">
        <v>0</v>
      </c>
      <c r="DA153" s="357">
        <v>0</v>
      </c>
      <c r="DB153" s="447">
        <v>0</v>
      </c>
      <c r="DC153" s="434">
        <v>0</v>
      </c>
      <c r="DD153" s="431">
        <v>0</v>
      </c>
      <c r="DE153" s="431">
        <v>0</v>
      </c>
      <c r="DF153" s="431">
        <v>0</v>
      </c>
      <c r="DG153" s="431">
        <v>0</v>
      </c>
      <c r="DH153" s="431">
        <v>0</v>
      </c>
    </row>
    <row r="154" spans="1:112" ht="13" customHeight="1">
      <c r="A154" s="348">
        <v>39</v>
      </c>
      <c r="B154" s="223" t="s">
        <v>168</v>
      </c>
      <c r="C154" s="352">
        <v>2</v>
      </c>
      <c r="D154" s="353">
        <v>2</v>
      </c>
      <c r="E154" s="353">
        <v>0</v>
      </c>
      <c r="F154" s="353">
        <v>2</v>
      </c>
      <c r="G154" s="353">
        <v>0</v>
      </c>
      <c r="H154" s="353">
        <v>1</v>
      </c>
      <c r="I154" s="353">
        <v>0</v>
      </c>
      <c r="J154" s="353">
        <v>0</v>
      </c>
      <c r="K154" s="353">
        <v>0</v>
      </c>
      <c r="L154" s="353">
        <v>3</v>
      </c>
      <c r="M154" s="353">
        <v>0</v>
      </c>
      <c r="N154" s="354">
        <v>0</v>
      </c>
      <c r="O154" s="451">
        <v>3</v>
      </c>
      <c r="P154" s="355">
        <v>0</v>
      </c>
      <c r="Q154" s="355">
        <v>3</v>
      </c>
      <c r="R154" s="355">
        <v>0</v>
      </c>
      <c r="S154" s="355">
        <v>0</v>
      </c>
      <c r="T154" s="355">
        <v>0</v>
      </c>
      <c r="U154" s="355">
        <v>3</v>
      </c>
      <c r="V154" s="355">
        <v>3</v>
      </c>
      <c r="W154" s="355">
        <v>0</v>
      </c>
      <c r="X154" s="355">
        <v>0</v>
      </c>
      <c r="Y154" s="355">
        <v>0</v>
      </c>
      <c r="Z154" s="355">
        <v>0</v>
      </c>
      <c r="AA154" s="355">
        <v>0</v>
      </c>
      <c r="AB154" s="355">
        <v>0</v>
      </c>
      <c r="AC154" s="355">
        <v>0</v>
      </c>
      <c r="AD154" s="355">
        <v>0</v>
      </c>
      <c r="AE154" s="355">
        <v>3</v>
      </c>
      <c r="AF154" s="355">
        <v>3</v>
      </c>
      <c r="AG154" s="355">
        <v>1</v>
      </c>
      <c r="AH154" s="355">
        <v>0</v>
      </c>
      <c r="AI154" s="355">
        <v>0</v>
      </c>
      <c r="AJ154" s="355">
        <v>0</v>
      </c>
      <c r="AK154" s="355">
        <v>3</v>
      </c>
      <c r="AL154" s="355">
        <v>0</v>
      </c>
      <c r="AM154" s="355">
        <v>0</v>
      </c>
      <c r="AN154" s="355">
        <v>3</v>
      </c>
      <c r="AO154" s="355">
        <v>0</v>
      </c>
      <c r="AP154" s="355">
        <v>0</v>
      </c>
      <c r="AQ154" s="355">
        <v>0</v>
      </c>
      <c r="AR154" s="355">
        <v>0</v>
      </c>
      <c r="AS154" s="355">
        <v>0</v>
      </c>
      <c r="AT154" s="355">
        <v>0</v>
      </c>
      <c r="AU154" s="355">
        <v>0</v>
      </c>
      <c r="AV154" s="355">
        <v>0</v>
      </c>
      <c r="AW154" s="355">
        <v>0</v>
      </c>
      <c r="AX154" s="355">
        <v>0</v>
      </c>
      <c r="AY154" s="355">
        <v>0</v>
      </c>
      <c r="AZ154" s="355">
        <v>0</v>
      </c>
      <c r="BA154" s="355">
        <v>0</v>
      </c>
      <c r="BB154" s="355">
        <v>0</v>
      </c>
      <c r="BC154" s="355">
        <v>0</v>
      </c>
      <c r="BD154" s="355">
        <v>0</v>
      </c>
      <c r="BE154" s="356">
        <v>0</v>
      </c>
      <c r="BF154" s="356">
        <v>0</v>
      </c>
      <c r="BG154" s="355">
        <v>0</v>
      </c>
      <c r="BH154" s="355">
        <v>0</v>
      </c>
      <c r="BI154" s="355">
        <v>0</v>
      </c>
      <c r="BJ154" s="355">
        <v>0</v>
      </c>
      <c r="BK154" s="355">
        <v>0</v>
      </c>
      <c r="BL154" s="355">
        <v>0</v>
      </c>
      <c r="BM154" s="355">
        <v>0</v>
      </c>
      <c r="BN154" s="355">
        <v>0</v>
      </c>
      <c r="BO154" s="357">
        <v>0</v>
      </c>
      <c r="BP154" s="357">
        <v>0</v>
      </c>
      <c r="BQ154" s="357">
        <v>0</v>
      </c>
      <c r="BR154" s="357">
        <v>0</v>
      </c>
      <c r="BS154" s="357">
        <v>0</v>
      </c>
      <c r="BT154" s="357">
        <v>0</v>
      </c>
      <c r="BU154" s="357">
        <v>0</v>
      </c>
      <c r="BV154" s="357">
        <v>0</v>
      </c>
      <c r="BW154" s="357">
        <v>0</v>
      </c>
      <c r="BX154" s="357">
        <v>0</v>
      </c>
      <c r="BY154" s="357">
        <v>0</v>
      </c>
      <c r="BZ154" s="357">
        <v>0</v>
      </c>
      <c r="CA154" s="357">
        <v>0</v>
      </c>
      <c r="CB154" s="357">
        <v>0</v>
      </c>
      <c r="CC154" s="357">
        <v>0</v>
      </c>
      <c r="CD154" s="357">
        <v>0</v>
      </c>
      <c r="CE154" s="357">
        <v>0</v>
      </c>
      <c r="CF154" s="357">
        <v>0</v>
      </c>
      <c r="CG154" s="357">
        <v>0</v>
      </c>
      <c r="CH154" s="357">
        <v>0</v>
      </c>
      <c r="CI154" s="357">
        <v>0</v>
      </c>
      <c r="CJ154" s="357">
        <v>0</v>
      </c>
      <c r="CK154" s="357">
        <v>0</v>
      </c>
      <c r="CL154" s="357">
        <v>0</v>
      </c>
      <c r="CM154" s="357">
        <v>0</v>
      </c>
      <c r="CN154" s="357">
        <v>0</v>
      </c>
      <c r="CO154" s="357">
        <v>0</v>
      </c>
      <c r="CP154" s="357">
        <v>0</v>
      </c>
      <c r="CQ154" s="357">
        <v>0</v>
      </c>
      <c r="CR154" s="357">
        <v>0</v>
      </c>
      <c r="CS154" s="357">
        <v>0</v>
      </c>
      <c r="CT154" s="357">
        <v>0</v>
      </c>
      <c r="CU154" s="357">
        <v>0</v>
      </c>
      <c r="CV154" s="357">
        <v>0</v>
      </c>
      <c r="CW154" s="357">
        <v>0</v>
      </c>
      <c r="CX154" s="357">
        <v>0</v>
      </c>
      <c r="CY154" s="357">
        <v>0</v>
      </c>
      <c r="CZ154" s="357">
        <v>0</v>
      </c>
      <c r="DA154" s="357">
        <v>0</v>
      </c>
      <c r="DB154" s="447">
        <v>0</v>
      </c>
      <c r="DC154" s="434">
        <v>0</v>
      </c>
      <c r="DD154" s="431">
        <v>0</v>
      </c>
      <c r="DE154" s="431">
        <v>0</v>
      </c>
      <c r="DF154" s="431">
        <v>0</v>
      </c>
      <c r="DG154" s="431">
        <v>0</v>
      </c>
      <c r="DH154" s="431">
        <v>0</v>
      </c>
    </row>
    <row r="155" spans="1:112" ht="13" customHeight="1">
      <c r="A155" s="348">
        <v>40</v>
      </c>
      <c r="B155" s="223" t="s">
        <v>169</v>
      </c>
      <c r="C155" s="352">
        <v>3</v>
      </c>
      <c r="D155" s="353">
        <v>3</v>
      </c>
      <c r="E155" s="353">
        <v>0</v>
      </c>
      <c r="F155" s="353">
        <v>3</v>
      </c>
      <c r="G155" s="353">
        <v>0</v>
      </c>
      <c r="H155" s="353">
        <v>1</v>
      </c>
      <c r="I155" s="353">
        <v>0</v>
      </c>
      <c r="J155" s="353">
        <v>0</v>
      </c>
      <c r="K155" s="353">
        <v>0</v>
      </c>
      <c r="L155" s="353">
        <v>4</v>
      </c>
      <c r="M155" s="353">
        <v>0</v>
      </c>
      <c r="N155" s="354">
        <v>0</v>
      </c>
      <c r="O155" s="451">
        <v>4</v>
      </c>
      <c r="P155" s="355">
        <v>0</v>
      </c>
      <c r="Q155" s="355">
        <v>4</v>
      </c>
      <c r="R155" s="355">
        <v>0</v>
      </c>
      <c r="S155" s="355">
        <v>0</v>
      </c>
      <c r="T155" s="355">
        <v>0</v>
      </c>
      <c r="U155" s="355">
        <v>4</v>
      </c>
      <c r="V155" s="355">
        <v>4</v>
      </c>
      <c r="W155" s="355">
        <v>0</v>
      </c>
      <c r="X155" s="355">
        <v>0</v>
      </c>
      <c r="Y155" s="355">
        <v>0</v>
      </c>
      <c r="Z155" s="355">
        <v>0</v>
      </c>
      <c r="AA155" s="355">
        <v>0</v>
      </c>
      <c r="AB155" s="355">
        <v>0</v>
      </c>
      <c r="AC155" s="355">
        <v>0</v>
      </c>
      <c r="AD155" s="355">
        <v>0</v>
      </c>
      <c r="AE155" s="355">
        <v>4</v>
      </c>
      <c r="AF155" s="355">
        <v>3</v>
      </c>
      <c r="AG155" s="355">
        <v>1</v>
      </c>
      <c r="AH155" s="355">
        <v>0</v>
      </c>
      <c r="AI155" s="355">
        <v>2</v>
      </c>
      <c r="AJ155" s="355">
        <v>0</v>
      </c>
      <c r="AK155" s="355">
        <v>0</v>
      </c>
      <c r="AL155" s="355">
        <v>0</v>
      </c>
      <c r="AM155" s="355">
        <v>0</v>
      </c>
      <c r="AN155" s="355">
        <v>0</v>
      </c>
      <c r="AO155" s="355">
        <v>1</v>
      </c>
      <c r="AP155" s="355">
        <v>0</v>
      </c>
      <c r="AQ155" s="355">
        <v>0</v>
      </c>
      <c r="AR155" s="355">
        <v>0</v>
      </c>
      <c r="AS155" s="355">
        <v>0</v>
      </c>
      <c r="AT155" s="355">
        <v>0</v>
      </c>
      <c r="AU155" s="355">
        <v>0</v>
      </c>
      <c r="AV155" s="355">
        <v>0</v>
      </c>
      <c r="AW155" s="355">
        <v>0</v>
      </c>
      <c r="AX155" s="355">
        <v>0</v>
      </c>
      <c r="AY155" s="355">
        <v>0</v>
      </c>
      <c r="AZ155" s="355">
        <v>0</v>
      </c>
      <c r="BA155" s="355">
        <v>0</v>
      </c>
      <c r="BB155" s="355">
        <v>0</v>
      </c>
      <c r="BC155" s="355">
        <v>0</v>
      </c>
      <c r="BD155" s="355">
        <v>0</v>
      </c>
      <c r="BE155" s="356">
        <v>0</v>
      </c>
      <c r="BF155" s="356">
        <v>0</v>
      </c>
      <c r="BG155" s="355">
        <v>0</v>
      </c>
      <c r="BH155" s="355">
        <v>0</v>
      </c>
      <c r="BI155" s="355">
        <v>0</v>
      </c>
      <c r="BJ155" s="355">
        <v>0</v>
      </c>
      <c r="BK155" s="355">
        <v>0</v>
      </c>
      <c r="BL155" s="355">
        <v>0</v>
      </c>
      <c r="BM155" s="355">
        <v>0</v>
      </c>
      <c r="BN155" s="355">
        <v>0</v>
      </c>
      <c r="BO155" s="357">
        <v>1</v>
      </c>
      <c r="BP155" s="357">
        <v>1</v>
      </c>
      <c r="BQ155" s="357">
        <v>0</v>
      </c>
      <c r="BR155" s="357">
        <v>0</v>
      </c>
      <c r="BS155" s="357">
        <v>0</v>
      </c>
      <c r="BT155" s="357">
        <v>0</v>
      </c>
      <c r="BU155" s="357">
        <v>0</v>
      </c>
      <c r="BV155" s="357">
        <v>0</v>
      </c>
      <c r="BW155" s="357">
        <v>0</v>
      </c>
      <c r="BX155" s="357">
        <v>0</v>
      </c>
      <c r="BY155" s="357">
        <v>0</v>
      </c>
      <c r="BZ155" s="357">
        <v>1</v>
      </c>
      <c r="CA155" s="357">
        <v>1</v>
      </c>
      <c r="CB155" s="357">
        <v>0</v>
      </c>
      <c r="CC155" s="357">
        <v>0</v>
      </c>
      <c r="CD155" s="357">
        <v>0</v>
      </c>
      <c r="CE155" s="357">
        <v>0</v>
      </c>
      <c r="CF155" s="357">
        <v>0</v>
      </c>
      <c r="CG155" s="357">
        <v>0</v>
      </c>
      <c r="CH155" s="357">
        <v>0</v>
      </c>
      <c r="CI155" s="357">
        <v>0</v>
      </c>
      <c r="CJ155" s="357">
        <v>0</v>
      </c>
      <c r="CK155" s="357">
        <v>0</v>
      </c>
      <c r="CL155" s="357">
        <v>0</v>
      </c>
      <c r="CM155" s="357">
        <v>0</v>
      </c>
      <c r="CN155" s="357">
        <v>1</v>
      </c>
      <c r="CO155" s="357">
        <v>1</v>
      </c>
      <c r="CP155" s="357">
        <v>0</v>
      </c>
      <c r="CQ155" s="357">
        <v>0</v>
      </c>
      <c r="CR155" s="357">
        <v>0</v>
      </c>
      <c r="CS155" s="357">
        <v>0</v>
      </c>
      <c r="CT155" s="357">
        <v>0</v>
      </c>
      <c r="CU155" s="357">
        <v>0</v>
      </c>
      <c r="CV155" s="357">
        <v>0</v>
      </c>
      <c r="CW155" s="357">
        <v>0</v>
      </c>
      <c r="CX155" s="357">
        <v>0</v>
      </c>
      <c r="CY155" s="357">
        <v>0</v>
      </c>
      <c r="CZ155" s="357">
        <v>0</v>
      </c>
      <c r="DA155" s="357">
        <v>0</v>
      </c>
      <c r="DB155" s="447">
        <v>0</v>
      </c>
      <c r="DC155" s="434">
        <v>0</v>
      </c>
      <c r="DD155" s="431">
        <v>0</v>
      </c>
      <c r="DE155" s="431">
        <v>0</v>
      </c>
      <c r="DF155" s="431">
        <v>0</v>
      </c>
      <c r="DG155" s="431">
        <v>0</v>
      </c>
      <c r="DH155" s="431">
        <v>0</v>
      </c>
    </row>
    <row r="156" spans="1:112" ht="13" customHeight="1">
      <c r="A156" s="348">
        <v>41</v>
      </c>
      <c r="B156" s="223" t="s">
        <v>170</v>
      </c>
      <c r="C156" s="352">
        <v>23</v>
      </c>
      <c r="D156" s="353">
        <v>23</v>
      </c>
      <c r="E156" s="353">
        <v>0</v>
      </c>
      <c r="F156" s="353">
        <v>23</v>
      </c>
      <c r="G156" s="353">
        <v>0</v>
      </c>
      <c r="H156" s="353">
        <v>0</v>
      </c>
      <c r="I156" s="353">
        <v>0</v>
      </c>
      <c r="J156" s="353">
        <v>0</v>
      </c>
      <c r="K156" s="353">
        <v>0</v>
      </c>
      <c r="L156" s="353">
        <v>17</v>
      </c>
      <c r="M156" s="353">
        <v>6</v>
      </c>
      <c r="N156" s="354">
        <v>0</v>
      </c>
      <c r="O156" s="451">
        <v>18</v>
      </c>
      <c r="P156" s="355">
        <v>0</v>
      </c>
      <c r="Q156" s="355">
        <v>13</v>
      </c>
      <c r="R156" s="355">
        <v>5</v>
      </c>
      <c r="S156" s="355">
        <v>0</v>
      </c>
      <c r="T156" s="355">
        <v>0</v>
      </c>
      <c r="U156" s="355">
        <v>18</v>
      </c>
      <c r="V156" s="355">
        <v>18</v>
      </c>
      <c r="W156" s="355">
        <v>0</v>
      </c>
      <c r="X156" s="355">
        <v>0</v>
      </c>
      <c r="Y156" s="355">
        <v>0</v>
      </c>
      <c r="Z156" s="355">
        <v>0</v>
      </c>
      <c r="AA156" s="355">
        <v>0</v>
      </c>
      <c r="AB156" s="355">
        <v>0</v>
      </c>
      <c r="AC156" s="355">
        <v>0</v>
      </c>
      <c r="AD156" s="355">
        <v>0</v>
      </c>
      <c r="AE156" s="355">
        <v>18</v>
      </c>
      <c r="AF156" s="355">
        <v>13</v>
      </c>
      <c r="AG156" s="355">
        <v>11</v>
      </c>
      <c r="AH156" s="355">
        <v>0</v>
      </c>
      <c r="AI156" s="355">
        <v>2</v>
      </c>
      <c r="AJ156" s="355">
        <v>1</v>
      </c>
      <c r="AK156" s="355">
        <v>7</v>
      </c>
      <c r="AL156" s="355">
        <v>0</v>
      </c>
      <c r="AM156" s="355">
        <v>0</v>
      </c>
      <c r="AN156" s="355">
        <v>7</v>
      </c>
      <c r="AO156" s="355">
        <v>4</v>
      </c>
      <c r="AP156" s="355">
        <v>1</v>
      </c>
      <c r="AQ156" s="355">
        <v>1</v>
      </c>
      <c r="AR156" s="355">
        <v>0</v>
      </c>
      <c r="AS156" s="355">
        <v>0</v>
      </c>
      <c r="AT156" s="355">
        <v>0</v>
      </c>
      <c r="AU156" s="355">
        <v>0</v>
      </c>
      <c r="AV156" s="355">
        <v>0</v>
      </c>
      <c r="AW156" s="355">
        <v>0</v>
      </c>
      <c r="AX156" s="355">
        <v>0</v>
      </c>
      <c r="AY156" s="355">
        <v>0</v>
      </c>
      <c r="AZ156" s="355">
        <v>0</v>
      </c>
      <c r="BA156" s="355">
        <v>0</v>
      </c>
      <c r="BB156" s="355">
        <v>0</v>
      </c>
      <c r="BC156" s="355">
        <v>0</v>
      </c>
      <c r="BD156" s="355">
        <v>0</v>
      </c>
      <c r="BE156" s="356">
        <v>0</v>
      </c>
      <c r="BF156" s="356">
        <v>0</v>
      </c>
      <c r="BG156" s="355">
        <v>2</v>
      </c>
      <c r="BH156" s="355">
        <v>2</v>
      </c>
      <c r="BI156" s="355">
        <v>2</v>
      </c>
      <c r="BJ156" s="355">
        <v>0</v>
      </c>
      <c r="BK156" s="355">
        <v>0</v>
      </c>
      <c r="BL156" s="355">
        <v>0</v>
      </c>
      <c r="BM156" s="355">
        <v>0</v>
      </c>
      <c r="BN156" s="355">
        <v>0</v>
      </c>
      <c r="BO156" s="357">
        <v>1</v>
      </c>
      <c r="BP156" s="357">
        <v>1</v>
      </c>
      <c r="BQ156" s="357">
        <v>1</v>
      </c>
      <c r="BR156" s="357">
        <v>0</v>
      </c>
      <c r="BS156" s="357">
        <v>0</v>
      </c>
      <c r="BT156" s="357">
        <v>0</v>
      </c>
      <c r="BU156" s="357">
        <v>1</v>
      </c>
      <c r="BV156" s="357">
        <v>0</v>
      </c>
      <c r="BW156" s="357">
        <v>0</v>
      </c>
      <c r="BX156" s="357">
        <v>0</v>
      </c>
      <c r="BY156" s="357">
        <v>0</v>
      </c>
      <c r="BZ156" s="357">
        <v>1</v>
      </c>
      <c r="CA156" s="357">
        <v>0</v>
      </c>
      <c r="CB156" s="357">
        <v>0</v>
      </c>
      <c r="CC156" s="357">
        <v>0</v>
      </c>
      <c r="CD156" s="357">
        <v>0</v>
      </c>
      <c r="CE156" s="357">
        <v>0</v>
      </c>
      <c r="CF156" s="357">
        <v>1</v>
      </c>
      <c r="CG156" s="357">
        <v>0</v>
      </c>
      <c r="CH156" s="357">
        <v>0</v>
      </c>
      <c r="CI156" s="357">
        <v>0</v>
      </c>
      <c r="CJ156" s="357">
        <v>0</v>
      </c>
      <c r="CK156" s="357">
        <v>0</v>
      </c>
      <c r="CL156" s="357">
        <v>0</v>
      </c>
      <c r="CM156" s="357">
        <v>0</v>
      </c>
      <c r="CN156" s="357">
        <v>1</v>
      </c>
      <c r="CO156" s="357">
        <v>0</v>
      </c>
      <c r="CP156" s="357">
        <v>0</v>
      </c>
      <c r="CQ156" s="357">
        <v>1</v>
      </c>
      <c r="CR156" s="357">
        <v>0</v>
      </c>
      <c r="CS156" s="357">
        <v>0</v>
      </c>
      <c r="CT156" s="357">
        <v>0</v>
      </c>
      <c r="CU156" s="357">
        <v>1</v>
      </c>
      <c r="CV156" s="357">
        <v>0</v>
      </c>
      <c r="CW156" s="357">
        <v>0</v>
      </c>
      <c r="CX156" s="357">
        <v>0</v>
      </c>
      <c r="CY156" s="357">
        <v>1</v>
      </c>
      <c r="CZ156" s="357">
        <v>0</v>
      </c>
      <c r="DA156" s="357">
        <v>0</v>
      </c>
      <c r="DB156" s="447">
        <v>0</v>
      </c>
      <c r="DC156" s="434">
        <v>0</v>
      </c>
      <c r="DD156" s="431">
        <v>0</v>
      </c>
      <c r="DE156" s="431">
        <v>0</v>
      </c>
      <c r="DF156" s="431">
        <v>0</v>
      </c>
      <c r="DG156" s="431">
        <v>0</v>
      </c>
      <c r="DH156" s="431">
        <v>0</v>
      </c>
    </row>
    <row r="157" spans="1:112" ht="13" customHeight="1">
      <c r="A157" s="348">
        <v>42</v>
      </c>
      <c r="B157" s="223" t="s">
        <v>171</v>
      </c>
      <c r="C157" s="352">
        <v>13</v>
      </c>
      <c r="D157" s="353">
        <v>13</v>
      </c>
      <c r="E157" s="353">
        <v>0</v>
      </c>
      <c r="F157" s="353">
        <v>0</v>
      </c>
      <c r="G157" s="353">
        <v>13</v>
      </c>
      <c r="H157" s="353">
        <v>0</v>
      </c>
      <c r="I157" s="353">
        <v>0</v>
      </c>
      <c r="J157" s="353">
        <v>0</v>
      </c>
      <c r="K157" s="353">
        <v>0</v>
      </c>
      <c r="L157" s="353">
        <v>13</v>
      </c>
      <c r="M157" s="353">
        <v>0</v>
      </c>
      <c r="N157" s="354">
        <v>0</v>
      </c>
      <c r="O157" s="451">
        <v>13</v>
      </c>
      <c r="P157" s="355">
        <v>0</v>
      </c>
      <c r="Q157" s="355">
        <v>13</v>
      </c>
      <c r="R157" s="355">
        <v>0</v>
      </c>
      <c r="S157" s="355">
        <v>0</v>
      </c>
      <c r="T157" s="355">
        <v>0</v>
      </c>
      <c r="U157" s="355">
        <v>6</v>
      </c>
      <c r="V157" s="355">
        <v>6</v>
      </c>
      <c r="W157" s="355">
        <v>0</v>
      </c>
      <c r="X157" s="355">
        <v>7</v>
      </c>
      <c r="Y157" s="355">
        <v>7</v>
      </c>
      <c r="Z157" s="355">
        <v>0</v>
      </c>
      <c r="AA157" s="355">
        <v>0</v>
      </c>
      <c r="AB157" s="355">
        <v>0</v>
      </c>
      <c r="AC157" s="355">
        <v>0</v>
      </c>
      <c r="AD157" s="355">
        <v>0</v>
      </c>
      <c r="AE157" s="355">
        <v>13</v>
      </c>
      <c r="AF157" s="355">
        <v>13</v>
      </c>
      <c r="AG157" s="355">
        <v>13</v>
      </c>
      <c r="AH157" s="355">
        <v>0</v>
      </c>
      <c r="AI157" s="355">
        <v>0</v>
      </c>
      <c r="AJ157" s="355">
        <v>0</v>
      </c>
      <c r="AK157" s="355">
        <v>6</v>
      </c>
      <c r="AL157" s="355">
        <v>0</v>
      </c>
      <c r="AM157" s="355">
        <v>0</v>
      </c>
      <c r="AN157" s="355">
        <v>6</v>
      </c>
      <c r="AO157" s="355">
        <v>0</v>
      </c>
      <c r="AP157" s="355">
        <v>0</v>
      </c>
      <c r="AQ157" s="355">
        <v>0</v>
      </c>
      <c r="AR157" s="355">
        <v>0</v>
      </c>
      <c r="AS157" s="355">
        <v>0</v>
      </c>
      <c r="AT157" s="355">
        <v>0</v>
      </c>
      <c r="AU157" s="355">
        <v>0</v>
      </c>
      <c r="AV157" s="355">
        <v>0</v>
      </c>
      <c r="AW157" s="355">
        <v>0</v>
      </c>
      <c r="AX157" s="355">
        <v>0</v>
      </c>
      <c r="AY157" s="355">
        <v>0</v>
      </c>
      <c r="AZ157" s="355">
        <v>0</v>
      </c>
      <c r="BA157" s="355">
        <v>0</v>
      </c>
      <c r="BB157" s="355">
        <v>0</v>
      </c>
      <c r="BC157" s="355">
        <v>0</v>
      </c>
      <c r="BD157" s="355">
        <v>0</v>
      </c>
      <c r="BE157" s="356">
        <v>0</v>
      </c>
      <c r="BF157" s="356">
        <v>0</v>
      </c>
      <c r="BG157" s="355">
        <v>0</v>
      </c>
      <c r="BH157" s="355">
        <v>0</v>
      </c>
      <c r="BI157" s="355">
        <v>0</v>
      </c>
      <c r="BJ157" s="355">
        <v>0</v>
      </c>
      <c r="BK157" s="355">
        <v>0</v>
      </c>
      <c r="BL157" s="355">
        <v>0</v>
      </c>
      <c r="BM157" s="355">
        <v>0</v>
      </c>
      <c r="BN157" s="355">
        <v>0</v>
      </c>
      <c r="BO157" s="357">
        <v>1</v>
      </c>
      <c r="BP157" s="357">
        <v>1</v>
      </c>
      <c r="BQ157" s="357">
        <v>0</v>
      </c>
      <c r="BR157" s="357">
        <v>0</v>
      </c>
      <c r="BS157" s="357">
        <v>0</v>
      </c>
      <c r="BT157" s="357">
        <v>0</v>
      </c>
      <c r="BU157" s="357">
        <v>0</v>
      </c>
      <c r="BV157" s="357">
        <v>0</v>
      </c>
      <c r="BW157" s="357">
        <v>0</v>
      </c>
      <c r="BX157" s="357">
        <v>0</v>
      </c>
      <c r="BY157" s="357">
        <v>0</v>
      </c>
      <c r="BZ157" s="357">
        <v>0</v>
      </c>
      <c r="CA157" s="357">
        <v>0</v>
      </c>
      <c r="CB157" s="357">
        <v>0</v>
      </c>
      <c r="CC157" s="357">
        <v>0</v>
      </c>
      <c r="CD157" s="357">
        <v>0</v>
      </c>
      <c r="CE157" s="357">
        <v>0</v>
      </c>
      <c r="CF157" s="357">
        <v>0</v>
      </c>
      <c r="CG157" s="357">
        <v>0</v>
      </c>
      <c r="CH157" s="357">
        <v>0</v>
      </c>
      <c r="CI157" s="357">
        <v>1</v>
      </c>
      <c r="CJ157" s="357">
        <v>0</v>
      </c>
      <c r="CK157" s="357">
        <v>1</v>
      </c>
      <c r="CL157" s="357">
        <v>0</v>
      </c>
      <c r="CM157" s="357">
        <v>0</v>
      </c>
      <c r="CN157" s="357">
        <v>0</v>
      </c>
      <c r="CO157" s="357">
        <v>0</v>
      </c>
      <c r="CP157" s="357">
        <v>0</v>
      </c>
      <c r="CQ157" s="357">
        <v>0</v>
      </c>
      <c r="CR157" s="357">
        <v>0</v>
      </c>
      <c r="CS157" s="357">
        <v>0</v>
      </c>
      <c r="CT157" s="357">
        <v>0</v>
      </c>
      <c r="CU157" s="357">
        <v>1</v>
      </c>
      <c r="CV157" s="357">
        <v>0</v>
      </c>
      <c r="CW157" s="357">
        <v>0</v>
      </c>
      <c r="CX157" s="357">
        <v>0</v>
      </c>
      <c r="CY157" s="357">
        <v>0</v>
      </c>
      <c r="CZ157" s="357">
        <v>0</v>
      </c>
      <c r="DA157" s="357">
        <v>0</v>
      </c>
      <c r="DB157" s="447">
        <v>0</v>
      </c>
      <c r="DC157" s="434">
        <v>0</v>
      </c>
      <c r="DD157" s="431">
        <v>0</v>
      </c>
      <c r="DE157" s="431">
        <v>0</v>
      </c>
      <c r="DF157" s="431">
        <v>0</v>
      </c>
      <c r="DG157" s="431">
        <v>0</v>
      </c>
      <c r="DH157" s="431">
        <v>0</v>
      </c>
    </row>
    <row r="158" spans="1:112" ht="13" customHeight="1">
      <c r="A158" s="348">
        <v>43</v>
      </c>
      <c r="B158" s="223" t="s">
        <v>172</v>
      </c>
      <c r="C158" s="352">
        <v>1</v>
      </c>
      <c r="D158" s="353">
        <v>1</v>
      </c>
      <c r="E158" s="353">
        <v>0</v>
      </c>
      <c r="F158" s="353">
        <v>1</v>
      </c>
      <c r="G158" s="353">
        <v>0</v>
      </c>
      <c r="H158" s="353">
        <v>0</v>
      </c>
      <c r="I158" s="353">
        <v>0</v>
      </c>
      <c r="J158" s="353">
        <v>0</v>
      </c>
      <c r="K158" s="353">
        <v>0</v>
      </c>
      <c r="L158" s="353">
        <v>1</v>
      </c>
      <c r="M158" s="353">
        <v>0</v>
      </c>
      <c r="N158" s="354">
        <v>0</v>
      </c>
      <c r="O158" s="451">
        <v>1</v>
      </c>
      <c r="P158" s="355">
        <v>0</v>
      </c>
      <c r="Q158" s="355">
        <v>1</v>
      </c>
      <c r="R158" s="355">
        <v>0</v>
      </c>
      <c r="S158" s="355">
        <v>0</v>
      </c>
      <c r="T158" s="355">
        <v>0</v>
      </c>
      <c r="U158" s="355">
        <v>1</v>
      </c>
      <c r="V158" s="355">
        <v>1</v>
      </c>
      <c r="W158" s="355">
        <v>0</v>
      </c>
      <c r="X158" s="355">
        <v>0</v>
      </c>
      <c r="Y158" s="355">
        <v>0</v>
      </c>
      <c r="Z158" s="355">
        <v>0</v>
      </c>
      <c r="AA158" s="355">
        <v>0</v>
      </c>
      <c r="AB158" s="355">
        <v>0</v>
      </c>
      <c r="AC158" s="355">
        <v>0</v>
      </c>
      <c r="AD158" s="355">
        <v>0</v>
      </c>
      <c r="AE158" s="355">
        <v>1</v>
      </c>
      <c r="AF158" s="355">
        <v>1</v>
      </c>
      <c r="AG158" s="355">
        <v>0</v>
      </c>
      <c r="AH158" s="355">
        <v>0</v>
      </c>
      <c r="AI158" s="355">
        <v>0</v>
      </c>
      <c r="AJ158" s="355">
        <v>0</v>
      </c>
      <c r="AK158" s="355">
        <v>1</v>
      </c>
      <c r="AL158" s="355">
        <v>0</v>
      </c>
      <c r="AM158" s="355">
        <v>0</v>
      </c>
      <c r="AN158" s="355">
        <v>1</v>
      </c>
      <c r="AO158" s="355">
        <v>0</v>
      </c>
      <c r="AP158" s="355">
        <v>0</v>
      </c>
      <c r="AQ158" s="355">
        <v>0</v>
      </c>
      <c r="AR158" s="355">
        <v>0</v>
      </c>
      <c r="AS158" s="355">
        <v>0</v>
      </c>
      <c r="AT158" s="355">
        <v>0</v>
      </c>
      <c r="AU158" s="355">
        <v>0</v>
      </c>
      <c r="AV158" s="355">
        <v>0</v>
      </c>
      <c r="AW158" s="355">
        <v>0</v>
      </c>
      <c r="AX158" s="355">
        <v>0</v>
      </c>
      <c r="AY158" s="355">
        <v>0</v>
      </c>
      <c r="AZ158" s="355">
        <v>0</v>
      </c>
      <c r="BA158" s="355">
        <v>0</v>
      </c>
      <c r="BB158" s="355">
        <v>0</v>
      </c>
      <c r="BC158" s="355">
        <v>0</v>
      </c>
      <c r="BD158" s="355">
        <v>0</v>
      </c>
      <c r="BE158" s="356">
        <v>0</v>
      </c>
      <c r="BF158" s="356">
        <v>0</v>
      </c>
      <c r="BG158" s="355">
        <v>0</v>
      </c>
      <c r="BH158" s="355">
        <v>0</v>
      </c>
      <c r="BI158" s="355">
        <v>0</v>
      </c>
      <c r="BJ158" s="355">
        <v>0</v>
      </c>
      <c r="BK158" s="355">
        <v>0</v>
      </c>
      <c r="BL158" s="355">
        <v>0</v>
      </c>
      <c r="BM158" s="355">
        <v>0</v>
      </c>
      <c r="BN158" s="355">
        <v>0</v>
      </c>
      <c r="BO158" s="357">
        <v>0</v>
      </c>
      <c r="BP158" s="357">
        <v>0</v>
      </c>
      <c r="BQ158" s="357">
        <v>0</v>
      </c>
      <c r="BR158" s="357">
        <v>0</v>
      </c>
      <c r="BS158" s="357">
        <v>0</v>
      </c>
      <c r="BT158" s="357">
        <v>0</v>
      </c>
      <c r="BU158" s="357">
        <v>0</v>
      </c>
      <c r="BV158" s="357">
        <v>0</v>
      </c>
      <c r="BW158" s="357">
        <v>0</v>
      </c>
      <c r="BX158" s="357">
        <v>0</v>
      </c>
      <c r="BY158" s="357">
        <v>0</v>
      </c>
      <c r="BZ158" s="357">
        <v>0</v>
      </c>
      <c r="CA158" s="357">
        <v>0</v>
      </c>
      <c r="CB158" s="357">
        <v>0</v>
      </c>
      <c r="CC158" s="357">
        <v>0</v>
      </c>
      <c r="CD158" s="357">
        <v>0</v>
      </c>
      <c r="CE158" s="357">
        <v>0</v>
      </c>
      <c r="CF158" s="357">
        <v>0</v>
      </c>
      <c r="CG158" s="357">
        <v>0</v>
      </c>
      <c r="CH158" s="357">
        <v>0</v>
      </c>
      <c r="CI158" s="357">
        <v>0</v>
      </c>
      <c r="CJ158" s="357">
        <v>0</v>
      </c>
      <c r="CK158" s="357">
        <v>0</v>
      </c>
      <c r="CL158" s="357">
        <v>0</v>
      </c>
      <c r="CM158" s="357">
        <v>0</v>
      </c>
      <c r="CN158" s="357">
        <v>0</v>
      </c>
      <c r="CO158" s="357">
        <v>0</v>
      </c>
      <c r="CP158" s="357">
        <v>0</v>
      </c>
      <c r="CQ158" s="357">
        <v>0</v>
      </c>
      <c r="CR158" s="357">
        <v>0</v>
      </c>
      <c r="CS158" s="357">
        <v>0</v>
      </c>
      <c r="CT158" s="357">
        <v>0</v>
      </c>
      <c r="CU158" s="357">
        <v>0</v>
      </c>
      <c r="CV158" s="357">
        <v>0</v>
      </c>
      <c r="CW158" s="357">
        <v>0</v>
      </c>
      <c r="CX158" s="357">
        <v>0</v>
      </c>
      <c r="CY158" s="357">
        <v>0</v>
      </c>
      <c r="CZ158" s="357">
        <v>0</v>
      </c>
      <c r="DA158" s="357">
        <v>0</v>
      </c>
      <c r="DB158" s="447">
        <v>0</v>
      </c>
      <c r="DC158" s="434">
        <v>0</v>
      </c>
      <c r="DD158" s="431">
        <v>0</v>
      </c>
      <c r="DE158" s="431">
        <v>0</v>
      </c>
      <c r="DF158" s="431">
        <v>0</v>
      </c>
      <c r="DG158" s="431">
        <v>0</v>
      </c>
      <c r="DH158" s="431">
        <v>0</v>
      </c>
    </row>
    <row r="159" spans="1:112" ht="13" customHeight="1">
      <c r="A159" s="348">
        <v>44</v>
      </c>
      <c r="B159" s="223" t="s">
        <v>448</v>
      </c>
      <c r="C159" s="352">
        <v>29</v>
      </c>
      <c r="D159" s="353">
        <v>29</v>
      </c>
      <c r="E159" s="353">
        <v>0</v>
      </c>
      <c r="F159" s="353">
        <v>29</v>
      </c>
      <c r="G159" s="353">
        <v>0</v>
      </c>
      <c r="H159" s="353">
        <v>3</v>
      </c>
      <c r="I159" s="353">
        <v>0</v>
      </c>
      <c r="J159" s="353">
        <v>2</v>
      </c>
      <c r="K159" s="353">
        <v>0</v>
      </c>
      <c r="L159" s="353">
        <v>29</v>
      </c>
      <c r="M159" s="353">
        <v>1</v>
      </c>
      <c r="N159" s="354">
        <v>0</v>
      </c>
      <c r="O159" s="451">
        <v>29</v>
      </c>
      <c r="P159" s="355">
        <v>4</v>
      </c>
      <c r="Q159" s="355">
        <v>18</v>
      </c>
      <c r="R159" s="355">
        <v>7</v>
      </c>
      <c r="S159" s="355">
        <v>0</v>
      </c>
      <c r="T159" s="355">
        <v>2</v>
      </c>
      <c r="U159" s="355">
        <v>26</v>
      </c>
      <c r="V159" s="355">
        <v>26</v>
      </c>
      <c r="W159" s="355">
        <v>0</v>
      </c>
      <c r="X159" s="355">
        <v>1</v>
      </c>
      <c r="Y159" s="355">
        <v>1</v>
      </c>
      <c r="Z159" s="355">
        <v>0</v>
      </c>
      <c r="AA159" s="355">
        <v>2</v>
      </c>
      <c r="AB159" s="355">
        <v>2</v>
      </c>
      <c r="AC159" s="355">
        <v>0</v>
      </c>
      <c r="AD159" s="355">
        <v>0</v>
      </c>
      <c r="AE159" s="355">
        <v>25</v>
      </c>
      <c r="AF159" s="355">
        <v>24</v>
      </c>
      <c r="AG159" s="355">
        <v>9</v>
      </c>
      <c r="AH159" s="355">
        <v>0</v>
      </c>
      <c r="AI159" s="355">
        <v>5</v>
      </c>
      <c r="AJ159" s="355">
        <v>0</v>
      </c>
      <c r="AK159" s="355">
        <v>15</v>
      </c>
      <c r="AL159" s="355">
        <v>0</v>
      </c>
      <c r="AM159" s="355">
        <v>0</v>
      </c>
      <c r="AN159" s="355">
        <v>15</v>
      </c>
      <c r="AO159" s="355">
        <v>9</v>
      </c>
      <c r="AP159" s="355">
        <v>1</v>
      </c>
      <c r="AQ159" s="355">
        <v>1</v>
      </c>
      <c r="AR159" s="355">
        <v>0</v>
      </c>
      <c r="AS159" s="355">
        <v>0</v>
      </c>
      <c r="AT159" s="355">
        <v>0</v>
      </c>
      <c r="AU159" s="355">
        <v>0</v>
      </c>
      <c r="AV159" s="355">
        <v>0</v>
      </c>
      <c r="AW159" s="355">
        <v>0</v>
      </c>
      <c r="AX159" s="355">
        <v>0</v>
      </c>
      <c r="AY159" s="355">
        <v>0</v>
      </c>
      <c r="AZ159" s="355">
        <v>0</v>
      </c>
      <c r="BA159" s="355">
        <v>0</v>
      </c>
      <c r="BB159" s="355">
        <v>0</v>
      </c>
      <c r="BC159" s="355">
        <v>0</v>
      </c>
      <c r="BD159" s="355">
        <v>0</v>
      </c>
      <c r="BE159" s="356">
        <v>0</v>
      </c>
      <c r="BF159" s="356">
        <v>0</v>
      </c>
      <c r="BG159" s="355">
        <v>0</v>
      </c>
      <c r="BH159" s="355">
        <v>0</v>
      </c>
      <c r="BI159" s="355">
        <v>0</v>
      </c>
      <c r="BJ159" s="355">
        <v>0</v>
      </c>
      <c r="BK159" s="355">
        <v>0</v>
      </c>
      <c r="BL159" s="355">
        <v>0</v>
      </c>
      <c r="BM159" s="355">
        <v>0</v>
      </c>
      <c r="BN159" s="355">
        <v>0</v>
      </c>
      <c r="BO159" s="357">
        <v>5</v>
      </c>
      <c r="BP159" s="357">
        <v>3</v>
      </c>
      <c r="BQ159" s="357">
        <v>1</v>
      </c>
      <c r="BR159" s="357">
        <v>0</v>
      </c>
      <c r="BS159" s="357">
        <v>0</v>
      </c>
      <c r="BT159" s="357">
        <v>0</v>
      </c>
      <c r="BU159" s="357">
        <v>0</v>
      </c>
      <c r="BV159" s="357">
        <v>1</v>
      </c>
      <c r="BW159" s="357">
        <v>0</v>
      </c>
      <c r="BX159" s="357">
        <v>0</v>
      </c>
      <c r="BY159" s="357">
        <v>0</v>
      </c>
      <c r="BZ159" s="357">
        <v>3</v>
      </c>
      <c r="CA159" s="357">
        <v>0</v>
      </c>
      <c r="CB159" s="357">
        <v>2</v>
      </c>
      <c r="CC159" s="357">
        <v>0</v>
      </c>
      <c r="CD159" s="357">
        <v>1</v>
      </c>
      <c r="CE159" s="357">
        <v>0</v>
      </c>
      <c r="CF159" s="357">
        <v>0</v>
      </c>
      <c r="CG159" s="357">
        <v>0</v>
      </c>
      <c r="CH159" s="357">
        <v>0</v>
      </c>
      <c r="CI159" s="357">
        <v>2</v>
      </c>
      <c r="CJ159" s="357">
        <v>0</v>
      </c>
      <c r="CK159" s="357">
        <v>2</v>
      </c>
      <c r="CL159" s="357">
        <v>0</v>
      </c>
      <c r="CM159" s="357">
        <v>0</v>
      </c>
      <c r="CN159" s="357">
        <v>3</v>
      </c>
      <c r="CO159" s="357">
        <v>2</v>
      </c>
      <c r="CP159" s="357">
        <v>1</v>
      </c>
      <c r="CQ159" s="357">
        <v>0</v>
      </c>
      <c r="CR159" s="357">
        <v>0</v>
      </c>
      <c r="CS159" s="357">
        <v>0</v>
      </c>
      <c r="CT159" s="357">
        <v>0</v>
      </c>
      <c r="CU159" s="357">
        <v>3</v>
      </c>
      <c r="CV159" s="357">
        <v>0</v>
      </c>
      <c r="CW159" s="357">
        <v>0</v>
      </c>
      <c r="CX159" s="357">
        <v>0</v>
      </c>
      <c r="CY159" s="357">
        <v>1</v>
      </c>
      <c r="CZ159" s="357">
        <v>0</v>
      </c>
      <c r="DA159" s="357">
        <v>0</v>
      </c>
      <c r="DB159" s="447">
        <v>0</v>
      </c>
      <c r="DC159" s="434">
        <v>0</v>
      </c>
      <c r="DD159" s="431">
        <v>0</v>
      </c>
      <c r="DE159" s="431">
        <v>0</v>
      </c>
      <c r="DF159" s="431">
        <v>0</v>
      </c>
      <c r="DG159" s="431">
        <v>0</v>
      </c>
      <c r="DH159" s="431">
        <v>0</v>
      </c>
    </row>
    <row r="160" spans="1:112" ht="13" customHeight="1">
      <c r="A160" s="348">
        <v>45</v>
      </c>
      <c r="B160" s="223" t="s">
        <v>127</v>
      </c>
      <c r="C160" s="352">
        <v>7</v>
      </c>
      <c r="D160" s="353">
        <v>7</v>
      </c>
      <c r="E160" s="353">
        <v>0</v>
      </c>
      <c r="F160" s="353">
        <v>7</v>
      </c>
      <c r="G160" s="353">
        <v>0</v>
      </c>
      <c r="H160" s="353">
        <v>0</v>
      </c>
      <c r="I160" s="353">
        <v>0</v>
      </c>
      <c r="J160" s="353">
        <v>0</v>
      </c>
      <c r="K160" s="353">
        <v>0</v>
      </c>
      <c r="L160" s="353">
        <v>7</v>
      </c>
      <c r="M160" s="353">
        <v>0</v>
      </c>
      <c r="N160" s="354">
        <v>0</v>
      </c>
      <c r="O160" s="451">
        <v>7</v>
      </c>
      <c r="P160" s="355">
        <v>1</v>
      </c>
      <c r="Q160" s="355">
        <v>5</v>
      </c>
      <c r="R160" s="355">
        <v>1</v>
      </c>
      <c r="S160" s="355">
        <v>0</v>
      </c>
      <c r="T160" s="355">
        <v>0</v>
      </c>
      <c r="U160" s="355">
        <v>7</v>
      </c>
      <c r="V160" s="355">
        <v>7</v>
      </c>
      <c r="W160" s="355">
        <v>0</v>
      </c>
      <c r="X160" s="355">
        <v>0</v>
      </c>
      <c r="Y160" s="355">
        <v>0</v>
      </c>
      <c r="Z160" s="355">
        <v>0</v>
      </c>
      <c r="AA160" s="355">
        <v>0</v>
      </c>
      <c r="AB160" s="355">
        <v>0</v>
      </c>
      <c r="AC160" s="355">
        <v>0</v>
      </c>
      <c r="AD160" s="355">
        <v>0</v>
      </c>
      <c r="AE160" s="355">
        <v>6</v>
      </c>
      <c r="AF160" s="355">
        <v>6</v>
      </c>
      <c r="AG160" s="355">
        <v>6</v>
      </c>
      <c r="AH160" s="355">
        <v>0</v>
      </c>
      <c r="AI160" s="355">
        <v>0</v>
      </c>
      <c r="AJ160" s="355">
        <v>0</v>
      </c>
      <c r="AK160" s="355">
        <v>5</v>
      </c>
      <c r="AL160" s="355">
        <v>0</v>
      </c>
      <c r="AM160" s="355">
        <v>0</v>
      </c>
      <c r="AN160" s="355">
        <v>5</v>
      </c>
      <c r="AO160" s="355">
        <v>0</v>
      </c>
      <c r="AP160" s="355">
        <v>0</v>
      </c>
      <c r="AQ160" s="355">
        <v>0</v>
      </c>
      <c r="AR160" s="355">
        <v>0</v>
      </c>
      <c r="AS160" s="355">
        <v>0</v>
      </c>
      <c r="AT160" s="355">
        <v>0</v>
      </c>
      <c r="AU160" s="355">
        <v>0</v>
      </c>
      <c r="AV160" s="355">
        <v>0</v>
      </c>
      <c r="AW160" s="355">
        <v>0</v>
      </c>
      <c r="AX160" s="355">
        <v>0</v>
      </c>
      <c r="AY160" s="355">
        <v>0</v>
      </c>
      <c r="AZ160" s="355">
        <v>0</v>
      </c>
      <c r="BA160" s="355">
        <v>0</v>
      </c>
      <c r="BB160" s="355">
        <v>0</v>
      </c>
      <c r="BC160" s="355">
        <v>0</v>
      </c>
      <c r="BD160" s="355">
        <v>0</v>
      </c>
      <c r="BE160" s="356">
        <v>0</v>
      </c>
      <c r="BF160" s="356">
        <v>0</v>
      </c>
      <c r="BG160" s="355">
        <v>0</v>
      </c>
      <c r="BH160" s="355">
        <v>0</v>
      </c>
      <c r="BI160" s="355">
        <v>0</v>
      </c>
      <c r="BJ160" s="355">
        <v>0</v>
      </c>
      <c r="BK160" s="355">
        <v>0</v>
      </c>
      <c r="BL160" s="355">
        <v>0</v>
      </c>
      <c r="BM160" s="355">
        <v>0</v>
      </c>
      <c r="BN160" s="355">
        <v>0</v>
      </c>
      <c r="BO160" s="357">
        <v>1</v>
      </c>
      <c r="BP160" s="357">
        <v>1</v>
      </c>
      <c r="BQ160" s="357">
        <v>0</v>
      </c>
      <c r="BR160" s="357">
        <v>0</v>
      </c>
      <c r="BS160" s="357">
        <v>0</v>
      </c>
      <c r="BT160" s="357">
        <v>0</v>
      </c>
      <c r="BU160" s="357">
        <v>0</v>
      </c>
      <c r="BV160" s="357">
        <v>0</v>
      </c>
      <c r="BW160" s="357">
        <v>0</v>
      </c>
      <c r="BX160" s="357">
        <v>0</v>
      </c>
      <c r="BY160" s="357">
        <v>0</v>
      </c>
      <c r="BZ160" s="357">
        <v>1</v>
      </c>
      <c r="CA160" s="357">
        <v>0</v>
      </c>
      <c r="CB160" s="357">
        <v>0</v>
      </c>
      <c r="CC160" s="357">
        <v>0</v>
      </c>
      <c r="CD160" s="357">
        <v>1</v>
      </c>
      <c r="CE160" s="357">
        <v>0</v>
      </c>
      <c r="CF160" s="357">
        <v>0</v>
      </c>
      <c r="CG160" s="357">
        <v>0</v>
      </c>
      <c r="CH160" s="357">
        <v>0</v>
      </c>
      <c r="CI160" s="357">
        <v>0</v>
      </c>
      <c r="CJ160" s="357">
        <v>0</v>
      </c>
      <c r="CK160" s="357">
        <v>0</v>
      </c>
      <c r="CL160" s="357">
        <v>0</v>
      </c>
      <c r="CM160" s="357">
        <v>0</v>
      </c>
      <c r="CN160" s="357">
        <v>1</v>
      </c>
      <c r="CO160" s="357">
        <v>0</v>
      </c>
      <c r="CP160" s="357">
        <v>1</v>
      </c>
      <c r="CQ160" s="357">
        <v>0</v>
      </c>
      <c r="CR160" s="357">
        <v>0</v>
      </c>
      <c r="CS160" s="357">
        <v>0</v>
      </c>
      <c r="CT160" s="357">
        <v>0</v>
      </c>
      <c r="CU160" s="357">
        <v>1</v>
      </c>
      <c r="CV160" s="357">
        <v>0</v>
      </c>
      <c r="CW160" s="357">
        <v>0</v>
      </c>
      <c r="CX160" s="357">
        <v>0</v>
      </c>
      <c r="CY160" s="357">
        <v>1</v>
      </c>
      <c r="CZ160" s="357">
        <v>0</v>
      </c>
      <c r="DA160" s="357">
        <v>0</v>
      </c>
      <c r="DB160" s="447">
        <v>0</v>
      </c>
      <c r="DC160" s="434">
        <v>0</v>
      </c>
      <c r="DD160" s="431">
        <v>0</v>
      </c>
      <c r="DE160" s="431">
        <v>0</v>
      </c>
      <c r="DF160" s="431">
        <v>0</v>
      </c>
      <c r="DG160" s="431">
        <v>0</v>
      </c>
      <c r="DH160" s="431">
        <v>0</v>
      </c>
    </row>
    <row r="161" spans="1:112" ht="13" customHeight="1">
      <c r="A161" s="348">
        <v>46</v>
      </c>
      <c r="B161" s="223" t="s">
        <v>173</v>
      </c>
      <c r="C161" s="352">
        <v>1</v>
      </c>
      <c r="D161" s="353">
        <v>1</v>
      </c>
      <c r="E161" s="353">
        <v>0</v>
      </c>
      <c r="F161" s="353">
        <v>1</v>
      </c>
      <c r="G161" s="353">
        <v>0</v>
      </c>
      <c r="H161" s="353">
        <v>0</v>
      </c>
      <c r="I161" s="353">
        <v>0</v>
      </c>
      <c r="J161" s="353">
        <v>0</v>
      </c>
      <c r="K161" s="353">
        <v>0</v>
      </c>
      <c r="L161" s="353">
        <v>1</v>
      </c>
      <c r="M161" s="353">
        <v>0</v>
      </c>
      <c r="N161" s="354">
        <v>0</v>
      </c>
      <c r="O161" s="451">
        <v>1</v>
      </c>
      <c r="P161" s="355">
        <v>1</v>
      </c>
      <c r="Q161" s="355">
        <v>0</v>
      </c>
      <c r="R161" s="355">
        <v>0</v>
      </c>
      <c r="S161" s="355">
        <v>0</v>
      </c>
      <c r="T161" s="355">
        <v>0</v>
      </c>
      <c r="U161" s="355">
        <v>1</v>
      </c>
      <c r="V161" s="355">
        <v>1</v>
      </c>
      <c r="W161" s="355">
        <v>0</v>
      </c>
      <c r="X161" s="355">
        <v>0</v>
      </c>
      <c r="Y161" s="355">
        <v>0</v>
      </c>
      <c r="Z161" s="355">
        <v>0</v>
      </c>
      <c r="AA161" s="355">
        <v>0</v>
      </c>
      <c r="AB161" s="355">
        <v>0</v>
      </c>
      <c r="AC161" s="355">
        <v>0</v>
      </c>
      <c r="AD161" s="355">
        <v>0</v>
      </c>
      <c r="AE161" s="355">
        <v>0</v>
      </c>
      <c r="AF161" s="355">
        <v>0</v>
      </c>
      <c r="AG161" s="355">
        <v>0</v>
      </c>
      <c r="AH161" s="355">
        <v>0</v>
      </c>
      <c r="AI161" s="355">
        <v>0</v>
      </c>
      <c r="AJ161" s="355">
        <v>0</v>
      </c>
      <c r="AK161" s="355">
        <v>0</v>
      </c>
      <c r="AL161" s="355">
        <v>0</v>
      </c>
      <c r="AM161" s="355">
        <v>0</v>
      </c>
      <c r="AN161" s="355">
        <v>0</v>
      </c>
      <c r="AO161" s="355">
        <v>0</v>
      </c>
      <c r="AP161" s="355">
        <v>0</v>
      </c>
      <c r="AQ161" s="355">
        <v>0</v>
      </c>
      <c r="AR161" s="355">
        <v>0</v>
      </c>
      <c r="AS161" s="355">
        <v>0</v>
      </c>
      <c r="AT161" s="355">
        <v>0</v>
      </c>
      <c r="AU161" s="355">
        <v>0</v>
      </c>
      <c r="AV161" s="355">
        <v>0</v>
      </c>
      <c r="AW161" s="355">
        <v>0</v>
      </c>
      <c r="AX161" s="355">
        <v>0</v>
      </c>
      <c r="AY161" s="355">
        <v>0</v>
      </c>
      <c r="AZ161" s="355">
        <v>0</v>
      </c>
      <c r="BA161" s="355">
        <v>0</v>
      </c>
      <c r="BB161" s="355">
        <v>0</v>
      </c>
      <c r="BC161" s="355">
        <v>0</v>
      </c>
      <c r="BD161" s="355">
        <v>0</v>
      </c>
      <c r="BE161" s="356">
        <v>0</v>
      </c>
      <c r="BF161" s="356">
        <v>0</v>
      </c>
      <c r="BG161" s="355">
        <v>0</v>
      </c>
      <c r="BH161" s="355">
        <v>0</v>
      </c>
      <c r="BI161" s="355">
        <v>0</v>
      </c>
      <c r="BJ161" s="355">
        <v>0</v>
      </c>
      <c r="BK161" s="355">
        <v>0</v>
      </c>
      <c r="BL161" s="355">
        <v>0</v>
      </c>
      <c r="BM161" s="355">
        <v>0</v>
      </c>
      <c r="BN161" s="355">
        <v>0</v>
      </c>
      <c r="BO161" s="357">
        <v>0</v>
      </c>
      <c r="BP161" s="357">
        <v>0</v>
      </c>
      <c r="BQ161" s="357">
        <v>0</v>
      </c>
      <c r="BR161" s="357">
        <v>0</v>
      </c>
      <c r="BS161" s="357">
        <v>0</v>
      </c>
      <c r="BT161" s="357">
        <v>0</v>
      </c>
      <c r="BU161" s="357">
        <v>0</v>
      </c>
      <c r="BV161" s="357">
        <v>0</v>
      </c>
      <c r="BW161" s="357">
        <v>0</v>
      </c>
      <c r="BX161" s="357">
        <v>0</v>
      </c>
      <c r="BY161" s="357">
        <v>0</v>
      </c>
      <c r="BZ161" s="357">
        <v>0</v>
      </c>
      <c r="CA161" s="357">
        <v>0</v>
      </c>
      <c r="CB161" s="357">
        <v>0</v>
      </c>
      <c r="CC161" s="357">
        <v>0</v>
      </c>
      <c r="CD161" s="357">
        <v>0</v>
      </c>
      <c r="CE161" s="357">
        <v>0</v>
      </c>
      <c r="CF161" s="357">
        <v>0</v>
      </c>
      <c r="CG161" s="357">
        <v>0</v>
      </c>
      <c r="CH161" s="357">
        <v>0</v>
      </c>
      <c r="CI161" s="357">
        <v>0</v>
      </c>
      <c r="CJ161" s="357">
        <v>0</v>
      </c>
      <c r="CK161" s="357">
        <v>0</v>
      </c>
      <c r="CL161" s="357">
        <v>0</v>
      </c>
      <c r="CM161" s="357">
        <v>0</v>
      </c>
      <c r="CN161" s="357">
        <v>0</v>
      </c>
      <c r="CO161" s="357">
        <v>0</v>
      </c>
      <c r="CP161" s="357">
        <v>0</v>
      </c>
      <c r="CQ161" s="357">
        <v>0</v>
      </c>
      <c r="CR161" s="357">
        <v>0</v>
      </c>
      <c r="CS161" s="357">
        <v>0</v>
      </c>
      <c r="CT161" s="357">
        <v>0</v>
      </c>
      <c r="CU161" s="357">
        <v>0</v>
      </c>
      <c r="CV161" s="357">
        <v>0</v>
      </c>
      <c r="CW161" s="357">
        <v>0</v>
      </c>
      <c r="CX161" s="357">
        <v>0</v>
      </c>
      <c r="CY161" s="357">
        <v>0</v>
      </c>
      <c r="CZ161" s="357">
        <v>0</v>
      </c>
      <c r="DA161" s="357">
        <v>0</v>
      </c>
      <c r="DB161" s="447">
        <v>0</v>
      </c>
      <c r="DC161" s="434">
        <v>0</v>
      </c>
      <c r="DD161" s="431">
        <v>0</v>
      </c>
      <c r="DE161" s="431">
        <v>0</v>
      </c>
      <c r="DF161" s="431">
        <v>0</v>
      </c>
      <c r="DG161" s="431">
        <v>0</v>
      </c>
      <c r="DH161" s="431">
        <v>0</v>
      </c>
    </row>
    <row r="162" spans="1:112" ht="13" customHeight="1">
      <c r="A162" s="348">
        <v>47</v>
      </c>
      <c r="B162" s="223" t="s">
        <v>174</v>
      </c>
      <c r="C162" s="352">
        <v>0</v>
      </c>
      <c r="D162" s="353">
        <v>0</v>
      </c>
      <c r="E162" s="353">
        <v>0</v>
      </c>
      <c r="F162" s="353">
        <v>0</v>
      </c>
      <c r="G162" s="353">
        <v>0</v>
      </c>
      <c r="H162" s="353">
        <v>0</v>
      </c>
      <c r="I162" s="353">
        <v>0</v>
      </c>
      <c r="J162" s="353">
        <v>0</v>
      </c>
      <c r="K162" s="353">
        <v>0</v>
      </c>
      <c r="L162" s="353">
        <v>0</v>
      </c>
      <c r="M162" s="353">
        <v>0</v>
      </c>
      <c r="N162" s="354">
        <v>0</v>
      </c>
      <c r="O162" s="451">
        <v>0</v>
      </c>
      <c r="P162" s="355">
        <v>0</v>
      </c>
      <c r="Q162" s="355">
        <v>0</v>
      </c>
      <c r="R162" s="355">
        <v>0</v>
      </c>
      <c r="S162" s="355">
        <v>0</v>
      </c>
      <c r="T162" s="355">
        <v>0</v>
      </c>
      <c r="U162" s="355">
        <v>0</v>
      </c>
      <c r="V162" s="355">
        <v>0</v>
      </c>
      <c r="W162" s="355">
        <v>0</v>
      </c>
      <c r="X162" s="355">
        <v>0</v>
      </c>
      <c r="Y162" s="355">
        <v>0</v>
      </c>
      <c r="Z162" s="355">
        <v>0</v>
      </c>
      <c r="AA162" s="355">
        <v>0</v>
      </c>
      <c r="AB162" s="355">
        <v>0</v>
      </c>
      <c r="AC162" s="355">
        <v>0</v>
      </c>
      <c r="AD162" s="355">
        <v>0</v>
      </c>
      <c r="AE162" s="355">
        <v>0</v>
      </c>
      <c r="AF162" s="355">
        <v>0</v>
      </c>
      <c r="AG162" s="355">
        <v>0</v>
      </c>
      <c r="AH162" s="355">
        <v>0</v>
      </c>
      <c r="AI162" s="355">
        <v>0</v>
      </c>
      <c r="AJ162" s="355">
        <v>0</v>
      </c>
      <c r="AK162" s="355">
        <v>0</v>
      </c>
      <c r="AL162" s="355">
        <v>0</v>
      </c>
      <c r="AM162" s="355">
        <v>0</v>
      </c>
      <c r="AN162" s="355">
        <v>0</v>
      </c>
      <c r="AO162" s="355">
        <v>0</v>
      </c>
      <c r="AP162" s="355">
        <v>0</v>
      </c>
      <c r="AQ162" s="355">
        <v>0</v>
      </c>
      <c r="AR162" s="355">
        <v>0</v>
      </c>
      <c r="AS162" s="355">
        <v>0</v>
      </c>
      <c r="AT162" s="355">
        <v>0</v>
      </c>
      <c r="AU162" s="355">
        <v>0</v>
      </c>
      <c r="AV162" s="355">
        <v>0</v>
      </c>
      <c r="AW162" s="355">
        <v>0</v>
      </c>
      <c r="AX162" s="355">
        <v>0</v>
      </c>
      <c r="AY162" s="355">
        <v>0</v>
      </c>
      <c r="AZ162" s="355">
        <v>0</v>
      </c>
      <c r="BA162" s="355">
        <v>0</v>
      </c>
      <c r="BB162" s="355">
        <v>0</v>
      </c>
      <c r="BC162" s="355">
        <v>0</v>
      </c>
      <c r="BD162" s="355">
        <v>0</v>
      </c>
      <c r="BE162" s="356">
        <v>0</v>
      </c>
      <c r="BF162" s="356">
        <v>0</v>
      </c>
      <c r="BG162" s="355">
        <v>0</v>
      </c>
      <c r="BH162" s="355">
        <v>0</v>
      </c>
      <c r="BI162" s="355">
        <v>0</v>
      </c>
      <c r="BJ162" s="355">
        <v>0</v>
      </c>
      <c r="BK162" s="355">
        <v>0</v>
      </c>
      <c r="BL162" s="355">
        <v>0</v>
      </c>
      <c r="BM162" s="355">
        <v>0</v>
      </c>
      <c r="BN162" s="355">
        <v>0</v>
      </c>
      <c r="BO162" s="357">
        <v>0</v>
      </c>
      <c r="BP162" s="357">
        <v>0</v>
      </c>
      <c r="BQ162" s="357">
        <v>0</v>
      </c>
      <c r="BR162" s="357">
        <v>0</v>
      </c>
      <c r="BS162" s="357">
        <v>0</v>
      </c>
      <c r="BT162" s="357">
        <v>0</v>
      </c>
      <c r="BU162" s="357">
        <v>0</v>
      </c>
      <c r="BV162" s="357">
        <v>0</v>
      </c>
      <c r="BW162" s="357">
        <v>0</v>
      </c>
      <c r="BX162" s="357">
        <v>0</v>
      </c>
      <c r="BY162" s="357">
        <v>0</v>
      </c>
      <c r="BZ162" s="357">
        <v>0</v>
      </c>
      <c r="CA162" s="357">
        <v>0</v>
      </c>
      <c r="CB162" s="357">
        <v>0</v>
      </c>
      <c r="CC162" s="357">
        <v>0</v>
      </c>
      <c r="CD162" s="357">
        <v>0</v>
      </c>
      <c r="CE162" s="357">
        <v>0</v>
      </c>
      <c r="CF162" s="357">
        <v>0</v>
      </c>
      <c r="CG162" s="357">
        <v>0</v>
      </c>
      <c r="CH162" s="357">
        <v>0</v>
      </c>
      <c r="CI162" s="357">
        <v>0</v>
      </c>
      <c r="CJ162" s="357">
        <v>0</v>
      </c>
      <c r="CK162" s="357">
        <v>0</v>
      </c>
      <c r="CL162" s="357">
        <v>0</v>
      </c>
      <c r="CM162" s="357">
        <v>0</v>
      </c>
      <c r="CN162" s="357">
        <v>0</v>
      </c>
      <c r="CO162" s="357">
        <v>0</v>
      </c>
      <c r="CP162" s="357">
        <v>0</v>
      </c>
      <c r="CQ162" s="357">
        <v>0</v>
      </c>
      <c r="CR162" s="357">
        <v>0</v>
      </c>
      <c r="CS162" s="357">
        <v>0</v>
      </c>
      <c r="CT162" s="357">
        <v>0</v>
      </c>
      <c r="CU162" s="357">
        <v>0</v>
      </c>
      <c r="CV162" s="357">
        <v>0</v>
      </c>
      <c r="CW162" s="357">
        <v>0</v>
      </c>
      <c r="CX162" s="357">
        <v>0</v>
      </c>
      <c r="CY162" s="357">
        <v>0</v>
      </c>
      <c r="CZ162" s="357">
        <v>0</v>
      </c>
      <c r="DA162" s="357">
        <v>0</v>
      </c>
      <c r="DB162" s="447">
        <v>0</v>
      </c>
      <c r="DC162" s="434">
        <v>0</v>
      </c>
      <c r="DD162" s="431">
        <v>0</v>
      </c>
      <c r="DE162" s="431">
        <v>0</v>
      </c>
      <c r="DF162" s="431">
        <v>0</v>
      </c>
      <c r="DG162" s="431">
        <v>0</v>
      </c>
      <c r="DH162" s="431">
        <v>0</v>
      </c>
    </row>
    <row r="163" spans="1:112" ht="13" customHeight="1">
      <c r="A163" s="348">
        <v>48</v>
      </c>
      <c r="B163" s="223" t="s">
        <v>175</v>
      </c>
      <c r="C163" s="352">
        <v>4</v>
      </c>
      <c r="D163" s="353">
        <v>4</v>
      </c>
      <c r="E163" s="353">
        <v>0</v>
      </c>
      <c r="F163" s="353">
        <v>4</v>
      </c>
      <c r="G163" s="353">
        <v>0</v>
      </c>
      <c r="H163" s="353">
        <v>4</v>
      </c>
      <c r="I163" s="353">
        <v>0</v>
      </c>
      <c r="J163" s="353">
        <v>0</v>
      </c>
      <c r="K163" s="353">
        <v>0</v>
      </c>
      <c r="L163" s="353">
        <v>8</v>
      </c>
      <c r="M163" s="353">
        <v>0</v>
      </c>
      <c r="N163" s="354">
        <v>0</v>
      </c>
      <c r="O163" s="451">
        <v>8</v>
      </c>
      <c r="P163" s="355">
        <v>0</v>
      </c>
      <c r="Q163" s="355">
        <v>5</v>
      </c>
      <c r="R163" s="355">
        <v>3</v>
      </c>
      <c r="S163" s="355">
        <v>0</v>
      </c>
      <c r="T163" s="355">
        <v>0</v>
      </c>
      <c r="U163" s="355">
        <v>2</v>
      </c>
      <c r="V163" s="355">
        <v>2</v>
      </c>
      <c r="W163" s="355">
        <v>0</v>
      </c>
      <c r="X163" s="355">
        <v>6</v>
      </c>
      <c r="Y163" s="355">
        <v>5</v>
      </c>
      <c r="Z163" s="355">
        <v>1</v>
      </c>
      <c r="AA163" s="355">
        <v>0</v>
      </c>
      <c r="AB163" s="355">
        <v>0</v>
      </c>
      <c r="AC163" s="355">
        <v>0</v>
      </c>
      <c r="AD163" s="355">
        <v>0</v>
      </c>
      <c r="AE163" s="355">
        <v>8</v>
      </c>
      <c r="AF163" s="355">
        <v>5</v>
      </c>
      <c r="AG163" s="355">
        <v>4</v>
      </c>
      <c r="AH163" s="355">
        <v>0</v>
      </c>
      <c r="AI163" s="355">
        <v>1</v>
      </c>
      <c r="AJ163" s="355">
        <v>0</v>
      </c>
      <c r="AK163" s="355">
        <v>5</v>
      </c>
      <c r="AL163" s="355">
        <v>0</v>
      </c>
      <c r="AM163" s="355">
        <v>1</v>
      </c>
      <c r="AN163" s="355">
        <v>5</v>
      </c>
      <c r="AO163" s="355">
        <v>2</v>
      </c>
      <c r="AP163" s="355">
        <v>1</v>
      </c>
      <c r="AQ163" s="355">
        <v>1</v>
      </c>
      <c r="AR163" s="355">
        <v>0</v>
      </c>
      <c r="AS163" s="355">
        <v>0</v>
      </c>
      <c r="AT163" s="355">
        <v>0</v>
      </c>
      <c r="AU163" s="355">
        <v>0</v>
      </c>
      <c r="AV163" s="355">
        <v>0</v>
      </c>
      <c r="AW163" s="355">
        <v>0</v>
      </c>
      <c r="AX163" s="355">
        <v>0</v>
      </c>
      <c r="AY163" s="355">
        <v>0</v>
      </c>
      <c r="AZ163" s="355">
        <v>0</v>
      </c>
      <c r="BA163" s="355">
        <v>0</v>
      </c>
      <c r="BB163" s="355">
        <v>0</v>
      </c>
      <c r="BC163" s="355">
        <v>0</v>
      </c>
      <c r="BD163" s="355">
        <v>0</v>
      </c>
      <c r="BE163" s="356">
        <v>0</v>
      </c>
      <c r="BF163" s="356">
        <v>0</v>
      </c>
      <c r="BG163" s="355">
        <v>0</v>
      </c>
      <c r="BH163" s="355">
        <v>0</v>
      </c>
      <c r="BI163" s="355">
        <v>0</v>
      </c>
      <c r="BJ163" s="355">
        <v>0</v>
      </c>
      <c r="BK163" s="355">
        <v>0</v>
      </c>
      <c r="BL163" s="355">
        <v>0</v>
      </c>
      <c r="BM163" s="355">
        <v>0</v>
      </c>
      <c r="BN163" s="355">
        <v>0</v>
      </c>
      <c r="BO163" s="357">
        <v>1</v>
      </c>
      <c r="BP163" s="357">
        <v>1</v>
      </c>
      <c r="BQ163" s="357">
        <v>0</v>
      </c>
      <c r="BR163" s="357">
        <v>0</v>
      </c>
      <c r="BS163" s="357">
        <v>0</v>
      </c>
      <c r="BT163" s="357">
        <v>0</v>
      </c>
      <c r="BU163" s="357">
        <v>1</v>
      </c>
      <c r="BV163" s="357">
        <v>0</v>
      </c>
      <c r="BW163" s="357">
        <v>0</v>
      </c>
      <c r="BX163" s="357">
        <v>0</v>
      </c>
      <c r="BY163" s="357">
        <v>0</v>
      </c>
      <c r="BZ163" s="357">
        <v>0</v>
      </c>
      <c r="CA163" s="357">
        <v>0</v>
      </c>
      <c r="CB163" s="357">
        <v>0</v>
      </c>
      <c r="CC163" s="357">
        <v>0</v>
      </c>
      <c r="CD163" s="357">
        <v>0</v>
      </c>
      <c r="CE163" s="357">
        <v>0</v>
      </c>
      <c r="CF163" s="357">
        <v>0</v>
      </c>
      <c r="CG163" s="357">
        <v>0</v>
      </c>
      <c r="CH163" s="357">
        <v>0</v>
      </c>
      <c r="CI163" s="357">
        <v>1</v>
      </c>
      <c r="CJ163" s="357">
        <v>0</v>
      </c>
      <c r="CK163" s="357">
        <v>1</v>
      </c>
      <c r="CL163" s="357">
        <v>0</v>
      </c>
      <c r="CM163" s="357">
        <v>0</v>
      </c>
      <c r="CN163" s="357">
        <v>0</v>
      </c>
      <c r="CO163" s="357">
        <v>0</v>
      </c>
      <c r="CP163" s="357">
        <v>0</v>
      </c>
      <c r="CQ163" s="357">
        <v>0</v>
      </c>
      <c r="CR163" s="357">
        <v>0</v>
      </c>
      <c r="CS163" s="357">
        <v>0</v>
      </c>
      <c r="CT163" s="357">
        <v>0</v>
      </c>
      <c r="CU163" s="357">
        <v>1</v>
      </c>
      <c r="CV163" s="357">
        <v>0</v>
      </c>
      <c r="CW163" s="357">
        <v>0</v>
      </c>
      <c r="CX163" s="357">
        <v>0</v>
      </c>
      <c r="CY163" s="357">
        <v>0</v>
      </c>
      <c r="CZ163" s="357">
        <v>0</v>
      </c>
      <c r="DA163" s="357">
        <v>0</v>
      </c>
      <c r="DB163" s="447">
        <v>0</v>
      </c>
      <c r="DC163" s="434">
        <v>0</v>
      </c>
      <c r="DD163" s="431">
        <v>0</v>
      </c>
      <c r="DE163" s="431">
        <v>0</v>
      </c>
      <c r="DF163" s="431">
        <v>0</v>
      </c>
      <c r="DG163" s="431">
        <v>0</v>
      </c>
      <c r="DH163" s="431">
        <v>0</v>
      </c>
    </row>
    <row r="164" spans="1:112" ht="13" customHeight="1">
      <c r="A164" s="348">
        <v>49</v>
      </c>
      <c r="B164" s="223" t="s">
        <v>176</v>
      </c>
      <c r="C164" s="352">
        <v>1</v>
      </c>
      <c r="D164" s="353">
        <v>1</v>
      </c>
      <c r="E164" s="353">
        <v>0</v>
      </c>
      <c r="F164" s="353">
        <v>1</v>
      </c>
      <c r="G164" s="353">
        <v>0</v>
      </c>
      <c r="H164" s="353">
        <v>0</v>
      </c>
      <c r="I164" s="353">
        <v>0</v>
      </c>
      <c r="J164" s="353">
        <v>0</v>
      </c>
      <c r="K164" s="353">
        <v>0</v>
      </c>
      <c r="L164" s="353">
        <v>1</v>
      </c>
      <c r="M164" s="353">
        <v>0</v>
      </c>
      <c r="N164" s="354">
        <v>0</v>
      </c>
      <c r="O164" s="451">
        <v>1</v>
      </c>
      <c r="P164" s="355">
        <v>0</v>
      </c>
      <c r="Q164" s="355">
        <v>0</v>
      </c>
      <c r="R164" s="355">
        <v>1</v>
      </c>
      <c r="S164" s="355">
        <v>0</v>
      </c>
      <c r="T164" s="355">
        <v>0</v>
      </c>
      <c r="U164" s="355">
        <v>0</v>
      </c>
      <c r="V164" s="355">
        <v>0</v>
      </c>
      <c r="W164" s="355">
        <v>0</v>
      </c>
      <c r="X164" s="355">
        <v>1</v>
      </c>
      <c r="Y164" s="355">
        <v>1</v>
      </c>
      <c r="Z164" s="355">
        <v>0</v>
      </c>
      <c r="AA164" s="355">
        <v>0</v>
      </c>
      <c r="AB164" s="355">
        <v>0</v>
      </c>
      <c r="AC164" s="355">
        <v>0</v>
      </c>
      <c r="AD164" s="355">
        <v>0</v>
      </c>
      <c r="AE164" s="355">
        <v>1</v>
      </c>
      <c r="AF164" s="355">
        <v>1</v>
      </c>
      <c r="AG164" s="355">
        <v>1</v>
      </c>
      <c r="AH164" s="355">
        <v>0</v>
      </c>
      <c r="AI164" s="355">
        <v>0</v>
      </c>
      <c r="AJ164" s="355">
        <v>0</v>
      </c>
      <c r="AK164" s="355">
        <v>1</v>
      </c>
      <c r="AL164" s="355">
        <v>0</v>
      </c>
      <c r="AM164" s="355">
        <v>0</v>
      </c>
      <c r="AN164" s="355">
        <v>1</v>
      </c>
      <c r="AO164" s="355">
        <v>0</v>
      </c>
      <c r="AP164" s="355">
        <v>0</v>
      </c>
      <c r="AQ164" s="355">
        <v>0</v>
      </c>
      <c r="AR164" s="355">
        <v>0</v>
      </c>
      <c r="AS164" s="355">
        <v>0</v>
      </c>
      <c r="AT164" s="355">
        <v>0</v>
      </c>
      <c r="AU164" s="355">
        <v>0</v>
      </c>
      <c r="AV164" s="355">
        <v>0</v>
      </c>
      <c r="AW164" s="355">
        <v>0</v>
      </c>
      <c r="AX164" s="355">
        <v>0</v>
      </c>
      <c r="AY164" s="355">
        <v>0</v>
      </c>
      <c r="AZ164" s="355">
        <v>0</v>
      </c>
      <c r="BA164" s="355">
        <v>0</v>
      </c>
      <c r="BB164" s="355">
        <v>0</v>
      </c>
      <c r="BC164" s="355">
        <v>0</v>
      </c>
      <c r="BD164" s="355">
        <v>0</v>
      </c>
      <c r="BE164" s="356">
        <v>0</v>
      </c>
      <c r="BF164" s="356">
        <v>0</v>
      </c>
      <c r="BG164" s="355">
        <v>1</v>
      </c>
      <c r="BH164" s="355">
        <v>1</v>
      </c>
      <c r="BI164" s="355">
        <v>1</v>
      </c>
      <c r="BJ164" s="355">
        <v>0</v>
      </c>
      <c r="BK164" s="355">
        <v>0</v>
      </c>
      <c r="BL164" s="355">
        <v>0</v>
      </c>
      <c r="BM164" s="355">
        <v>0</v>
      </c>
      <c r="BN164" s="355">
        <v>0</v>
      </c>
      <c r="BO164" s="357">
        <v>0</v>
      </c>
      <c r="BP164" s="357">
        <v>0</v>
      </c>
      <c r="BQ164" s="357">
        <v>0</v>
      </c>
      <c r="BR164" s="357">
        <v>0</v>
      </c>
      <c r="BS164" s="357">
        <v>0</v>
      </c>
      <c r="BT164" s="357">
        <v>0</v>
      </c>
      <c r="BU164" s="357">
        <v>0</v>
      </c>
      <c r="BV164" s="357">
        <v>0</v>
      </c>
      <c r="BW164" s="357">
        <v>0</v>
      </c>
      <c r="BX164" s="357">
        <v>0</v>
      </c>
      <c r="BY164" s="357">
        <v>0</v>
      </c>
      <c r="BZ164" s="357">
        <v>0</v>
      </c>
      <c r="CA164" s="357">
        <v>0</v>
      </c>
      <c r="CB164" s="357">
        <v>0</v>
      </c>
      <c r="CC164" s="357">
        <v>0</v>
      </c>
      <c r="CD164" s="357">
        <v>0</v>
      </c>
      <c r="CE164" s="357">
        <v>0</v>
      </c>
      <c r="CF164" s="357">
        <v>0</v>
      </c>
      <c r="CG164" s="357">
        <v>0</v>
      </c>
      <c r="CH164" s="357">
        <v>0</v>
      </c>
      <c r="CI164" s="357">
        <v>0</v>
      </c>
      <c r="CJ164" s="357">
        <v>0</v>
      </c>
      <c r="CK164" s="357">
        <v>0</v>
      </c>
      <c r="CL164" s="357">
        <v>0</v>
      </c>
      <c r="CM164" s="357">
        <v>0</v>
      </c>
      <c r="CN164" s="357">
        <v>0</v>
      </c>
      <c r="CO164" s="357">
        <v>0</v>
      </c>
      <c r="CP164" s="357">
        <v>0</v>
      </c>
      <c r="CQ164" s="357">
        <v>0</v>
      </c>
      <c r="CR164" s="357">
        <v>0</v>
      </c>
      <c r="CS164" s="357">
        <v>0</v>
      </c>
      <c r="CT164" s="357">
        <v>0</v>
      </c>
      <c r="CU164" s="357">
        <v>0</v>
      </c>
      <c r="CV164" s="357">
        <v>0</v>
      </c>
      <c r="CW164" s="357">
        <v>0</v>
      </c>
      <c r="CX164" s="357">
        <v>0</v>
      </c>
      <c r="CY164" s="357">
        <v>0</v>
      </c>
      <c r="CZ164" s="357">
        <v>0</v>
      </c>
      <c r="DA164" s="357">
        <v>0</v>
      </c>
      <c r="DB164" s="447">
        <v>0</v>
      </c>
      <c r="DC164" s="434">
        <v>0</v>
      </c>
      <c r="DD164" s="431">
        <v>0</v>
      </c>
      <c r="DE164" s="431">
        <v>0</v>
      </c>
      <c r="DF164" s="431">
        <v>0</v>
      </c>
      <c r="DG164" s="431">
        <v>0</v>
      </c>
      <c r="DH164" s="431">
        <v>0</v>
      </c>
    </row>
    <row r="165" spans="1:112" ht="13" customHeight="1">
      <c r="A165" s="348">
        <v>50</v>
      </c>
      <c r="B165" s="223" t="s">
        <v>177</v>
      </c>
      <c r="C165" s="352">
        <v>3</v>
      </c>
      <c r="D165" s="353">
        <v>3</v>
      </c>
      <c r="E165" s="353">
        <v>0</v>
      </c>
      <c r="F165" s="353">
        <v>3</v>
      </c>
      <c r="G165" s="353">
        <v>0</v>
      </c>
      <c r="H165" s="353">
        <v>1</v>
      </c>
      <c r="I165" s="353">
        <v>0</v>
      </c>
      <c r="J165" s="353">
        <v>0</v>
      </c>
      <c r="K165" s="353">
        <v>0</v>
      </c>
      <c r="L165" s="353">
        <v>4</v>
      </c>
      <c r="M165" s="353">
        <v>0</v>
      </c>
      <c r="N165" s="354">
        <v>0</v>
      </c>
      <c r="O165" s="451">
        <v>4</v>
      </c>
      <c r="P165" s="355">
        <v>0</v>
      </c>
      <c r="Q165" s="355">
        <v>4</v>
      </c>
      <c r="R165" s="355">
        <v>0</v>
      </c>
      <c r="S165" s="355">
        <v>0</v>
      </c>
      <c r="T165" s="355">
        <v>0</v>
      </c>
      <c r="U165" s="355">
        <v>4</v>
      </c>
      <c r="V165" s="355">
        <v>4</v>
      </c>
      <c r="W165" s="355">
        <v>0</v>
      </c>
      <c r="X165" s="355">
        <v>0</v>
      </c>
      <c r="Y165" s="355">
        <v>0</v>
      </c>
      <c r="Z165" s="355">
        <v>0</v>
      </c>
      <c r="AA165" s="355">
        <v>0</v>
      </c>
      <c r="AB165" s="355">
        <v>0</v>
      </c>
      <c r="AC165" s="355">
        <v>0</v>
      </c>
      <c r="AD165" s="355">
        <v>0</v>
      </c>
      <c r="AE165" s="355">
        <v>4</v>
      </c>
      <c r="AF165" s="355">
        <v>4</v>
      </c>
      <c r="AG165" s="355">
        <v>2</v>
      </c>
      <c r="AH165" s="355">
        <v>0</v>
      </c>
      <c r="AI165" s="355">
        <v>0</v>
      </c>
      <c r="AJ165" s="355">
        <v>0</v>
      </c>
      <c r="AK165" s="355">
        <v>2</v>
      </c>
      <c r="AL165" s="355">
        <v>0</v>
      </c>
      <c r="AM165" s="355">
        <v>0</v>
      </c>
      <c r="AN165" s="355">
        <v>2</v>
      </c>
      <c r="AO165" s="355">
        <v>0</v>
      </c>
      <c r="AP165" s="355">
        <v>0</v>
      </c>
      <c r="AQ165" s="355">
        <v>0</v>
      </c>
      <c r="AR165" s="355">
        <v>0</v>
      </c>
      <c r="AS165" s="355">
        <v>0</v>
      </c>
      <c r="AT165" s="355">
        <v>0</v>
      </c>
      <c r="AU165" s="355">
        <v>0</v>
      </c>
      <c r="AV165" s="355">
        <v>0</v>
      </c>
      <c r="AW165" s="355">
        <v>0</v>
      </c>
      <c r="AX165" s="355">
        <v>0</v>
      </c>
      <c r="AY165" s="355">
        <v>0</v>
      </c>
      <c r="AZ165" s="355">
        <v>0</v>
      </c>
      <c r="BA165" s="355">
        <v>0</v>
      </c>
      <c r="BB165" s="355">
        <v>0</v>
      </c>
      <c r="BC165" s="355">
        <v>0</v>
      </c>
      <c r="BD165" s="355">
        <v>0</v>
      </c>
      <c r="BE165" s="356">
        <v>0</v>
      </c>
      <c r="BF165" s="356">
        <v>0</v>
      </c>
      <c r="BG165" s="355">
        <v>1</v>
      </c>
      <c r="BH165" s="355">
        <v>1</v>
      </c>
      <c r="BI165" s="355">
        <v>1</v>
      </c>
      <c r="BJ165" s="355">
        <v>1</v>
      </c>
      <c r="BK165" s="355">
        <v>0</v>
      </c>
      <c r="BL165" s="355">
        <v>0</v>
      </c>
      <c r="BM165" s="355">
        <v>0</v>
      </c>
      <c r="BN165" s="355">
        <v>0</v>
      </c>
      <c r="BO165" s="357">
        <v>1</v>
      </c>
      <c r="BP165" s="357">
        <v>1</v>
      </c>
      <c r="BQ165" s="357">
        <v>0</v>
      </c>
      <c r="BR165" s="357">
        <v>0</v>
      </c>
      <c r="BS165" s="357">
        <v>0</v>
      </c>
      <c r="BT165" s="357">
        <v>0</v>
      </c>
      <c r="BU165" s="357">
        <v>0</v>
      </c>
      <c r="BV165" s="357">
        <v>0</v>
      </c>
      <c r="BW165" s="357">
        <v>0</v>
      </c>
      <c r="BX165" s="357">
        <v>0</v>
      </c>
      <c r="BY165" s="357">
        <v>1</v>
      </c>
      <c r="BZ165" s="357">
        <v>1</v>
      </c>
      <c r="CA165" s="357">
        <v>0</v>
      </c>
      <c r="CB165" s="357">
        <v>0</v>
      </c>
      <c r="CC165" s="357">
        <v>0</v>
      </c>
      <c r="CD165" s="357">
        <v>1</v>
      </c>
      <c r="CE165" s="357">
        <v>0</v>
      </c>
      <c r="CF165" s="357">
        <v>0</v>
      </c>
      <c r="CG165" s="357">
        <v>0</v>
      </c>
      <c r="CH165" s="357">
        <v>0</v>
      </c>
      <c r="CI165" s="357">
        <v>0</v>
      </c>
      <c r="CJ165" s="357">
        <v>0</v>
      </c>
      <c r="CK165" s="357">
        <v>0</v>
      </c>
      <c r="CL165" s="357">
        <v>0</v>
      </c>
      <c r="CM165" s="357">
        <v>1</v>
      </c>
      <c r="CN165" s="357">
        <v>1</v>
      </c>
      <c r="CO165" s="357">
        <v>0</v>
      </c>
      <c r="CP165" s="357">
        <v>0</v>
      </c>
      <c r="CQ165" s="357">
        <v>0</v>
      </c>
      <c r="CR165" s="357">
        <v>0</v>
      </c>
      <c r="CS165" s="357">
        <v>1</v>
      </c>
      <c r="CT165" s="357">
        <v>0</v>
      </c>
      <c r="CU165" s="357">
        <v>1</v>
      </c>
      <c r="CV165" s="357">
        <v>0</v>
      </c>
      <c r="CW165" s="357">
        <v>0</v>
      </c>
      <c r="CX165" s="357">
        <v>0</v>
      </c>
      <c r="CY165" s="357">
        <v>1</v>
      </c>
      <c r="CZ165" s="357">
        <v>0</v>
      </c>
      <c r="DA165" s="357">
        <v>0</v>
      </c>
      <c r="DB165" s="447">
        <v>0</v>
      </c>
      <c r="DC165" s="434">
        <v>0</v>
      </c>
      <c r="DD165" s="431">
        <v>0</v>
      </c>
      <c r="DE165" s="431">
        <v>0</v>
      </c>
      <c r="DF165" s="431">
        <v>0</v>
      </c>
      <c r="DG165" s="431">
        <v>0</v>
      </c>
      <c r="DH165" s="431">
        <v>0</v>
      </c>
    </row>
    <row r="166" spans="1:112" ht="13" customHeight="1">
      <c r="A166" s="348">
        <v>51</v>
      </c>
      <c r="B166" s="223" t="s">
        <v>138</v>
      </c>
      <c r="C166" s="352">
        <v>23</v>
      </c>
      <c r="D166" s="353">
        <v>23</v>
      </c>
      <c r="E166" s="353">
        <v>0</v>
      </c>
      <c r="F166" s="353">
        <v>23</v>
      </c>
      <c r="G166" s="353">
        <v>0</v>
      </c>
      <c r="H166" s="353">
        <v>11</v>
      </c>
      <c r="I166" s="353">
        <v>0</v>
      </c>
      <c r="J166" s="353">
        <v>0</v>
      </c>
      <c r="K166" s="353">
        <v>0</v>
      </c>
      <c r="L166" s="353">
        <v>25</v>
      </c>
      <c r="M166" s="353">
        <v>9</v>
      </c>
      <c r="N166" s="354">
        <v>0</v>
      </c>
      <c r="O166" s="451">
        <v>25</v>
      </c>
      <c r="P166" s="355">
        <v>5</v>
      </c>
      <c r="Q166" s="355">
        <v>16</v>
      </c>
      <c r="R166" s="355">
        <v>4</v>
      </c>
      <c r="S166" s="355">
        <v>0</v>
      </c>
      <c r="T166" s="355">
        <v>2</v>
      </c>
      <c r="U166" s="355">
        <v>15</v>
      </c>
      <c r="V166" s="355">
        <v>15</v>
      </c>
      <c r="W166" s="355">
        <v>0</v>
      </c>
      <c r="X166" s="355">
        <v>10</v>
      </c>
      <c r="Y166" s="355">
        <v>10</v>
      </c>
      <c r="Z166" s="355">
        <v>0</v>
      </c>
      <c r="AA166" s="355">
        <v>0</v>
      </c>
      <c r="AB166" s="355">
        <v>0</v>
      </c>
      <c r="AC166" s="355">
        <v>0</v>
      </c>
      <c r="AD166" s="355">
        <v>0</v>
      </c>
      <c r="AE166" s="355">
        <v>20</v>
      </c>
      <c r="AF166" s="355">
        <v>16</v>
      </c>
      <c r="AG166" s="355">
        <v>8</v>
      </c>
      <c r="AH166" s="355">
        <v>0</v>
      </c>
      <c r="AI166" s="355">
        <v>7</v>
      </c>
      <c r="AJ166" s="355">
        <v>0</v>
      </c>
      <c r="AK166" s="355">
        <v>9</v>
      </c>
      <c r="AL166" s="355">
        <v>0</v>
      </c>
      <c r="AM166" s="355">
        <v>0</v>
      </c>
      <c r="AN166" s="355">
        <v>9</v>
      </c>
      <c r="AO166" s="355">
        <v>3</v>
      </c>
      <c r="AP166" s="355">
        <v>1</v>
      </c>
      <c r="AQ166" s="355">
        <v>1</v>
      </c>
      <c r="AR166" s="355">
        <v>0</v>
      </c>
      <c r="AS166" s="355">
        <v>0</v>
      </c>
      <c r="AT166" s="355">
        <v>0</v>
      </c>
      <c r="AU166" s="355">
        <v>1</v>
      </c>
      <c r="AV166" s="355">
        <v>0</v>
      </c>
      <c r="AW166" s="355">
        <v>0</v>
      </c>
      <c r="AX166" s="355">
        <v>1</v>
      </c>
      <c r="AY166" s="355">
        <v>0</v>
      </c>
      <c r="AZ166" s="355">
        <v>0</v>
      </c>
      <c r="BA166" s="355">
        <v>0</v>
      </c>
      <c r="BB166" s="355">
        <v>0</v>
      </c>
      <c r="BC166" s="355">
        <v>0</v>
      </c>
      <c r="BD166" s="355">
        <v>0</v>
      </c>
      <c r="BE166" s="356">
        <v>0</v>
      </c>
      <c r="BF166" s="356">
        <v>0</v>
      </c>
      <c r="BG166" s="355">
        <v>1</v>
      </c>
      <c r="BH166" s="355">
        <v>1</v>
      </c>
      <c r="BI166" s="355">
        <v>0</v>
      </c>
      <c r="BJ166" s="355">
        <v>0</v>
      </c>
      <c r="BK166" s="355">
        <v>0</v>
      </c>
      <c r="BL166" s="355">
        <v>0</v>
      </c>
      <c r="BM166" s="355">
        <v>0</v>
      </c>
      <c r="BN166" s="355">
        <v>0</v>
      </c>
      <c r="BO166" s="357">
        <v>2</v>
      </c>
      <c r="BP166" s="357">
        <v>2</v>
      </c>
      <c r="BQ166" s="357">
        <v>0</v>
      </c>
      <c r="BR166" s="357">
        <v>0</v>
      </c>
      <c r="BS166" s="357">
        <v>0</v>
      </c>
      <c r="BT166" s="357">
        <v>0</v>
      </c>
      <c r="BU166" s="357">
        <v>0</v>
      </c>
      <c r="BV166" s="357">
        <v>0</v>
      </c>
      <c r="BW166" s="357">
        <v>0</v>
      </c>
      <c r="BX166" s="357">
        <v>0</v>
      </c>
      <c r="BY166" s="357">
        <v>3</v>
      </c>
      <c r="BZ166" s="357">
        <v>4</v>
      </c>
      <c r="CA166" s="357">
        <v>1</v>
      </c>
      <c r="CB166" s="357">
        <v>0</v>
      </c>
      <c r="CC166" s="357">
        <v>0</v>
      </c>
      <c r="CD166" s="357">
        <v>3</v>
      </c>
      <c r="CE166" s="357">
        <v>0</v>
      </c>
      <c r="CF166" s="357">
        <v>0</v>
      </c>
      <c r="CG166" s="357">
        <v>0</v>
      </c>
      <c r="CH166" s="357">
        <v>0</v>
      </c>
      <c r="CI166" s="357">
        <v>1</v>
      </c>
      <c r="CJ166" s="357">
        <v>0</v>
      </c>
      <c r="CK166" s="357">
        <v>1</v>
      </c>
      <c r="CL166" s="357">
        <v>0</v>
      </c>
      <c r="CM166" s="357">
        <v>0</v>
      </c>
      <c r="CN166" s="357">
        <v>4</v>
      </c>
      <c r="CO166" s="357">
        <v>1</v>
      </c>
      <c r="CP166" s="357">
        <v>0</v>
      </c>
      <c r="CQ166" s="357">
        <v>0</v>
      </c>
      <c r="CR166" s="357">
        <v>3</v>
      </c>
      <c r="CS166" s="357">
        <v>0</v>
      </c>
      <c r="CT166" s="357">
        <v>0</v>
      </c>
      <c r="CU166" s="357">
        <v>2</v>
      </c>
      <c r="CV166" s="357">
        <v>0</v>
      </c>
      <c r="CW166" s="357">
        <v>0</v>
      </c>
      <c r="CX166" s="357">
        <v>0</v>
      </c>
      <c r="CY166" s="357">
        <v>3</v>
      </c>
      <c r="CZ166" s="357">
        <v>0</v>
      </c>
      <c r="DA166" s="357">
        <v>0</v>
      </c>
      <c r="DB166" s="447">
        <v>0</v>
      </c>
      <c r="DC166" s="434">
        <v>0</v>
      </c>
      <c r="DD166" s="431">
        <v>0</v>
      </c>
      <c r="DE166" s="431">
        <v>0</v>
      </c>
      <c r="DF166" s="431">
        <v>0</v>
      </c>
      <c r="DG166" s="431">
        <v>0</v>
      </c>
      <c r="DH166" s="431">
        <v>0</v>
      </c>
    </row>
    <row r="167" spans="1:112" ht="13" customHeight="1">
      <c r="A167" s="348">
        <v>52</v>
      </c>
      <c r="B167" s="223" t="s">
        <v>136</v>
      </c>
      <c r="C167" s="352">
        <v>1</v>
      </c>
      <c r="D167" s="353">
        <v>1</v>
      </c>
      <c r="E167" s="353">
        <v>0</v>
      </c>
      <c r="F167" s="353">
        <v>1</v>
      </c>
      <c r="G167" s="353">
        <v>0</v>
      </c>
      <c r="H167" s="353">
        <v>0</v>
      </c>
      <c r="I167" s="353">
        <v>0</v>
      </c>
      <c r="J167" s="353">
        <v>0</v>
      </c>
      <c r="K167" s="353">
        <v>0</v>
      </c>
      <c r="L167" s="353">
        <v>1</v>
      </c>
      <c r="M167" s="353">
        <v>0</v>
      </c>
      <c r="N167" s="354">
        <v>0</v>
      </c>
      <c r="O167" s="451">
        <v>1</v>
      </c>
      <c r="P167" s="355">
        <v>0</v>
      </c>
      <c r="Q167" s="355">
        <v>1</v>
      </c>
      <c r="R167" s="355">
        <v>0</v>
      </c>
      <c r="S167" s="355">
        <v>0</v>
      </c>
      <c r="T167" s="355">
        <v>0</v>
      </c>
      <c r="U167" s="355">
        <v>1</v>
      </c>
      <c r="V167" s="355">
        <v>1</v>
      </c>
      <c r="W167" s="355">
        <v>0</v>
      </c>
      <c r="X167" s="355">
        <v>0</v>
      </c>
      <c r="Y167" s="355">
        <v>0</v>
      </c>
      <c r="Z167" s="355">
        <v>0</v>
      </c>
      <c r="AA167" s="355">
        <v>0</v>
      </c>
      <c r="AB167" s="355">
        <v>0</v>
      </c>
      <c r="AC167" s="355">
        <v>0</v>
      </c>
      <c r="AD167" s="355">
        <v>0</v>
      </c>
      <c r="AE167" s="355">
        <v>1</v>
      </c>
      <c r="AF167" s="355">
        <v>1</v>
      </c>
      <c r="AG167" s="355">
        <v>1</v>
      </c>
      <c r="AH167" s="355">
        <v>0</v>
      </c>
      <c r="AI167" s="355">
        <v>1</v>
      </c>
      <c r="AJ167" s="355">
        <v>0</v>
      </c>
      <c r="AK167" s="355">
        <v>0</v>
      </c>
      <c r="AL167" s="355">
        <v>0</v>
      </c>
      <c r="AM167" s="355">
        <v>0</v>
      </c>
      <c r="AN167" s="355">
        <v>0</v>
      </c>
      <c r="AO167" s="355">
        <v>0</v>
      </c>
      <c r="AP167" s="355">
        <v>0</v>
      </c>
      <c r="AQ167" s="355">
        <v>0</v>
      </c>
      <c r="AR167" s="355">
        <v>0</v>
      </c>
      <c r="AS167" s="355">
        <v>0</v>
      </c>
      <c r="AT167" s="355">
        <v>0</v>
      </c>
      <c r="AU167" s="355">
        <v>0</v>
      </c>
      <c r="AV167" s="355">
        <v>0</v>
      </c>
      <c r="AW167" s="355">
        <v>0</v>
      </c>
      <c r="AX167" s="355">
        <v>0</v>
      </c>
      <c r="AY167" s="355">
        <v>0</v>
      </c>
      <c r="AZ167" s="355">
        <v>0</v>
      </c>
      <c r="BA167" s="355">
        <v>0</v>
      </c>
      <c r="BB167" s="355">
        <v>0</v>
      </c>
      <c r="BC167" s="355">
        <v>0</v>
      </c>
      <c r="BD167" s="355">
        <v>0</v>
      </c>
      <c r="BE167" s="356">
        <v>0</v>
      </c>
      <c r="BF167" s="356">
        <v>0</v>
      </c>
      <c r="BG167" s="355">
        <v>0</v>
      </c>
      <c r="BH167" s="355">
        <v>0</v>
      </c>
      <c r="BI167" s="355">
        <v>0</v>
      </c>
      <c r="BJ167" s="355">
        <v>0</v>
      </c>
      <c r="BK167" s="355">
        <v>0</v>
      </c>
      <c r="BL167" s="355">
        <v>0</v>
      </c>
      <c r="BM167" s="355">
        <v>0</v>
      </c>
      <c r="BN167" s="355">
        <v>0</v>
      </c>
      <c r="BO167" s="357">
        <v>0</v>
      </c>
      <c r="BP167" s="357">
        <v>0</v>
      </c>
      <c r="BQ167" s="357">
        <v>0</v>
      </c>
      <c r="BR167" s="357">
        <v>0</v>
      </c>
      <c r="BS167" s="357">
        <v>0</v>
      </c>
      <c r="BT167" s="357">
        <v>0</v>
      </c>
      <c r="BU167" s="357">
        <v>0</v>
      </c>
      <c r="BV167" s="357">
        <v>0</v>
      </c>
      <c r="BW167" s="357">
        <v>0</v>
      </c>
      <c r="BX167" s="357">
        <v>0</v>
      </c>
      <c r="BY167" s="357">
        <v>0</v>
      </c>
      <c r="BZ167" s="357">
        <v>0</v>
      </c>
      <c r="CA167" s="357">
        <v>0</v>
      </c>
      <c r="CB167" s="357">
        <v>0</v>
      </c>
      <c r="CC167" s="357">
        <v>0</v>
      </c>
      <c r="CD167" s="357">
        <v>0</v>
      </c>
      <c r="CE167" s="357">
        <v>0</v>
      </c>
      <c r="CF167" s="357">
        <v>0</v>
      </c>
      <c r="CG167" s="357">
        <v>0</v>
      </c>
      <c r="CH167" s="357">
        <v>0</v>
      </c>
      <c r="CI167" s="357">
        <v>0</v>
      </c>
      <c r="CJ167" s="357">
        <v>0</v>
      </c>
      <c r="CK167" s="357">
        <v>0</v>
      </c>
      <c r="CL167" s="357">
        <v>0</v>
      </c>
      <c r="CM167" s="357">
        <v>0</v>
      </c>
      <c r="CN167" s="357">
        <v>0</v>
      </c>
      <c r="CO167" s="357">
        <v>0</v>
      </c>
      <c r="CP167" s="357">
        <v>0</v>
      </c>
      <c r="CQ167" s="357">
        <v>0</v>
      </c>
      <c r="CR167" s="357">
        <v>0</v>
      </c>
      <c r="CS167" s="357">
        <v>0</v>
      </c>
      <c r="CT167" s="357">
        <v>0</v>
      </c>
      <c r="CU167" s="357">
        <v>0</v>
      </c>
      <c r="CV167" s="357">
        <v>0</v>
      </c>
      <c r="CW167" s="357">
        <v>0</v>
      </c>
      <c r="CX167" s="357">
        <v>0</v>
      </c>
      <c r="CY167" s="357">
        <v>0</v>
      </c>
      <c r="CZ167" s="357">
        <v>0</v>
      </c>
      <c r="DA167" s="357">
        <v>0</v>
      </c>
      <c r="DB167" s="447">
        <v>0</v>
      </c>
      <c r="DC167" s="434">
        <v>0</v>
      </c>
      <c r="DD167" s="431">
        <v>0</v>
      </c>
      <c r="DE167" s="431">
        <v>0</v>
      </c>
      <c r="DF167" s="431">
        <v>0</v>
      </c>
      <c r="DG167" s="431">
        <v>0</v>
      </c>
      <c r="DH167" s="431">
        <v>0</v>
      </c>
    </row>
    <row r="168" spans="1:112" ht="13" customHeight="1">
      <c r="A168" s="348">
        <v>53</v>
      </c>
      <c r="B168" s="223" t="s">
        <v>137</v>
      </c>
      <c r="C168" s="352">
        <v>3</v>
      </c>
      <c r="D168" s="353">
        <v>3</v>
      </c>
      <c r="E168" s="353">
        <v>0</v>
      </c>
      <c r="F168" s="353">
        <v>3</v>
      </c>
      <c r="G168" s="353">
        <v>0</v>
      </c>
      <c r="H168" s="353">
        <v>1</v>
      </c>
      <c r="I168" s="353">
        <v>0</v>
      </c>
      <c r="J168" s="353">
        <v>0</v>
      </c>
      <c r="K168" s="353">
        <v>0</v>
      </c>
      <c r="L168" s="353">
        <v>4</v>
      </c>
      <c r="M168" s="353">
        <v>0</v>
      </c>
      <c r="N168" s="354">
        <v>0</v>
      </c>
      <c r="O168" s="451">
        <v>4</v>
      </c>
      <c r="P168" s="355">
        <v>1</v>
      </c>
      <c r="Q168" s="355">
        <v>3</v>
      </c>
      <c r="R168" s="355">
        <v>0</v>
      </c>
      <c r="S168" s="355">
        <v>0</v>
      </c>
      <c r="T168" s="355">
        <v>0</v>
      </c>
      <c r="U168" s="355">
        <v>4</v>
      </c>
      <c r="V168" s="355">
        <v>4</v>
      </c>
      <c r="W168" s="355">
        <v>0</v>
      </c>
      <c r="X168" s="355">
        <v>0</v>
      </c>
      <c r="Y168" s="355">
        <v>0</v>
      </c>
      <c r="Z168" s="355">
        <v>0</v>
      </c>
      <c r="AA168" s="355">
        <v>0</v>
      </c>
      <c r="AB168" s="355">
        <v>0</v>
      </c>
      <c r="AC168" s="355">
        <v>0</v>
      </c>
      <c r="AD168" s="355">
        <v>0</v>
      </c>
      <c r="AE168" s="355">
        <v>3</v>
      </c>
      <c r="AF168" s="355">
        <v>3</v>
      </c>
      <c r="AG168" s="355">
        <v>1</v>
      </c>
      <c r="AH168" s="355">
        <v>0</v>
      </c>
      <c r="AI168" s="355">
        <v>0</v>
      </c>
      <c r="AJ168" s="355">
        <v>0</v>
      </c>
      <c r="AK168" s="355">
        <v>2</v>
      </c>
      <c r="AL168" s="355">
        <v>0</v>
      </c>
      <c r="AM168" s="355">
        <v>0</v>
      </c>
      <c r="AN168" s="355">
        <v>2</v>
      </c>
      <c r="AO168" s="355">
        <v>0</v>
      </c>
      <c r="AP168" s="355">
        <v>0</v>
      </c>
      <c r="AQ168" s="355">
        <v>0</v>
      </c>
      <c r="AR168" s="355">
        <v>0</v>
      </c>
      <c r="AS168" s="355">
        <v>0</v>
      </c>
      <c r="AT168" s="355">
        <v>0</v>
      </c>
      <c r="AU168" s="355">
        <v>0</v>
      </c>
      <c r="AV168" s="355">
        <v>0</v>
      </c>
      <c r="AW168" s="355">
        <v>0</v>
      </c>
      <c r="AX168" s="355">
        <v>0</v>
      </c>
      <c r="AY168" s="355">
        <v>0</v>
      </c>
      <c r="AZ168" s="355">
        <v>0</v>
      </c>
      <c r="BA168" s="355">
        <v>0</v>
      </c>
      <c r="BB168" s="355">
        <v>0</v>
      </c>
      <c r="BC168" s="355">
        <v>0</v>
      </c>
      <c r="BD168" s="355">
        <v>0</v>
      </c>
      <c r="BE168" s="356">
        <v>0</v>
      </c>
      <c r="BF168" s="356">
        <v>0</v>
      </c>
      <c r="BG168" s="355">
        <v>0</v>
      </c>
      <c r="BH168" s="355">
        <v>0</v>
      </c>
      <c r="BI168" s="355">
        <v>0</v>
      </c>
      <c r="BJ168" s="355">
        <v>0</v>
      </c>
      <c r="BK168" s="355">
        <v>0</v>
      </c>
      <c r="BL168" s="355">
        <v>0</v>
      </c>
      <c r="BM168" s="355">
        <v>0</v>
      </c>
      <c r="BN168" s="355">
        <v>0</v>
      </c>
      <c r="BO168" s="357">
        <v>0</v>
      </c>
      <c r="BP168" s="357">
        <v>0</v>
      </c>
      <c r="BQ168" s="357">
        <v>0</v>
      </c>
      <c r="BR168" s="357">
        <v>0</v>
      </c>
      <c r="BS168" s="357">
        <v>0</v>
      </c>
      <c r="BT168" s="357">
        <v>0</v>
      </c>
      <c r="BU168" s="357">
        <v>0</v>
      </c>
      <c r="BV168" s="357">
        <v>0</v>
      </c>
      <c r="BW168" s="357">
        <v>0</v>
      </c>
      <c r="BX168" s="357">
        <v>0</v>
      </c>
      <c r="BY168" s="357">
        <v>0</v>
      </c>
      <c r="BZ168" s="357">
        <v>0</v>
      </c>
      <c r="CA168" s="357">
        <v>0</v>
      </c>
      <c r="CB168" s="357">
        <v>0</v>
      </c>
      <c r="CC168" s="357">
        <v>0</v>
      </c>
      <c r="CD168" s="357">
        <v>0</v>
      </c>
      <c r="CE168" s="357">
        <v>0</v>
      </c>
      <c r="CF168" s="357">
        <v>0</v>
      </c>
      <c r="CG168" s="357">
        <v>0</v>
      </c>
      <c r="CH168" s="357">
        <v>0</v>
      </c>
      <c r="CI168" s="357">
        <v>0</v>
      </c>
      <c r="CJ168" s="357">
        <v>0</v>
      </c>
      <c r="CK168" s="357">
        <v>0</v>
      </c>
      <c r="CL168" s="357">
        <v>0</v>
      </c>
      <c r="CM168" s="357">
        <v>0</v>
      </c>
      <c r="CN168" s="357">
        <v>0</v>
      </c>
      <c r="CO168" s="357">
        <v>0</v>
      </c>
      <c r="CP168" s="357">
        <v>0</v>
      </c>
      <c r="CQ168" s="357">
        <v>0</v>
      </c>
      <c r="CR168" s="357">
        <v>0</v>
      </c>
      <c r="CS168" s="357">
        <v>0</v>
      </c>
      <c r="CT168" s="357">
        <v>0</v>
      </c>
      <c r="CU168" s="357">
        <v>0</v>
      </c>
      <c r="CV168" s="357">
        <v>0</v>
      </c>
      <c r="CW168" s="357">
        <v>0</v>
      </c>
      <c r="CX168" s="357">
        <v>0</v>
      </c>
      <c r="CY168" s="357">
        <v>0</v>
      </c>
      <c r="CZ168" s="357">
        <v>0</v>
      </c>
      <c r="DA168" s="357">
        <v>0</v>
      </c>
      <c r="DB168" s="447">
        <v>0</v>
      </c>
      <c r="DC168" s="434">
        <v>0</v>
      </c>
      <c r="DD168" s="431">
        <v>0</v>
      </c>
      <c r="DE168" s="431">
        <v>0</v>
      </c>
      <c r="DF168" s="431">
        <v>0</v>
      </c>
      <c r="DG168" s="431">
        <v>0</v>
      </c>
      <c r="DH168" s="431">
        <v>0</v>
      </c>
    </row>
    <row r="169" spans="1:112" ht="13" customHeight="1">
      <c r="A169" s="348">
        <v>54</v>
      </c>
      <c r="B169" s="223" t="s">
        <v>178</v>
      </c>
      <c r="C169" s="352">
        <v>74</v>
      </c>
      <c r="D169" s="353">
        <v>74</v>
      </c>
      <c r="E169" s="353">
        <v>0</v>
      </c>
      <c r="F169" s="353">
        <v>74</v>
      </c>
      <c r="G169" s="353">
        <v>0</v>
      </c>
      <c r="H169" s="353">
        <v>14</v>
      </c>
      <c r="I169" s="353">
        <v>0</v>
      </c>
      <c r="J169" s="353">
        <v>1</v>
      </c>
      <c r="K169" s="353">
        <v>0</v>
      </c>
      <c r="L169" s="353">
        <v>77</v>
      </c>
      <c r="M169" s="353">
        <v>10</v>
      </c>
      <c r="N169" s="354">
        <v>0</v>
      </c>
      <c r="O169" s="451">
        <v>87</v>
      </c>
      <c r="P169" s="355">
        <v>4</v>
      </c>
      <c r="Q169" s="355">
        <v>79</v>
      </c>
      <c r="R169" s="355">
        <v>4</v>
      </c>
      <c r="S169" s="355">
        <v>0</v>
      </c>
      <c r="T169" s="355">
        <v>0</v>
      </c>
      <c r="U169" s="355">
        <v>59</v>
      </c>
      <c r="V169" s="355">
        <v>59</v>
      </c>
      <c r="W169" s="355">
        <v>0</v>
      </c>
      <c r="X169" s="355">
        <v>25</v>
      </c>
      <c r="Y169" s="355">
        <v>25</v>
      </c>
      <c r="Z169" s="355">
        <v>0</v>
      </c>
      <c r="AA169" s="355">
        <v>3</v>
      </c>
      <c r="AB169" s="355">
        <v>3</v>
      </c>
      <c r="AC169" s="355">
        <v>0</v>
      </c>
      <c r="AD169" s="355">
        <v>0</v>
      </c>
      <c r="AE169" s="355">
        <v>83</v>
      </c>
      <c r="AF169" s="355">
        <v>79</v>
      </c>
      <c r="AG169" s="355">
        <v>52</v>
      </c>
      <c r="AH169" s="355">
        <v>0</v>
      </c>
      <c r="AI169" s="355">
        <v>28</v>
      </c>
      <c r="AJ169" s="355">
        <v>0</v>
      </c>
      <c r="AK169" s="355">
        <v>36</v>
      </c>
      <c r="AL169" s="355">
        <v>0</v>
      </c>
      <c r="AM169" s="355">
        <v>0</v>
      </c>
      <c r="AN169" s="355">
        <v>36</v>
      </c>
      <c r="AO169" s="355">
        <v>7</v>
      </c>
      <c r="AP169" s="355">
        <v>0</v>
      </c>
      <c r="AQ169" s="355">
        <v>0</v>
      </c>
      <c r="AR169" s="355">
        <v>0</v>
      </c>
      <c r="AS169" s="355">
        <v>0</v>
      </c>
      <c r="AT169" s="355">
        <v>0</v>
      </c>
      <c r="AU169" s="355">
        <v>0</v>
      </c>
      <c r="AV169" s="355">
        <v>0</v>
      </c>
      <c r="AW169" s="355">
        <v>0</v>
      </c>
      <c r="AX169" s="355">
        <v>0</v>
      </c>
      <c r="AY169" s="355">
        <v>0</v>
      </c>
      <c r="AZ169" s="355">
        <v>0</v>
      </c>
      <c r="BA169" s="355">
        <v>0</v>
      </c>
      <c r="BB169" s="355">
        <v>0</v>
      </c>
      <c r="BC169" s="355">
        <v>0</v>
      </c>
      <c r="BD169" s="355">
        <v>0</v>
      </c>
      <c r="BE169" s="356">
        <v>0</v>
      </c>
      <c r="BF169" s="356">
        <v>0</v>
      </c>
      <c r="BG169" s="355">
        <v>0</v>
      </c>
      <c r="BH169" s="355">
        <v>0</v>
      </c>
      <c r="BI169" s="355">
        <v>0</v>
      </c>
      <c r="BJ169" s="355">
        <v>0</v>
      </c>
      <c r="BK169" s="355">
        <v>0</v>
      </c>
      <c r="BL169" s="355">
        <v>0</v>
      </c>
      <c r="BM169" s="355">
        <v>0</v>
      </c>
      <c r="BN169" s="355">
        <v>0</v>
      </c>
      <c r="BO169" s="357">
        <v>5</v>
      </c>
      <c r="BP169" s="357">
        <v>1</v>
      </c>
      <c r="BQ169" s="357">
        <v>2</v>
      </c>
      <c r="BR169" s="357">
        <v>0</v>
      </c>
      <c r="BS169" s="357">
        <v>0</v>
      </c>
      <c r="BT169" s="357">
        <v>0</v>
      </c>
      <c r="BU169" s="357">
        <v>3</v>
      </c>
      <c r="BV169" s="357">
        <v>0</v>
      </c>
      <c r="BW169" s="357">
        <v>0</v>
      </c>
      <c r="BX169" s="357">
        <v>0</v>
      </c>
      <c r="BY169" s="357">
        <v>0</v>
      </c>
      <c r="BZ169" s="357">
        <v>1</v>
      </c>
      <c r="CA169" s="357">
        <v>0</v>
      </c>
      <c r="CB169" s="357">
        <v>0</v>
      </c>
      <c r="CC169" s="357">
        <v>0</v>
      </c>
      <c r="CD169" s="357">
        <v>0</v>
      </c>
      <c r="CE169" s="357">
        <v>0</v>
      </c>
      <c r="CF169" s="357">
        <v>1</v>
      </c>
      <c r="CG169" s="357">
        <v>0</v>
      </c>
      <c r="CH169" s="357">
        <v>0</v>
      </c>
      <c r="CI169" s="357">
        <v>3</v>
      </c>
      <c r="CJ169" s="357">
        <v>0</v>
      </c>
      <c r="CK169" s="357">
        <v>3</v>
      </c>
      <c r="CL169" s="357">
        <v>0</v>
      </c>
      <c r="CM169" s="357">
        <v>1</v>
      </c>
      <c r="CN169" s="357">
        <v>1</v>
      </c>
      <c r="CO169" s="357">
        <v>1</v>
      </c>
      <c r="CP169" s="357">
        <v>0</v>
      </c>
      <c r="CQ169" s="357">
        <v>0</v>
      </c>
      <c r="CR169" s="357">
        <v>0</v>
      </c>
      <c r="CS169" s="357">
        <v>0</v>
      </c>
      <c r="CT169" s="357">
        <v>0</v>
      </c>
      <c r="CU169" s="357">
        <v>0</v>
      </c>
      <c r="CV169" s="357">
        <v>0</v>
      </c>
      <c r="CW169" s="357">
        <v>0</v>
      </c>
      <c r="CX169" s="357">
        <v>0</v>
      </c>
      <c r="CY169" s="357">
        <v>1</v>
      </c>
      <c r="CZ169" s="357">
        <v>0</v>
      </c>
      <c r="DA169" s="357">
        <v>0</v>
      </c>
      <c r="DB169" s="447">
        <v>0</v>
      </c>
      <c r="DC169" s="434">
        <v>0</v>
      </c>
      <c r="DD169" s="431">
        <v>0</v>
      </c>
      <c r="DE169" s="431">
        <v>0</v>
      </c>
      <c r="DF169" s="431">
        <v>0</v>
      </c>
      <c r="DG169" s="431">
        <v>0</v>
      </c>
      <c r="DH169" s="431">
        <v>0</v>
      </c>
    </row>
    <row r="170" spans="1:112" ht="13" customHeight="1">
      <c r="A170" s="348">
        <v>55</v>
      </c>
      <c r="B170" s="223" t="s">
        <v>65</v>
      </c>
      <c r="C170" s="352">
        <v>1</v>
      </c>
      <c r="D170" s="353">
        <v>1</v>
      </c>
      <c r="E170" s="353">
        <v>0</v>
      </c>
      <c r="F170" s="353">
        <v>0</v>
      </c>
      <c r="G170" s="353">
        <v>1</v>
      </c>
      <c r="H170" s="353">
        <v>0</v>
      </c>
      <c r="I170" s="353">
        <v>0</v>
      </c>
      <c r="J170" s="353">
        <v>0</v>
      </c>
      <c r="K170" s="353">
        <v>0</v>
      </c>
      <c r="L170" s="353">
        <v>1</v>
      </c>
      <c r="M170" s="353">
        <v>0</v>
      </c>
      <c r="N170" s="354">
        <v>0</v>
      </c>
      <c r="O170" s="451">
        <v>1</v>
      </c>
      <c r="P170" s="355">
        <v>0</v>
      </c>
      <c r="Q170" s="355">
        <v>1</v>
      </c>
      <c r="R170" s="355">
        <v>0</v>
      </c>
      <c r="S170" s="355">
        <v>0</v>
      </c>
      <c r="T170" s="355">
        <v>0</v>
      </c>
      <c r="U170" s="355">
        <v>1</v>
      </c>
      <c r="V170" s="355">
        <v>1</v>
      </c>
      <c r="W170" s="355">
        <v>0</v>
      </c>
      <c r="X170" s="355">
        <v>0</v>
      </c>
      <c r="Y170" s="355">
        <v>0</v>
      </c>
      <c r="Z170" s="355">
        <v>0</v>
      </c>
      <c r="AA170" s="355">
        <v>0</v>
      </c>
      <c r="AB170" s="355">
        <v>0</v>
      </c>
      <c r="AC170" s="355">
        <v>0</v>
      </c>
      <c r="AD170" s="355">
        <v>0</v>
      </c>
      <c r="AE170" s="355">
        <v>1</v>
      </c>
      <c r="AF170" s="355">
        <v>1</v>
      </c>
      <c r="AG170" s="355">
        <v>1</v>
      </c>
      <c r="AH170" s="355">
        <v>0</v>
      </c>
      <c r="AI170" s="355">
        <v>0</v>
      </c>
      <c r="AJ170" s="355">
        <v>0</v>
      </c>
      <c r="AK170" s="355">
        <v>0</v>
      </c>
      <c r="AL170" s="355">
        <v>0</v>
      </c>
      <c r="AM170" s="355">
        <v>0</v>
      </c>
      <c r="AN170" s="355">
        <v>0</v>
      </c>
      <c r="AO170" s="355">
        <v>0</v>
      </c>
      <c r="AP170" s="355">
        <v>0</v>
      </c>
      <c r="AQ170" s="355">
        <v>0</v>
      </c>
      <c r="AR170" s="355">
        <v>0</v>
      </c>
      <c r="AS170" s="355">
        <v>0</v>
      </c>
      <c r="AT170" s="355">
        <v>0</v>
      </c>
      <c r="AU170" s="355">
        <v>0</v>
      </c>
      <c r="AV170" s="355">
        <v>0</v>
      </c>
      <c r="AW170" s="355">
        <v>0</v>
      </c>
      <c r="AX170" s="355">
        <v>0</v>
      </c>
      <c r="AY170" s="355">
        <v>0</v>
      </c>
      <c r="AZ170" s="355">
        <v>0</v>
      </c>
      <c r="BA170" s="355">
        <v>0</v>
      </c>
      <c r="BB170" s="355">
        <v>0</v>
      </c>
      <c r="BC170" s="355">
        <v>0</v>
      </c>
      <c r="BD170" s="355">
        <v>0</v>
      </c>
      <c r="BE170" s="356">
        <v>0</v>
      </c>
      <c r="BF170" s="356">
        <v>0</v>
      </c>
      <c r="BG170" s="355">
        <v>0</v>
      </c>
      <c r="BH170" s="355">
        <v>0</v>
      </c>
      <c r="BI170" s="355">
        <v>0</v>
      </c>
      <c r="BJ170" s="355">
        <v>0</v>
      </c>
      <c r="BK170" s="355">
        <v>0</v>
      </c>
      <c r="BL170" s="355">
        <v>0</v>
      </c>
      <c r="BM170" s="355">
        <v>0</v>
      </c>
      <c r="BN170" s="355">
        <v>0</v>
      </c>
      <c r="BO170" s="357">
        <v>1</v>
      </c>
      <c r="BP170" s="357">
        <v>1</v>
      </c>
      <c r="BQ170" s="357">
        <v>0</v>
      </c>
      <c r="BR170" s="357">
        <v>0</v>
      </c>
      <c r="BS170" s="357">
        <v>0</v>
      </c>
      <c r="BT170" s="357">
        <v>0</v>
      </c>
      <c r="BU170" s="357">
        <v>0</v>
      </c>
      <c r="BV170" s="357">
        <v>0</v>
      </c>
      <c r="BW170" s="357">
        <v>0</v>
      </c>
      <c r="BX170" s="357">
        <v>0</v>
      </c>
      <c r="BY170" s="357">
        <v>0</v>
      </c>
      <c r="BZ170" s="357">
        <v>0</v>
      </c>
      <c r="CA170" s="357">
        <v>0</v>
      </c>
      <c r="CB170" s="357">
        <v>0</v>
      </c>
      <c r="CC170" s="357">
        <v>0</v>
      </c>
      <c r="CD170" s="357">
        <v>0</v>
      </c>
      <c r="CE170" s="357">
        <v>0</v>
      </c>
      <c r="CF170" s="357">
        <v>0</v>
      </c>
      <c r="CG170" s="357">
        <v>0</v>
      </c>
      <c r="CH170" s="357">
        <v>0</v>
      </c>
      <c r="CI170" s="357">
        <v>0</v>
      </c>
      <c r="CJ170" s="357">
        <v>0</v>
      </c>
      <c r="CK170" s="357">
        <v>0</v>
      </c>
      <c r="CL170" s="357">
        <v>0</v>
      </c>
      <c r="CM170" s="357">
        <v>1</v>
      </c>
      <c r="CN170" s="357">
        <v>0</v>
      </c>
      <c r="CO170" s="357">
        <v>0</v>
      </c>
      <c r="CP170" s="357">
        <v>0</v>
      </c>
      <c r="CQ170" s="357">
        <v>0</v>
      </c>
      <c r="CR170" s="357">
        <v>0</v>
      </c>
      <c r="CS170" s="357">
        <v>0</v>
      </c>
      <c r="CT170" s="357">
        <v>0</v>
      </c>
      <c r="CU170" s="357">
        <v>0</v>
      </c>
      <c r="CV170" s="357">
        <v>0</v>
      </c>
      <c r="CW170" s="357">
        <v>0</v>
      </c>
      <c r="CX170" s="357">
        <v>0</v>
      </c>
      <c r="CY170" s="357">
        <v>0</v>
      </c>
      <c r="CZ170" s="357">
        <v>0</v>
      </c>
      <c r="DA170" s="357">
        <v>0</v>
      </c>
      <c r="DB170" s="447">
        <v>0</v>
      </c>
      <c r="DC170" s="434">
        <v>0</v>
      </c>
      <c r="DD170" s="431">
        <v>0</v>
      </c>
      <c r="DE170" s="431">
        <v>0</v>
      </c>
      <c r="DF170" s="431">
        <v>0</v>
      </c>
      <c r="DG170" s="431">
        <v>0</v>
      </c>
      <c r="DH170" s="431">
        <v>0</v>
      </c>
    </row>
    <row r="171" spans="1:112" ht="13" customHeight="1">
      <c r="A171" s="348">
        <v>56</v>
      </c>
      <c r="B171" s="223" t="s">
        <v>179</v>
      </c>
      <c r="C171" s="414">
        <v>0</v>
      </c>
      <c r="D171" s="414">
        <v>0</v>
      </c>
      <c r="E171" s="414">
        <v>0</v>
      </c>
      <c r="F171" s="414">
        <v>0</v>
      </c>
      <c r="G171" s="414">
        <v>0</v>
      </c>
      <c r="H171" s="414">
        <v>0</v>
      </c>
      <c r="I171" s="414">
        <v>0</v>
      </c>
      <c r="J171" s="414">
        <v>0</v>
      </c>
      <c r="K171" s="414">
        <v>0</v>
      </c>
      <c r="L171" s="414">
        <v>0</v>
      </c>
      <c r="M171" s="414">
        <v>0</v>
      </c>
      <c r="N171" s="463">
        <v>0</v>
      </c>
      <c r="O171" s="457">
        <v>0</v>
      </c>
      <c r="P171" s="416">
        <v>0</v>
      </c>
      <c r="Q171" s="416">
        <v>0</v>
      </c>
      <c r="R171" s="416">
        <v>0</v>
      </c>
      <c r="S171" s="416">
        <v>0</v>
      </c>
      <c r="T171" s="416">
        <v>0</v>
      </c>
      <c r="U171" s="416">
        <v>0</v>
      </c>
      <c r="V171" s="416">
        <v>0</v>
      </c>
      <c r="W171" s="416">
        <v>0</v>
      </c>
      <c r="X171" s="416">
        <v>0</v>
      </c>
      <c r="Y171" s="416">
        <v>0</v>
      </c>
      <c r="Z171" s="416">
        <v>0</v>
      </c>
      <c r="AA171" s="416">
        <v>0</v>
      </c>
      <c r="AB171" s="416">
        <v>0</v>
      </c>
      <c r="AC171" s="416">
        <v>0</v>
      </c>
      <c r="AD171" s="416">
        <v>0</v>
      </c>
      <c r="AE171" s="416">
        <v>0</v>
      </c>
      <c r="AF171" s="416">
        <v>0</v>
      </c>
      <c r="AG171" s="416">
        <v>0</v>
      </c>
      <c r="AH171" s="416">
        <v>0</v>
      </c>
      <c r="AI171" s="416">
        <v>0</v>
      </c>
      <c r="AJ171" s="416">
        <v>0</v>
      </c>
      <c r="AK171" s="416">
        <v>0</v>
      </c>
      <c r="AL171" s="416">
        <v>0</v>
      </c>
      <c r="AM171" s="416">
        <v>0</v>
      </c>
      <c r="AN171" s="416">
        <v>0</v>
      </c>
      <c r="AO171" s="416">
        <v>0</v>
      </c>
      <c r="AP171" s="416">
        <v>0</v>
      </c>
      <c r="AQ171" s="416">
        <v>0</v>
      </c>
      <c r="AR171" s="416">
        <v>0</v>
      </c>
      <c r="AS171" s="416">
        <v>0</v>
      </c>
      <c r="AT171" s="416">
        <v>0</v>
      </c>
      <c r="AU171" s="416">
        <v>0</v>
      </c>
      <c r="AV171" s="416">
        <v>0</v>
      </c>
      <c r="AW171" s="416">
        <v>0</v>
      </c>
      <c r="AX171" s="416">
        <v>0</v>
      </c>
      <c r="AY171" s="416">
        <v>0</v>
      </c>
      <c r="AZ171" s="416">
        <v>0</v>
      </c>
      <c r="BA171" s="416">
        <v>0</v>
      </c>
      <c r="BB171" s="416">
        <v>0</v>
      </c>
      <c r="BC171" s="416">
        <v>0</v>
      </c>
      <c r="BD171" s="416">
        <v>0</v>
      </c>
      <c r="BE171" s="416">
        <v>0</v>
      </c>
      <c r="BF171" s="416">
        <v>0</v>
      </c>
      <c r="BG171" s="416">
        <v>0</v>
      </c>
      <c r="BH171" s="416">
        <v>0</v>
      </c>
      <c r="BI171" s="416">
        <v>0</v>
      </c>
      <c r="BJ171" s="416">
        <v>0</v>
      </c>
      <c r="BK171" s="416">
        <v>0</v>
      </c>
      <c r="BL171" s="416">
        <v>0</v>
      </c>
      <c r="BM171" s="416">
        <v>0</v>
      </c>
      <c r="BN171" s="416">
        <v>0</v>
      </c>
      <c r="BO171" s="415">
        <v>0</v>
      </c>
      <c r="BP171" s="415">
        <v>0</v>
      </c>
      <c r="BQ171" s="415">
        <v>0</v>
      </c>
      <c r="BR171" s="415">
        <v>0</v>
      </c>
      <c r="BS171" s="415">
        <v>0</v>
      </c>
      <c r="BT171" s="415">
        <v>0</v>
      </c>
      <c r="BU171" s="415">
        <v>0</v>
      </c>
      <c r="BV171" s="415">
        <v>0</v>
      </c>
      <c r="BW171" s="415">
        <v>0</v>
      </c>
      <c r="BX171" s="415">
        <v>0</v>
      </c>
      <c r="BY171" s="415">
        <v>0</v>
      </c>
      <c r="BZ171" s="415">
        <v>0</v>
      </c>
      <c r="CA171" s="415">
        <v>0</v>
      </c>
      <c r="CB171" s="415">
        <v>0</v>
      </c>
      <c r="CC171" s="415">
        <v>0</v>
      </c>
      <c r="CD171" s="415">
        <v>0</v>
      </c>
      <c r="CE171" s="415">
        <v>0</v>
      </c>
      <c r="CF171" s="415">
        <v>0</v>
      </c>
      <c r="CG171" s="415">
        <v>0</v>
      </c>
      <c r="CH171" s="415">
        <v>0</v>
      </c>
      <c r="CI171" s="415">
        <v>0</v>
      </c>
      <c r="CJ171" s="415">
        <v>0</v>
      </c>
      <c r="CK171" s="415">
        <v>0</v>
      </c>
      <c r="CL171" s="415">
        <v>0</v>
      </c>
      <c r="CM171" s="415">
        <v>0</v>
      </c>
      <c r="CN171" s="415">
        <v>0</v>
      </c>
      <c r="CO171" s="415">
        <v>0</v>
      </c>
      <c r="CP171" s="415">
        <v>0</v>
      </c>
      <c r="CQ171" s="415">
        <v>0</v>
      </c>
      <c r="CR171" s="415">
        <v>0</v>
      </c>
      <c r="CS171" s="415">
        <v>0</v>
      </c>
      <c r="CT171" s="415">
        <v>0</v>
      </c>
      <c r="CU171" s="415">
        <v>0</v>
      </c>
      <c r="CV171" s="415">
        <v>0</v>
      </c>
      <c r="CW171" s="415">
        <v>0</v>
      </c>
      <c r="CX171" s="415">
        <v>0</v>
      </c>
      <c r="CY171" s="415">
        <v>0</v>
      </c>
      <c r="CZ171" s="415">
        <v>0</v>
      </c>
      <c r="DA171" s="415">
        <v>0</v>
      </c>
      <c r="DB171" s="448">
        <v>0</v>
      </c>
      <c r="DC171" s="439">
        <v>0</v>
      </c>
      <c r="DD171" s="430">
        <v>0</v>
      </c>
      <c r="DE171" s="430">
        <v>0</v>
      </c>
      <c r="DF171" s="430">
        <v>0</v>
      </c>
      <c r="DG171" s="430">
        <v>0</v>
      </c>
      <c r="DH171" s="430">
        <v>0</v>
      </c>
    </row>
    <row r="172" spans="1:112" ht="13" customHeight="1">
      <c r="A172" s="348">
        <v>57</v>
      </c>
      <c r="B172" s="223" t="s">
        <v>66</v>
      </c>
      <c r="C172" s="352">
        <v>0</v>
      </c>
      <c r="D172" s="353">
        <v>0</v>
      </c>
      <c r="E172" s="353">
        <v>0</v>
      </c>
      <c r="F172" s="353">
        <v>0</v>
      </c>
      <c r="G172" s="353">
        <v>0</v>
      </c>
      <c r="H172" s="353">
        <v>0</v>
      </c>
      <c r="I172" s="353">
        <v>0</v>
      </c>
      <c r="J172" s="353">
        <v>0</v>
      </c>
      <c r="K172" s="353">
        <v>0</v>
      </c>
      <c r="L172" s="353">
        <v>0</v>
      </c>
      <c r="M172" s="353">
        <v>0</v>
      </c>
      <c r="N172" s="354">
        <v>0</v>
      </c>
      <c r="O172" s="451">
        <v>0</v>
      </c>
      <c r="P172" s="355">
        <v>0</v>
      </c>
      <c r="Q172" s="355">
        <v>0</v>
      </c>
      <c r="R172" s="355">
        <v>0</v>
      </c>
      <c r="S172" s="355">
        <v>0</v>
      </c>
      <c r="T172" s="355">
        <v>0</v>
      </c>
      <c r="U172" s="355">
        <v>0</v>
      </c>
      <c r="V172" s="355">
        <v>0</v>
      </c>
      <c r="W172" s="355">
        <v>0</v>
      </c>
      <c r="X172" s="355">
        <v>0</v>
      </c>
      <c r="Y172" s="355">
        <v>0</v>
      </c>
      <c r="Z172" s="355">
        <v>0</v>
      </c>
      <c r="AA172" s="355">
        <v>0</v>
      </c>
      <c r="AB172" s="355">
        <v>0</v>
      </c>
      <c r="AC172" s="355">
        <v>0</v>
      </c>
      <c r="AD172" s="355">
        <v>0</v>
      </c>
      <c r="AE172" s="355">
        <v>0</v>
      </c>
      <c r="AF172" s="355">
        <v>0</v>
      </c>
      <c r="AG172" s="355">
        <v>0</v>
      </c>
      <c r="AH172" s="355">
        <v>0</v>
      </c>
      <c r="AI172" s="355">
        <v>0</v>
      </c>
      <c r="AJ172" s="355">
        <v>0</v>
      </c>
      <c r="AK172" s="355">
        <v>0</v>
      </c>
      <c r="AL172" s="355">
        <v>0</v>
      </c>
      <c r="AM172" s="355">
        <v>0</v>
      </c>
      <c r="AN172" s="355">
        <v>0</v>
      </c>
      <c r="AO172" s="355">
        <v>0</v>
      </c>
      <c r="AP172" s="355">
        <v>0</v>
      </c>
      <c r="AQ172" s="355">
        <v>0</v>
      </c>
      <c r="AR172" s="355">
        <v>0</v>
      </c>
      <c r="AS172" s="355">
        <v>0</v>
      </c>
      <c r="AT172" s="355">
        <v>0</v>
      </c>
      <c r="AU172" s="355">
        <v>0</v>
      </c>
      <c r="AV172" s="355">
        <v>0</v>
      </c>
      <c r="AW172" s="355">
        <v>0</v>
      </c>
      <c r="AX172" s="355">
        <v>0</v>
      </c>
      <c r="AY172" s="355">
        <v>0</v>
      </c>
      <c r="AZ172" s="355">
        <v>0</v>
      </c>
      <c r="BA172" s="355">
        <v>0</v>
      </c>
      <c r="BB172" s="355">
        <v>0</v>
      </c>
      <c r="BC172" s="355">
        <v>0</v>
      </c>
      <c r="BD172" s="355">
        <v>0</v>
      </c>
      <c r="BE172" s="356">
        <v>0</v>
      </c>
      <c r="BF172" s="356">
        <v>0</v>
      </c>
      <c r="BG172" s="355">
        <v>0</v>
      </c>
      <c r="BH172" s="355">
        <v>0</v>
      </c>
      <c r="BI172" s="355">
        <v>0</v>
      </c>
      <c r="BJ172" s="355">
        <v>0</v>
      </c>
      <c r="BK172" s="355">
        <v>0</v>
      </c>
      <c r="BL172" s="355">
        <v>0</v>
      </c>
      <c r="BM172" s="355">
        <v>0</v>
      </c>
      <c r="BN172" s="355">
        <v>0</v>
      </c>
      <c r="BO172" s="357">
        <v>0</v>
      </c>
      <c r="BP172" s="357">
        <v>0</v>
      </c>
      <c r="BQ172" s="357">
        <v>0</v>
      </c>
      <c r="BR172" s="357">
        <v>0</v>
      </c>
      <c r="BS172" s="357">
        <v>0</v>
      </c>
      <c r="BT172" s="357">
        <v>0</v>
      </c>
      <c r="BU172" s="357">
        <v>0</v>
      </c>
      <c r="BV172" s="357">
        <v>0</v>
      </c>
      <c r="BW172" s="357">
        <v>0</v>
      </c>
      <c r="BX172" s="357">
        <v>0</v>
      </c>
      <c r="BY172" s="357">
        <v>0</v>
      </c>
      <c r="BZ172" s="357">
        <v>0</v>
      </c>
      <c r="CA172" s="357">
        <v>0</v>
      </c>
      <c r="CB172" s="357">
        <v>0</v>
      </c>
      <c r="CC172" s="357">
        <v>0</v>
      </c>
      <c r="CD172" s="357">
        <v>0</v>
      </c>
      <c r="CE172" s="357">
        <v>0</v>
      </c>
      <c r="CF172" s="357">
        <v>0</v>
      </c>
      <c r="CG172" s="357">
        <v>0</v>
      </c>
      <c r="CH172" s="357">
        <v>0</v>
      </c>
      <c r="CI172" s="357">
        <v>0</v>
      </c>
      <c r="CJ172" s="357">
        <v>0</v>
      </c>
      <c r="CK172" s="357">
        <v>0</v>
      </c>
      <c r="CL172" s="357">
        <v>0</v>
      </c>
      <c r="CM172" s="357">
        <v>0</v>
      </c>
      <c r="CN172" s="357">
        <v>0</v>
      </c>
      <c r="CO172" s="357">
        <v>0</v>
      </c>
      <c r="CP172" s="357">
        <v>0</v>
      </c>
      <c r="CQ172" s="357">
        <v>0</v>
      </c>
      <c r="CR172" s="357">
        <v>0</v>
      </c>
      <c r="CS172" s="357">
        <v>0</v>
      </c>
      <c r="CT172" s="357">
        <v>0</v>
      </c>
      <c r="CU172" s="357">
        <v>0</v>
      </c>
      <c r="CV172" s="357">
        <v>0</v>
      </c>
      <c r="CW172" s="357">
        <v>0</v>
      </c>
      <c r="CX172" s="357">
        <v>0</v>
      </c>
      <c r="CY172" s="357">
        <v>0</v>
      </c>
      <c r="CZ172" s="357">
        <v>0</v>
      </c>
      <c r="DA172" s="357">
        <v>0</v>
      </c>
      <c r="DB172" s="447">
        <v>0</v>
      </c>
      <c r="DC172" s="434">
        <v>0</v>
      </c>
      <c r="DD172" s="431">
        <v>0</v>
      </c>
      <c r="DE172" s="431">
        <v>0</v>
      </c>
      <c r="DF172" s="431">
        <v>0</v>
      </c>
      <c r="DG172" s="431">
        <v>0</v>
      </c>
      <c r="DH172" s="431">
        <v>0</v>
      </c>
    </row>
    <row r="173" spans="1:112" ht="13" customHeight="1">
      <c r="A173" s="348">
        <v>58</v>
      </c>
      <c r="B173" s="223" t="s">
        <v>180</v>
      </c>
      <c r="C173" s="352">
        <v>0</v>
      </c>
      <c r="D173" s="353">
        <v>0</v>
      </c>
      <c r="E173" s="353">
        <v>0</v>
      </c>
      <c r="F173" s="353">
        <v>0</v>
      </c>
      <c r="G173" s="353">
        <v>0</v>
      </c>
      <c r="H173" s="353">
        <v>1</v>
      </c>
      <c r="I173" s="353">
        <v>0</v>
      </c>
      <c r="J173" s="353">
        <v>0</v>
      </c>
      <c r="K173" s="353">
        <v>0</v>
      </c>
      <c r="L173" s="353">
        <v>0</v>
      </c>
      <c r="M173" s="353">
        <v>1</v>
      </c>
      <c r="N173" s="354">
        <v>0</v>
      </c>
      <c r="O173" s="451">
        <v>0</v>
      </c>
      <c r="P173" s="355">
        <v>0</v>
      </c>
      <c r="Q173" s="355">
        <v>0</v>
      </c>
      <c r="R173" s="355">
        <v>0</v>
      </c>
      <c r="S173" s="355">
        <v>0</v>
      </c>
      <c r="T173" s="355">
        <v>0</v>
      </c>
      <c r="U173" s="355">
        <v>0</v>
      </c>
      <c r="V173" s="355">
        <v>0</v>
      </c>
      <c r="W173" s="355">
        <v>0</v>
      </c>
      <c r="X173" s="355">
        <v>0</v>
      </c>
      <c r="Y173" s="355">
        <v>0</v>
      </c>
      <c r="Z173" s="355">
        <v>0</v>
      </c>
      <c r="AA173" s="355">
        <v>0</v>
      </c>
      <c r="AB173" s="355">
        <v>0</v>
      </c>
      <c r="AC173" s="355">
        <v>0</v>
      </c>
      <c r="AD173" s="355">
        <v>0</v>
      </c>
      <c r="AE173" s="355">
        <v>0</v>
      </c>
      <c r="AF173" s="355">
        <v>0</v>
      </c>
      <c r="AG173" s="355">
        <v>0</v>
      </c>
      <c r="AH173" s="355">
        <v>0</v>
      </c>
      <c r="AI173" s="355">
        <v>0</v>
      </c>
      <c r="AJ173" s="355">
        <v>0</v>
      </c>
      <c r="AK173" s="355">
        <v>0</v>
      </c>
      <c r="AL173" s="355">
        <v>0</v>
      </c>
      <c r="AM173" s="355">
        <v>0</v>
      </c>
      <c r="AN173" s="355">
        <v>0</v>
      </c>
      <c r="AO173" s="355">
        <v>0</v>
      </c>
      <c r="AP173" s="355">
        <v>0</v>
      </c>
      <c r="AQ173" s="355">
        <v>0</v>
      </c>
      <c r="AR173" s="355">
        <v>0</v>
      </c>
      <c r="AS173" s="355">
        <v>0</v>
      </c>
      <c r="AT173" s="355">
        <v>0</v>
      </c>
      <c r="AU173" s="355">
        <v>0</v>
      </c>
      <c r="AV173" s="355">
        <v>0</v>
      </c>
      <c r="AW173" s="355">
        <v>0</v>
      </c>
      <c r="AX173" s="355">
        <v>0</v>
      </c>
      <c r="AY173" s="355">
        <v>0</v>
      </c>
      <c r="AZ173" s="355">
        <v>0</v>
      </c>
      <c r="BA173" s="355">
        <v>0</v>
      </c>
      <c r="BB173" s="355">
        <v>0</v>
      </c>
      <c r="BC173" s="355">
        <v>0</v>
      </c>
      <c r="BD173" s="355">
        <v>0</v>
      </c>
      <c r="BE173" s="356">
        <v>0</v>
      </c>
      <c r="BF173" s="356">
        <v>0</v>
      </c>
      <c r="BG173" s="355">
        <v>0</v>
      </c>
      <c r="BH173" s="355">
        <v>0</v>
      </c>
      <c r="BI173" s="355">
        <v>0</v>
      </c>
      <c r="BJ173" s="355">
        <v>0</v>
      </c>
      <c r="BK173" s="355">
        <v>0</v>
      </c>
      <c r="BL173" s="355">
        <v>0</v>
      </c>
      <c r="BM173" s="355">
        <v>0</v>
      </c>
      <c r="BN173" s="355">
        <v>0</v>
      </c>
      <c r="BO173" s="357">
        <v>0</v>
      </c>
      <c r="BP173" s="357">
        <v>0</v>
      </c>
      <c r="BQ173" s="357">
        <v>0</v>
      </c>
      <c r="BR173" s="357">
        <v>0</v>
      </c>
      <c r="BS173" s="357">
        <v>0</v>
      </c>
      <c r="BT173" s="357">
        <v>0</v>
      </c>
      <c r="BU173" s="357">
        <v>0</v>
      </c>
      <c r="BV173" s="357">
        <v>0</v>
      </c>
      <c r="BW173" s="357">
        <v>0</v>
      </c>
      <c r="BX173" s="357">
        <v>0</v>
      </c>
      <c r="BY173" s="357">
        <v>0</v>
      </c>
      <c r="BZ173" s="357">
        <v>0</v>
      </c>
      <c r="CA173" s="357">
        <v>0</v>
      </c>
      <c r="CB173" s="357">
        <v>0</v>
      </c>
      <c r="CC173" s="357">
        <v>0</v>
      </c>
      <c r="CD173" s="357">
        <v>0</v>
      </c>
      <c r="CE173" s="357">
        <v>0</v>
      </c>
      <c r="CF173" s="357">
        <v>0</v>
      </c>
      <c r="CG173" s="357">
        <v>0</v>
      </c>
      <c r="CH173" s="357">
        <v>0</v>
      </c>
      <c r="CI173" s="357">
        <v>0</v>
      </c>
      <c r="CJ173" s="357">
        <v>0</v>
      </c>
      <c r="CK173" s="357">
        <v>0</v>
      </c>
      <c r="CL173" s="357">
        <v>0</v>
      </c>
      <c r="CM173" s="357">
        <v>0</v>
      </c>
      <c r="CN173" s="357">
        <v>0</v>
      </c>
      <c r="CO173" s="357">
        <v>0</v>
      </c>
      <c r="CP173" s="357">
        <v>0</v>
      </c>
      <c r="CQ173" s="357">
        <v>0</v>
      </c>
      <c r="CR173" s="357">
        <v>0</v>
      </c>
      <c r="CS173" s="357">
        <v>0</v>
      </c>
      <c r="CT173" s="357">
        <v>0</v>
      </c>
      <c r="CU173" s="357">
        <v>0</v>
      </c>
      <c r="CV173" s="357">
        <v>0</v>
      </c>
      <c r="CW173" s="357">
        <v>0</v>
      </c>
      <c r="CX173" s="357">
        <v>0</v>
      </c>
      <c r="CY173" s="357">
        <v>0</v>
      </c>
      <c r="CZ173" s="357">
        <v>0</v>
      </c>
      <c r="DA173" s="357">
        <v>0</v>
      </c>
      <c r="DB173" s="447">
        <v>0</v>
      </c>
      <c r="DC173" s="434">
        <v>0</v>
      </c>
      <c r="DD173" s="431">
        <v>0</v>
      </c>
      <c r="DE173" s="431">
        <v>0</v>
      </c>
      <c r="DF173" s="431">
        <v>0</v>
      </c>
      <c r="DG173" s="431">
        <v>0</v>
      </c>
      <c r="DH173" s="431">
        <v>0</v>
      </c>
    </row>
    <row r="174" spans="1:112" ht="13" customHeight="1">
      <c r="A174" s="348">
        <v>59</v>
      </c>
      <c r="B174" s="223" t="s">
        <v>181</v>
      </c>
      <c r="C174" s="352">
        <v>9</v>
      </c>
      <c r="D174" s="353">
        <v>9</v>
      </c>
      <c r="E174" s="353">
        <v>0</v>
      </c>
      <c r="F174" s="353">
        <v>9</v>
      </c>
      <c r="G174" s="353">
        <v>0</v>
      </c>
      <c r="H174" s="353">
        <v>0</v>
      </c>
      <c r="I174" s="353">
        <v>0</v>
      </c>
      <c r="J174" s="353">
        <v>0</v>
      </c>
      <c r="K174" s="353">
        <v>0</v>
      </c>
      <c r="L174" s="353">
        <v>9</v>
      </c>
      <c r="M174" s="353">
        <v>0</v>
      </c>
      <c r="N174" s="354">
        <v>0</v>
      </c>
      <c r="O174" s="451">
        <v>12</v>
      </c>
      <c r="P174" s="355">
        <v>5</v>
      </c>
      <c r="Q174" s="355">
        <v>4</v>
      </c>
      <c r="R174" s="355">
        <v>3</v>
      </c>
      <c r="S174" s="355">
        <v>0</v>
      </c>
      <c r="T174" s="355">
        <v>4</v>
      </c>
      <c r="U174" s="355">
        <v>12</v>
      </c>
      <c r="V174" s="355">
        <v>12</v>
      </c>
      <c r="W174" s="355">
        <v>0</v>
      </c>
      <c r="X174" s="355">
        <v>0</v>
      </c>
      <c r="Y174" s="355">
        <v>0</v>
      </c>
      <c r="Z174" s="355">
        <v>0</v>
      </c>
      <c r="AA174" s="355">
        <v>0</v>
      </c>
      <c r="AB174" s="355">
        <v>0</v>
      </c>
      <c r="AC174" s="355">
        <v>0</v>
      </c>
      <c r="AD174" s="355">
        <v>0</v>
      </c>
      <c r="AE174" s="355">
        <v>7</v>
      </c>
      <c r="AF174" s="355">
        <v>4</v>
      </c>
      <c r="AG174" s="355">
        <v>4</v>
      </c>
      <c r="AH174" s="355">
        <v>0</v>
      </c>
      <c r="AI174" s="355">
        <v>0</v>
      </c>
      <c r="AJ174" s="355">
        <v>0</v>
      </c>
      <c r="AK174" s="355">
        <v>0</v>
      </c>
      <c r="AL174" s="355">
        <v>0</v>
      </c>
      <c r="AM174" s="355">
        <v>0</v>
      </c>
      <c r="AN174" s="355">
        <v>0</v>
      </c>
      <c r="AO174" s="355">
        <v>3</v>
      </c>
      <c r="AP174" s="355">
        <v>0</v>
      </c>
      <c r="AQ174" s="355">
        <v>0</v>
      </c>
      <c r="AR174" s="355">
        <v>0</v>
      </c>
      <c r="AS174" s="355">
        <v>0</v>
      </c>
      <c r="AT174" s="355">
        <v>0</v>
      </c>
      <c r="AU174" s="355">
        <v>0</v>
      </c>
      <c r="AV174" s="355">
        <v>0</v>
      </c>
      <c r="AW174" s="355">
        <v>0</v>
      </c>
      <c r="AX174" s="355">
        <v>0</v>
      </c>
      <c r="AY174" s="355">
        <v>0</v>
      </c>
      <c r="AZ174" s="355">
        <v>0</v>
      </c>
      <c r="BA174" s="355">
        <v>0</v>
      </c>
      <c r="BB174" s="355">
        <v>0</v>
      </c>
      <c r="BC174" s="355">
        <v>0</v>
      </c>
      <c r="BD174" s="355">
        <v>0</v>
      </c>
      <c r="BE174" s="356">
        <v>0</v>
      </c>
      <c r="BF174" s="356">
        <v>0</v>
      </c>
      <c r="BG174" s="355">
        <v>0</v>
      </c>
      <c r="BH174" s="355">
        <v>0</v>
      </c>
      <c r="BI174" s="355">
        <v>0</v>
      </c>
      <c r="BJ174" s="355">
        <v>0</v>
      </c>
      <c r="BK174" s="355">
        <v>0</v>
      </c>
      <c r="BL174" s="355">
        <v>0</v>
      </c>
      <c r="BM174" s="355">
        <v>0</v>
      </c>
      <c r="BN174" s="355">
        <v>0</v>
      </c>
      <c r="BO174" s="357">
        <v>4</v>
      </c>
      <c r="BP174" s="357">
        <v>0</v>
      </c>
      <c r="BQ174" s="357">
        <v>0</v>
      </c>
      <c r="BR174" s="357">
        <v>0</v>
      </c>
      <c r="BS174" s="357">
        <v>0</v>
      </c>
      <c r="BT174" s="357">
        <v>0</v>
      </c>
      <c r="BU174" s="357">
        <v>4</v>
      </c>
      <c r="BV174" s="357">
        <v>0</v>
      </c>
      <c r="BW174" s="357">
        <v>0</v>
      </c>
      <c r="BX174" s="357">
        <v>0</v>
      </c>
      <c r="BY174" s="357">
        <v>0</v>
      </c>
      <c r="BZ174" s="357">
        <v>0</v>
      </c>
      <c r="CA174" s="357">
        <v>0</v>
      </c>
      <c r="CB174" s="357">
        <v>0</v>
      </c>
      <c r="CC174" s="357">
        <v>0</v>
      </c>
      <c r="CD174" s="357">
        <v>0</v>
      </c>
      <c r="CE174" s="357">
        <v>0</v>
      </c>
      <c r="CF174" s="357">
        <v>0</v>
      </c>
      <c r="CG174" s="357">
        <v>0</v>
      </c>
      <c r="CH174" s="357">
        <v>0</v>
      </c>
      <c r="CI174" s="357">
        <v>4</v>
      </c>
      <c r="CJ174" s="357">
        <v>0</v>
      </c>
      <c r="CK174" s="357">
        <v>4</v>
      </c>
      <c r="CL174" s="357">
        <v>0</v>
      </c>
      <c r="CM174" s="357">
        <v>0</v>
      </c>
      <c r="CN174" s="357">
        <v>0</v>
      </c>
      <c r="CO174" s="357">
        <v>0</v>
      </c>
      <c r="CP174" s="357">
        <v>0</v>
      </c>
      <c r="CQ174" s="357">
        <v>0</v>
      </c>
      <c r="CR174" s="357">
        <v>0</v>
      </c>
      <c r="CS174" s="357">
        <v>0</v>
      </c>
      <c r="CT174" s="357">
        <v>0</v>
      </c>
      <c r="CU174" s="357">
        <v>4</v>
      </c>
      <c r="CV174" s="357">
        <v>0</v>
      </c>
      <c r="CW174" s="357">
        <v>0</v>
      </c>
      <c r="CX174" s="357">
        <v>0</v>
      </c>
      <c r="CY174" s="357">
        <v>0</v>
      </c>
      <c r="CZ174" s="357">
        <v>0</v>
      </c>
      <c r="DA174" s="357">
        <v>0</v>
      </c>
      <c r="DB174" s="447">
        <v>0</v>
      </c>
      <c r="DC174" s="434">
        <v>0</v>
      </c>
      <c r="DD174" s="431">
        <v>0</v>
      </c>
      <c r="DE174" s="431">
        <v>0</v>
      </c>
      <c r="DF174" s="431">
        <v>0</v>
      </c>
      <c r="DG174" s="431">
        <v>0</v>
      </c>
      <c r="DH174" s="431">
        <v>0</v>
      </c>
    </row>
    <row r="175" spans="1:112" ht="13" customHeight="1">
      <c r="A175" s="348">
        <v>60</v>
      </c>
      <c r="B175" s="223" t="s">
        <v>182</v>
      </c>
      <c r="C175" s="352">
        <v>0</v>
      </c>
      <c r="D175" s="353">
        <v>0</v>
      </c>
      <c r="E175" s="353">
        <v>0</v>
      </c>
      <c r="F175" s="353">
        <v>0</v>
      </c>
      <c r="G175" s="353">
        <v>0</v>
      </c>
      <c r="H175" s="353">
        <v>0</v>
      </c>
      <c r="I175" s="353">
        <v>0</v>
      </c>
      <c r="J175" s="353">
        <v>0</v>
      </c>
      <c r="K175" s="353">
        <v>0</v>
      </c>
      <c r="L175" s="353">
        <v>0</v>
      </c>
      <c r="M175" s="353">
        <v>0</v>
      </c>
      <c r="N175" s="354">
        <v>0</v>
      </c>
      <c r="O175" s="451">
        <v>0</v>
      </c>
      <c r="P175" s="355">
        <v>0</v>
      </c>
      <c r="Q175" s="355">
        <v>0</v>
      </c>
      <c r="R175" s="355">
        <v>0</v>
      </c>
      <c r="S175" s="355">
        <v>0</v>
      </c>
      <c r="T175" s="355">
        <v>0</v>
      </c>
      <c r="U175" s="355">
        <v>0</v>
      </c>
      <c r="V175" s="355">
        <v>0</v>
      </c>
      <c r="W175" s="355">
        <v>0</v>
      </c>
      <c r="X175" s="355">
        <v>0</v>
      </c>
      <c r="Y175" s="355">
        <v>0</v>
      </c>
      <c r="Z175" s="355">
        <v>0</v>
      </c>
      <c r="AA175" s="355">
        <v>0</v>
      </c>
      <c r="AB175" s="355">
        <v>0</v>
      </c>
      <c r="AC175" s="355">
        <v>0</v>
      </c>
      <c r="AD175" s="355">
        <v>0</v>
      </c>
      <c r="AE175" s="355">
        <v>0</v>
      </c>
      <c r="AF175" s="355">
        <v>0</v>
      </c>
      <c r="AG175" s="355">
        <v>0</v>
      </c>
      <c r="AH175" s="355">
        <v>0</v>
      </c>
      <c r="AI175" s="355">
        <v>0</v>
      </c>
      <c r="AJ175" s="355">
        <v>0</v>
      </c>
      <c r="AK175" s="355">
        <v>0</v>
      </c>
      <c r="AL175" s="355">
        <v>0</v>
      </c>
      <c r="AM175" s="355">
        <v>0</v>
      </c>
      <c r="AN175" s="355">
        <v>0</v>
      </c>
      <c r="AO175" s="355">
        <v>0</v>
      </c>
      <c r="AP175" s="355">
        <v>0</v>
      </c>
      <c r="AQ175" s="355">
        <v>0</v>
      </c>
      <c r="AR175" s="355">
        <v>0</v>
      </c>
      <c r="AS175" s="355">
        <v>0</v>
      </c>
      <c r="AT175" s="355">
        <v>0</v>
      </c>
      <c r="AU175" s="355">
        <v>0</v>
      </c>
      <c r="AV175" s="355">
        <v>0</v>
      </c>
      <c r="AW175" s="355">
        <v>0</v>
      </c>
      <c r="AX175" s="355">
        <v>0</v>
      </c>
      <c r="AY175" s="355">
        <v>0</v>
      </c>
      <c r="AZ175" s="355">
        <v>0</v>
      </c>
      <c r="BA175" s="355">
        <v>0</v>
      </c>
      <c r="BB175" s="355">
        <v>0</v>
      </c>
      <c r="BC175" s="355">
        <v>0</v>
      </c>
      <c r="BD175" s="355">
        <v>0</v>
      </c>
      <c r="BE175" s="356">
        <v>0</v>
      </c>
      <c r="BF175" s="356">
        <v>0</v>
      </c>
      <c r="BG175" s="355">
        <v>0</v>
      </c>
      <c r="BH175" s="355">
        <v>0</v>
      </c>
      <c r="BI175" s="355">
        <v>0</v>
      </c>
      <c r="BJ175" s="355">
        <v>0</v>
      </c>
      <c r="BK175" s="355">
        <v>0</v>
      </c>
      <c r="BL175" s="355">
        <v>0</v>
      </c>
      <c r="BM175" s="355">
        <v>0</v>
      </c>
      <c r="BN175" s="355">
        <v>0</v>
      </c>
      <c r="BO175" s="357">
        <v>0</v>
      </c>
      <c r="BP175" s="357">
        <v>0</v>
      </c>
      <c r="BQ175" s="357">
        <v>0</v>
      </c>
      <c r="BR175" s="357">
        <v>0</v>
      </c>
      <c r="BS175" s="357">
        <v>0</v>
      </c>
      <c r="BT175" s="357">
        <v>0</v>
      </c>
      <c r="BU175" s="357">
        <v>0</v>
      </c>
      <c r="BV175" s="357">
        <v>0</v>
      </c>
      <c r="BW175" s="357">
        <v>0</v>
      </c>
      <c r="BX175" s="357">
        <v>0</v>
      </c>
      <c r="BY175" s="357">
        <v>0</v>
      </c>
      <c r="BZ175" s="357">
        <v>0</v>
      </c>
      <c r="CA175" s="357">
        <v>0</v>
      </c>
      <c r="CB175" s="357">
        <v>0</v>
      </c>
      <c r="CC175" s="357">
        <v>0</v>
      </c>
      <c r="CD175" s="357">
        <v>0</v>
      </c>
      <c r="CE175" s="357">
        <v>0</v>
      </c>
      <c r="CF175" s="357">
        <v>0</v>
      </c>
      <c r="CG175" s="357">
        <v>0</v>
      </c>
      <c r="CH175" s="357">
        <v>0</v>
      </c>
      <c r="CI175" s="357">
        <v>0</v>
      </c>
      <c r="CJ175" s="357">
        <v>0</v>
      </c>
      <c r="CK175" s="357">
        <v>0</v>
      </c>
      <c r="CL175" s="357">
        <v>0</v>
      </c>
      <c r="CM175" s="357">
        <v>0</v>
      </c>
      <c r="CN175" s="357">
        <v>0</v>
      </c>
      <c r="CO175" s="357">
        <v>0</v>
      </c>
      <c r="CP175" s="357">
        <v>0</v>
      </c>
      <c r="CQ175" s="357">
        <v>0</v>
      </c>
      <c r="CR175" s="357">
        <v>0</v>
      </c>
      <c r="CS175" s="357">
        <v>0</v>
      </c>
      <c r="CT175" s="357">
        <v>0</v>
      </c>
      <c r="CU175" s="357">
        <v>0</v>
      </c>
      <c r="CV175" s="357">
        <v>0</v>
      </c>
      <c r="CW175" s="357">
        <v>0</v>
      </c>
      <c r="CX175" s="357">
        <v>0</v>
      </c>
      <c r="CY175" s="357">
        <v>0</v>
      </c>
      <c r="CZ175" s="357">
        <v>0</v>
      </c>
      <c r="DA175" s="357">
        <v>0</v>
      </c>
      <c r="DB175" s="447">
        <v>0</v>
      </c>
      <c r="DC175" s="434">
        <v>0</v>
      </c>
      <c r="DD175" s="431">
        <v>0</v>
      </c>
      <c r="DE175" s="431">
        <v>0</v>
      </c>
      <c r="DF175" s="431">
        <v>0</v>
      </c>
      <c r="DG175" s="431">
        <v>0</v>
      </c>
      <c r="DH175" s="431">
        <v>0</v>
      </c>
    </row>
    <row r="176" spans="1:112" ht="13" customHeight="1">
      <c r="A176" s="348">
        <v>61</v>
      </c>
      <c r="B176" s="223" t="s">
        <v>183</v>
      </c>
      <c r="C176" s="352">
        <v>1</v>
      </c>
      <c r="D176" s="353">
        <v>1</v>
      </c>
      <c r="E176" s="353">
        <v>0</v>
      </c>
      <c r="F176" s="353">
        <v>1</v>
      </c>
      <c r="G176" s="353">
        <v>0</v>
      </c>
      <c r="H176" s="353">
        <v>0</v>
      </c>
      <c r="I176" s="353">
        <v>0</v>
      </c>
      <c r="J176" s="353">
        <v>0</v>
      </c>
      <c r="K176" s="353">
        <v>0</v>
      </c>
      <c r="L176" s="353">
        <v>1</v>
      </c>
      <c r="M176" s="353">
        <v>0</v>
      </c>
      <c r="N176" s="354">
        <v>0</v>
      </c>
      <c r="O176" s="451">
        <v>1</v>
      </c>
      <c r="P176" s="355">
        <v>0</v>
      </c>
      <c r="Q176" s="355">
        <v>1</v>
      </c>
      <c r="R176" s="355">
        <v>0</v>
      </c>
      <c r="S176" s="355">
        <v>0</v>
      </c>
      <c r="T176" s="355">
        <v>0</v>
      </c>
      <c r="U176" s="355">
        <v>1</v>
      </c>
      <c r="V176" s="355">
        <v>1</v>
      </c>
      <c r="W176" s="355">
        <v>0</v>
      </c>
      <c r="X176" s="355">
        <v>0</v>
      </c>
      <c r="Y176" s="355">
        <v>0</v>
      </c>
      <c r="Z176" s="355">
        <v>0</v>
      </c>
      <c r="AA176" s="355">
        <v>0</v>
      </c>
      <c r="AB176" s="355">
        <v>0</v>
      </c>
      <c r="AC176" s="355">
        <v>0</v>
      </c>
      <c r="AD176" s="355">
        <v>0</v>
      </c>
      <c r="AE176" s="355">
        <v>1</v>
      </c>
      <c r="AF176" s="355">
        <v>1</v>
      </c>
      <c r="AG176" s="355">
        <v>1</v>
      </c>
      <c r="AH176" s="355">
        <v>0</v>
      </c>
      <c r="AI176" s="355">
        <v>0</v>
      </c>
      <c r="AJ176" s="355">
        <v>0</v>
      </c>
      <c r="AK176" s="355">
        <v>0</v>
      </c>
      <c r="AL176" s="355">
        <v>0</v>
      </c>
      <c r="AM176" s="355">
        <v>0</v>
      </c>
      <c r="AN176" s="355">
        <v>0</v>
      </c>
      <c r="AO176" s="355">
        <v>0</v>
      </c>
      <c r="AP176" s="355">
        <v>0</v>
      </c>
      <c r="AQ176" s="355">
        <v>0</v>
      </c>
      <c r="AR176" s="355">
        <v>0</v>
      </c>
      <c r="AS176" s="355">
        <v>0</v>
      </c>
      <c r="AT176" s="355">
        <v>0</v>
      </c>
      <c r="AU176" s="355">
        <v>0</v>
      </c>
      <c r="AV176" s="355">
        <v>0</v>
      </c>
      <c r="AW176" s="355">
        <v>0</v>
      </c>
      <c r="AX176" s="355">
        <v>0</v>
      </c>
      <c r="AY176" s="355">
        <v>0</v>
      </c>
      <c r="AZ176" s="355">
        <v>0</v>
      </c>
      <c r="BA176" s="355">
        <v>0</v>
      </c>
      <c r="BB176" s="355">
        <v>0</v>
      </c>
      <c r="BC176" s="355">
        <v>0</v>
      </c>
      <c r="BD176" s="355">
        <v>0</v>
      </c>
      <c r="BE176" s="356">
        <v>0</v>
      </c>
      <c r="BF176" s="356">
        <v>0</v>
      </c>
      <c r="BG176" s="355">
        <v>0</v>
      </c>
      <c r="BH176" s="355">
        <v>0</v>
      </c>
      <c r="BI176" s="355">
        <v>0</v>
      </c>
      <c r="BJ176" s="355">
        <v>0</v>
      </c>
      <c r="BK176" s="355">
        <v>0</v>
      </c>
      <c r="BL176" s="355">
        <v>0</v>
      </c>
      <c r="BM176" s="355">
        <v>0</v>
      </c>
      <c r="BN176" s="355">
        <v>0</v>
      </c>
      <c r="BO176" s="357">
        <v>0</v>
      </c>
      <c r="BP176" s="357">
        <v>0</v>
      </c>
      <c r="BQ176" s="357">
        <v>0</v>
      </c>
      <c r="BR176" s="357">
        <v>0</v>
      </c>
      <c r="BS176" s="357">
        <v>0</v>
      </c>
      <c r="BT176" s="357">
        <v>0</v>
      </c>
      <c r="BU176" s="357">
        <v>0</v>
      </c>
      <c r="BV176" s="357">
        <v>0</v>
      </c>
      <c r="BW176" s="357">
        <v>0</v>
      </c>
      <c r="BX176" s="357">
        <v>0</v>
      </c>
      <c r="BY176" s="357">
        <v>0</v>
      </c>
      <c r="BZ176" s="357">
        <v>0</v>
      </c>
      <c r="CA176" s="357">
        <v>0</v>
      </c>
      <c r="CB176" s="357">
        <v>0</v>
      </c>
      <c r="CC176" s="357">
        <v>0</v>
      </c>
      <c r="CD176" s="357">
        <v>0</v>
      </c>
      <c r="CE176" s="357">
        <v>0</v>
      </c>
      <c r="CF176" s="357">
        <v>0</v>
      </c>
      <c r="CG176" s="357">
        <v>0</v>
      </c>
      <c r="CH176" s="357">
        <v>0</v>
      </c>
      <c r="CI176" s="357">
        <v>0</v>
      </c>
      <c r="CJ176" s="357">
        <v>0</v>
      </c>
      <c r="CK176" s="357">
        <v>0</v>
      </c>
      <c r="CL176" s="357">
        <v>0</v>
      </c>
      <c r="CM176" s="357">
        <v>0</v>
      </c>
      <c r="CN176" s="357">
        <v>0</v>
      </c>
      <c r="CO176" s="357">
        <v>0</v>
      </c>
      <c r="CP176" s="357">
        <v>0</v>
      </c>
      <c r="CQ176" s="357">
        <v>0</v>
      </c>
      <c r="CR176" s="357">
        <v>0</v>
      </c>
      <c r="CS176" s="357">
        <v>0</v>
      </c>
      <c r="CT176" s="357">
        <v>0</v>
      </c>
      <c r="CU176" s="357">
        <v>0</v>
      </c>
      <c r="CV176" s="357">
        <v>0</v>
      </c>
      <c r="CW176" s="357">
        <v>0</v>
      </c>
      <c r="CX176" s="357">
        <v>0</v>
      </c>
      <c r="CY176" s="357">
        <v>0</v>
      </c>
      <c r="CZ176" s="357">
        <v>0</v>
      </c>
      <c r="DA176" s="357">
        <v>0</v>
      </c>
      <c r="DB176" s="447">
        <v>0</v>
      </c>
      <c r="DC176" s="434">
        <v>0</v>
      </c>
      <c r="DD176" s="431">
        <v>0</v>
      </c>
      <c r="DE176" s="431">
        <v>0</v>
      </c>
      <c r="DF176" s="431">
        <v>0</v>
      </c>
      <c r="DG176" s="431">
        <v>0</v>
      </c>
      <c r="DH176" s="431">
        <v>0</v>
      </c>
    </row>
    <row r="177" spans="1:112" ht="13" customHeight="1">
      <c r="A177" s="348">
        <v>62</v>
      </c>
      <c r="B177" s="223" t="s">
        <v>184</v>
      </c>
      <c r="C177" s="352">
        <v>1</v>
      </c>
      <c r="D177" s="353">
        <v>1</v>
      </c>
      <c r="E177" s="353">
        <v>0</v>
      </c>
      <c r="F177" s="353">
        <v>1</v>
      </c>
      <c r="G177" s="353">
        <v>0</v>
      </c>
      <c r="H177" s="353">
        <v>0</v>
      </c>
      <c r="I177" s="353">
        <v>0</v>
      </c>
      <c r="J177" s="353">
        <v>0</v>
      </c>
      <c r="K177" s="353">
        <v>0</v>
      </c>
      <c r="L177" s="353">
        <v>1</v>
      </c>
      <c r="M177" s="353">
        <v>0</v>
      </c>
      <c r="N177" s="354">
        <v>0</v>
      </c>
      <c r="O177" s="451">
        <v>1</v>
      </c>
      <c r="P177" s="355">
        <v>0</v>
      </c>
      <c r="Q177" s="355">
        <v>1</v>
      </c>
      <c r="R177" s="355">
        <v>0</v>
      </c>
      <c r="S177" s="355">
        <v>0</v>
      </c>
      <c r="T177" s="355">
        <v>0</v>
      </c>
      <c r="U177" s="355">
        <v>0</v>
      </c>
      <c r="V177" s="355">
        <v>0</v>
      </c>
      <c r="W177" s="355">
        <v>0</v>
      </c>
      <c r="X177" s="355">
        <v>1</v>
      </c>
      <c r="Y177" s="355">
        <v>1</v>
      </c>
      <c r="Z177" s="355">
        <v>0</v>
      </c>
      <c r="AA177" s="355">
        <v>0</v>
      </c>
      <c r="AB177" s="355">
        <v>0</v>
      </c>
      <c r="AC177" s="355">
        <v>0</v>
      </c>
      <c r="AD177" s="355">
        <v>0</v>
      </c>
      <c r="AE177" s="355">
        <v>1</v>
      </c>
      <c r="AF177" s="355">
        <v>1</v>
      </c>
      <c r="AG177" s="355">
        <v>1</v>
      </c>
      <c r="AH177" s="355">
        <v>0</v>
      </c>
      <c r="AI177" s="355">
        <v>1</v>
      </c>
      <c r="AJ177" s="355">
        <v>0</v>
      </c>
      <c r="AK177" s="355">
        <v>1</v>
      </c>
      <c r="AL177" s="355">
        <v>0</v>
      </c>
      <c r="AM177" s="355">
        <v>0</v>
      </c>
      <c r="AN177" s="355">
        <v>1</v>
      </c>
      <c r="AO177" s="355">
        <v>0</v>
      </c>
      <c r="AP177" s="355">
        <v>0</v>
      </c>
      <c r="AQ177" s="355">
        <v>0</v>
      </c>
      <c r="AR177" s="355">
        <v>0</v>
      </c>
      <c r="AS177" s="355">
        <v>0</v>
      </c>
      <c r="AT177" s="355">
        <v>0</v>
      </c>
      <c r="AU177" s="355">
        <v>0</v>
      </c>
      <c r="AV177" s="355">
        <v>0</v>
      </c>
      <c r="AW177" s="355">
        <v>0</v>
      </c>
      <c r="AX177" s="355">
        <v>0</v>
      </c>
      <c r="AY177" s="355">
        <v>1</v>
      </c>
      <c r="AZ177" s="355">
        <v>0</v>
      </c>
      <c r="BA177" s="355">
        <v>0</v>
      </c>
      <c r="BB177" s="355">
        <v>0</v>
      </c>
      <c r="BC177" s="355">
        <v>0</v>
      </c>
      <c r="BD177" s="355">
        <v>0</v>
      </c>
      <c r="BE177" s="356">
        <v>1</v>
      </c>
      <c r="BF177" s="356">
        <v>0</v>
      </c>
      <c r="BG177" s="355">
        <v>0</v>
      </c>
      <c r="BH177" s="355">
        <v>0</v>
      </c>
      <c r="BI177" s="355">
        <v>0</v>
      </c>
      <c r="BJ177" s="355">
        <v>0</v>
      </c>
      <c r="BK177" s="355">
        <v>0</v>
      </c>
      <c r="BL177" s="355">
        <v>0</v>
      </c>
      <c r="BM177" s="355">
        <v>0</v>
      </c>
      <c r="BN177" s="355">
        <v>0</v>
      </c>
      <c r="BO177" s="357">
        <v>1</v>
      </c>
      <c r="BP177" s="357">
        <v>1</v>
      </c>
      <c r="BQ177" s="357">
        <v>1</v>
      </c>
      <c r="BR177" s="357">
        <v>0</v>
      </c>
      <c r="BS177" s="357">
        <v>0</v>
      </c>
      <c r="BT177" s="357">
        <v>0</v>
      </c>
      <c r="BU177" s="357">
        <v>1</v>
      </c>
      <c r="BV177" s="357">
        <v>0</v>
      </c>
      <c r="BW177" s="357">
        <v>0</v>
      </c>
      <c r="BX177" s="357">
        <v>0</v>
      </c>
      <c r="BY177" s="357">
        <v>0</v>
      </c>
      <c r="BZ177" s="357">
        <v>0</v>
      </c>
      <c r="CA177" s="357">
        <v>0</v>
      </c>
      <c r="CB177" s="357">
        <v>0</v>
      </c>
      <c r="CC177" s="357">
        <v>0</v>
      </c>
      <c r="CD177" s="357">
        <v>0</v>
      </c>
      <c r="CE177" s="357">
        <v>0</v>
      </c>
      <c r="CF177" s="357">
        <v>0</v>
      </c>
      <c r="CG177" s="357">
        <v>0</v>
      </c>
      <c r="CH177" s="357">
        <v>0</v>
      </c>
      <c r="CI177" s="357">
        <v>1</v>
      </c>
      <c r="CJ177" s="357">
        <v>0</v>
      </c>
      <c r="CK177" s="357">
        <v>0</v>
      </c>
      <c r="CL177" s="357">
        <v>1</v>
      </c>
      <c r="CM177" s="357">
        <v>0</v>
      </c>
      <c r="CN177" s="357">
        <v>0</v>
      </c>
      <c r="CO177" s="357">
        <v>0</v>
      </c>
      <c r="CP177" s="357">
        <v>0</v>
      </c>
      <c r="CQ177" s="357">
        <v>0</v>
      </c>
      <c r="CR177" s="357">
        <v>0</v>
      </c>
      <c r="CS177" s="357">
        <v>0</v>
      </c>
      <c r="CT177" s="357">
        <v>0</v>
      </c>
      <c r="CU177" s="357">
        <v>1</v>
      </c>
      <c r="CV177" s="357">
        <v>0</v>
      </c>
      <c r="CW177" s="357">
        <v>0</v>
      </c>
      <c r="CX177" s="357">
        <v>0</v>
      </c>
      <c r="CY177" s="357">
        <v>0</v>
      </c>
      <c r="CZ177" s="357">
        <v>0</v>
      </c>
      <c r="DA177" s="357">
        <v>1</v>
      </c>
      <c r="DB177" s="447">
        <v>0</v>
      </c>
      <c r="DC177" s="434">
        <v>0</v>
      </c>
      <c r="DD177" s="431">
        <v>0</v>
      </c>
      <c r="DE177" s="431">
        <v>0</v>
      </c>
      <c r="DF177" s="431">
        <v>0</v>
      </c>
      <c r="DG177" s="431">
        <v>0</v>
      </c>
      <c r="DH177" s="431">
        <v>0</v>
      </c>
    </row>
    <row r="178" spans="1:112" ht="13" customHeight="1">
      <c r="A178" s="348">
        <v>63</v>
      </c>
      <c r="B178" s="223" t="s">
        <v>131</v>
      </c>
      <c r="C178" s="352">
        <v>13</v>
      </c>
      <c r="D178" s="353">
        <v>13</v>
      </c>
      <c r="E178" s="353">
        <v>0</v>
      </c>
      <c r="F178" s="353">
        <v>13</v>
      </c>
      <c r="G178" s="353">
        <v>0</v>
      </c>
      <c r="H178" s="353">
        <v>0</v>
      </c>
      <c r="I178" s="353">
        <v>0</v>
      </c>
      <c r="J178" s="353">
        <v>1</v>
      </c>
      <c r="K178" s="353">
        <v>0</v>
      </c>
      <c r="L178" s="353">
        <v>12</v>
      </c>
      <c r="M178" s="353">
        <v>0</v>
      </c>
      <c r="N178" s="354">
        <v>0</v>
      </c>
      <c r="O178" s="451">
        <v>8</v>
      </c>
      <c r="P178" s="355">
        <v>0</v>
      </c>
      <c r="Q178" s="355">
        <v>8</v>
      </c>
      <c r="R178" s="355">
        <v>0</v>
      </c>
      <c r="S178" s="355">
        <v>0</v>
      </c>
      <c r="T178" s="355">
        <v>0</v>
      </c>
      <c r="U178" s="355">
        <v>6</v>
      </c>
      <c r="V178" s="355">
        <v>6</v>
      </c>
      <c r="W178" s="355">
        <v>0</v>
      </c>
      <c r="X178" s="355">
        <v>2</v>
      </c>
      <c r="Y178" s="355">
        <v>2</v>
      </c>
      <c r="Z178" s="355">
        <v>0</v>
      </c>
      <c r="AA178" s="355">
        <v>0</v>
      </c>
      <c r="AB178" s="355">
        <v>0</v>
      </c>
      <c r="AC178" s="355">
        <v>0</v>
      </c>
      <c r="AD178" s="355">
        <v>0</v>
      </c>
      <c r="AE178" s="355">
        <v>8</v>
      </c>
      <c r="AF178" s="355">
        <v>8</v>
      </c>
      <c r="AG178" s="355">
        <v>5</v>
      </c>
      <c r="AH178" s="355">
        <v>0</v>
      </c>
      <c r="AI178" s="355">
        <v>5</v>
      </c>
      <c r="AJ178" s="355">
        <v>3</v>
      </c>
      <c r="AK178" s="355">
        <v>4</v>
      </c>
      <c r="AL178" s="355">
        <v>0</v>
      </c>
      <c r="AM178" s="355">
        <v>0</v>
      </c>
      <c r="AN178" s="355">
        <v>4</v>
      </c>
      <c r="AO178" s="355">
        <v>2</v>
      </c>
      <c r="AP178" s="355">
        <v>0</v>
      </c>
      <c r="AQ178" s="355">
        <v>0</v>
      </c>
      <c r="AR178" s="355">
        <v>0</v>
      </c>
      <c r="AS178" s="355">
        <v>0</v>
      </c>
      <c r="AT178" s="355">
        <v>0</v>
      </c>
      <c r="AU178" s="355">
        <v>0</v>
      </c>
      <c r="AV178" s="355">
        <v>0</v>
      </c>
      <c r="AW178" s="355">
        <v>0</v>
      </c>
      <c r="AX178" s="355">
        <v>0</v>
      </c>
      <c r="AY178" s="355">
        <v>0</v>
      </c>
      <c r="AZ178" s="355">
        <v>0</v>
      </c>
      <c r="BA178" s="355">
        <v>0</v>
      </c>
      <c r="BB178" s="355">
        <v>0</v>
      </c>
      <c r="BC178" s="355">
        <v>0</v>
      </c>
      <c r="BD178" s="355">
        <v>0</v>
      </c>
      <c r="BE178" s="356">
        <v>0</v>
      </c>
      <c r="BF178" s="356">
        <v>0</v>
      </c>
      <c r="BG178" s="355">
        <v>0</v>
      </c>
      <c r="BH178" s="355">
        <v>0</v>
      </c>
      <c r="BI178" s="355">
        <v>0</v>
      </c>
      <c r="BJ178" s="355">
        <v>0</v>
      </c>
      <c r="BK178" s="355">
        <v>0</v>
      </c>
      <c r="BL178" s="355">
        <v>0</v>
      </c>
      <c r="BM178" s="355">
        <v>0</v>
      </c>
      <c r="BN178" s="355">
        <v>0</v>
      </c>
      <c r="BO178" s="357">
        <v>0</v>
      </c>
      <c r="BP178" s="357">
        <v>0</v>
      </c>
      <c r="BQ178" s="357">
        <v>0</v>
      </c>
      <c r="BR178" s="357">
        <v>0</v>
      </c>
      <c r="BS178" s="357">
        <v>0</v>
      </c>
      <c r="BT178" s="357">
        <v>0</v>
      </c>
      <c r="BU178" s="357">
        <v>0</v>
      </c>
      <c r="BV178" s="357">
        <v>0</v>
      </c>
      <c r="BW178" s="357">
        <v>0</v>
      </c>
      <c r="BX178" s="357">
        <v>0</v>
      </c>
      <c r="BY178" s="357">
        <v>0</v>
      </c>
      <c r="BZ178" s="357">
        <v>0</v>
      </c>
      <c r="CA178" s="357">
        <v>0</v>
      </c>
      <c r="CB178" s="357">
        <v>0</v>
      </c>
      <c r="CC178" s="357">
        <v>0</v>
      </c>
      <c r="CD178" s="357">
        <v>0</v>
      </c>
      <c r="CE178" s="357">
        <v>0</v>
      </c>
      <c r="CF178" s="357">
        <v>0</v>
      </c>
      <c r="CG178" s="357">
        <v>0</v>
      </c>
      <c r="CH178" s="357">
        <v>0</v>
      </c>
      <c r="CI178" s="357">
        <v>0</v>
      </c>
      <c r="CJ178" s="357">
        <v>0</v>
      </c>
      <c r="CK178" s="357">
        <v>0</v>
      </c>
      <c r="CL178" s="357">
        <v>0</v>
      </c>
      <c r="CM178" s="357">
        <v>0</v>
      </c>
      <c r="CN178" s="357">
        <v>0</v>
      </c>
      <c r="CO178" s="357">
        <v>0</v>
      </c>
      <c r="CP178" s="357">
        <v>0</v>
      </c>
      <c r="CQ178" s="357">
        <v>0</v>
      </c>
      <c r="CR178" s="357">
        <v>0</v>
      </c>
      <c r="CS178" s="357">
        <v>0</v>
      </c>
      <c r="CT178" s="357">
        <v>0</v>
      </c>
      <c r="CU178" s="357">
        <v>0</v>
      </c>
      <c r="CV178" s="357">
        <v>0</v>
      </c>
      <c r="CW178" s="357">
        <v>0</v>
      </c>
      <c r="CX178" s="357">
        <v>0</v>
      </c>
      <c r="CY178" s="357">
        <v>0</v>
      </c>
      <c r="CZ178" s="357">
        <v>0</v>
      </c>
      <c r="DA178" s="357">
        <v>0</v>
      </c>
      <c r="DB178" s="447">
        <v>0</v>
      </c>
      <c r="DC178" s="434">
        <v>0</v>
      </c>
      <c r="DD178" s="431">
        <v>0</v>
      </c>
      <c r="DE178" s="431">
        <v>0</v>
      </c>
      <c r="DF178" s="431">
        <v>0</v>
      </c>
      <c r="DG178" s="431">
        <v>0</v>
      </c>
      <c r="DH178" s="431">
        <v>0</v>
      </c>
    </row>
    <row r="179" spans="1:112" ht="13" customHeight="1">
      <c r="A179" s="348">
        <v>64</v>
      </c>
      <c r="B179" s="223" t="s">
        <v>67</v>
      </c>
      <c r="C179" s="352">
        <v>36</v>
      </c>
      <c r="D179" s="353">
        <v>36</v>
      </c>
      <c r="E179" s="353">
        <v>0</v>
      </c>
      <c r="F179" s="353">
        <v>36</v>
      </c>
      <c r="G179" s="353">
        <v>0</v>
      </c>
      <c r="H179" s="353">
        <v>0</v>
      </c>
      <c r="I179" s="353">
        <v>0</v>
      </c>
      <c r="J179" s="353">
        <v>0</v>
      </c>
      <c r="K179" s="353">
        <v>0</v>
      </c>
      <c r="L179" s="353">
        <v>36</v>
      </c>
      <c r="M179" s="353">
        <v>0</v>
      </c>
      <c r="N179" s="354">
        <v>0</v>
      </c>
      <c r="O179" s="451">
        <v>39</v>
      </c>
      <c r="P179" s="355">
        <v>4</v>
      </c>
      <c r="Q179" s="355">
        <v>27</v>
      </c>
      <c r="R179" s="355">
        <v>8</v>
      </c>
      <c r="S179" s="355">
        <v>0</v>
      </c>
      <c r="T179" s="355">
        <v>0</v>
      </c>
      <c r="U179" s="355">
        <v>38</v>
      </c>
      <c r="V179" s="355">
        <v>38</v>
      </c>
      <c r="W179" s="355">
        <v>0</v>
      </c>
      <c r="X179" s="355">
        <v>1</v>
      </c>
      <c r="Y179" s="355">
        <v>1</v>
      </c>
      <c r="Z179" s="355">
        <v>0</v>
      </c>
      <c r="AA179" s="355">
        <v>0</v>
      </c>
      <c r="AB179" s="355">
        <v>0</v>
      </c>
      <c r="AC179" s="355">
        <v>0</v>
      </c>
      <c r="AD179" s="355">
        <v>0</v>
      </c>
      <c r="AE179" s="355">
        <v>35</v>
      </c>
      <c r="AF179" s="355">
        <v>29</v>
      </c>
      <c r="AG179" s="355">
        <v>3</v>
      </c>
      <c r="AH179" s="355">
        <v>0</v>
      </c>
      <c r="AI179" s="355">
        <v>2</v>
      </c>
      <c r="AJ179" s="355">
        <v>0</v>
      </c>
      <c r="AK179" s="355">
        <v>27</v>
      </c>
      <c r="AL179" s="355">
        <v>0</v>
      </c>
      <c r="AM179" s="355">
        <v>0</v>
      </c>
      <c r="AN179" s="355">
        <v>27</v>
      </c>
      <c r="AO179" s="355">
        <v>7</v>
      </c>
      <c r="AP179" s="355">
        <v>1</v>
      </c>
      <c r="AQ179" s="355">
        <v>0</v>
      </c>
      <c r="AR179" s="355">
        <v>0</v>
      </c>
      <c r="AS179" s="355">
        <v>0</v>
      </c>
      <c r="AT179" s="355">
        <v>0</v>
      </c>
      <c r="AU179" s="355">
        <v>1</v>
      </c>
      <c r="AV179" s="355">
        <v>0</v>
      </c>
      <c r="AW179" s="355">
        <v>0</v>
      </c>
      <c r="AX179" s="355">
        <v>1</v>
      </c>
      <c r="AY179" s="355">
        <v>0</v>
      </c>
      <c r="AZ179" s="355">
        <v>0</v>
      </c>
      <c r="BA179" s="355">
        <v>0</v>
      </c>
      <c r="BB179" s="355">
        <v>0</v>
      </c>
      <c r="BC179" s="355">
        <v>0</v>
      </c>
      <c r="BD179" s="355">
        <v>0</v>
      </c>
      <c r="BE179" s="356">
        <v>0</v>
      </c>
      <c r="BF179" s="356">
        <v>0</v>
      </c>
      <c r="BG179" s="355">
        <v>0</v>
      </c>
      <c r="BH179" s="355">
        <v>0</v>
      </c>
      <c r="BI179" s="355">
        <v>0</v>
      </c>
      <c r="BJ179" s="355">
        <v>0</v>
      </c>
      <c r="BK179" s="355">
        <v>0</v>
      </c>
      <c r="BL179" s="355">
        <v>0</v>
      </c>
      <c r="BM179" s="355">
        <v>0</v>
      </c>
      <c r="BN179" s="355">
        <v>0</v>
      </c>
      <c r="BO179" s="357">
        <v>0</v>
      </c>
      <c r="BP179" s="357">
        <v>0</v>
      </c>
      <c r="BQ179" s="357">
        <v>0</v>
      </c>
      <c r="BR179" s="357">
        <v>0</v>
      </c>
      <c r="BS179" s="357">
        <v>0</v>
      </c>
      <c r="BT179" s="357">
        <v>0</v>
      </c>
      <c r="BU179" s="357">
        <v>0</v>
      </c>
      <c r="BV179" s="357">
        <v>0</v>
      </c>
      <c r="BW179" s="357">
        <v>0</v>
      </c>
      <c r="BX179" s="357">
        <v>0</v>
      </c>
      <c r="BY179" s="357">
        <v>0</v>
      </c>
      <c r="BZ179" s="357">
        <v>0</v>
      </c>
      <c r="CA179" s="357">
        <v>0</v>
      </c>
      <c r="CB179" s="357">
        <v>0</v>
      </c>
      <c r="CC179" s="357">
        <v>0</v>
      </c>
      <c r="CD179" s="357">
        <v>0</v>
      </c>
      <c r="CE179" s="357">
        <v>0</v>
      </c>
      <c r="CF179" s="357">
        <v>0</v>
      </c>
      <c r="CG179" s="357">
        <v>0</v>
      </c>
      <c r="CH179" s="357">
        <v>0</v>
      </c>
      <c r="CI179" s="357">
        <v>0</v>
      </c>
      <c r="CJ179" s="357">
        <v>0</v>
      </c>
      <c r="CK179" s="357">
        <v>0</v>
      </c>
      <c r="CL179" s="357">
        <v>0</v>
      </c>
      <c r="CM179" s="357">
        <v>0</v>
      </c>
      <c r="CN179" s="357">
        <v>0</v>
      </c>
      <c r="CO179" s="357">
        <v>0</v>
      </c>
      <c r="CP179" s="357">
        <v>0</v>
      </c>
      <c r="CQ179" s="357">
        <v>0</v>
      </c>
      <c r="CR179" s="357">
        <v>0</v>
      </c>
      <c r="CS179" s="357">
        <v>0</v>
      </c>
      <c r="CT179" s="357">
        <v>0</v>
      </c>
      <c r="CU179" s="357">
        <v>0</v>
      </c>
      <c r="CV179" s="357">
        <v>0</v>
      </c>
      <c r="CW179" s="357">
        <v>0</v>
      </c>
      <c r="CX179" s="357">
        <v>0</v>
      </c>
      <c r="CY179" s="357">
        <v>0</v>
      </c>
      <c r="CZ179" s="357">
        <v>0</v>
      </c>
      <c r="DA179" s="357">
        <v>0</v>
      </c>
      <c r="DB179" s="447">
        <v>0</v>
      </c>
      <c r="DC179" s="434">
        <v>0</v>
      </c>
      <c r="DD179" s="431">
        <v>0</v>
      </c>
      <c r="DE179" s="431">
        <v>0</v>
      </c>
      <c r="DF179" s="431">
        <v>0</v>
      </c>
      <c r="DG179" s="431">
        <v>0</v>
      </c>
      <c r="DH179" s="431">
        <v>0</v>
      </c>
    </row>
    <row r="180" spans="1:112" ht="13" customHeight="1">
      <c r="A180" s="348">
        <v>65</v>
      </c>
      <c r="B180" s="223" t="s">
        <v>185</v>
      </c>
      <c r="C180" s="352">
        <v>5</v>
      </c>
      <c r="D180" s="353">
        <v>5</v>
      </c>
      <c r="E180" s="353">
        <v>0</v>
      </c>
      <c r="F180" s="353">
        <v>5</v>
      </c>
      <c r="G180" s="353">
        <v>0</v>
      </c>
      <c r="H180" s="353">
        <v>0</v>
      </c>
      <c r="I180" s="353">
        <v>0</v>
      </c>
      <c r="J180" s="353">
        <v>0</v>
      </c>
      <c r="K180" s="353">
        <v>0</v>
      </c>
      <c r="L180" s="353">
        <v>5</v>
      </c>
      <c r="M180" s="353">
        <v>0</v>
      </c>
      <c r="N180" s="354">
        <v>0</v>
      </c>
      <c r="O180" s="451">
        <v>5</v>
      </c>
      <c r="P180" s="355">
        <v>4</v>
      </c>
      <c r="Q180" s="355">
        <v>1</v>
      </c>
      <c r="R180" s="355">
        <v>0</v>
      </c>
      <c r="S180" s="355">
        <v>0</v>
      </c>
      <c r="T180" s="355">
        <v>0</v>
      </c>
      <c r="U180" s="355">
        <v>4</v>
      </c>
      <c r="V180" s="355">
        <v>4</v>
      </c>
      <c r="W180" s="355">
        <v>0</v>
      </c>
      <c r="X180" s="355">
        <v>1</v>
      </c>
      <c r="Y180" s="355">
        <v>1</v>
      </c>
      <c r="Z180" s="355">
        <v>0</v>
      </c>
      <c r="AA180" s="355">
        <v>0</v>
      </c>
      <c r="AB180" s="355">
        <v>0</v>
      </c>
      <c r="AC180" s="355">
        <v>0</v>
      </c>
      <c r="AD180" s="355">
        <v>0</v>
      </c>
      <c r="AE180" s="355">
        <v>1</v>
      </c>
      <c r="AF180" s="355">
        <v>1</v>
      </c>
      <c r="AG180" s="355">
        <v>0</v>
      </c>
      <c r="AH180" s="355">
        <v>0</v>
      </c>
      <c r="AI180" s="355">
        <v>1</v>
      </c>
      <c r="AJ180" s="355">
        <v>0</v>
      </c>
      <c r="AK180" s="355">
        <v>0</v>
      </c>
      <c r="AL180" s="355">
        <v>0</v>
      </c>
      <c r="AM180" s="355">
        <v>0</v>
      </c>
      <c r="AN180" s="355">
        <v>0</v>
      </c>
      <c r="AO180" s="355">
        <v>0</v>
      </c>
      <c r="AP180" s="355">
        <v>0</v>
      </c>
      <c r="AQ180" s="355">
        <v>0</v>
      </c>
      <c r="AR180" s="355">
        <v>0</v>
      </c>
      <c r="AS180" s="355">
        <v>0</v>
      </c>
      <c r="AT180" s="355">
        <v>0</v>
      </c>
      <c r="AU180" s="355">
        <v>0</v>
      </c>
      <c r="AV180" s="355">
        <v>0</v>
      </c>
      <c r="AW180" s="355">
        <v>0</v>
      </c>
      <c r="AX180" s="355">
        <v>0</v>
      </c>
      <c r="AY180" s="355">
        <v>0</v>
      </c>
      <c r="AZ180" s="355">
        <v>0</v>
      </c>
      <c r="BA180" s="355">
        <v>0</v>
      </c>
      <c r="BB180" s="355">
        <v>0</v>
      </c>
      <c r="BC180" s="355">
        <v>0</v>
      </c>
      <c r="BD180" s="355">
        <v>0</v>
      </c>
      <c r="BE180" s="356">
        <v>0</v>
      </c>
      <c r="BF180" s="356">
        <v>0</v>
      </c>
      <c r="BG180" s="355">
        <v>1</v>
      </c>
      <c r="BH180" s="355">
        <v>1</v>
      </c>
      <c r="BI180" s="355">
        <v>1</v>
      </c>
      <c r="BJ180" s="355">
        <v>0</v>
      </c>
      <c r="BK180" s="355">
        <v>0</v>
      </c>
      <c r="BL180" s="355">
        <v>0</v>
      </c>
      <c r="BM180" s="355">
        <v>0</v>
      </c>
      <c r="BN180" s="355">
        <v>0</v>
      </c>
      <c r="BO180" s="357">
        <v>0</v>
      </c>
      <c r="BP180" s="357">
        <v>0</v>
      </c>
      <c r="BQ180" s="357">
        <v>0</v>
      </c>
      <c r="BR180" s="357">
        <v>0</v>
      </c>
      <c r="BS180" s="357">
        <v>0</v>
      </c>
      <c r="BT180" s="357">
        <v>0</v>
      </c>
      <c r="BU180" s="357">
        <v>0</v>
      </c>
      <c r="BV180" s="357">
        <v>0</v>
      </c>
      <c r="BW180" s="357">
        <v>0</v>
      </c>
      <c r="BX180" s="357">
        <v>0</v>
      </c>
      <c r="BY180" s="357">
        <v>0</v>
      </c>
      <c r="BZ180" s="357">
        <v>0</v>
      </c>
      <c r="CA180" s="357">
        <v>0</v>
      </c>
      <c r="CB180" s="357">
        <v>0</v>
      </c>
      <c r="CC180" s="357">
        <v>0</v>
      </c>
      <c r="CD180" s="357">
        <v>0</v>
      </c>
      <c r="CE180" s="357">
        <v>0</v>
      </c>
      <c r="CF180" s="357">
        <v>0</v>
      </c>
      <c r="CG180" s="357">
        <v>0</v>
      </c>
      <c r="CH180" s="357">
        <v>0</v>
      </c>
      <c r="CI180" s="357">
        <v>0</v>
      </c>
      <c r="CJ180" s="357">
        <v>0</v>
      </c>
      <c r="CK180" s="357">
        <v>0</v>
      </c>
      <c r="CL180" s="357">
        <v>0</v>
      </c>
      <c r="CM180" s="357">
        <v>0</v>
      </c>
      <c r="CN180" s="357">
        <v>0</v>
      </c>
      <c r="CO180" s="357">
        <v>0</v>
      </c>
      <c r="CP180" s="357">
        <v>0</v>
      </c>
      <c r="CQ180" s="357">
        <v>0</v>
      </c>
      <c r="CR180" s="357">
        <v>0</v>
      </c>
      <c r="CS180" s="357">
        <v>0</v>
      </c>
      <c r="CT180" s="357">
        <v>0</v>
      </c>
      <c r="CU180" s="357">
        <v>0</v>
      </c>
      <c r="CV180" s="357">
        <v>0</v>
      </c>
      <c r="CW180" s="357">
        <v>0</v>
      </c>
      <c r="CX180" s="357">
        <v>0</v>
      </c>
      <c r="CY180" s="357">
        <v>0</v>
      </c>
      <c r="CZ180" s="357">
        <v>0</v>
      </c>
      <c r="DA180" s="357">
        <v>0</v>
      </c>
      <c r="DB180" s="447">
        <v>0</v>
      </c>
      <c r="DC180" s="434">
        <v>0</v>
      </c>
      <c r="DD180" s="431">
        <v>0</v>
      </c>
      <c r="DE180" s="431">
        <v>0</v>
      </c>
      <c r="DF180" s="431">
        <v>0</v>
      </c>
      <c r="DG180" s="431">
        <v>0</v>
      </c>
      <c r="DH180" s="431">
        <v>0</v>
      </c>
    </row>
    <row r="181" spans="1:112" ht="13" customHeight="1">
      <c r="A181" s="348">
        <v>66</v>
      </c>
      <c r="B181" s="223" t="s">
        <v>186</v>
      </c>
      <c r="C181" s="352">
        <v>0</v>
      </c>
      <c r="D181" s="353">
        <v>0</v>
      </c>
      <c r="E181" s="353">
        <v>0</v>
      </c>
      <c r="F181" s="353">
        <v>0</v>
      </c>
      <c r="G181" s="353">
        <v>0</v>
      </c>
      <c r="H181" s="353">
        <v>0</v>
      </c>
      <c r="I181" s="353">
        <v>0</v>
      </c>
      <c r="J181" s="353">
        <v>0</v>
      </c>
      <c r="K181" s="353">
        <v>0</v>
      </c>
      <c r="L181" s="353">
        <v>0</v>
      </c>
      <c r="M181" s="353">
        <v>0</v>
      </c>
      <c r="N181" s="354">
        <v>0</v>
      </c>
      <c r="O181" s="451">
        <v>0</v>
      </c>
      <c r="P181" s="355">
        <v>0</v>
      </c>
      <c r="Q181" s="355">
        <v>0</v>
      </c>
      <c r="R181" s="355">
        <v>0</v>
      </c>
      <c r="S181" s="355">
        <v>0</v>
      </c>
      <c r="T181" s="355">
        <v>0</v>
      </c>
      <c r="U181" s="355">
        <v>0</v>
      </c>
      <c r="V181" s="355">
        <v>0</v>
      </c>
      <c r="W181" s="355">
        <v>0</v>
      </c>
      <c r="X181" s="355">
        <v>0</v>
      </c>
      <c r="Y181" s="355">
        <v>0</v>
      </c>
      <c r="Z181" s="355">
        <v>0</v>
      </c>
      <c r="AA181" s="355">
        <v>0</v>
      </c>
      <c r="AB181" s="355">
        <v>0</v>
      </c>
      <c r="AC181" s="355">
        <v>0</v>
      </c>
      <c r="AD181" s="355">
        <v>0</v>
      </c>
      <c r="AE181" s="355">
        <v>0</v>
      </c>
      <c r="AF181" s="355">
        <v>0</v>
      </c>
      <c r="AG181" s="355">
        <v>0</v>
      </c>
      <c r="AH181" s="355">
        <v>0</v>
      </c>
      <c r="AI181" s="355">
        <v>0</v>
      </c>
      <c r="AJ181" s="355">
        <v>0</v>
      </c>
      <c r="AK181" s="355">
        <v>0</v>
      </c>
      <c r="AL181" s="355">
        <v>0</v>
      </c>
      <c r="AM181" s="355">
        <v>0</v>
      </c>
      <c r="AN181" s="355">
        <v>0</v>
      </c>
      <c r="AO181" s="355">
        <v>0</v>
      </c>
      <c r="AP181" s="355">
        <v>0</v>
      </c>
      <c r="AQ181" s="355">
        <v>0</v>
      </c>
      <c r="AR181" s="355">
        <v>0</v>
      </c>
      <c r="AS181" s="355">
        <v>0</v>
      </c>
      <c r="AT181" s="355">
        <v>0</v>
      </c>
      <c r="AU181" s="355">
        <v>0</v>
      </c>
      <c r="AV181" s="355">
        <v>0</v>
      </c>
      <c r="AW181" s="355">
        <v>0</v>
      </c>
      <c r="AX181" s="355">
        <v>0</v>
      </c>
      <c r="AY181" s="355">
        <v>0</v>
      </c>
      <c r="AZ181" s="355">
        <v>0</v>
      </c>
      <c r="BA181" s="355">
        <v>0</v>
      </c>
      <c r="BB181" s="355">
        <v>0</v>
      </c>
      <c r="BC181" s="355">
        <v>0</v>
      </c>
      <c r="BD181" s="355">
        <v>0</v>
      </c>
      <c r="BE181" s="356">
        <v>0</v>
      </c>
      <c r="BF181" s="356">
        <v>0</v>
      </c>
      <c r="BG181" s="355">
        <v>0</v>
      </c>
      <c r="BH181" s="355">
        <v>0</v>
      </c>
      <c r="BI181" s="355">
        <v>0</v>
      </c>
      <c r="BJ181" s="355">
        <v>0</v>
      </c>
      <c r="BK181" s="355">
        <v>0</v>
      </c>
      <c r="BL181" s="355">
        <v>0</v>
      </c>
      <c r="BM181" s="355">
        <v>0</v>
      </c>
      <c r="BN181" s="355">
        <v>0</v>
      </c>
      <c r="BO181" s="357">
        <v>0</v>
      </c>
      <c r="BP181" s="357">
        <v>0</v>
      </c>
      <c r="BQ181" s="357">
        <v>0</v>
      </c>
      <c r="BR181" s="357">
        <v>0</v>
      </c>
      <c r="BS181" s="357">
        <v>0</v>
      </c>
      <c r="BT181" s="357">
        <v>0</v>
      </c>
      <c r="BU181" s="357">
        <v>0</v>
      </c>
      <c r="BV181" s="357">
        <v>0</v>
      </c>
      <c r="BW181" s="357">
        <v>0</v>
      </c>
      <c r="BX181" s="357">
        <v>0</v>
      </c>
      <c r="BY181" s="357">
        <v>0</v>
      </c>
      <c r="BZ181" s="357">
        <v>0</v>
      </c>
      <c r="CA181" s="357">
        <v>0</v>
      </c>
      <c r="CB181" s="357">
        <v>0</v>
      </c>
      <c r="CC181" s="357">
        <v>0</v>
      </c>
      <c r="CD181" s="357">
        <v>0</v>
      </c>
      <c r="CE181" s="357">
        <v>0</v>
      </c>
      <c r="CF181" s="357">
        <v>0</v>
      </c>
      <c r="CG181" s="357">
        <v>0</v>
      </c>
      <c r="CH181" s="357">
        <v>0</v>
      </c>
      <c r="CI181" s="357">
        <v>0</v>
      </c>
      <c r="CJ181" s="357">
        <v>0</v>
      </c>
      <c r="CK181" s="357">
        <v>0</v>
      </c>
      <c r="CL181" s="357">
        <v>0</v>
      </c>
      <c r="CM181" s="357">
        <v>0</v>
      </c>
      <c r="CN181" s="357">
        <v>0</v>
      </c>
      <c r="CO181" s="357">
        <v>0</v>
      </c>
      <c r="CP181" s="357">
        <v>0</v>
      </c>
      <c r="CQ181" s="357">
        <v>0</v>
      </c>
      <c r="CR181" s="357">
        <v>0</v>
      </c>
      <c r="CS181" s="357">
        <v>0</v>
      </c>
      <c r="CT181" s="357">
        <v>0</v>
      </c>
      <c r="CU181" s="357">
        <v>0</v>
      </c>
      <c r="CV181" s="357">
        <v>0</v>
      </c>
      <c r="CW181" s="357">
        <v>0</v>
      </c>
      <c r="CX181" s="357">
        <v>0</v>
      </c>
      <c r="CY181" s="357">
        <v>0</v>
      </c>
      <c r="CZ181" s="357">
        <v>0</v>
      </c>
      <c r="DA181" s="357">
        <v>0</v>
      </c>
      <c r="DB181" s="447">
        <v>0</v>
      </c>
      <c r="DC181" s="434">
        <v>0</v>
      </c>
      <c r="DD181" s="431">
        <v>0</v>
      </c>
      <c r="DE181" s="431">
        <v>0</v>
      </c>
      <c r="DF181" s="431">
        <v>0</v>
      </c>
      <c r="DG181" s="431">
        <v>0</v>
      </c>
      <c r="DH181" s="431">
        <v>0</v>
      </c>
    </row>
    <row r="182" spans="1:112" ht="13" customHeight="1">
      <c r="A182" s="348">
        <v>67</v>
      </c>
      <c r="B182" s="223" t="s">
        <v>187</v>
      </c>
      <c r="C182" s="352">
        <v>0</v>
      </c>
      <c r="D182" s="353">
        <v>0</v>
      </c>
      <c r="E182" s="353">
        <v>0</v>
      </c>
      <c r="F182" s="353">
        <v>0</v>
      </c>
      <c r="G182" s="353">
        <v>0</v>
      </c>
      <c r="H182" s="353">
        <v>0</v>
      </c>
      <c r="I182" s="353">
        <v>0</v>
      </c>
      <c r="J182" s="353">
        <v>0</v>
      </c>
      <c r="K182" s="353">
        <v>0</v>
      </c>
      <c r="L182" s="353">
        <v>0</v>
      </c>
      <c r="M182" s="353">
        <v>0</v>
      </c>
      <c r="N182" s="354">
        <v>0</v>
      </c>
      <c r="O182" s="451">
        <v>0</v>
      </c>
      <c r="P182" s="355">
        <v>0</v>
      </c>
      <c r="Q182" s="355">
        <v>0</v>
      </c>
      <c r="R182" s="355">
        <v>0</v>
      </c>
      <c r="S182" s="355">
        <v>0</v>
      </c>
      <c r="T182" s="355">
        <v>0</v>
      </c>
      <c r="U182" s="355">
        <v>0</v>
      </c>
      <c r="V182" s="355">
        <v>0</v>
      </c>
      <c r="W182" s="355">
        <v>0</v>
      </c>
      <c r="X182" s="355">
        <v>0</v>
      </c>
      <c r="Y182" s="355">
        <v>0</v>
      </c>
      <c r="Z182" s="355">
        <v>0</v>
      </c>
      <c r="AA182" s="355">
        <v>0</v>
      </c>
      <c r="AB182" s="355">
        <v>0</v>
      </c>
      <c r="AC182" s="355">
        <v>0</v>
      </c>
      <c r="AD182" s="355">
        <v>0</v>
      </c>
      <c r="AE182" s="355">
        <v>0</v>
      </c>
      <c r="AF182" s="355">
        <v>0</v>
      </c>
      <c r="AG182" s="355">
        <v>0</v>
      </c>
      <c r="AH182" s="355">
        <v>0</v>
      </c>
      <c r="AI182" s="355">
        <v>0</v>
      </c>
      <c r="AJ182" s="355">
        <v>0</v>
      </c>
      <c r="AK182" s="355">
        <v>0</v>
      </c>
      <c r="AL182" s="355">
        <v>0</v>
      </c>
      <c r="AM182" s="355">
        <v>0</v>
      </c>
      <c r="AN182" s="355">
        <v>0</v>
      </c>
      <c r="AO182" s="355">
        <v>0</v>
      </c>
      <c r="AP182" s="355">
        <v>0</v>
      </c>
      <c r="AQ182" s="355">
        <v>0</v>
      </c>
      <c r="AR182" s="355">
        <v>0</v>
      </c>
      <c r="AS182" s="355">
        <v>0</v>
      </c>
      <c r="AT182" s="355">
        <v>0</v>
      </c>
      <c r="AU182" s="355">
        <v>0</v>
      </c>
      <c r="AV182" s="355">
        <v>0</v>
      </c>
      <c r="AW182" s="355">
        <v>0</v>
      </c>
      <c r="AX182" s="355">
        <v>0</v>
      </c>
      <c r="AY182" s="355">
        <v>0</v>
      </c>
      <c r="AZ182" s="355">
        <v>0</v>
      </c>
      <c r="BA182" s="355">
        <v>0</v>
      </c>
      <c r="BB182" s="355">
        <v>0</v>
      </c>
      <c r="BC182" s="355">
        <v>0</v>
      </c>
      <c r="BD182" s="355">
        <v>0</v>
      </c>
      <c r="BE182" s="356">
        <v>0</v>
      </c>
      <c r="BF182" s="356">
        <v>0</v>
      </c>
      <c r="BG182" s="355">
        <v>0</v>
      </c>
      <c r="BH182" s="355">
        <v>0</v>
      </c>
      <c r="BI182" s="355">
        <v>0</v>
      </c>
      <c r="BJ182" s="355">
        <v>0</v>
      </c>
      <c r="BK182" s="355">
        <v>0</v>
      </c>
      <c r="BL182" s="355">
        <v>0</v>
      </c>
      <c r="BM182" s="355">
        <v>0</v>
      </c>
      <c r="BN182" s="355">
        <v>0</v>
      </c>
      <c r="BO182" s="357">
        <v>0</v>
      </c>
      <c r="BP182" s="357">
        <v>0</v>
      </c>
      <c r="BQ182" s="357">
        <v>0</v>
      </c>
      <c r="BR182" s="357">
        <v>0</v>
      </c>
      <c r="BS182" s="357">
        <v>0</v>
      </c>
      <c r="BT182" s="357">
        <v>0</v>
      </c>
      <c r="BU182" s="357">
        <v>0</v>
      </c>
      <c r="BV182" s="357">
        <v>0</v>
      </c>
      <c r="BW182" s="357">
        <v>0</v>
      </c>
      <c r="BX182" s="357">
        <v>0</v>
      </c>
      <c r="BY182" s="357">
        <v>0</v>
      </c>
      <c r="BZ182" s="357">
        <v>0</v>
      </c>
      <c r="CA182" s="357">
        <v>0</v>
      </c>
      <c r="CB182" s="357">
        <v>0</v>
      </c>
      <c r="CC182" s="357">
        <v>0</v>
      </c>
      <c r="CD182" s="357">
        <v>0</v>
      </c>
      <c r="CE182" s="357">
        <v>0</v>
      </c>
      <c r="CF182" s="357">
        <v>0</v>
      </c>
      <c r="CG182" s="357">
        <v>0</v>
      </c>
      <c r="CH182" s="357">
        <v>0</v>
      </c>
      <c r="CI182" s="357">
        <v>0</v>
      </c>
      <c r="CJ182" s="357">
        <v>0</v>
      </c>
      <c r="CK182" s="357">
        <v>0</v>
      </c>
      <c r="CL182" s="357">
        <v>0</v>
      </c>
      <c r="CM182" s="357">
        <v>0</v>
      </c>
      <c r="CN182" s="357">
        <v>0</v>
      </c>
      <c r="CO182" s="357">
        <v>0</v>
      </c>
      <c r="CP182" s="357">
        <v>0</v>
      </c>
      <c r="CQ182" s="357">
        <v>0</v>
      </c>
      <c r="CR182" s="357">
        <v>0</v>
      </c>
      <c r="CS182" s="357">
        <v>0</v>
      </c>
      <c r="CT182" s="357">
        <v>0</v>
      </c>
      <c r="CU182" s="357">
        <v>0</v>
      </c>
      <c r="CV182" s="357">
        <v>0</v>
      </c>
      <c r="CW182" s="357">
        <v>0</v>
      </c>
      <c r="CX182" s="357">
        <v>0</v>
      </c>
      <c r="CY182" s="357">
        <v>0</v>
      </c>
      <c r="CZ182" s="357">
        <v>0</v>
      </c>
      <c r="DA182" s="357">
        <v>0</v>
      </c>
      <c r="DB182" s="447">
        <v>0</v>
      </c>
      <c r="DC182" s="434">
        <v>0</v>
      </c>
      <c r="DD182" s="431">
        <v>0</v>
      </c>
      <c r="DE182" s="431">
        <v>0</v>
      </c>
      <c r="DF182" s="431">
        <v>0</v>
      </c>
      <c r="DG182" s="431">
        <v>0</v>
      </c>
      <c r="DH182" s="431">
        <v>0</v>
      </c>
    </row>
    <row r="183" spans="1:112" ht="13" customHeight="1">
      <c r="A183" s="348">
        <v>68</v>
      </c>
      <c r="B183" s="223" t="s">
        <v>188</v>
      </c>
      <c r="C183" s="352">
        <v>5</v>
      </c>
      <c r="D183" s="353">
        <v>5</v>
      </c>
      <c r="E183" s="353">
        <v>0</v>
      </c>
      <c r="F183" s="353">
        <v>5</v>
      </c>
      <c r="G183" s="353">
        <v>0</v>
      </c>
      <c r="H183" s="353">
        <v>0</v>
      </c>
      <c r="I183" s="353">
        <v>0</v>
      </c>
      <c r="J183" s="353">
        <v>0</v>
      </c>
      <c r="K183" s="353">
        <v>0</v>
      </c>
      <c r="L183" s="353">
        <v>5</v>
      </c>
      <c r="M183" s="353">
        <v>0</v>
      </c>
      <c r="N183" s="354">
        <v>0</v>
      </c>
      <c r="O183" s="451">
        <v>5</v>
      </c>
      <c r="P183" s="355">
        <v>0</v>
      </c>
      <c r="Q183" s="355">
        <v>5</v>
      </c>
      <c r="R183" s="355">
        <v>0</v>
      </c>
      <c r="S183" s="355">
        <v>0</v>
      </c>
      <c r="T183" s="355">
        <v>0</v>
      </c>
      <c r="U183" s="355">
        <v>5</v>
      </c>
      <c r="V183" s="355">
        <v>5</v>
      </c>
      <c r="W183" s="355">
        <v>0</v>
      </c>
      <c r="X183" s="355">
        <v>0</v>
      </c>
      <c r="Y183" s="355">
        <v>0</v>
      </c>
      <c r="Z183" s="355">
        <v>0</v>
      </c>
      <c r="AA183" s="355">
        <v>0</v>
      </c>
      <c r="AB183" s="355">
        <v>0</v>
      </c>
      <c r="AC183" s="355">
        <v>0</v>
      </c>
      <c r="AD183" s="355">
        <v>0</v>
      </c>
      <c r="AE183" s="355">
        <v>5</v>
      </c>
      <c r="AF183" s="355">
        <v>5</v>
      </c>
      <c r="AG183" s="355">
        <v>4</v>
      </c>
      <c r="AH183" s="355">
        <v>0</v>
      </c>
      <c r="AI183" s="355">
        <v>5</v>
      </c>
      <c r="AJ183" s="355">
        <v>0</v>
      </c>
      <c r="AK183" s="355">
        <v>1</v>
      </c>
      <c r="AL183" s="355">
        <v>0</v>
      </c>
      <c r="AM183" s="355">
        <v>0</v>
      </c>
      <c r="AN183" s="355">
        <v>1</v>
      </c>
      <c r="AO183" s="355">
        <v>5</v>
      </c>
      <c r="AP183" s="355">
        <v>0</v>
      </c>
      <c r="AQ183" s="355">
        <v>0</v>
      </c>
      <c r="AR183" s="355">
        <v>0</v>
      </c>
      <c r="AS183" s="355">
        <v>0</v>
      </c>
      <c r="AT183" s="355">
        <v>0</v>
      </c>
      <c r="AU183" s="355">
        <v>0</v>
      </c>
      <c r="AV183" s="355">
        <v>0</v>
      </c>
      <c r="AW183" s="355">
        <v>0</v>
      </c>
      <c r="AX183" s="355">
        <v>0</v>
      </c>
      <c r="AY183" s="355">
        <v>0</v>
      </c>
      <c r="AZ183" s="355">
        <v>0</v>
      </c>
      <c r="BA183" s="355">
        <v>0</v>
      </c>
      <c r="BB183" s="355">
        <v>0</v>
      </c>
      <c r="BC183" s="355">
        <v>0</v>
      </c>
      <c r="BD183" s="355">
        <v>0</v>
      </c>
      <c r="BE183" s="356">
        <v>0</v>
      </c>
      <c r="BF183" s="356">
        <v>0</v>
      </c>
      <c r="BG183" s="355">
        <v>0</v>
      </c>
      <c r="BH183" s="355">
        <v>0</v>
      </c>
      <c r="BI183" s="355">
        <v>0</v>
      </c>
      <c r="BJ183" s="355">
        <v>0</v>
      </c>
      <c r="BK183" s="355">
        <v>0</v>
      </c>
      <c r="BL183" s="355">
        <v>0</v>
      </c>
      <c r="BM183" s="355">
        <v>0</v>
      </c>
      <c r="BN183" s="355">
        <v>0</v>
      </c>
      <c r="BO183" s="357">
        <v>0</v>
      </c>
      <c r="BP183" s="357">
        <v>0</v>
      </c>
      <c r="BQ183" s="357">
        <v>0</v>
      </c>
      <c r="BR183" s="357">
        <v>0</v>
      </c>
      <c r="BS183" s="357">
        <v>0</v>
      </c>
      <c r="BT183" s="357">
        <v>0</v>
      </c>
      <c r="BU183" s="357">
        <v>0</v>
      </c>
      <c r="BV183" s="357">
        <v>0</v>
      </c>
      <c r="BW183" s="357">
        <v>0</v>
      </c>
      <c r="BX183" s="357">
        <v>0</v>
      </c>
      <c r="BY183" s="357">
        <v>0</v>
      </c>
      <c r="BZ183" s="357">
        <v>0</v>
      </c>
      <c r="CA183" s="357">
        <v>0</v>
      </c>
      <c r="CB183" s="357">
        <v>0</v>
      </c>
      <c r="CC183" s="357">
        <v>0</v>
      </c>
      <c r="CD183" s="357">
        <v>0</v>
      </c>
      <c r="CE183" s="357">
        <v>0</v>
      </c>
      <c r="CF183" s="357">
        <v>0</v>
      </c>
      <c r="CG183" s="357">
        <v>0</v>
      </c>
      <c r="CH183" s="357">
        <v>0</v>
      </c>
      <c r="CI183" s="357">
        <v>0</v>
      </c>
      <c r="CJ183" s="357">
        <v>0</v>
      </c>
      <c r="CK183" s="357">
        <v>0</v>
      </c>
      <c r="CL183" s="357">
        <v>0</v>
      </c>
      <c r="CM183" s="357">
        <v>0</v>
      </c>
      <c r="CN183" s="357">
        <v>0</v>
      </c>
      <c r="CO183" s="357">
        <v>0</v>
      </c>
      <c r="CP183" s="357">
        <v>0</v>
      </c>
      <c r="CQ183" s="357">
        <v>0</v>
      </c>
      <c r="CR183" s="357">
        <v>0</v>
      </c>
      <c r="CS183" s="357">
        <v>0</v>
      </c>
      <c r="CT183" s="357">
        <v>0</v>
      </c>
      <c r="CU183" s="357">
        <v>0</v>
      </c>
      <c r="CV183" s="357">
        <v>0</v>
      </c>
      <c r="CW183" s="357">
        <v>0</v>
      </c>
      <c r="CX183" s="357">
        <v>0</v>
      </c>
      <c r="CY183" s="357">
        <v>0</v>
      </c>
      <c r="CZ183" s="357">
        <v>0</v>
      </c>
      <c r="DA183" s="357">
        <v>0</v>
      </c>
      <c r="DB183" s="447">
        <v>0</v>
      </c>
      <c r="DC183" s="434">
        <v>0</v>
      </c>
      <c r="DD183" s="431">
        <v>0</v>
      </c>
      <c r="DE183" s="431">
        <v>0</v>
      </c>
      <c r="DF183" s="431">
        <v>0</v>
      </c>
      <c r="DG183" s="431">
        <v>0</v>
      </c>
      <c r="DH183" s="431">
        <v>0</v>
      </c>
    </row>
    <row r="184" spans="1:112" ht="13" customHeight="1">
      <c r="A184" s="348">
        <v>69</v>
      </c>
      <c r="B184" s="223" t="s">
        <v>132</v>
      </c>
      <c r="C184" s="352">
        <v>4</v>
      </c>
      <c r="D184" s="353">
        <v>4</v>
      </c>
      <c r="E184" s="353">
        <v>0</v>
      </c>
      <c r="F184" s="353">
        <v>4</v>
      </c>
      <c r="G184" s="353">
        <v>0</v>
      </c>
      <c r="H184" s="353">
        <v>0</v>
      </c>
      <c r="I184" s="353">
        <v>0</v>
      </c>
      <c r="J184" s="353">
        <v>0</v>
      </c>
      <c r="K184" s="353">
        <v>0</v>
      </c>
      <c r="L184" s="353">
        <v>4</v>
      </c>
      <c r="M184" s="353">
        <v>0</v>
      </c>
      <c r="N184" s="354">
        <v>0</v>
      </c>
      <c r="O184" s="451">
        <v>4</v>
      </c>
      <c r="P184" s="355">
        <v>0</v>
      </c>
      <c r="Q184" s="355">
        <v>4</v>
      </c>
      <c r="R184" s="355">
        <v>0</v>
      </c>
      <c r="S184" s="355">
        <v>0</v>
      </c>
      <c r="T184" s="355">
        <v>0</v>
      </c>
      <c r="U184" s="355">
        <v>4</v>
      </c>
      <c r="V184" s="355">
        <v>4</v>
      </c>
      <c r="W184" s="355">
        <v>0</v>
      </c>
      <c r="X184" s="355">
        <v>0</v>
      </c>
      <c r="Y184" s="355">
        <v>0</v>
      </c>
      <c r="Z184" s="355">
        <v>0</v>
      </c>
      <c r="AA184" s="355">
        <v>0</v>
      </c>
      <c r="AB184" s="355">
        <v>0</v>
      </c>
      <c r="AC184" s="355">
        <v>0</v>
      </c>
      <c r="AD184" s="355">
        <v>0</v>
      </c>
      <c r="AE184" s="355">
        <v>4</v>
      </c>
      <c r="AF184" s="355">
        <v>4</v>
      </c>
      <c r="AG184" s="355">
        <v>2</v>
      </c>
      <c r="AH184" s="355">
        <v>0</v>
      </c>
      <c r="AI184" s="355">
        <v>1</v>
      </c>
      <c r="AJ184" s="355">
        <v>0</v>
      </c>
      <c r="AK184" s="355">
        <v>2</v>
      </c>
      <c r="AL184" s="355">
        <v>0</v>
      </c>
      <c r="AM184" s="355">
        <v>0</v>
      </c>
      <c r="AN184" s="355">
        <v>2</v>
      </c>
      <c r="AO184" s="355">
        <v>1</v>
      </c>
      <c r="AP184" s="355">
        <v>0</v>
      </c>
      <c r="AQ184" s="355">
        <v>0</v>
      </c>
      <c r="AR184" s="355">
        <v>0</v>
      </c>
      <c r="AS184" s="355">
        <v>0</v>
      </c>
      <c r="AT184" s="355">
        <v>0</v>
      </c>
      <c r="AU184" s="355">
        <v>0</v>
      </c>
      <c r="AV184" s="355">
        <v>0</v>
      </c>
      <c r="AW184" s="355">
        <v>0</v>
      </c>
      <c r="AX184" s="355">
        <v>0</v>
      </c>
      <c r="AY184" s="355">
        <v>0</v>
      </c>
      <c r="AZ184" s="355">
        <v>0</v>
      </c>
      <c r="BA184" s="355">
        <v>0</v>
      </c>
      <c r="BB184" s="355">
        <v>0</v>
      </c>
      <c r="BC184" s="355">
        <v>0</v>
      </c>
      <c r="BD184" s="355">
        <v>0</v>
      </c>
      <c r="BE184" s="356">
        <v>0</v>
      </c>
      <c r="BF184" s="356">
        <v>0</v>
      </c>
      <c r="BG184" s="355">
        <v>0</v>
      </c>
      <c r="BH184" s="355">
        <v>0</v>
      </c>
      <c r="BI184" s="355">
        <v>0</v>
      </c>
      <c r="BJ184" s="355">
        <v>0</v>
      </c>
      <c r="BK184" s="355">
        <v>0</v>
      </c>
      <c r="BL184" s="355">
        <v>0</v>
      </c>
      <c r="BM184" s="355">
        <v>0</v>
      </c>
      <c r="BN184" s="355">
        <v>0</v>
      </c>
      <c r="BO184" s="357">
        <v>0</v>
      </c>
      <c r="BP184" s="357">
        <v>0</v>
      </c>
      <c r="BQ184" s="357">
        <v>0</v>
      </c>
      <c r="BR184" s="357">
        <v>0</v>
      </c>
      <c r="BS184" s="357">
        <v>0</v>
      </c>
      <c r="BT184" s="357">
        <v>0</v>
      </c>
      <c r="BU184" s="357">
        <v>0</v>
      </c>
      <c r="BV184" s="357">
        <v>0</v>
      </c>
      <c r="BW184" s="357">
        <v>0</v>
      </c>
      <c r="BX184" s="357">
        <v>0</v>
      </c>
      <c r="BY184" s="357">
        <v>3</v>
      </c>
      <c r="BZ184" s="357">
        <v>0</v>
      </c>
      <c r="CA184" s="357">
        <v>0</v>
      </c>
      <c r="CB184" s="357">
        <v>0</v>
      </c>
      <c r="CC184" s="357">
        <v>0</v>
      </c>
      <c r="CD184" s="357">
        <v>0</v>
      </c>
      <c r="CE184" s="357">
        <v>0</v>
      </c>
      <c r="CF184" s="357">
        <v>0</v>
      </c>
      <c r="CG184" s="357">
        <v>0</v>
      </c>
      <c r="CH184" s="357">
        <v>0</v>
      </c>
      <c r="CI184" s="357">
        <v>0</v>
      </c>
      <c r="CJ184" s="357">
        <v>0</v>
      </c>
      <c r="CK184" s="357">
        <v>0</v>
      </c>
      <c r="CL184" s="357">
        <v>0</v>
      </c>
      <c r="CM184" s="357">
        <v>3</v>
      </c>
      <c r="CN184" s="357">
        <v>0</v>
      </c>
      <c r="CO184" s="357">
        <v>0</v>
      </c>
      <c r="CP184" s="357">
        <v>0</v>
      </c>
      <c r="CQ184" s="357">
        <v>0</v>
      </c>
      <c r="CR184" s="357">
        <v>0</v>
      </c>
      <c r="CS184" s="357">
        <v>0</v>
      </c>
      <c r="CT184" s="357">
        <v>0</v>
      </c>
      <c r="CU184" s="357">
        <v>0</v>
      </c>
      <c r="CV184" s="357">
        <v>0</v>
      </c>
      <c r="CW184" s="357">
        <v>0</v>
      </c>
      <c r="CX184" s="357">
        <v>0</v>
      </c>
      <c r="CY184" s="357">
        <v>0</v>
      </c>
      <c r="CZ184" s="357">
        <v>0</v>
      </c>
      <c r="DA184" s="357">
        <v>0</v>
      </c>
      <c r="DB184" s="447">
        <v>0</v>
      </c>
      <c r="DC184" s="434">
        <v>0</v>
      </c>
      <c r="DD184" s="431">
        <v>0</v>
      </c>
      <c r="DE184" s="431">
        <v>0</v>
      </c>
      <c r="DF184" s="431">
        <v>0</v>
      </c>
      <c r="DG184" s="431">
        <v>0</v>
      </c>
      <c r="DH184" s="431">
        <v>0</v>
      </c>
    </row>
    <row r="185" spans="1:112" ht="13" customHeight="1">
      <c r="A185" s="348">
        <v>70</v>
      </c>
      <c r="B185" s="223" t="s">
        <v>189</v>
      </c>
      <c r="C185" s="352">
        <v>15</v>
      </c>
      <c r="D185" s="353">
        <v>15</v>
      </c>
      <c r="E185" s="353">
        <v>0</v>
      </c>
      <c r="F185" s="353">
        <v>15</v>
      </c>
      <c r="G185" s="353">
        <v>0</v>
      </c>
      <c r="H185" s="353">
        <v>0</v>
      </c>
      <c r="I185" s="353">
        <v>0</v>
      </c>
      <c r="J185" s="353">
        <v>0</v>
      </c>
      <c r="K185" s="353">
        <v>0</v>
      </c>
      <c r="L185" s="353">
        <v>13</v>
      </c>
      <c r="M185" s="353">
        <v>2</v>
      </c>
      <c r="N185" s="354">
        <v>0</v>
      </c>
      <c r="O185" s="451">
        <v>13</v>
      </c>
      <c r="P185" s="355">
        <v>11</v>
      </c>
      <c r="Q185" s="355">
        <v>2</v>
      </c>
      <c r="R185" s="355">
        <v>0</v>
      </c>
      <c r="S185" s="355">
        <v>0</v>
      </c>
      <c r="T185" s="355">
        <v>0</v>
      </c>
      <c r="U185" s="355">
        <v>13</v>
      </c>
      <c r="V185" s="355">
        <v>13</v>
      </c>
      <c r="W185" s="355">
        <v>0</v>
      </c>
      <c r="X185" s="355">
        <v>0</v>
      </c>
      <c r="Y185" s="355">
        <v>0</v>
      </c>
      <c r="Z185" s="355">
        <v>0</v>
      </c>
      <c r="AA185" s="355">
        <v>0</v>
      </c>
      <c r="AB185" s="355">
        <v>0</v>
      </c>
      <c r="AC185" s="355">
        <v>0</v>
      </c>
      <c r="AD185" s="355">
        <v>0</v>
      </c>
      <c r="AE185" s="355">
        <v>2</v>
      </c>
      <c r="AF185" s="355">
        <v>2</v>
      </c>
      <c r="AG185" s="355">
        <v>2</v>
      </c>
      <c r="AH185" s="355">
        <v>0</v>
      </c>
      <c r="AI185" s="355">
        <v>0</v>
      </c>
      <c r="AJ185" s="355">
        <v>0</v>
      </c>
      <c r="AK185" s="355">
        <v>1</v>
      </c>
      <c r="AL185" s="355">
        <v>0</v>
      </c>
      <c r="AM185" s="355">
        <v>0</v>
      </c>
      <c r="AN185" s="355">
        <v>1</v>
      </c>
      <c r="AO185" s="355">
        <v>0</v>
      </c>
      <c r="AP185" s="355">
        <v>0</v>
      </c>
      <c r="AQ185" s="355">
        <v>0</v>
      </c>
      <c r="AR185" s="355">
        <v>0</v>
      </c>
      <c r="AS185" s="355">
        <v>0</v>
      </c>
      <c r="AT185" s="355">
        <v>0</v>
      </c>
      <c r="AU185" s="355">
        <v>0</v>
      </c>
      <c r="AV185" s="355">
        <v>0</v>
      </c>
      <c r="AW185" s="355">
        <v>0</v>
      </c>
      <c r="AX185" s="355">
        <v>0</v>
      </c>
      <c r="AY185" s="355">
        <v>0</v>
      </c>
      <c r="AZ185" s="355">
        <v>0</v>
      </c>
      <c r="BA185" s="355">
        <v>0</v>
      </c>
      <c r="BB185" s="355">
        <v>0</v>
      </c>
      <c r="BC185" s="355">
        <v>0</v>
      </c>
      <c r="BD185" s="355">
        <v>0</v>
      </c>
      <c r="BE185" s="356">
        <v>0</v>
      </c>
      <c r="BF185" s="356">
        <v>0</v>
      </c>
      <c r="BG185" s="355">
        <v>0</v>
      </c>
      <c r="BH185" s="355">
        <v>0</v>
      </c>
      <c r="BI185" s="355">
        <v>0</v>
      </c>
      <c r="BJ185" s="355">
        <v>0</v>
      </c>
      <c r="BK185" s="355">
        <v>0</v>
      </c>
      <c r="BL185" s="355">
        <v>0</v>
      </c>
      <c r="BM185" s="355">
        <v>0</v>
      </c>
      <c r="BN185" s="355">
        <v>0</v>
      </c>
      <c r="BO185" s="357">
        <v>0</v>
      </c>
      <c r="BP185" s="357">
        <v>0</v>
      </c>
      <c r="BQ185" s="357">
        <v>0</v>
      </c>
      <c r="BR185" s="357">
        <v>0</v>
      </c>
      <c r="BS185" s="357">
        <v>0</v>
      </c>
      <c r="BT185" s="357">
        <v>0</v>
      </c>
      <c r="BU185" s="357">
        <v>0</v>
      </c>
      <c r="BV185" s="357">
        <v>0</v>
      </c>
      <c r="BW185" s="357">
        <v>0</v>
      </c>
      <c r="BX185" s="357">
        <v>0</v>
      </c>
      <c r="BY185" s="357">
        <v>0</v>
      </c>
      <c r="BZ185" s="357">
        <v>0</v>
      </c>
      <c r="CA185" s="357">
        <v>0</v>
      </c>
      <c r="CB185" s="357">
        <v>0</v>
      </c>
      <c r="CC185" s="357">
        <v>0</v>
      </c>
      <c r="CD185" s="357">
        <v>0</v>
      </c>
      <c r="CE185" s="357">
        <v>0</v>
      </c>
      <c r="CF185" s="357">
        <v>0</v>
      </c>
      <c r="CG185" s="357">
        <v>0</v>
      </c>
      <c r="CH185" s="357">
        <v>0</v>
      </c>
      <c r="CI185" s="357">
        <v>0</v>
      </c>
      <c r="CJ185" s="357">
        <v>0</v>
      </c>
      <c r="CK185" s="357">
        <v>0</v>
      </c>
      <c r="CL185" s="357">
        <v>0</v>
      </c>
      <c r="CM185" s="357">
        <v>0</v>
      </c>
      <c r="CN185" s="357">
        <v>0</v>
      </c>
      <c r="CO185" s="357">
        <v>0</v>
      </c>
      <c r="CP185" s="357">
        <v>0</v>
      </c>
      <c r="CQ185" s="357">
        <v>0</v>
      </c>
      <c r="CR185" s="357">
        <v>0</v>
      </c>
      <c r="CS185" s="357">
        <v>0</v>
      </c>
      <c r="CT185" s="357">
        <v>0</v>
      </c>
      <c r="CU185" s="357">
        <v>0</v>
      </c>
      <c r="CV185" s="357">
        <v>0</v>
      </c>
      <c r="CW185" s="357">
        <v>0</v>
      </c>
      <c r="CX185" s="357">
        <v>0</v>
      </c>
      <c r="CY185" s="357">
        <v>0</v>
      </c>
      <c r="CZ185" s="357">
        <v>0</v>
      </c>
      <c r="DA185" s="357">
        <v>0</v>
      </c>
      <c r="DB185" s="447">
        <v>0</v>
      </c>
      <c r="DC185" s="434">
        <v>0</v>
      </c>
      <c r="DD185" s="431">
        <v>0</v>
      </c>
      <c r="DE185" s="431">
        <v>0</v>
      </c>
      <c r="DF185" s="431">
        <v>0</v>
      </c>
      <c r="DG185" s="431">
        <v>0</v>
      </c>
      <c r="DH185" s="431">
        <v>0</v>
      </c>
    </row>
    <row r="186" spans="1:112" ht="13" customHeight="1">
      <c r="A186" s="348">
        <v>71</v>
      </c>
      <c r="B186" s="223" t="s">
        <v>190</v>
      </c>
      <c r="C186" s="352">
        <v>5</v>
      </c>
      <c r="D186" s="353">
        <v>5</v>
      </c>
      <c r="E186" s="353">
        <v>0</v>
      </c>
      <c r="F186" s="353">
        <v>5</v>
      </c>
      <c r="G186" s="353">
        <v>0</v>
      </c>
      <c r="H186" s="353">
        <v>0</v>
      </c>
      <c r="I186" s="353">
        <v>0</v>
      </c>
      <c r="J186" s="353">
        <v>0</v>
      </c>
      <c r="K186" s="353">
        <v>0</v>
      </c>
      <c r="L186" s="353">
        <v>5</v>
      </c>
      <c r="M186" s="353">
        <v>0</v>
      </c>
      <c r="N186" s="354">
        <v>0</v>
      </c>
      <c r="O186" s="451">
        <v>5</v>
      </c>
      <c r="P186" s="355">
        <v>0</v>
      </c>
      <c r="Q186" s="355">
        <v>4</v>
      </c>
      <c r="R186" s="355">
        <v>1</v>
      </c>
      <c r="S186" s="355">
        <v>0</v>
      </c>
      <c r="T186" s="355">
        <v>0</v>
      </c>
      <c r="U186" s="355">
        <v>5</v>
      </c>
      <c r="V186" s="355">
        <v>5</v>
      </c>
      <c r="W186" s="355">
        <v>0</v>
      </c>
      <c r="X186" s="355">
        <v>0</v>
      </c>
      <c r="Y186" s="355">
        <v>0</v>
      </c>
      <c r="Z186" s="355">
        <v>0</v>
      </c>
      <c r="AA186" s="355">
        <v>0</v>
      </c>
      <c r="AB186" s="355">
        <v>0</v>
      </c>
      <c r="AC186" s="355">
        <v>0</v>
      </c>
      <c r="AD186" s="355">
        <v>0</v>
      </c>
      <c r="AE186" s="355">
        <v>5</v>
      </c>
      <c r="AF186" s="355">
        <v>5</v>
      </c>
      <c r="AG186" s="355">
        <v>4</v>
      </c>
      <c r="AH186" s="355">
        <v>0</v>
      </c>
      <c r="AI186" s="355">
        <v>1</v>
      </c>
      <c r="AJ186" s="355">
        <v>0</v>
      </c>
      <c r="AK186" s="355">
        <v>1</v>
      </c>
      <c r="AL186" s="355">
        <v>0</v>
      </c>
      <c r="AM186" s="355">
        <v>0</v>
      </c>
      <c r="AN186" s="355">
        <v>1</v>
      </c>
      <c r="AO186" s="355">
        <v>0</v>
      </c>
      <c r="AP186" s="355">
        <v>1</v>
      </c>
      <c r="AQ186" s="355">
        <v>1</v>
      </c>
      <c r="AR186" s="355">
        <v>0</v>
      </c>
      <c r="AS186" s="355">
        <v>0</v>
      </c>
      <c r="AT186" s="355">
        <v>0</v>
      </c>
      <c r="AU186" s="355">
        <v>0</v>
      </c>
      <c r="AV186" s="355">
        <v>0</v>
      </c>
      <c r="AW186" s="355">
        <v>0</v>
      </c>
      <c r="AX186" s="355">
        <v>0</v>
      </c>
      <c r="AY186" s="355">
        <v>0</v>
      </c>
      <c r="AZ186" s="355">
        <v>0</v>
      </c>
      <c r="BA186" s="355">
        <v>0</v>
      </c>
      <c r="BB186" s="355">
        <v>0</v>
      </c>
      <c r="BC186" s="355">
        <v>0</v>
      </c>
      <c r="BD186" s="355">
        <v>0</v>
      </c>
      <c r="BE186" s="356">
        <v>0</v>
      </c>
      <c r="BF186" s="356">
        <v>0</v>
      </c>
      <c r="BG186" s="355">
        <v>0</v>
      </c>
      <c r="BH186" s="355">
        <v>0</v>
      </c>
      <c r="BI186" s="355">
        <v>0</v>
      </c>
      <c r="BJ186" s="355">
        <v>0</v>
      </c>
      <c r="BK186" s="355">
        <v>0</v>
      </c>
      <c r="BL186" s="355">
        <v>0</v>
      </c>
      <c r="BM186" s="355">
        <v>0</v>
      </c>
      <c r="BN186" s="355">
        <v>0</v>
      </c>
      <c r="BO186" s="357">
        <v>1</v>
      </c>
      <c r="BP186" s="357">
        <v>1</v>
      </c>
      <c r="BQ186" s="357">
        <v>0</v>
      </c>
      <c r="BR186" s="357">
        <v>0</v>
      </c>
      <c r="BS186" s="357">
        <v>0</v>
      </c>
      <c r="BT186" s="357">
        <v>0</v>
      </c>
      <c r="BU186" s="357">
        <v>1</v>
      </c>
      <c r="BV186" s="357">
        <v>0</v>
      </c>
      <c r="BW186" s="357">
        <v>0</v>
      </c>
      <c r="BX186" s="357">
        <v>0</v>
      </c>
      <c r="BY186" s="357">
        <v>0</v>
      </c>
      <c r="BZ186" s="357">
        <v>1</v>
      </c>
      <c r="CA186" s="357">
        <v>0</v>
      </c>
      <c r="CB186" s="357">
        <v>0</v>
      </c>
      <c r="CC186" s="357">
        <v>0</v>
      </c>
      <c r="CD186" s="357">
        <v>0</v>
      </c>
      <c r="CE186" s="357">
        <v>1</v>
      </c>
      <c r="CF186" s="357">
        <v>0</v>
      </c>
      <c r="CG186" s="357">
        <v>0</v>
      </c>
      <c r="CH186" s="357">
        <v>0</v>
      </c>
      <c r="CI186" s="357">
        <v>0</v>
      </c>
      <c r="CJ186" s="357">
        <v>0</v>
      </c>
      <c r="CK186" s="357">
        <v>0</v>
      </c>
      <c r="CL186" s="357">
        <v>0</v>
      </c>
      <c r="CM186" s="357">
        <v>0</v>
      </c>
      <c r="CN186" s="357">
        <v>1</v>
      </c>
      <c r="CO186" s="357">
        <v>0</v>
      </c>
      <c r="CP186" s="357">
        <v>1</v>
      </c>
      <c r="CQ186" s="357">
        <v>0</v>
      </c>
      <c r="CR186" s="357">
        <v>0</v>
      </c>
      <c r="CS186" s="357">
        <v>0</v>
      </c>
      <c r="CT186" s="357">
        <v>0</v>
      </c>
      <c r="CU186" s="357">
        <v>1</v>
      </c>
      <c r="CV186" s="357">
        <v>0</v>
      </c>
      <c r="CW186" s="357">
        <v>0</v>
      </c>
      <c r="CX186" s="357">
        <v>0</v>
      </c>
      <c r="CY186" s="357">
        <v>1</v>
      </c>
      <c r="CZ186" s="357">
        <v>0</v>
      </c>
      <c r="DA186" s="357">
        <v>0</v>
      </c>
      <c r="DB186" s="447">
        <v>0</v>
      </c>
      <c r="DC186" s="434">
        <v>0</v>
      </c>
      <c r="DD186" s="431">
        <v>0</v>
      </c>
      <c r="DE186" s="431">
        <v>0</v>
      </c>
      <c r="DF186" s="431">
        <v>0</v>
      </c>
      <c r="DG186" s="431">
        <v>0</v>
      </c>
      <c r="DH186" s="431">
        <v>0</v>
      </c>
    </row>
    <row r="187" spans="1:112" ht="13" customHeight="1">
      <c r="A187" s="348">
        <v>72</v>
      </c>
      <c r="B187" s="223" t="s">
        <v>141</v>
      </c>
      <c r="C187" s="352">
        <v>14</v>
      </c>
      <c r="D187" s="353">
        <v>14</v>
      </c>
      <c r="E187" s="353">
        <v>0</v>
      </c>
      <c r="F187" s="353">
        <v>14</v>
      </c>
      <c r="G187" s="353">
        <v>0</v>
      </c>
      <c r="H187" s="353">
        <v>0</v>
      </c>
      <c r="I187" s="353">
        <v>0</v>
      </c>
      <c r="J187" s="353">
        <v>0</v>
      </c>
      <c r="K187" s="353">
        <v>0</v>
      </c>
      <c r="L187" s="353">
        <v>10</v>
      </c>
      <c r="M187" s="353">
        <v>4</v>
      </c>
      <c r="N187" s="354">
        <v>0</v>
      </c>
      <c r="O187" s="451">
        <v>14</v>
      </c>
      <c r="P187" s="355">
        <v>1</v>
      </c>
      <c r="Q187" s="355">
        <v>12</v>
      </c>
      <c r="R187" s="355">
        <v>1</v>
      </c>
      <c r="S187" s="355">
        <v>0</v>
      </c>
      <c r="T187" s="355">
        <v>0</v>
      </c>
      <c r="U187" s="355">
        <v>11</v>
      </c>
      <c r="V187" s="355">
        <v>11</v>
      </c>
      <c r="W187" s="355">
        <v>0</v>
      </c>
      <c r="X187" s="355">
        <v>3</v>
      </c>
      <c r="Y187" s="355">
        <v>3</v>
      </c>
      <c r="Z187" s="355">
        <v>0</v>
      </c>
      <c r="AA187" s="355">
        <v>0</v>
      </c>
      <c r="AB187" s="355">
        <v>0</v>
      </c>
      <c r="AC187" s="355">
        <v>0</v>
      </c>
      <c r="AD187" s="355">
        <v>0</v>
      </c>
      <c r="AE187" s="355">
        <v>13</v>
      </c>
      <c r="AF187" s="355">
        <v>12</v>
      </c>
      <c r="AG187" s="355">
        <v>3</v>
      </c>
      <c r="AH187" s="355">
        <v>0</v>
      </c>
      <c r="AI187" s="355">
        <v>3</v>
      </c>
      <c r="AJ187" s="355">
        <v>0</v>
      </c>
      <c r="AK187" s="355">
        <v>6</v>
      </c>
      <c r="AL187" s="355">
        <v>0</v>
      </c>
      <c r="AM187" s="355">
        <v>0</v>
      </c>
      <c r="AN187" s="355">
        <v>6</v>
      </c>
      <c r="AO187" s="355">
        <v>1</v>
      </c>
      <c r="AP187" s="355">
        <v>0</v>
      </c>
      <c r="AQ187" s="355">
        <v>0</v>
      </c>
      <c r="AR187" s="355">
        <v>0</v>
      </c>
      <c r="AS187" s="355">
        <v>0</v>
      </c>
      <c r="AT187" s="355">
        <v>0</v>
      </c>
      <c r="AU187" s="355">
        <v>0</v>
      </c>
      <c r="AV187" s="355">
        <v>0</v>
      </c>
      <c r="AW187" s="355">
        <v>0</v>
      </c>
      <c r="AX187" s="355">
        <v>0</v>
      </c>
      <c r="AY187" s="355">
        <v>0</v>
      </c>
      <c r="AZ187" s="355">
        <v>0</v>
      </c>
      <c r="BA187" s="355">
        <v>0</v>
      </c>
      <c r="BB187" s="355">
        <v>0</v>
      </c>
      <c r="BC187" s="355">
        <v>0</v>
      </c>
      <c r="BD187" s="355">
        <v>0</v>
      </c>
      <c r="BE187" s="356">
        <v>0</v>
      </c>
      <c r="BF187" s="356">
        <v>0</v>
      </c>
      <c r="BG187" s="355">
        <v>1</v>
      </c>
      <c r="BH187" s="355">
        <v>0</v>
      </c>
      <c r="BI187" s="355">
        <v>0</v>
      </c>
      <c r="BJ187" s="355">
        <v>0</v>
      </c>
      <c r="BK187" s="355">
        <v>0</v>
      </c>
      <c r="BL187" s="355">
        <v>0</v>
      </c>
      <c r="BM187" s="355">
        <v>0</v>
      </c>
      <c r="BN187" s="355">
        <v>0</v>
      </c>
      <c r="BO187" s="357">
        <v>0</v>
      </c>
      <c r="BP187" s="357">
        <v>0</v>
      </c>
      <c r="BQ187" s="357">
        <v>0</v>
      </c>
      <c r="BR187" s="357">
        <v>0</v>
      </c>
      <c r="BS187" s="357">
        <v>0</v>
      </c>
      <c r="BT187" s="357">
        <v>0</v>
      </c>
      <c r="BU187" s="357">
        <v>0</v>
      </c>
      <c r="BV187" s="357">
        <v>0</v>
      </c>
      <c r="BW187" s="357">
        <v>0</v>
      </c>
      <c r="BX187" s="357">
        <v>0</v>
      </c>
      <c r="BY187" s="357">
        <v>0</v>
      </c>
      <c r="BZ187" s="357">
        <v>0</v>
      </c>
      <c r="CA187" s="357">
        <v>0</v>
      </c>
      <c r="CB187" s="357">
        <v>0</v>
      </c>
      <c r="CC187" s="357">
        <v>0</v>
      </c>
      <c r="CD187" s="357">
        <v>0</v>
      </c>
      <c r="CE187" s="357">
        <v>0</v>
      </c>
      <c r="CF187" s="357">
        <v>0</v>
      </c>
      <c r="CG187" s="357">
        <v>0</v>
      </c>
      <c r="CH187" s="357">
        <v>0</v>
      </c>
      <c r="CI187" s="357">
        <v>0</v>
      </c>
      <c r="CJ187" s="357">
        <v>0</v>
      </c>
      <c r="CK187" s="357">
        <v>0</v>
      </c>
      <c r="CL187" s="357">
        <v>0</v>
      </c>
      <c r="CM187" s="357">
        <v>0</v>
      </c>
      <c r="CN187" s="357">
        <v>0</v>
      </c>
      <c r="CO187" s="357">
        <v>0</v>
      </c>
      <c r="CP187" s="357">
        <v>0</v>
      </c>
      <c r="CQ187" s="357">
        <v>0</v>
      </c>
      <c r="CR187" s="357">
        <v>0</v>
      </c>
      <c r="CS187" s="357">
        <v>0</v>
      </c>
      <c r="CT187" s="357">
        <v>0</v>
      </c>
      <c r="CU187" s="357">
        <v>0</v>
      </c>
      <c r="CV187" s="357">
        <v>0</v>
      </c>
      <c r="CW187" s="357">
        <v>0</v>
      </c>
      <c r="CX187" s="357">
        <v>0</v>
      </c>
      <c r="CY187" s="357">
        <v>0</v>
      </c>
      <c r="CZ187" s="357">
        <v>0</v>
      </c>
      <c r="DA187" s="357">
        <v>0</v>
      </c>
      <c r="DB187" s="447">
        <v>0</v>
      </c>
      <c r="DC187" s="434">
        <v>0</v>
      </c>
      <c r="DD187" s="431">
        <v>0</v>
      </c>
      <c r="DE187" s="431">
        <v>0</v>
      </c>
      <c r="DF187" s="431">
        <v>0</v>
      </c>
      <c r="DG187" s="431">
        <v>0</v>
      </c>
      <c r="DH187" s="431">
        <v>0</v>
      </c>
    </row>
    <row r="188" spans="1:112" ht="13" customHeight="1">
      <c r="A188" s="348">
        <v>73</v>
      </c>
      <c r="B188" s="223" t="s">
        <v>140</v>
      </c>
      <c r="C188" s="352">
        <v>3</v>
      </c>
      <c r="D188" s="353">
        <v>3</v>
      </c>
      <c r="E188" s="353">
        <v>0</v>
      </c>
      <c r="F188" s="353">
        <v>1</v>
      </c>
      <c r="G188" s="353">
        <v>2</v>
      </c>
      <c r="H188" s="353">
        <v>1</v>
      </c>
      <c r="I188" s="353">
        <v>0</v>
      </c>
      <c r="J188" s="353">
        <v>0</v>
      </c>
      <c r="K188" s="353">
        <v>0</v>
      </c>
      <c r="L188" s="353">
        <v>4</v>
      </c>
      <c r="M188" s="353">
        <v>0</v>
      </c>
      <c r="N188" s="354">
        <v>0</v>
      </c>
      <c r="O188" s="451">
        <v>4</v>
      </c>
      <c r="P188" s="355">
        <v>0</v>
      </c>
      <c r="Q188" s="355">
        <v>4</v>
      </c>
      <c r="R188" s="355">
        <v>0</v>
      </c>
      <c r="S188" s="355">
        <v>0</v>
      </c>
      <c r="T188" s="355">
        <v>0</v>
      </c>
      <c r="U188" s="355">
        <v>3</v>
      </c>
      <c r="V188" s="355">
        <v>3</v>
      </c>
      <c r="W188" s="355">
        <v>0</v>
      </c>
      <c r="X188" s="355">
        <v>1</v>
      </c>
      <c r="Y188" s="355">
        <v>1</v>
      </c>
      <c r="Z188" s="355">
        <v>0</v>
      </c>
      <c r="AA188" s="355">
        <v>0</v>
      </c>
      <c r="AB188" s="355">
        <v>0</v>
      </c>
      <c r="AC188" s="355">
        <v>0</v>
      </c>
      <c r="AD188" s="355">
        <v>0</v>
      </c>
      <c r="AE188" s="355">
        <v>4</v>
      </c>
      <c r="AF188" s="355">
        <v>4</v>
      </c>
      <c r="AG188" s="355">
        <v>3</v>
      </c>
      <c r="AH188" s="355">
        <v>0</v>
      </c>
      <c r="AI188" s="355">
        <v>0</v>
      </c>
      <c r="AJ188" s="355">
        <v>0</v>
      </c>
      <c r="AK188" s="355">
        <v>1</v>
      </c>
      <c r="AL188" s="355">
        <v>0</v>
      </c>
      <c r="AM188" s="355">
        <v>0</v>
      </c>
      <c r="AN188" s="355">
        <v>1</v>
      </c>
      <c r="AO188" s="355">
        <v>0</v>
      </c>
      <c r="AP188" s="355">
        <v>0</v>
      </c>
      <c r="AQ188" s="355">
        <v>0</v>
      </c>
      <c r="AR188" s="355">
        <v>0</v>
      </c>
      <c r="AS188" s="355">
        <v>0</v>
      </c>
      <c r="AT188" s="355">
        <v>0</v>
      </c>
      <c r="AU188" s="355">
        <v>0</v>
      </c>
      <c r="AV188" s="355">
        <v>0</v>
      </c>
      <c r="AW188" s="355">
        <v>0</v>
      </c>
      <c r="AX188" s="355">
        <v>0</v>
      </c>
      <c r="AY188" s="355">
        <v>0</v>
      </c>
      <c r="AZ188" s="355">
        <v>0</v>
      </c>
      <c r="BA188" s="355">
        <v>0</v>
      </c>
      <c r="BB188" s="355">
        <v>0</v>
      </c>
      <c r="BC188" s="355">
        <v>0</v>
      </c>
      <c r="BD188" s="355">
        <v>0</v>
      </c>
      <c r="BE188" s="356">
        <v>0</v>
      </c>
      <c r="BF188" s="356">
        <v>0</v>
      </c>
      <c r="BG188" s="355">
        <v>0</v>
      </c>
      <c r="BH188" s="355">
        <v>0</v>
      </c>
      <c r="BI188" s="355">
        <v>0</v>
      </c>
      <c r="BJ188" s="355">
        <v>0</v>
      </c>
      <c r="BK188" s="355">
        <v>0</v>
      </c>
      <c r="BL188" s="355">
        <v>0</v>
      </c>
      <c r="BM188" s="355">
        <v>0</v>
      </c>
      <c r="BN188" s="355">
        <v>0</v>
      </c>
      <c r="BO188" s="357">
        <v>0</v>
      </c>
      <c r="BP188" s="357">
        <v>0</v>
      </c>
      <c r="BQ188" s="357">
        <v>0</v>
      </c>
      <c r="BR188" s="357">
        <v>0</v>
      </c>
      <c r="BS188" s="357">
        <v>0</v>
      </c>
      <c r="BT188" s="357">
        <v>0</v>
      </c>
      <c r="BU188" s="357">
        <v>0</v>
      </c>
      <c r="BV188" s="357">
        <v>0</v>
      </c>
      <c r="BW188" s="357">
        <v>0</v>
      </c>
      <c r="BX188" s="357">
        <v>0</v>
      </c>
      <c r="BY188" s="357">
        <v>0</v>
      </c>
      <c r="BZ188" s="357">
        <v>0</v>
      </c>
      <c r="CA188" s="357">
        <v>0</v>
      </c>
      <c r="CB188" s="357">
        <v>0</v>
      </c>
      <c r="CC188" s="357">
        <v>0</v>
      </c>
      <c r="CD188" s="357">
        <v>0</v>
      </c>
      <c r="CE188" s="357">
        <v>0</v>
      </c>
      <c r="CF188" s="357">
        <v>0</v>
      </c>
      <c r="CG188" s="357">
        <v>0</v>
      </c>
      <c r="CH188" s="357">
        <v>0</v>
      </c>
      <c r="CI188" s="357">
        <v>0</v>
      </c>
      <c r="CJ188" s="357">
        <v>0</v>
      </c>
      <c r="CK188" s="357">
        <v>0</v>
      </c>
      <c r="CL188" s="357">
        <v>0</v>
      </c>
      <c r="CM188" s="357">
        <v>0</v>
      </c>
      <c r="CN188" s="357">
        <v>0</v>
      </c>
      <c r="CO188" s="357">
        <v>0</v>
      </c>
      <c r="CP188" s="357">
        <v>0</v>
      </c>
      <c r="CQ188" s="357">
        <v>0</v>
      </c>
      <c r="CR188" s="357">
        <v>0</v>
      </c>
      <c r="CS188" s="357">
        <v>0</v>
      </c>
      <c r="CT188" s="357">
        <v>0</v>
      </c>
      <c r="CU188" s="357">
        <v>0</v>
      </c>
      <c r="CV188" s="357">
        <v>0</v>
      </c>
      <c r="CW188" s="357">
        <v>0</v>
      </c>
      <c r="CX188" s="357">
        <v>0</v>
      </c>
      <c r="CY188" s="357">
        <v>0</v>
      </c>
      <c r="CZ188" s="357">
        <v>0</v>
      </c>
      <c r="DA188" s="357">
        <v>0</v>
      </c>
      <c r="DB188" s="447">
        <v>0</v>
      </c>
      <c r="DC188" s="434">
        <v>0</v>
      </c>
      <c r="DD188" s="431">
        <v>0</v>
      </c>
      <c r="DE188" s="431">
        <v>0</v>
      </c>
      <c r="DF188" s="431">
        <v>0</v>
      </c>
      <c r="DG188" s="431">
        <v>0</v>
      </c>
      <c r="DH188" s="431">
        <v>0</v>
      </c>
    </row>
    <row r="189" spans="1:112" ht="13" customHeight="1">
      <c r="A189" s="348">
        <v>74</v>
      </c>
      <c r="B189" s="223" t="s">
        <v>191</v>
      </c>
      <c r="C189" s="352">
        <v>4</v>
      </c>
      <c r="D189" s="353">
        <v>4</v>
      </c>
      <c r="E189" s="353">
        <v>0</v>
      </c>
      <c r="F189" s="353">
        <v>4</v>
      </c>
      <c r="G189" s="353">
        <v>0</v>
      </c>
      <c r="H189" s="353">
        <v>0</v>
      </c>
      <c r="I189" s="353">
        <v>0</v>
      </c>
      <c r="J189" s="353">
        <v>0</v>
      </c>
      <c r="K189" s="353">
        <v>0</v>
      </c>
      <c r="L189" s="353">
        <v>4</v>
      </c>
      <c r="M189" s="353">
        <v>0</v>
      </c>
      <c r="N189" s="354">
        <v>0</v>
      </c>
      <c r="O189" s="451">
        <v>4</v>
      </c>
      <c r="P189" s="355">
        <v>1</v>
      </c>
      <c r="Q189" s="355">
        <v>3</v>
      </c>
      <c r="R189" s="355">
        <v>0</v>
      </c>
      <c r="S189" s="355">
        <v>0</v>
      </c>
      <c r="T189" s="355">
        <v>0</v>
      </c>
      <c r="U189" s="355">
        <v>4</v>
      </c>
      <c r="V189" s="355">
        <v>4</v>
      </c>
      <c r="W189" s="355">
        <v>0</v>
      </c>
      <c r="X189" s="355">
        <v>0</v>
      </c>
      <c r="Y189" s="355">
        <v>0</v>
      </c>
      <c r="Z189" s="355">
        <v>0</v>
      </c>
      <c r="AA189" s="355">
        <v>0</v>
      </c>
      <c r="AB189" s="355">
        <v>0</v>
      </c>
      <c r="AC189" s="355">
        <v>0</v>
      </c>
      <c r="AD189" s="355">
        <v>0</v>
      </c>
      <c r="AE189" s="355">
        <v>3</v>
      </c>
      <c r="AF189" s="355">
        <v>3</v>
      </c>
      <c r="AG189" s="355">
        <v>0</v>
      </c>
      <c r="AH189" s="355">
        <v>0</v>
      </c>
      <c r="AI189" s="355">
        <v>2</v>
      </c>
      <c r="AJ189" s="355">
        <v>0</v>
      </c>
      <c r="AK189" s="355">
        <v>3</v>
      </c>
      <c r="AL189" s="355">
        <v>0</v>
      </c>
      <c r="AM189" s="355">
        <v>0</v>
      </c>
      <c r="AN189" s="355">
        <v>3</v>
      </c>
      <c r="AO189" s="355">
        <v>0</v>
      </c>
      <c r="AP189" s="355">
        <v>0</v>
      </c>
      <c r="AQ189" s="355">
        <v>0</v>
      </c>
      <c r="AR189" s="355">
        <v>0</v>
      </c>
      <c r="AS189" s="355">
        <v>0</v>
      </c>
      <c r="AT189" s="355">
        <v>0</v>
      </c>
      <c r="AU189" s="355">
        <v>0</v>
      </c>
      <c r="AV189" s="355">
        <v>0</v>
      </c>
      <c r="AW189" s="355">
        <v>0</v>
      </c>
      <c r="AX189" s="355">
        <v>0</v>
      </c>
      <c r="AY189" s="355">
        <v>0</v>
      </c>
      <c r="AZ189" s="355">
        <v>0</v>
      </c>
      <c r="BA189" s="355">
        <v>0</v>
      </c>
      <c r="BB189" s="355">
        <v>0</v>
      </c>
      <c r="BC189" s="355">
        <v>0</v>
      </c>
      <c r="BD189" s="355">
        <v>0</v>
      </c>
      <c r="BE189" s="356">
        <v>0</v>
      </c>
      <c r="BF189" s="356">
        <v>0</v>
      </c>
      <c r="BG189" s="355">
        <v>0</v>
      </c>
      <c r="BH189" s="355">
        <v>0</v>
      </c>
      <c r="BI189" s="355">
        <v>0</v>
      </c>
      <c r="BJ189" s="355">
        <v>0</v>
      </c>
      <c r="BK189" s="355">
        <v>0</v>
      </c>
      <c r="BL189" s="355">
        <v>0</v>
      </c>
      <c r="BM189" s="355">
        <v>0</v>
      </c>
      <c r="BN189" s="355">
        <v>0</v>
      </c>
      <c r="BO189" s="357">
        <v>0</v>
      </c>
      <c r="BP189" s="357">
        <v>0</v>
      </c>
      <c r="BQ189" s="357">
        <v>0</v>
      </c>
      <c r="BR189" s="357">
        <v>0</v>
      </c>
      <c r="BS189" s="357">
        <v>0</v>
      </c>
      <c r="BT189" s="357">
        <v>0</v>
      </c>
      <c r="BU189" s="357">
        <v>0</v>
      </c>
      <c r="BV189" s="357">
        <v>0</v>
      </c>
      <c r="BW189" s="357">
        <v>0</v>
      </c>
      <c r="BX189" s="357">
        <v>0</v>
      </c>
      <c r="BY189" s="357">
        <v>0</v>
      </c>
      <c r="BZ189" s="357">
        <v>0</v>
      </c>
      <c r="CA189" s="357">
        <v>0</v>
      </c>
      <c r="CB189" s="357">
        <v>0</v>
      </c>
      <c r="CC189" s="357">
        <v>0</v>
      </c>
      <c r="CD189" s="357">
        <v>0</v>
      </c>
      <c r="CE189" s="357">
        <v>0</v>
      </c>
      <c r="CF189" s="357">
        <v>0</v>
      </c>
      <c r="CG189" s="357">
        <v>0</v>
      </c>
      <c r="CH189" s="357">
        <v>0</v>
      </c>
      <c r="CI189" s="357">
        <v>0</v>
      </c>
      <c r="CJ189" s="357">
        <v>0</v>
      </c>
      <c r="CK189" s="357">
        <v>0</v>
      </c>
      <c r="CL189" s="357">
        <v>0</v>
      </c>
      <c r="CM189" s="357">
        <v>0</v>
      </c>
      <c r="CN189" s="357">
        <v>0</v>
      </c>
      <c r="CO189" s="357">
        <v>0</v>
      </c>
      <c r="CP189" s="357">
        <v>0</v>
      </c>
      <c r="CQ189" s="357">
        <v>0</v>
      </c>
      <c r="CR189" s="357">
        <v>0</v>
      </c>
      <c r="CS189" s="357">
        <v>0</v>
      </c>
      <c r="CT189" s="357">
        <v>0</v>
      </c>
      <c r="CU189" s="357">
        <v>0</v>
      </c>
      <c r="CV189" s="357">
        <v>0</v>
      </c>
      <c r="CW189" s="357">
        <v>0</v>
      </c>
      <c r="CX189" s="357">
        <v>0</v>
      </c>
      <c r="CY189" s="357">
        <v>0</v>
      </c>
      <c r="CZ189" s="357">
        <v>0</v>
      </c>
      <c r="DA189" s="357">
        <v>0</v>
      </c>
      <c r="DB189" s="447">
        <v>0</v>
      </c>
      <c r="DC189" s="434">
        <v>0</v>
      </c>
      <c r="DD189" s="431">
        <v>0</v>
      </c>
      <c r="DE189" s="431">
        <v>0</v>
      </c>
      <c r="DF189" s="431">
        <v>0</v>
      </c>
      <c r="DG189" s="431">
        <v>0</v>
      </c>
      <c r="DH189" s="431">
        <v>0</v>
      </c>
    </row>
    <row r="190" spans="1:112" ht="13" customHeight="1">
      <c r="A190" s="348">
        <v>75</v>
      </c>
      <c r="B190" s="223" t="s">
        <v>192</v>
      </c>
      <c r="C190" s="352">
        <v>17</v>
      </c>
      <c r="D190" s="353">
        <v>17</v>
      </c>
      <c r="E190" s="353">
        <v>0</v>
      </c>
      <c r="F190" s="353">
        <v>17</v>
      </c>
      <c r="G190" s="353">
        <v>0</v>
      </c>
      <c r="H190" s="353">
        <v>49</v>
      </c>
      <c r="I190" s="353">
        <v>0</v>
      </c>
      <c r="J190" s="353">
        <v>1</v>
      </c>
      <c r="K190" s="353">
        <v>0</v>
      </c>
      <c r="L190" s="353">
        <v>65</v>
      </c>
      <c r="M190" s="353">
        <v>0</v>
      </c>
      <c r="N190" s="354">
        <v>0</v>
      </c>
      <c r="O190" s="451">
        <v>19</v>
      </c>
      <c r="P190" s="355">
        <v>4</v>
      </c>
      <c r="Q190" s="355">
        <v>6</v>
      </c>
      <c r="R190" s="355">
        <v>9</v>
      </c>
      <c r="S190" s="355">
        <v>0</v>
      </c>
      <c r="T190" s="355">
        <v>0</v>
      </c>
      <c r="U190" s="355">
        <v>13</v>
      </c>
      <c r="V190" s="355">
        <v>13</v>
      </c>
      <c r="W190" s="355">
        <v>0</v>
      </c>
      <c r="X190" s="355">
        <v>4</v>
      </c>
      <c r="Y190" s="355">
        <v>4</v>
      </c>
      <c r="Z190" s="355">
        <v>0</v>
      </c>
      <c r="AA190" s="355">
        <v>2</v>
      </c>
      <c r="AB190" s="355">
        <v>2</v>
      </c>
      <c r="AC190" s="355">
        <v>0</v>
      </c>
      <c r="AD190" s="355">
        <v>0</v>
      </c>
      <c r="AE190" s="355">
        <v>15</v>
      </c>
      <c r="AF190" s="355">
        <v>7</v>
      </c>
      <c r="AG190" s="355">
        <v>5</v>
      </c>
      <c r="AH190" s="355">
        <v>0</v>
      </c>
      <c r="AI190" s="355">
        <v>0</v>
      </c>
      <c r="AJ190" s="355">
        <v>0</v>
      </c>
      <c r="AK190" s="355">
        <v>6</v>
      </c>
      <c r="AL190" s="355">
        <v>0</v>
      </c>
      <c r="AM190" s="355">
        <v>2</v>
      </c>
      <c r="AN190" s="355">
        <v>4</v>
      </c>
      <c r="AO190" s="355">
        <v>8</v>
      </c>
      <c r="AP190" s="355">
        <v>0</v>
      </c>
      <c r="AQ190" s="355">
        <v>0</v>
      </c>
      <c r="AR190" s="355">
        <v>0</v>
      </c>
      <c r="AS190" s="355">
        <v>0</v>
      </c>
      <c r="AT190" s="355">
        <v>0</v>
      </c>
      <c r="AU190" s="355">
        <v>0</v>
      </c>
      <c r="AV190" s="355">
        <v>0</v>
      </c>
      <c r="AW190" s="355">
        <v>0</v>
      </c>
      <c r="AX190" s="355">
        <v>0</v>
      </c>
      <c r="AY190" s="355">
        <v>2</v>
      </c>
      <c r="AZ190" s="355">
        <v>0</v>
      </c>
      <c r="BA190" s="355">
        <v>0</v>
      </c>
      <c r="BB190" s="355">
        <v>0</v>
      </c>
      <c r="BC190" s="355">
        <v>0</v>
      </c>
      <c r="BD190" s="355">
        <v>0</v>
      </c>
      <c r="BE190" s="356">
        <v>2</v>
      </c>
      <c r="BF190" s="356">
        <v>0</v>
      </c>
      <c r="BG190" s="355">
        <v>0</v>
      </c>
      <c r="BH190" s="355">
        <v>0</v>
      </c>
      <c r="BI190" s="355">
        <v>0</v>
      </c>
      <c r="BJ190" s="355">
        <v>0</v>
      </c>
      <c r="BK190" s="355">
        <v>0</v>
      </c>
      <c r="BL190" s="355">
        <v>0</v>
      </c>
      <c r="BM190" s="355">
        <v>0</v>
      </c>
      <c r="BN190" s="355">
        <v>0</v>
      </c>
      <c r="BO190" s="357">
        <v>0</v>
      </c>
      <c r="BP190" s="357">
        <v>0</v>
      </c>
      <c r="BQ190" s="357">
        <v>0</v>
      </c>
      <c r="BR190" s="357">
        <v>0</v>
      </c>
      <c r="BS190" s="357">
        <v>0</v>
      </c>
      <c r="BT190" s="357">
        <v>0</v>
      </c>
      <c r="BU190" s="357">
        <v>0</v>
      </c>
      <c r="BV190" s="357">
        <v>0</v>
      </c>
      <c r="BW190" s="357">
        <v>0</v>
      </c>
      <c r="BX190" s="357">
        <v>0</v>
      </c>
      <c r="BY190" s="357">
        <v>0</v>
      </c>
      <c r="BZ190" s="357">
        <v>0</v>
      </c>
      <c r="CA190" s="357">
        <v>0</v>
      </c>
      <c r="CB190" s="357">
        <v>0</v>
      </c>
      <c r="CC190" s="357">
        <v>0</v>
      </c>
      <c r="CD190" s="357">
        <v>0</v>
      </c>
      <c r="CE190" s="357">
        <v>0</v>
      </c>
      <c r="CF190" s="357">
        <v>0</v>
      </c>
      <c r="CG190" s="357">
        <v>0</v>
      </c>
      <c r="CH190" s="357">
        <v>0</v>
      </c>
      <c r="CI190" s="357">
        <v>0</v>
      </c>
      <c r="CJ190" s="357">
        <v>0</v>
      </c>
      <c r="CK190" s="357">
        <v>0</v>
      </c>
      <c r="CL190" s="357">
        <v>0</v>
      </c>
      <c r="CM190" s="357">
        <v>0</v>
      </c>
      <c r="CN190" s="357">
        <v>0</v>
      </c>
      <c r="CO190" s="357">
        <v>0</v>
      </c>
      <c r="CP190" s="357">
        <v>0</v>
      </c>
      <c r="CQ190" s="357">
        <v>0</v>
      </c>
      <c r="CR190" s="357">
        <v>0</v>
      </c>
      <c r="CS190" s="357">
        <v>0</v>
      </c>
      <c r="CT190" s="357">
        <v>0</v>
      </c>
      <c r="CU190" s="357">
        <v>0</v>
      </c>
      <c r="CV190" s="357">
        <v>0</v>
      </c>
      <c r="CW190" s="357">
        <v>0</v>
      </c>
      <c r="CX190" s="357">
        <v>0</v>
      </c>
      <c r="CY190" s="357">
        <v>0</v>
      </c>
      <c r="CZ190" s="357">
        <v>0</v>
      </c>
      <c r="DA190" s="357">
        <v>0</v>
      </c>
      <c r="DB190" s="447">
        <v>0</v>
      </c>
      <c r="DC190" s="434">
        <v>0</v>
      </c>
      <c r="DD190" s="431">
        <v>0</v>
      </c>
      <c r="DE190" s="431">
        <v>0</v>
      </c>
      <c r="DF190" s="431">
        <v>0</v>
      </c>
      <c r="DG190" s="431">
        <v>0</v>
      </c>
      <c r="DH190" s="431">
        <v>0</v>
      </c>
    </row>
    <row r="191" spans="1:112" ht="13" customHeight="1">
      <c r="A191" s="348">
        <v>76</v>
      </c>
      <c r="B191" s="223" t="s">
        <v>122</v>
      </c>
      <c r="C191" s="352">
        <v>25</v>
      </c>
      <c r="D191" s="353">
        <v>25</v>
      </c>
      <c r="E191" s="353">
        <v>0</v>
      </c>
      <c r="F191" s="353">
        <v>25</v>
      </c>
      <c r="G191" s="353">
        <v>0</v>
      </c>
      <c r="H191" s="353">
        <v>0</v>
      </c>
      <c r="I191" s="353">
        <v>0</v>
      </c>
      <c r="J191" s="353">
        <v>0</v>
      </c>
      <c r="K191" s="353">
        <v>0</v>
      </c>
      <c r="L191" s="353">
        <v>25</v>
      </c>
      <c r="M191" s="353">
        <v>0</v>
      </c>
      <c r="N191" s="354">
        <v>0</v>
      </c>
      <c r="O191" s="451">
        <v>8</v>
      </c>
      <c r="P191" s="355">
        <v>1</v>
      </c>
      <c r="Q191" s="355">
        <v>5</v>
      </c>
      <c r="R191" s="355">
        <v>2</v>
      </c>
      <c r="S191" s="355">
        <v>0</v>
      </c>
      <c r="T191" s="355">
        <v>1</v>
      </c>
      <c r="U191" s="355">
        <v>8</v>
      </c>
      <c r="V191" s="355">
        <v>8</v>
      </c>
      <c r="W191" s="355">
        <v>0</v>
      </c>
      <c r="X191" s="355">
        <v>0</v>
      </c>
      <c r="Y191" s="355">
        <v>0</v>
      </c>
      <c r="Z191" s="355">
        <v>0</v>
      </c>
      <c r="AA191" s="355">
        <v>0</v>
      </c>
      <c r="AB191" s="355">
        <v>0</v>
      </c>
      <c r="AC191" s="355">
        <v>0</v>
      </c>
      <c r="AD191" s="355">
        <v>0</v>
      </c>
      <c r="AE191" s="355">
        <v>7</v>
      </c>
      <c r="AF191" s="355">
        <v>5</v>
      </c>
      <c r="AG191" s="355">
        <v>2</v>
      </c>
      <c r="AH191" s="355">
        <v>0</v>
      </c>
      <c r="AI191" s="355">
        <v>3</v>
      </c>
      <c r="AJ191" s="355">
        <v>0</v>
      </c>
      <c r="AK191" s="355">
        <v>4</v>
      </c>
      <c r="AL191" s="355">
        <v>0</v>
      </c>
      <c r="AM191" s="355">
        <v>0</v>
      </c>
      <c r="AN191" s="355">
        <v>4</v>
      </c>
      <c r="AO191" s="355">
        <v>2</v>
      </c>
      <c r="AP191" s="355">
        <v>0</v>
      </c>
      <c r="AQ191" s="355">
        <v>0</v>
      </c>
      <c r="AR191" s="355">
        <v>0</v>
      </c>
      <c r="AS191" s="355">
        <v>0</v>
      </c>
      <c r="AT191" s="355">
        <v>0</v>
      </c>
      <c r="AU191" s="355">
        <v>0</v>
      </c>
      <c r="AV191" s="355">
        <v>0</v>
      </c>
      <c r="AW191" s="355">
        <v>0</v>
      </c>
      <c r="AX191" s="355">
        <v>0</v>
      </c>
      <c r="AY191" s="355">
        <v>0</v>
      </c>
      <c r="AZ191" s="355">
        <v>0</v>
      </c>
      <c r="BA191" s="355">
        <v>0</v>
      </c>
      <c r="BB191" s="355">
        <v>0</v>
      </c>
      <c r="BC191" s="355">
        <v>0</v>
      </c>
      <c r="BD191" s="355">
        <v>0</v>
      </c>
      <c r="BE191" s="356">
        <v>0</v>
      </c>
      <c r="BF191" s="356">
        <v>0</v>
      </c>
      <c r="BG191" s="355">
        <v>0</v>
      </c>
      <c r="BH191" s="355">
        <v>0</v>
      </c>
      <c r="BI191" s="355">
        <v>0</v>
      </c>
      <c r="BJ191" s="355">
        <v>0</v>
      </c>
      <c r="BK191" s="355">
        <v>0</v>
      </c>
      <c r="BL191" s="355">
        <v>0</v>
      </c>
      <c r="BM191" s="355">
        <v>0</v>
      </c>
      <c r="BN191" s="355">
        <v>0</v>
      </c>
      <c r="BO191" s="357">
        <v>0</v>
      </c>
      <c r="BP191" s="357">
        <v>0</v>
      </c>
      <c r="BQ191" s="357">
        <v>0</v>
      </c>
      <c r="BR191" s="357">
        <v>0</v>
      </c>
      <c r="BS191" s="357">
        <v>0</v>
      </c>
      <c r="BT191" s="357">
        <v>0</v>
      </c>
      <c r="BU191" s="357">
        <v>0</v>
      </c>
      <c r="BV191" s="357">
        <v>0</v>
      </c>
      <c r="BW191" s="357">
        <v>0</v>
      </c>
      <c r="BX191" s="357">
        <v>0</v>
      </c>
      <c r="BY191" s="357">
        <v>0</v>
      </c>
      <c r="BZ191" s="357">
        <v>0</v>
      </c>
      <c r="CA191" s="357">
        <v>0</v>
      </c>
      <c r="CB191" s="357">
        <v>0</v>
      </c>
      <c r="CC191" s="357">
        <v>0</v>
      </c>
      <c r="CD191" s="357">
        <v>0</v>
      </c>
      <c r="CE191" s="357">
        <v>0</v>
      </c>
      <c r="CF191" s="357">
        <v>0</v>
      </c>
      <c r="CG191" s="357">
        <v>0</v>
      </c>
      <c r="CH191" s="357">
        <v>0</v>
      </c>
      <c r="CI191" s="357">
        <v>0</v>
      </c>
      <c r="CJ191" s="357">
        <v>0</v>
      </c>
      <c r="CK191" s="357">
        <v>0</v>
      </c>
      <c r="CL191" s="357">
        <v>0</v>
      </c>
      <c r="CM191" s="357">
        <v>0</v>
      </c>
      <c r="CN191" s="357">
        <v>0</v>
      </c>
      <c r="CO191" s="357">
        <v>0</v>
      </c>
      <c r="CP191" s="357">
        <v>0</v>
      </c>
      <c r="CQ191" s="357">
        <v>0</v>
      </c>
      <c r="CR191" s="357">
        <v>0</v>
      </c>
      <c r="CS191" s="357">
        <v>0</v>
      </c>
      <c r="CT191" s="357">
        <v>0</v>
      </c>
      <c r="CU191" s="357">
        <v>0</v>
      </c>
      <c r="CV191" s="357">
        <v>0</v>
      </c>
      <c r="CW191" s="357">
        <v>0</v>
      </c>
      <c r="CX191" s="357">
        <v>0</v>
      </c>
      <c r="CY191" s="357">
        <v>0</v>
      </c>
      <c r="CZ191" s="357">
        <v>0</v>
      </c>
      <c r="DA191" s="357">
        <v>0</v>
      </c>
      <c r="DB191" s="447">
        <v>0</v>
      </c>
      <c r="DC191" s="434">
        <v>0</v>
      </c>
      <c r="DD191" s="431">
        <v>0</v>
      </c>
      <c r="DE191" s="431">
        <v>0</v>
      </c>
      <c r="DF191" s="431">
        <v>0</v>
      </c>
      <c r="DG191" s="431">
        <v>0</v>
      </c>
      <c r="DH191" s="431">
        <v>0</v>
      </c>
    </row>
    <row r="192" spans="1:112" ht="13" customHeight="1">
      <c r="A192" s="348">
        <v>77</v>
      </c>
      <c r="B192" s="223" t="s">
        <v>193</v>
      </c>
      <c r="C192" s="352">
        <v>2</v>
      </c>
      <c r="D192" s="353">
        <v>2</v>
      </c>
      <c r="E192" s="353">
        <v>0</v>
      </c>
      <c r="F192" s="353">
        <v>2</v>
      </c>
      <c r="G192" s="353">
        <v>0</v>
      </c>
      <c r="H192" s="353">
        <v>0</v>
      </c>
      <c r="I192" s="353">
        <v>0</v>
      </c>
      <c r="J192" s="353">
        <v>0</v>
      </c>
      <c r="K192" s="353">
        <v>0</v>
      </c>
      <c r="L192" s="353">
        <v>2</v>
      </c>
      <c r="M192" s="353">
        <v>0</v>
      </c>
      <c r="N192" s="354">
        <v>0</v>
      </c>
      <c r="O192" s="451">
        <v>2</v>
      </c>
      <c r="P192" s="355">
        <v>0</v>
      </c>
      <c r="Q192" s="355">
        <v>2</v>
      </c>
      <c r="R192" s="355">
        <v>0</v>
      </c>
      <c r="S192" s="355">
        <v>0</v>
      </c>
      <c r="T192" s="355">
        <v>0</v>
      </c>
      <c r="U192" s="355">
        <v>1</v>
      </c>
      <c r="V192" s="355">
        <v>1</v>
      </c>
      <c r="W192" s="355">
        <v>0</v>
      </c>
      <c r="X192" s="355">
        <v>1</v>
      </c>
      <c r="Y192" s="355">
        <v>1</v>
      </c>
      <c r="Z192" s="355">
        <v>0</v>
      </c>
      <c r="AA192" s="355">
        <v>0</v>
      </c>
      <c r="AB192" s="355">
        <v>0</v>
      </c>
      <c r="AC192" s="355">
        <v>0</v>
      </c>
      <c r="AD192" s="355">
        <v>0</v>
      </c>
      <c r="AE192" s="355">
        <v>2</v>
      </c>
      <c r="AF192" s="355">
        <v>2</v>
      </c>
      <c r="AG192" s="355">
        <v>2</v>
      </c>
      <c r="AH192" s="355">
        <v>0</v>
      </c>
      <c r="AI192" s="355">
        <v>1</v>
      </c>
      <c r="AJ192" s="355">
        <v>1</v>
      </c>
      <c r="AK192" s="355">
        <v>2</v>
      </c>
      <c r="AL192" s="355">
        <v>0</v>
      </c>
      <c r="AM192" s="355">
        <v>0</v>
      </c>
      <c r="AN192" s="355">
        <v>2</v>
      </c>
      <c r="AO192" s="355">
        <v>0</v>
      </c>
      <c r="AP192" s="355">
        <v>0</v>
      </c>
      <c r="AQ192" s="355">
        <v>0</v>
      </c>
      <c r="AR192" s="355">
        <v>0</v>
      </c>
      <c r="AS192" s="355">
        <v>0</v>
      </c>
      <c r="AT192" s="355">
        <v>0</v>
      </c>
      <c r="AU192" s="355">
        <v>0</v>
      </c>
      <c r="AV192" s="355">
        <v>0</v>
      </c>
      <c r="AW192" s="355">
        <v>0</v>
      </c>
      <c r="AX192" s="355">
        <v>0</v>
      </c>
      <c r="AY192" s="355">
        <v>0</v>
      </c>
      <c r="AZ192" s="355">
        <v>0</v>
      </c>
      <c r="BA192" s="355">
        <v>0</v>
      </c>
      <c r="BB192" s="355">
        <v>0</v>
      </c>
      <c r="BC192" s="355">
        <v>0</v>
      </c>
      <c r="BD192" s="355">
        <v>0</v>
      </c>
      <c r="BE192" s="356">
        <v>0</v>
      </c>
      <c r="BF192" s="356">
        <v>0</v>
      </c>
      <c r="BG192" s="355">
        <v>0</v>
      </c>
      <c r="BH192" s="355">
        <v>0</v>
      </c>
      <c r="BI192" s="355">
        <v>0</v>
      </c>
      <c r="BJ192" s="355">
        <v>0</v>
      </c>
      <c r="BK192" s="355">
        <v>0</v>
      </c>
      <c r="BL192" s="355">
        <v>0</v>
      </c>
      <c r="BM192" s="355">
        <v>0</v>
      </c>
      <c r="BN192" s="355">
        <v>0</v>
      </c>
      <c r="BO192" s="357">
        <v>0</v>
      </c>
      <c r="BP192" s="357">
        <v>0</v>
      </c>
      <c r="BQ192" s="357">
        <v>0</v>
      </c>
      <c r="BR192" s="357">
        <v>0</v>
      </c>
      <c r="BS192" s="357">
        <v>0</v>
      </c>
      <c r="BT192" s="357">
        <v>0</v>
      </c>
      <c r="BU192" s="357">
        <v>0</v>
      </c>
      <c r="BV192" s="357">
        <v>0</v>
      </c>
      <c r="BW192" s="357">
        <v>0</v>
      </c>
      <c r="BX192" s="357">
        <v>0</v>
      </c>
      <c r="BY192" s="357">
        <v>0</v>
      </c>
      <c r="BZ192" s="357">
        <v>0</v>
      </c>
      <c r="CA192" s="357">
        <v>0</v>
      </c>
      <c r="CB192" s="357">
        <v>0</v>
      </c>
      <c r="CC192" s="357">
        <v>0</v>
      </c>
      <c r="CD192" s="357">
        <v>0</v>
      </c>
      <c r="CE192" s="357">
        <v>0</v>
      </c>
      <c r="CF192" s="357">
        <v>0</v>
      </c>
      <c r="CG192" s="357">
        <v>0</v>
      </c>
      <c r="CH192" s="357">
        <v>0</v>
      </c>
      <c r="CI192" s="357">
        <v>0</v>
      </c>
      <c r="CJ192" s="357">
        <v>0</v>
      </c>
      <c r="CK192" s="357">
        <v>0</v>
      </c>
      <c r="CL192" s="357">
        <v>0</v>
      </c>
      <c r="CM192" s="357">
        <v>0</v>
      </c>
      <c r="CN192" s="357">
        <v>0</v>
      </c>
      <c r="CO192" s="357">
        <v>0</v>
      </c>
      <c r="CP192" s="357">
        <v>0</v>
      </c>
      <c r="CQ192" s="357">
        <v>0</v>
      </c>
      <c r="CR192" s="357">
        <v>0</v>
      </c>
      <c r="CS192" s="357">
        <v>0</v>
      </c>
      <c r="CT192" s="357">
        <v>0</v>
      </c>
      <c r="CU192" s="357">
        <v>0</v>
      </c>
      <c r="CV192" s="357">
        <v>0</v>
      </c>
      <c r="CW192" s="357">
        <v>0</v>
      </c>
      <c r="CX192" s="357">
        <v>0</v>
      </c>
      <c r="CY192" s="357">
        <v>0</v>
      </c>
      <c r="CZ192" s="357">
        <v>0</v>
      </c>
      <c r="DA192" s="357">
        <v>0</v>
      </c>
      <c r="DB192" s="447">
        <v>0</v>
      </c>
      <c r="DC192" s="434">
        <v>0</v>
      </c>
      <c r="DD192" s="431">
        <v>0</v>
      </c>
      <c r="DE192" s="431">
        <v>0</v>
      </c>
      <c r="DF192" s="431">
        <v>0</v>
      </c>
      <c r="DG192" s="431">
        <v>0</v>
      </c>
      <c r="DH192" s="431">
        <v>0</v>
      </c>
    </row>
    <row r="193" spans="1:112" ht="13" customHeight="1">
      <c r="A193" s="348">
        <v>78</v>
      </c>
      <c r="B193" s="223" t="s">
        <v>134</v>
      </c>
      <c r="C193" s="352">
        <v>11</v>
      </c>
      <c r="D193" s="353">
        <v>11</v>
      </c>
      <c r="E193" s="353">
        <v>0</v>
      </c>
      <c r="F193" s="353">
        <v>11</v>
      </c>
      <c r="G193" s="353">
        <v>0</v>
      </c>
      <c r="H193" s="353">
        <v>0</v>
      </c>
      <c r="I193" s="353">
        <v>0</v>
      </c>
      <c r="J193" s="353">
        <v>0</v>
      </c>
      <c r="K193" s="353">
        <v>0</v>
      </c>
      <c r="L193" s="353">
        <v>11</v>
      </c>
      <c r="M193" s="353">
        <v>0</v>
      </c>
      <c r="N193" s="354">
        <v>0</v>
      </c>
      <c r="O193" s="451">
        <v>11</v>
      </c>
      <c r="P193" s="355">
        <v>0</v>
      </c>
      <c r="Q193" s="355">
        <v>10</v>
      </c>
      <c r="R193" s="355">
        <v>1</v>
      </c>
      <c r="S193" s="355">
        <v>0</v>
      </c>
      <c r="T193" s="355">
        <v>0</v>
      </c>
      <c r="U193" s="355">
        <v>11</v>
      </c>
      <c r="V193" s="355">
        <v>11</v>
      </c>
      <c r="W193" s="355">
        <v>0</v>
      </c>
      <c r="X193" s="355">
        <v>0</v>
      </c>
      <c r="Y193" s="355">
        <v>0</v>
      </c>
      <c r="Z193" s="355">
        <v>0</v>
      </c>
      <c r="AA193" s="355">
        <v>0</v>
      </c>
      <c r="AB193" s="355">
        <v>0</v>
      </c>
      <c r="AC193" s="355">
        <v>0</v>
      </c>
      <c r="AD193" s="355">
        <v>0</v>
      </c>
      <c r="AE193" s="355">
        <v>11</v>
      </c>
      <c r="AF193" s="355">
        <v>10</v>
      </c>
      <c r="AG193" s="355">
        <v>1</v>
      </c>
      <c r="AH193" s="355">
        <v>0</v>
      </c>
      <c r="AI193" s="355">
        <v>0</v>
      </c>
      <c r="AJ193" s="355">
        <v>0</v>
      </c>
      <c r="AK193" s="355">
        <v>9</v>
      </c>
      <c r="AL193" s="355">
        <v>0</v>
      </c>
      <c r="AM193" s="355">
        <v>0</v>
      </c>
      <c r="AN193" s="355">
        <v>9</v>
      </c>
      <c r="AO193" s="355">
        <v>1</v>
      </c>
      <c r="AP193" s="355">
        <v>0</v>
      </c>
      <c r="AQ193" s="355">
        <v>0</v>
      </c>
      <c r="AR193" s="355">
        <v>0</v>
      </c>
      <c r="AS193" s="355">
        <v>0</v>
      </c>
      <c r="AT193" s="355">
        <v>0</v>
      </c>
      <c r="AU193" s="355">
        <v>0</v>
      </c>
      <c r="AV193" s="355">
        <v>0</v>
      </c>
      <c r="AW193" s="355">
        <v>0</v>
      </c>
      <c r="AX193" s="355">
        <v>0</v>
      </c>
      <c r="AY193" s="355">
        <v>0</v>
      </c>
      <c r="AZ193" s="355">
        <v>0</v>
      </c>
      <c r="BA193" s="355">
        <v>0</v>
      </c>
      <c r="BB193" s="355">
        <v>0</v>
      </c>
      <c r="BC193" s="355">
        <v>0</v>
      </c>
      <c r="BD193" s="355">
        <v>0</v>
      </c>
      <c r="BE193" s="356">
        <v>0</v>
      </c>
      <c r="BF193" s="356">
        <v>0</v>
      </c>
      <c r="BG193" s="355">
        <v>0</v>
      </c>
      <c r="BH193" s="355">
        <v>0</v>
      </c>
      <c r="BI193" s="355">
        <v>0</v>
      </c>
      <c r="BJ193" s="355">
        <v>0</v>
      </c>
      <c r="BK193" s="355">
        <v>0</v>
      </c>
      <c r="BL193" s="355">
        <v>0</v>
      </c>
      <c r="BM193" s="355">
        <v>0</v>
      </c>
      <c r="BN193" s="355">
        <v>0</v>
      </c>
      <c r="BO193" s="357">
        <v>0</v>
      </c>
      <c r="BP193" s="357">
        <v>0</v>
      </c>
      <c r="BQ193" s="357">
        <v>0</v>
      </c>
      <c r="BR193" s="357">
        <v>0</v>
      </c>
      <c r="BS193" s="357">
        <v>0</v>
      </c>
      <c r="BT193" s="357">
        <v>0</v>
      </c>
      <c r="BU193" s="357">
        <v>0</v>
      </c>
      <c r="BV193" s="357">
        <v>0</v>
      </c>
      <c r="BW193" s="357">
        <v>0</v>
      </c>
      <c r="BX193" s="357">
        <v>0</v>
      </c>
      <c r="BY193" s="357">
        <v>0</v>
      </c>
      <c r="BZ193" s="357">
        <v>0</v>
      </c>
      <c r="CA193" s="357">
        <v>0</v>
      </c>
      <c r="CB193" s="357">
        <v>0</v>
      </c>
      <c r="CC193" s="357">
        <v>0</v>
      </c>
      <c r="CD193" s="357">
        <v>0</v>
      </c>
      <c r="CE193" s="357">
        <v>0</v>
      </c>
      <c r="CF193" s="357">
        <v>0</v>
      </c>
      <c r="CG193" s="357">
        <v>0</v>
      </c>
      <c r="CH193" s="357">
        <v>0</v>
      </c>
      <c r="CI193" s="357">
        <v>0</v>
      </c>
      <c r="CJ193" s="357">
        <v>0</v>
      </c>
      <c r="CK193" s="357">
        <v>0</v>
      </c>
      <c r="CL193" s="357">
        <v>0</v>
      </c>
      <c r="CM193" s="357">
        <v>0</v>
      </c>
      <c r="CN193" s="357">
        <v>0</v>
      </c>
      <c r="CO193" s="357">
        <v>0</v>
      </c>
      <c r="CP193" s="357">
        <v>0</v>
      </c>
      <c r="CQ193" s="357">
        <v>0</v>
      </c>
      <c r="CR193" s="357">
        <v>0</v>
      </c>
      <c r="CS193" s="357">
        <v>0</v>
      </c>
      <c r="CT193" s="357">
        <v>0</v>
      </c>
      <c r="CU193" s="357">
        <v>0</v>
      </c>
      <c r="CV193" s="357">
        <v>0</v>
      </c>
      <c r="CW193" s="357">
        <v>0</v>
      </c>
      <c r="CX193" s="357">
        <v>0</v>
      </c>
      <c r="CY193" s="357">
        <v>0</v>
      </c>
      <c r="CZ193" s="357">
        <v>0</v>
      </c>
      <c r="DA193" s="357">
        <v>0</v>
      </c>
      <c r="DB193" s="447">
        <v>0</v>
      </c>
      <c r="DC193" s="434">
        <v>0</v>
      </c>
      <c r="DD193" s="431">
        <v>0</v>
      </c>
      <c r="DE193" s="431">
        <v>0</v>
      </c>
      <c r="DF193" s="431">
        <v>0</v>
      </c>
      <c r="DG193" s="431">
        <v>0</v>
      </c>
      <c r="DH193" s="431">
        <v>0</v>
      </c>
    </row>
    <row r="194" spans="1:112" ht="13" customHeight="1">
      <c r="A194" s="348">
        <v>79</v>
      </c>
      <c r="B194" s="223" t="s">
        <v>194</v>
      </c>
      <c r="C194" s="352">
        <v>6</v>
      </c>
      <c r="D194" s="353">
        <v>6</v>
      </c>
      <c r="E194" s="353">
        <v>0</v>
      </c>
      <c r="F194" s="353">
        <v>6</v>
      </c>
      <c r="G194" s="353">
        <v>0</v>
      </c>
      <c r="H194" s="353">
        <v>0</v>
      </c>
      <c r="I194" s="353">
        <v>0</v>
      </c>
      <c r="J194" s="353">
        <v>0</v>
      </c>
      <c r="K194" s="353">
        <v>0</v>
      </c>
      <c r="L194" s="353">
        <v>6</v>
      </c>
      <c r="M194" s="353">
        <v>0</v>
      </c>
      <c r="N194" s="354">
        <v>0</v>
      </c>
      <c r="O194" s="451">
        <v>6</v>
      </c>
      <c r="P194" s="355">
        <v>3</v>
      </c>
      <c r="Q194" s="355">
        <v>3</v>
      </c>
      <c r="R194" s="355">
        <v>0</v>
      </c>
      <c r="S194" s="355">
        <v>0</v>
      </c>
      <c r="T194" s="355">
        <v>0</v>
      </c>
      <c r="U194" s="355">
        <v>6</v>
      </c>
      <c r="V194" s="355">
        <v>6</v>
      </c>
      <c r="W194" s="355">
        <v>0</v>
      </c>
      <c r="X194" s="355">
        <v>0</v>
      </c>
      <c r="Y194" s="355">
        <v>0</v>
      </c>
      <c r="Z194" s="355">
        <v>0</v>
      </c>
      <c r="AA194" s="355">
        <v>0</v>
      </c>
      <c r="AB194" s="355">
        <v>0</v>
      </c>
      <c r="AC194" s="355">
        <v>0</v>
      </c>
      <c r="AD194" s="355">
        <v>0</v>
      </c>
      <c r="AE194" s="355">
        <v>3</v>
      </c>
      <c r="AF194" s="355">
        <v>3</v>
      </c>
      <c r="AG194" s="355">
        <v>3</v>
      </c>
      <c r="AH194" s="355">
        <v>0</v>
      </c>
      <c r="AI194" s="355">
        <v>0</v>
      </c>
      <c r="AJ194" s="355">
        <v>0</v>
      </c>
      <c r="AK194" s="355">
        <v>3</v>
      </c>
      <c r="AL194" s="355">
        <v>0</v>
      </c>
      <c r="AM194" s="355">
        <v>0</v>
      </c>
      <c r="AN194" s="355">
        <v>3</v>
      </c>
      <c r="AO194" s="355">
        <v>0</v>
      </c>
      <c r="AP194" s="355">
        <v>0</v>
      </c>
      <c r="AQ194" s="355">
        <v>0</v>
      </c>
      <c r="AR194" s="355">
        <v>0</v>
      </c>
      <c r="AS194" s="355">
        <v>0</v>
      </c>
      <c r="AT194" s="355">
        <v>0</v>
      </c>
      <c r="AU194" s="355">
        <v>0</v>
      </c>
      <c r="AV194" s="355">
        <v>0</v>
      </c>
      <c r="AW194" s="355">
        <v>0</v>
      </c>
      <c r="AX194" s="355">
        <v>0</v>
      </c>
      <c r="AY194" s="355">
        <v>0</v>
      </c>
      <c r="AZ194" s="355">
        <v>0</v>
      </c>
      <c r="BA194" s="355">
        <v>0</v>
      </c>
      <c r="BB194" s="355">
        <v>0</v>
      </c>
      <c r="BC194" s="355">
        <v>0</v>
      </c>
      <c r="BD194" s="355">
        <v>0</v>
      </c>
      <c r="BE194" s="356">
        <v>0</v>
      </c>
      <c r="BF194" s="356">
        <v>0</v>
      </c>
      <c r="BG194" s="355">
        <v>0</v>
      </c>
      <c r="BH194" s="355">
        <v>0</v>
      </c>
      <c r="BI194" s="355">
        <v>0</v>
      </c>
      <c r="BJ194" s="355">
        <v>0</v>
      </c>
      <c r="BK194" s="355">
        <v>0</v>
      </c>
      <c r="BL194" s="355">
        <v>0</v>
      </c>
      <c r="BM194" s="355">
        <v>0</v>
      </c>
      <c r="BN194" s="355">
        <v>0</v>
      </c>
      <c r="BO194" s="357">
        <v>0</v>
      </c>
      <c r="BP194" s="357">
        <v>0</v>
      </c>
      <c r="BQ194" s="357">
        <v>0</v>
      </c>
      <c r="BR194" s="357">
        <v>0</v>
      </c>
      <c r="BS194" s="357">
        <v>0</v>
      </c>
      <c r="BT194" s="357">
        <v>0</v>
      </c>
      <c r="BU194" s="357">
        <v>0</v>
      </c>
      <c r="BV194" s="357">
        <v>0</v>
      </c>
      <c r="BW194" s="357">
        <v>0</v>
      </c>
      <c r="BX194" s="357">
        <v>0</v>
      </c>
      <c r="BY194" s="357">
        <v>0</v>
      </c>
      <c r="BZ194" s="357">
        <v>0</v>
      </c>
      <c r="CA194" s="357">
        <v>0</v>
      </c>
      <c r="CB194" s="357">
        <v>0</v>
      </c>
      <c r="CC194" s="357">
        <v>0</v>
      </c>
      <c r="CD194" s="357">
        <v>0</v>
      </c>
      <c r="CE194" s="357">
        <v>0</v>
      </c>
      <c r="CF194" s="357">
        <v>0</v>
      </c>
      <c r="CG194" s="357">
        <v>0</v>
      </c>
      <c r="CH194" s="357">
        <v>0</v>
      </c>
      <c r="CI194" s="357">
        <v>0</v>
      </c>
      <c r="CJ194" s="357">
        <v>0</v>
      </c>
      <c r="CK194" s="357">
        <v>0</v>
      </c>
      <c r="CL194" s="357">
        <v>0</v>
      </c>
      <c r="CM194" s="357">
        <v>0</v>
      </c>
      <c r="CN194" s="357">
        <v>0</v>
      </c>
      <c r="CO194" s="357">
        <v>0</v>
      </c>
      <c r="CP194" s="357">
        <v>0</v>
      </c>
      <c r="CQ194" s="357">
        <v>0</v>
      </c>
      <c r="CR194" s="357">
        <v>0</v>
      </c>
      <c r="CS194" s="357">
        <v>0</v>
      </c>
      <c r="CT194" s="357">
        <v>0</v>
      </c>
      <c r="CU194" s="357">
        <v>0</v>
      </c>
      <c r="CV194" s="357">
        <v>0</v>
      </c>
      <c r="CW194" s="357">
        <v>0</v>
      </c>
      <c r="CX194" s="357">
        <v>0</v>
      </c>
      <c r="CY194" s="357">
        <v>0</v>
      </c>
      <c r="CZ194" s="357">
        <v>0</v>
      </c>
      <c r="DA194" s="357">
        <v>0</v>
      </c>
      <c r="DB194" s="447">
        <v>0</v>
      </c>
      <c r="DC194" s="434">
        <v>0</v>
      </c>
      <c r="DD194" s="431">
        <v>0</v>
      </c>
      <c r="DE194" s="431">
        <v>0</v>
      </c>
      <c r="DF194" s="431">
        <v>0</v>
      </c>
      <c r="DG194" s="431">
        <v>0</v>
      </c>
      <c r="DH194" s="431">
        <v>0</v>
      </c>
    </row>
    <row r="195" spans="1:112" ht="13" customHeight="1">
      <c r="A195" s="348">
        <v>80</v>
      </c>
      <c r="B195" s="223" t="s">
        <v>195</v>
      </c>
      <c r="C195" s="352">
        <v>0</v>
      </c>
      <c r="D195" s="353">
        <v>0</v>
      </c>
      <c r="E195" s="353">
        <v>0</v>
      </c>
      <c r="F195" s="353">
        <v>0</v>
      </c>
      <c r="G195" s="353">
        <v>0</v>
      </c>
      <c r="H195" s="353">
        <v>0</v>
      </c>
      <c r="I195" s="353">
        <v>0</v>
      </c>
      <c r="J195" s="353">
        <v>0</v>
      </c>
      <c r="K195" s="353">
        <v>0</v>
      </c>
      <c r="L195" s="353">
        <v>0</v>
      </c>
      <c r="M195" s="353">
        <v>0</v>
      </c>
      <c r="N195" s="354">
        <v>0</v>
      </c>
      <c r="O195" s="451">
        <v>0</v>
      </c>
      <c r="P195" s="355">
        <v>0</v>
      </c>
      <c r="Q195" s="355">
        <v>0</v>
      </c>
      <c r="R195" s="355">
        <v>0</v>
      </c>
      <c r="S195" s="355">
        <v>0</v>
      </c>
      <c r="T195" s="355">
        <v>0</v>
      </c>
      <c r="U195" s="355">
        <v>0</v>
      </c>
      <c r="V195" s="355">
        <v>0</v>
      </c>
      <c r="W195" s="355">
        <v>0</v>
      </c>
      <c r="X195" s="355">
        <v>0</v>
      </c>
      <c r="Y195" s="355">
        <v>0</v>
      </c>
      <c r="Z195" s="355">
        <v>0</v>
      </c>
      <c r="AA195" s="355">
        <v>0</v>
      </c>
      <c r="AB195" s="355">
        <v>0</v>
      </c>
      <c r="AC195" s="355">
        <v>0</v>
      </c>
      <c r="AD195" s="355">
        <v>0</v>
      </c>
      <c r="AE195" s="355">
        <v>0</v>
      </c>
      <c r="AF195" s="355">
        <v>0</v>
      </c>
      <c r="AG195" s="355">
        <v>0</v>
      </c>
      <c r="AH195" s="355">
        <v>0</v>
      </c>
      <c r="AI195" s="355">
        <v>0</v>
      </c>
      <c r="AJ195" s="355">
        <v>0</v>
      </c>
      <c r="AK195" s="355">
        <v>0</v>
      </c>
      <c r="AL195" s="355">
        <v>0</v>
      </c>
      <c r="AM195" s="355">
        <v>0</v>
      </c>
      <c r="AN195" s="355">
        <v>0</v>
      </c>
      <c r="AO195" s="355">
        <v>0</v>
      </c>
      <c r="AP195" s="355">
        <v>0</v>
      </c>
      <c r="AQ195" s="355">
        <v>0</v>
      </c>
      <c r="AR195" s="355">
        <v>0</v>
      </c>
      <c r="AS195" s="355">
        <v>0</v>
      </c>
      <c r="AT195" s="355">
        <v>0</v>
      </c>
      <c r="AU195" s="355">
        <v>0</v>
      </c>
      <c r="AV195" s="355">
        <v>0</v>
      </c>
      <c r="AW195" s="355">
        <v>0</v>
      </c>
      <c r="AX195" s="355">
        <v>0</v>
      </c>
      <c r="AY195" s="355">
        <v>0</v>
      </c>
      <c r="AZ195" s="355">
        <v>0</v>
      </c>
      <c r="BA195" s="355">
        <v>0</v>
      </c>
      <c r="BB195" s="355">
        <v>0</v>
      </c>
      <c r="BC195" s="355">
        <v>0</v>
      </c>
      <c r="BD195" s="355">
        <v>0</v>
      </c>
      <c r="BE195" s="356">
        <v>0</v>
      </c>
      <c r="BF195" s="356">
        <v>0</v>
      </c>
      <c r="BG195" s="355">
        <v>0</v>
      </c>
      <c r="BH195" s="355">
        <v>0</v>
      </c>
      <c r="BI195" s="355">
        <v>0</v>
      </c>
      <c r="BJ195" s="355">
        <v>0</v>
      </c>
      <c r="BK195" s="355">
        <v>0</v>
      </c>
      <c r="BL195" s="355">
        <v>0</v>
      </c>
      <c r="BM195" s="355">
        <v>0</v>
      </c>
      <c r="BN195" s="355">
        <v>0</v>
      </c>
      <c r="BO195" s="357">
        <v>0</v>
      </c>
      <c r="BP195" s="357">
        <v>0</v>
      </c>
      <c r="BQ195" s="357">
        <v>0</v>
      </c>
      <c r="BR195" s="357">
        <v>0</v>
      </c>
      <c r="BS195" s="357">
        <v>0</v>
      </c>
      <c r="BT195" s="357">
        <v>0</v>
      </c>
      <c r="BU195" s="357">
        <v>0</v>
      </c>
      <c r="BV195" s="357">
        <v>0</v>
      </c>
      <c r="BW195" s="357">
        <v>0</v>
      </c>
      <c r="BX195" s="357">
        <v>0</v>
      </c>
      <c r="BY195" s="357">
        <v>0</v>
      </c>
      <c r="BZ195" s="357">
        <v>0</v>
      </c>
      <c r="CA195" s="357">
        <v>0</v>
      </c>
      <c r="CB195" s="357">
        <v>0</v>
      </c>
      <c r="CC195" s="357">
        <v>0</v>
      </c>
      <c r="CD195" s="357">
        <v>0</v>
      </c>
      <c r="CE195" s="357">
        <v>0</v>
      </c>
      <c r="CF195" s="357">
        <v>0</v>
      </c>
      <c r="CG195" s="357">
        <v>0</v>
      </c>
      <c r="CH195" s="357">
        <v>0</v>
      </c>
      <c r="CI195" s="357">
        <v>0</v>
      </c>
      <c r="CJ195" s="357">
        <v>0</v>
      </c>
      <c r="CK195" s="357">
        <v>0</v>
      </c>
      <c r="CL195" s="357">
        <v>0</v>
      </c>
      <c r="CM195" s="357">
        <v>0</v>
      </c>
      <c r="CN195" s="357">
        <v>0</v>
      </c>
      <c r="CO195" s="357">
        <v>0</v>
      </c>
      <c r="CP195" s="357">
        <v>0</v>
      </c>
      <c r="CQ195" s="357">
        <v>0</v>
      </c>
      <c r="CR195" s="357">
        <v>0</v>
      </c>
      <c r="CS195" s="357">
        <v>0</v>
      </c>
      <c r="CT195" s="357">
        <v>0</v>
      </c>
      <c r="CU195" s="357">
        <v>0</v>
      </c>
      <c r="CV195" s="357">
        <v>0</v>
      </c>
      <c r="CW195" s="357">
        <v>0</v>
      </c>
      <c r="CX195" s="357">
        <v>0</v>
      </c>
      <c r="CY195" s="357">
        <v>0</v>
      </c>
      <c r="CZ195" s="357">
        <v>0</v>
      </c>
      <c r="DA195" s="357">
        <v>0</v>
      </c>
      <c r="DB195" s="447">
        <v>0</v>
      </c>
      <c r="DC195" s="434">
        <v>0</v>
      </c>
      <c r="DD195" s="431">
        <v>0</v>
      </c>
      <c r="DE195" s="431">
        <v>0</v>
      </c>
      <c r="DF195" s="431">
        <v>0</v>
      </c>
      <c r="DG195" s="431">
        <v>0</v>
      </c>
      <c r="DH195" s="431">
        <v>0</v>
      </c>
    </row>
    <row r="196" spans="1:112" ht="13" customHeight="1">
      <c r="A196" s="348">
        <v>81</v>
      </c>
      <c r="B196" s="223" t="s">
        <v>196</v>
      </c>
      <c r="C196" s="352">
        <v>5</v>
      </c>
      <c r="D196" s="353">
        <v>5</v>
      </c>
      <c r="E196" s="353">
        <v>0</v>
      </c>
      <c r="F196" s="353">
        <v>4</v>
      </c>
      <c r="G196" s="353">
        <v>1</v>
      </c>
      <c r="H196" s="353">
        <v>2</v>
      </c>
      <c r="I196" s="353">
        <v>0</v>
      </c>
      <c r="J196" s="353">
        <v>0</v>
      </c>
      <c r="K196" s="353">
        <v>0</v>
      </c>
      <c r="L196" s="353">
        <v>6</v>
      </c>
      <c r="M196" s="353">
        <v>1</v>
      </c>
      <c r="N196" s="354">
        <v>0</v>
      </c>
      <c r="O196" s="451">
        <v>6</v>
      </c>
      <c r="P196" s="355">
        <v>3</v>
      </c>
      <c r="Q196" s="355">
        <v>3</v>
      </c>
      <c r="R196" s="355">
        <v>0</v>
      </c>
      <c r="S196" s="355">
        <v>0</v>
      </c>
      <c r="T196" s="355">
        <v>0</v>
      </c>
      <c r="U196" s="355">
        <v>3</v>
      </c>
      <c r="V196" s="355">
        <v>3</v>
      </c>
      <c r="W196" s="355">
        <v>0</v>
      </c>
      <c r="X196" s="355">
        <v>2</v>
      </c>
      <c r="Y196" s="355">
        <v>2</v>
      </c>
      <c r="Z196" s="355">
        <v>0</v>
      </c>
      <c r="AA196" s="355">
        <v>1</v>
      </c>
      <c r="AB196" s="355">
        <v>1</v>
      </c>
      <c r="AC196" s="355">
        <v>0</v>
      </c>
      <c r="AD196" s="355">
        <v>0</v>
      </c>
      <c r="AE196" s="355">
        <v>3</v>
      </c>
      <c r="AF196" s="355">
        <v>3</v>
      </c>
      <c r="AG196" s="355">
        <v>2</v>
      </c>
      <c r="AH196" s="355">
        <v>0</v>
      </c>
      <c r="AI196" s="355">
        <v>2</v>
      </c>
      <c r="AJ196" s="355">
        <v>0</v>
      </c>
      <c r="AK196" s="355">
        <v>3</v>
      </c>
      <c r="AL196" s="355">
        <v>0</v>
      </c>
      <c r="AM196" s="355">
        <v>0</v>
      </c>
      <c r="AN196" s="355">
        <v>3</v>
      </c>
      <c r="AO196" s="355">
        <v>0</v>
      </c>
      <c r="AP196" s="355">
        <v>0</v>
      </c>
      <c r="AQ196" s="355">
        <v>0</v>
      </c>
      <c r="AR196" s="355">
        <v>0</v>
      </c>
      <c r="AS196" s="355">
        <v>0</v>
      </c>
      <c r="AT196" s="355">
        <v>0</v>
      </c>
      <c r="AU196" s="355">
        <v>0</v>
      </c>
      <c r="AV196" s="355">
        <v>0</v>
      </c>
      <c r="AW196" s="355">
        <v>0</v>
      </c>
      <c r="AX196" s="355">
        <v>0</v>
      </c>
      <c r="AY196" s="355">
        <v>0</v>
      </c>
      <c r="AZ196" s="355">
        <v>0</v>
      </c>
      <c r="BA196" s="355">
        <v>0</v>
      </c>
      <c r="BB196" s="355">
        <v>0</v>
      </c>
      <c r="BC196" s="355">
        <v>0</v>
      </c>
      <c r="BD196" s="355">
        <v>0</v>
      </c>
      <c r="BE196" s="356">
        <v>0</v>
      </c>
      <c r="BF196" s="356">
        <v>0</v>
      </c>
      <c r="BG196" s="355">
        <v>0</v>
      </c>
      <c r="BH196" s="355">
        <v>0</v>
      </c>
      <c r="BI196" s="355">
        <v>0</v>
      </c>
      <c r="BJ196" s="355">
        <v>0</v>
      </c>
      <c r="BK196" s="355">
        <v>0</v>
      </c>
      <c r="BL196" s="355">
        <v>0</v>
      </c>
      <c r="BM196" s="355">
        <v>0</v>
      </c>
      <c r="BN196" s="355">
        <v>0</v>
      </c>
      <c r="BO196" s="357">
        <v>0</v>
      </c>
      <c r="BP196" s="357">
        <v>0</v>
      </c>
      <c r="BQ196" s="357">
        <v>0</v>
      </c>
      <c r="BR196" s="357">
        <v>0</v>
      </c>
      <c r="BS196" s="357">
        <v>0</v>
      </c>
      <c r="BT196" s="357">
        <v>0</v>
      </c>
      <c r="BU196" s="357">
        <v>0</v>
      </c>
      <c r="BV196" s="357">
        <v>0</v>
      </c>
      <c r="BW196" s="357">
        <v>0</v>
      </c>
      <c r="BX196" s="357">
        <v>0</v>
      </c>
      <c r="BY196" s="357">
        <v>0</v>
      </c>
      <c r="BZ196" s="357">
        <v>0</v>
      </c>
      <c r="CA196" s="357">
        <v>0</v>
      </c>
      <c r="CB196" s="357">
        <v>0</v>
      </c>
      <c r="CC196" s="357">
        <v>0</v>
      </c>
      <c r="CD196" s="357">
        <v>0</v>
      </c>
      <c r="CE196" s="357">
        <v>0</v>
      </c>
      <c r="CF196" s="357">
        <v>0</v>
      </c>
      <c r="CG196" s="357">
        <v>0</v>
      </c>
      <c r="CH196" s="357">
        <v>0</v>
      </c>
      <c r="CI196" s="357">
        <v>0</v>
      </c>
      <c r="CJ196" s="357">
        <v>0</v>
      </c>
      <c r="CK196" s="357">
        <v>0</v>
      </c>
      <c r="CL196" s="357">
        <v>0</v>
      </c>
      <c r="CM196" s="357">
        <v>0</v>
      </c>
      <c r="CN196" s="357">
        <v>0</v>
      </c>
      <c r="CO196" s="357">
        <v>0</v>
      </c>
      <c r="CP196" s="357">
        <v>0</v>
      </c>
      <c r="CQ196" s="357">
        <v>0</v>
      </c>
      <c r="CR196" s="357">
        <v>0</v>
      </c>
      <c r="CS196" s="357">
        <v>0</v>
      </c>
      <c r="CT196" s="357">
        <v>0</v>
      </c>
      <c r="CU196" s="357">
        <v>0</v>
      </c>
      <c r="CV196" s="357">
        <v>0</v>
      </c>
      <c r="CW196" s="357">
        <v>0</v>
      </c>
      <c r="CX196" s="357">
        <v>0</v>
      </c>
      <c r="CY196" s="357">
        <v>0</v>
      </c>
      <c r="CZ196" s="357">
        <v>0</v>
      </c>
      <c r="DA196" s="357">
        <v>0</v>
      </c>
      <c r="DB196" s="447">
        <v>0</v>
      </c>
      <c r="DC196" s="434">
        <v>0</v>
      </c>
      <c r="DD196" s="431">
        <v>0</v>
      </c>
      <c r="DE196" s="431">
        <v>0</v>
      </c>
      <c r="DF196" s="431">
        <v>0</v>
      </c>
      <c r="DG196" s="431">
        <v>0</v>
      </c>
      <c r="DH196" s="431">
        <v>0</v>
      </c>
    </row>
    <row r="197" spans="1:112" ht="13" customHeight="1">
      <c r="A197" s="348">
        <v>82</v>
      </c>
      <c r="B197" s="223" t="s">
        <v>197</v>
      </c>
      <c r="C197" s="352">
        <v>0</v>
      </c>
      <c r="D197" s="353">
        <v>0</v>
      </c>
      <c r="E197" s="353">
        <v>0</v>
      </c>
      <c r="F197" s="353">
        <v>0</v>
      </c>
      <c r="G197" s="353">
        <v>0</v>
      </c>
      <c r="H197" s="353">
        <v>1</v>
      </c>
      <c r="I197" s="353">
        <v>0</v>
      </c>
      <c r="J197" s="353">
        <v>0</v>
      </c>
      <c r="K197" s="353">
        <v>0</v>
      </c>
      <c r="L197" s="353">
        <v>1</v>
      </c>
      <c r="M197" s="353">
        <v>0</v>
      </c>
      <c r="N197" s="354">
        <v>0</v>
      </c>
      <c r="O197" s="451">
        <v>0</v>
      </c>
      <c r="P197" s="355">
        <v>0</v>
      </c>
      <c r="Q197" s="355">
        <v>0</v>
      </c>
      <c r="R197" s="355">
        <v>0</v>
      </c>
      <c r="S197" s="355">
        <v>0</v>
      </c>
      <c r="T197" s="355">
        <v>0</v>
      </c>
      <c r="U197" s="355">
        <v>0</v>
      </c>
      <c r="V197" s="355">
        <v>0</v>
      </c>
      <c r="W197" s="355">
        <v>0</v>
      </c>
      <c r="X197" s="355">
        <v>0</v>
      </c>
      <c r="Y197" s="355">
        <v>0</v>
      </c>
      <c r="Z197" s="355">
        <v>0</v>
      </c>
      <c r="AA197" s="355">
        <v>0</v>
      </c>
      <c r="AB197" s="355">
        <v>0</v>
      </c>
      <c r="AC197" s="355">
        <v>0</v>
      </c>
      <c r="AD197" s="355">
        <v>0</v>
      </c>
      <c r="AE197" s="355">
        <v>0</v>
      </c>
      <c r="AF197" s="355">
        <v>0</v>
      </c>
      <c r="AG197" s="355">
        <v>0</v>
      </c>
      <c r="AH197" s="355">
        <v>0</v>
      </c>
      <c r="AI197" s="355">
        <v>0</v>
      </c>
      <c r="AJ197" s="355">
        <v>0</v>
      </c>
      <c r="AK197" s="355">
        <v>0</v>
      </c>
      <c r="AL197" s="355">
        <v>0</v>
      </c>
      <c r="AM197" s="355">
        <v>0</v>
      </c>
      <c r="AN197" s="355">
        <v>0</v>
      </c>
      <c r="AO197" s="355">
        <v>0</v>
      </c>
      <c r="AP197" s="355">
        <v>0</v>
      </c>
      <c r="AQ197" s="355">
        <v>0</v>
      </c>
      <c r="AR197" s="355">
        <v>0</v>
      </c>
      <c r="AS197" s="355">
        <v>0</v>
      </c>
      <c r="AT197" s="355">
        <v>0</v>
      </c>
      <c r="AU197" s="355">
        <v>0</v>
      </c>
      <c r="AV197" s="355">
        <v>0</v>
      </c>
      <c r="AW197" s="355">
        <v>0</v>
      </c>
      <c r="AX197" s="355">
        <v>0</v>
      </c>
      <c r="AY197" s="355">
        <v>0</v>
      </c>
      <c r="AZ197" s="355">
        <v>0</v>
      </c>
      <c r="BA197" s="355">
        <v>0</v>
      </c>
      <c r="BB197" s="355">
        <v>0</v>
      </c>
      <c r="BC197" s="355">
        <v>0</v>
      </c>
      <c r="BD197" s="355">
        <v>0</v>
      </c>
      <c r="BE197" s="356">
        <v>0</v>
      </c>
      <c r="BF197" s="356">
        <v>0</v>
      </c>
      <c r="BG197" s="355">
        <v>0</v>
      </c>
      <c r="BH197" s="355">
        <v>0</v>
      </c>
      <c r="BI197" s="355">
        <v>0</v>
      </c>
      <c r="BJ197" s="355">
        <v>0</v>
      </c>
      <c r="BK197" s="355">
        <v>0</v>
      </c>
      <c r="BL197" s="355">
        <v>0</v>
      </c>
      <c r="BM197" s="355">
        <v>0</v>
      </c>
      <c r="BN197" s="355">
        <v>0</v>
      </c>
      <c r="BO197" s="357">
        <v>0</v>
      </c>
      <c r="BP197" s="357">
        <v>0</v>
      </c>
      <c r="BQ197" s="357">
        <v>0</v>
      </c>
      <c r="BR197" s="357">
        <v>0</v>
      </c>
      <c r="BS197" s="357">
        <v>0</v>
      </c>
      <c r="BT197" s="357">
        <v>0</v>
      </c>
      <c r="BU197" s="357">
        <v>0</v>
      </c>
      <c r="BV197" s="357">
        <v>0</v>
      </c>
      <c r="BW197" s="357">
        <v>0</v>
      </c>
      <c r="BX197" s="357">
        <v>0</v>
      </c>
      <c r="BY197" s="357">
        <v>0</v>
      </c>
      <c r="BZ197" s="357">
        <v>0</v>
      </c>
      <c r="CA197" s="357">
        <v>0</v>
      </c>
      <c r="CB197" s="357">
        <v>0</v>
      </c>
      <c r="CC197" s="357">
        <v>0</v>
      </c>
      <c r="CD197" s="357">
        <v>0</v>
      </c>
      <c r="CE197" s="357">
        <v>0</v>
      </c>
      <c r="CF197" s="357">
        <v>0</v>
      </c>
      <c r="CG197" s="357">
        <v>0</v>
      </c>
      <c r="CH197" s="357">
        <v>0</v>
      </c>
      <c r="CI197" s="357">
        <v>0</v>
      </c>
      <c r="CJ197" s="357">
        <v>0</v>
      </c>
      <c r="CK197" s="357">
        <v>0</v>
      </c>
      <c r="CL197" s="357">
        <v>0</v>
      </c>
      <c r="CM197" s="357">
        <v>0</v>
      </c>
      <c r="CN197" s="357">
        <v>0</v>
      </c>
      <c r="CO197" s="357">
        <v>0</v>
      </c>
      <c r="CP197" s="357">
        <v>0</v>
      </c>
      <c r="CQ197" s="357">
        <v>0</v>
      </c>
      <c r="CR197" s="357">
        <v>0</v>
      </c>
      <c r="CS197" s="357">
        <v>0</v>
      </c>
      <c r="CT197" s="357">
        <v>0</v>
      </c>
      <c r="CU197" s="357">
        <v>0</v>
      </c>
      <c r="CV197" s="357">
        <v>0</v>
      </c>
      <c r="CW197" s="357">
        <v>0</v>
      </c>
      <c r="CX197" s="357">
        <v>0</v>
      </c>
      <c r="CY197" s="357">
        <v>0</v>
      </c>
      <c r="CZ197" s="357">
        <v>0</v>
      </c>
      <c r="DA197" s="357">
        <v>0</v>
      </c>
      <c r="DB197" s="447">
        <v>0</v>
      </c>
      <c r="DC197" s="434">
        <v>0</v>
      </c>
      <c r="DD197" s="431">
        <v>0</v>
      </c>
      <c r="DE197" s="431">
        <v>0</v>
      </c>
      <c r="DF197" s="431">
        <v>0</v>
      </c>
      <c r="DG197" s="431">
        <v>0</v>
      </c>
      <c r="DH197" s="431">
        <v>0</v>
      </c>
    </row>
    <row r="198" spans="1:112" ht="13" customHeight="1">
      <c r="A198" s="348">
        <v>83</v>
      </c>
      <c r="B198" s="223" t="s">
        <v>68</v>
      </c>
      <c r="C198" s="352">
        <v>1</v>
      </c>
      <c r="D198" s="353">
        <v>1</v>
      </c>
      <c r="E198" s="353">
        <v>0</v>
      </c>
      <c r="F198" s="353">
        <v>1</v>
      </c>
      <c r="G198" s="353">
        <v>0</v>
      </c>
      <c r="H198" s="353">
        <v>0</v>
      </c>
      <c r="I198" s="353">
        <v>0</v>
      </c>
      <c r="J198" s="353">
        <v>0</v>
      </c>
      <c r="K198" s="353">
        <v>0</v>
      </c>
      <c r="L198" s="353">
        <v>1</v>
      </c>
      <c r="M198" s="353">
        <v>0</v>
      </c>
      <c r="N198" s="354">
        <v>0</v>
      </c>
      <c r="O198" s="451">
        <v>1</v>
      </c>
      <c r="P198" s="355">
        <v>0</v>
      </c>
      <c r="Q198" s="355">
        <v>1</v>
      </c>
      <c r="R198" s="355">
        <v>0</v>
      </c>
      <c r="S198" s="355">
        <v>0</v>
      </c>
      <c r="T198" s="355">
        <v>0</v>
      </c>
      <c r="U198" s="355">
        <v>1</v>
      </c>
      <c r="V198" s="355">
        <v>1</v>
      </c>
      <c r="W198" s="355">
        <v>0</v>
      </c>
      <c r="X198" s="355">
        <v>0</v>
      </c>
      <c r="Y198" s="355">
        <v>0</v>
      </c>
      <c r="Z198" s="355">
        <v>0</v>
      </c>
      <c r="AA198" s="355">
        <v>0</v>
      </c>
      <c r="AB198" s="355">
        <v>0</v>
      </c>
      <c r="AC198" s="355">
        <v>0</v>
      </c>
      <c r="AD198" s="355">
        <v>0</v>
      </c>
      <c r="AE198" s="355">
        <v>1</v>
      </c>
      <c r="AF198" s="355">
        <v>1</v>
      </c>
      <c r="AG198" s="355">
        <v>1</v>
      </c>
      <c r="AH198" s="355">
        <v>0</v>
      </c>
      <c r="AI198" s="355">
        <v>1</v>
      </c>
      <c r="AJ198" s="355">
        <v>0</v>
      </c>
      <c r="AK198" s="355">
        <v>0</v>
      </c>
      <c r="AL198" s="355">
        <v>0</v>
      </c>
      <c r="AM198" s="355">
        <v>0</v>
      </c>
      <c r="AN198" s="355">
        <v>0</v>
      </c>
      <c r="AO198" s="355">
        <v>0</v>
      </c>
      <c r="AP198" s="355">
        <v>0</v>
      </c>
      <c r="AQ198" s="355">
        <v>0</v>
      </c>
      <c r="AR198" s="355">
        <v>0</v>
      </c>
      <c r="AS198" s="355">
        <v>0</v>
      </c>
      <c r="AT198" s="355">
        <v>0</v>
      </c>
      <c r="AU198" s="355">
        <v>0</v>
      </c>
      <c r="AV198" s="355">
        <v>0</v>
      </c>
      <c r="AW198" s="355">
        <v>0</v>
      </c>
      <c r="AX198" s="355">
        <v>0</v>
      </c>
      <c r="AY198" s="355">
        <v>0</v>
      </c>
      <c r="AZ198" s="355">
        <v>0</v>
      </c>
      <c r="BA198" s="355">
        <v>0</v>
      </c>
      <c r="BB198" s="355">
        <v>0</v>
      </c>
      <c r="BC198" s="355">
        <v>0</v>
      </c>
      <c r="BD198" s="355">
        <v>0</v>
      </c>
      <c r="BE198" s="356">
        <v>0</v>
      </c>
      <c r="BF198" s="356">
        <v>0</v>
      </c>
      <c r="BG198" s="355">
        <v>0</v>
      </c>
      <c r="BH198" s="355">
        <v>0</v>
      </c>
      <c r="BI198" s="355">
        <v>0</v>
      </c>
      <c r="BJ198" s="355">
        <v>0</v>
      </c>
      <c r="BK198" s="355">
        <v>0</v>
      </c>
      <c r="BL198" s="355">
        <v>0</v>
      </c>
      <c r="BM198" s="355">
        <v>0</v>
      </c>
      <c r="BN198" s="355">
        <v>0</v>
      </c>
      <c r="BO198" s="357">
        <v>0</v>
      </c>
      <c r="BP198" s="357">
        <v>0</v>
      </c>
      <c r="BQ198" s="357">
        <v>0</v>
      </c>
      <c r="BR198" s="357">
        <v>0</v>
      </c>
      <c r="BS198" s="357">
        <v>0</v>
      </c>
      <c r="BT198" s="357">
        <v>0</v>
      </c>
      <c r="BU198" s="357">
        <v>0</v>
      </c>
      <c r="BV198" s="357">
        <v>0</v>
      </c>
      <c r="BW198" s="357">
        <v>0</v>
      </c>
      <c r="BX198" s="357">
        <v>0</v>
      </c>
      <c r="BY198" s="357">
        <v>0</v>
      </c>
      <c r="BZ198" s="357">
        <v>0</v>
      </c>
      <c r="CA198" s="357">
        <v>0</v>
      </c>
      <c r="CB198" s="357">
        <v>0</v>
      </c>
      <c r="CC198" s="357">
        <v>0</v>
      </c>
      <c r="CD198" s="357">
        <v>0</v>
      </c>
      <c r="CE198" s="357">
        <v>0</v>
      </c>
      <c r="CF198" s="357">
        <v>0</v>
      </c>
      <c r="CG198" s="357">
        <v>0</v>
      </c>
      <c r="CH198" s="357">
        <v>0</v>
      </c>
      <c r="CI198" s="357">
        <v>0</v>
      </c>
      <c r="CJ198" s="357">
        <v>0</v>
      </c>
      <c r="CK198" s="357">
        <v>0</v>
      </c>
      <c r="CL198" s="357">
        <v>0</v>
      </c>
      <c r="CM198" s="357">
        <v>0</v>
      </c>
      <c r="CN198" s="357">
        <v>0</v>
      </c>
      <c r="CO198" s="357">
        <v>0</v>
      </c>
      <c r="CP198" s="357">
        <v>0</v>
      </c>
      <c r="CQ198" s="357">
        <v>0</v>
      </c>
      <c r="CR198" s="357">
        <v>0</v>
      </c>
      <c r="CS198" s="357">
        <v>0</v>
      </c>
      <c r="CT198" s="357">
        <v>0</v>
      </c>
      <c r="CU198" s="357">
        <v>0</v>
      </c>
      <c r="CV198" s="357">
        <v>0</v>
      </c>
      <c r="CW198" s="357">
        <v>0</v>
      </c>
      <c r="CX198" s="357">
        <v>0</v>
      </c>
      <c r="CY198" s="357">
        <v>0</v>
      </c>
      <c r="CZ198" s="357">
        <v>0</v>
      </c>
      <c r="DA198" s="357">
        <v>0</v>
      </c>
      <c r="DB198" s="447">
        <v>0</v>
      </c>
      <c r="DC198" s="434">
        <v>0</v>
      </c>
      <c r="DD198" s="431">
        <v>0</v>
      </c>
      <c r="DE198" s="431">
        <v>0</v>
      </c>
      <c r="DF198" s="431">
        <v>0</v>
      </c>
      <c r="DG198" s="431">
        <v>0</v>
      </c>
      <c r="DH198" s="431">
        <v>0</v>
      </c>
    </row>
    <row r="199" spans="1:112" ht="13" customHeight="1">
      <c r="A199" s="348">
        <v>84</v>
      </c>
      <c r="B199" s="223" t="s">
        <v>198</v>
      </c>
      <c r="C199" s="352">
        <v>0</v>
      </c>
      <c r="D199" s="353">
        <v>0</v>
      </c>
      <c r="E199" s="353">
        <v>0</v>
      </c>
      <c r="F199" s="353">
        <v>0</v>
      </c>
      <c r="G199" s="353">
        <v>0</v>
      </c>
      <c r="H199" s="353">
        <v>0</v>
      </c>
      <c r="I199" s="353">
        <v>0</v>
      </c>
      <c r="J199" s="353">
        <v>0</v>
      </c>
      <c r="K199" s="353">
        <v>0</v>
      </c>
      <c r="L199" s="353">
        <v>0</v>
      </c>
      <c r="M199" s="353">
        <v>0</v>
      </c>
      <c r="N199" s="354">
        <v>0</v>
      </c>
      <c r="O199" s="451">
        <v>0</v>
      </c>
      <c r="P199" s="355">
        <v>0</v>
      </c>
      <c r="Q199" s="355">
        <v>0</v>
      </c>
      <c r="R199" s="355">
        <v>0</v>
      </c>
      <c r="S199" s="355">
        <v>0</v>
      </c>
      <c r="T199" s="355">
        <v>0</v>
      </c>
      <c r="U199" s="355">
        <v>0</v>
      </c>
      <c r="V199" s="355">
        <v>0</v>
      </c>
      <c r="W199" s="355">
        <v>0</v>
      </c>
      <c r="X199" s="355">
        <v>0</v>
      </c>
      <c r="Y199" s="355">
        <v>0</v>
      </c>
      <c r="Z199" s="355">
        <v>0</v>
      </c>
      <c r="AA199" s="355">
        <v>0</v>
      </c>
      <c r="AB199" s="355">
        <v>0</v>
      </c>
      <c r="AC199" s="355">
        <v>0</v>
      </c>
      <c r="AD199" s="355">
        <v>0</v>
      </c>
      <c r="AE199" s="355">
        <v>0</v>
      </c>
      <c r="AF199" s="355">
        <v>0</v>
      </c>
      <c r="AG199" s="355">
        <v>0</v>
      </c>
      <c r="AH199" s="355">
        <v>0</v>
      </c>
      <c r="AI199" s="355">
        <v>0</v>
      </c>
      <c r="AJ199" s="355">
        <v>0</v>
      </c>
      <c r="AK199" s="355">
        <v>0</v>
      </c>
      <c r="AL199" s="355">
        <v>0</v>
      </c>
      <c r="AM199" s="355">
        <v>0</v>
      </c>
      <c r="AN199" s="355">
        <v>0</v>
      </c>
      <c r="AO199" s="355">
        <v>0</v>
      </c>
      <c r="AP199" s="355">
        <v>0</v>
      </c>
      <c r="AQ199" s="355">
        <v>0</v>
      </c>
      <c r="AR199" s="355">
        <v>0</v>
      </c>
      <c r="AS199" s="355">
        <v>0</v>
      </c>
      <c r="AT199" s="355">
        <v>0</v>
      </c>
      <c r="AU199" s="355">
        <v>0</v>
      </c>
      <c r="AV199" s="355">
        <v>0</v>
      </c>
      <c r="AW199" s="355">
        <v>0</v>
      </c>
      <c r="AX199" s="355">
        <v>0</v>
      </c>
      <c r="AY199" s="355">
        <v>0</v>
      </c>
      <c r="AZ199" s="355">
        <v>0</v>
      </c>
      <c r="BA199" s="355">
        <v>0</v>
      </c>
      <c r="BB199" s="355">
        <v>0</v>
      </c>
      <c r="BC199" s="355">
        <v>0</v>
      </c>
      <c r="BD199" s="355">
        <v>0</v>
      </c>
      <c r="BE199" s="356">
        <v>0</v>
      </c>
      <c r="BF199" s="356">
        <v>0</v>
      </c>
      <c r="BG199" s="355">
        <v>0</v>
      </c>
      <c r="BH199" s="355">
        <v>0</v>
      </c>
      <c r="BI199" s="355">
        <v>0</v>
      </c>
      <c r="BJ199" s="355">
        <v>0</v>
      </c>
      <c r="BK199" s="355">
        <v>0</v>
      </c>
      <c r="BL199" s="355">
        <v>0</v>
      </c>
      <c r="BM199" s="355">
        <v>0</v>
      </c>
      <c r="BN199" s="355">
        <v>0</v>
      </c>
      <c r="BO199" s="357">
        <v>0</v>
      </c>
      <c r="BP199" s="357">
        <v>0</v>
      </c>
      <c r="BQ199" s="357">
        <v>0</v>
      </c>
      <c r="BR199" s="357">
        <v>0</v>
      </c>
      <c r="BS199" s="357">
        <v>0</v>
      </c>
      <c r="BT199" s="357">
        <v>0</v>
      </c>
      <c r="BU199" s="357">
        <v>0</v>
      </c>
      <c r="BV199" s="357">
        <v>0</v>
      </c>
      <c r="BW199" s="357">
        <v>0</v>
      </c>
      <c r="BX199" s="357">
        <v>0</v>
      </c>
      <c r="BY199" s="357">
        <v>0</v>
      </c>
      <c r="BZ199" s="357">
        <v>0</v>
      </c>
      <c r="CA199" s="357">
        <v>0</v>
      </c>
      <c r="CB199" s="357">
        <v>0</v>
      </c>
      <c r="CC199" s="357">
        <v>0</v>
      </c>
      <c r="CD199" s="357">
        <v>0</v>
      </c>
      <c r="CE199" s="357">
        <v>0</v>
      </c>
      <c r="CF199" s="357">
        <v>0</v>
      </c>
      <c r="CG199" s="357">
        <v>0</v>
      </c>
      <c r="CH199" s="357">
        <v>0</v>
      </c>
      <c r="CI199" s="357">
        <v>0</v>
      </c>
      <c r="CJ199" s="357">
        <v>0</v>
      </c>
      <c r="CK199" s="357">
        <v>0</v>
      </c>
      <c r="CL199" s="357">
        <v>0</v>
      </c>
      <c r="CM199" s="357">
        <v>0</v>
      </c>
      <c r="CN199" s="357">
        <v>0</v>
      </c>
      <c r="CO199" s="357">
        <v>0</v>
      </c>
      <c r="CP199" s="357">
        <v>0</v>
      </c>
      <c r="CQ199" s="357">
        <v>0</v>
      </c>
      <c r="CR199" s="357">
        <v>0</v>
      </c>
      <c r="CS199" s="357">
        <v>0</v>
      </c>
      <c r="CT199" s="357">
        <v>0</v>
      </c>
      <c r="CU199" s="357">
        <v>0</v>
      </c>
      <c r="CV199" s="357">
        <v>0</v>
      </c>
      <c r="CW199" s="357">
        <v>0</v>
      </c>
      <c r="CX199" s="357">
        <v>0</v>
      </c>
      <c r="CY199" s="357">
        <v>0</v>
      </c>
      <c r="CZ199" s="357">
        <v>0</v>
      </c>
      <c r="DA199" s="357">
        <v>0</v>
      </c>
      <c r="DB199" s="447">
        <v>0</v>
      </c>
      <c r="DC199" s="434">
        <v>0</v>
      </c>
      <c r="DD199" s="431">
        <v>0</v>
      </c>
      <c r="DE199" s="431">
        <v>0</v>
      </c>
      <c r="DF199" s="431">
        <v>0</v>
      </c>
      <c r="DG199" s="431">
        <v>0</v>
      </c>
      <c r="DH199" s="431">
        <v>0</v>
      </c>
    </row>
    <row r="200" spans="1:112" ht="13" customHeight="1" thickBot="1">
      <c r="A200" s="469">
        <v>85</v>
      </c>
      <c r="B200" s="470" t="s">
        <v>199</v>
      </c>
      <c r="C200" s="471">
        <v>0</v>
      </c>
      <c r="D200" s="472">
        <v>0</v>
      </c>
      <c r="E200" s="472">
        <v>0</v>
      </c>
      <c r="F200" s="472">
        <v>0</v>
      </c>
      <c r="G200" s="472">
        <v>0</v>
      </c>
      <c r="H200" s="472">
        <v>0</v>
      </c>
      <c r="I200" s="472">
        <v>0</v>
      </c>
      <c r="J200" s="472">
        <v>0</v>
      </c>
      <c r="K200" s="472">
        <v>0</v>
      </c>
      <c r="L200" s="472">
        <v>0</v>
      </c>
      <c r="M200" s="472">
        <v>0</v>
      </c>
      <c r="N200" s="473">
        <v>0</v>
      </c>
      <c r="O200" s="474">
        <v>0</v>
      </c>
      <c r="P200" s="475">
        <v>0</v>
      </c>
      <c r="Q200" s="475">
        <v>0</v>
      </c>
      <c r="R200" s="475">
        <v>0</v>
      </c>
      <c r="S200" s="475">
        <v>0</v>
      </c>
      <c r="T200" s="475">
        <v>0</v>
      </c>
      <c r="U200" s="475">
        <v>0</v>
      </c>
      <c r="V200" s="475">
        <v>0</v>
      </c>
      <c r="W200" s="475">
        <v>0</v>
      </c>
      <c r="X200" s="475">
        <v>0</v>
      </c>
      <c r="Y200" s="475">
        <v>0</v>
      </c>
      <c r="Z200" s="475">
        <v>0</v>
      </c>
      <c r="AA200" s="475">
        <v>0</v>
      </c>
      <c r="AB200" s="475">
        <v>0</v>
      </c>
      <c r="AC200" s="475">
        <v>0</v>
      </c>
      <c r="AD200" s="475">
        <v>0</v>
      </c>
      <c r="AE200" s="475">
        <v>0</v>
      </c>
      <c r="AF200" s="475">
        <v>0</v>
      </c>
      <c r="AG200" s="475">
        <v>0</v>
      </c>
      <c r="AH200" s="475">
        <v>0</v>
      </c>
      <c r="AI200" s="475">
        <v>0</v>
      </c>
      <c r="AJ200" s="475">
        <v>0</v>
      </c>
      <c r="AK200" s="475">
        <v>0</v>
      </c>
      <c r="AL200" s="475">
        <v>0</v>
      </c>
      <c r="AM200" s="475">
        <v>0</v>
      </c>
      <c r="AN200" s="475">
        <v>0</v>
      </c>
      <c r="AO200" s="475">
        <v>0</v>
      </c>
      <c r="AP200" s="475">
        <v>0</v>
      </c>
      <c r="AQ200" s="475">
        <v>0</v>
      </c>
      <c r="AR200" s="475">
        <v>0</v>
      </c>
      <c r="AS200" s="475">
        <v>0</v>
      </c>
      <c r="AT200" s="475">
        <v>0</v>
      </c>
      <c r="AU200" s="475">
        <v>0</v>
      </c>
      <c r="AV200" s="475">
        <v>0</v>
      </c>
      <c r="AW200" s="475">
        <v>0</v>
      </c>
      <c r="AX200" s="475">
        <v>0</v>
      </c>
      <c r="AY200" s="475">
        <v>0</v>
      </c>
      <c r="AZ200" s="475">
        <v>0</v>
      </c>
      <c r="BA200" s="475">
        <v>0</v>
      </c>
      <c r="BB200" s="475">
        <v>0</v>
      </c>
      <c r="BC200" s="475">
        <v>0</v>
      </c>
      <c r="BD200" s="475">
        <v>0</v>
      </c>
      <c r="BE200" s="476">
        <v>0</v>
      </c>
      <c r="BF200" s="476">
        <v>0</v>
      </c>
      <c r="BG200" s="475">
        <v>0</v>
      </c>
      <c r="BH200" s="475">
        <v>0</v>
      </c>
      <c r="BI200" s="475">
        <v>0</v>
      </c>
      <c r="BJ200" s="475">
        <v>0</v>
      </c>
      <c r="BK200" s="475">
        <v>0</v>
      </c>
      <c r="BL200" s="475">
        <v>0</v>
      </c>
      <c r="BM200" s="475">
        <v>0</v>
      </c>
      <c r="BN200" s="475">
        <v>0</v>
      </c>
      <c r="BO200" s="477">
        <v>0</v>
      </c>
      <c r="BP200" s="477">
        <v>0</v>
      </c>
      <c r="BQ200" s="477">
        <v>0</v>
      </c>
      <c r="BR200" s="477">
        <v>0</v>
      </c>
      <c r="BS200" s="477">
        <v>0</v>
      </c>
      <c r="BT200" s="477">
        <v>0</v>
      </c>
      <c r="BU200" s="477">
        <v>0</v>
      </c>
      <c r="BV200" s="477">
        <v>0</v>
      </c>
      <c r="BW200" s="477">
        <v>0</v>
      </c>
      <c r="BX200" s="477">
        <v>0</v>
      </c>
      <c r="BY200" s="477">
        <v>0</v>
      </c>
      <c r="BZ200" s="477">
        <v>0</v>
      </c>
      <c r="CA200" s="477">
        <v>0</v>
      </c>
      <c r="CB200" s="477">
        <v>0</v>
      </c>
      <c r="CC200" s="477">
        <v>0</v>
      </c>
      <c r="CD200" s="477">
        <v>0</v>
      </c>
      <c r="CE200" s="477">
        <v>0</v>
      </c>
      <c r="CF200" s="477">
        <v>0</v>
      </c>
      <c r="CG200" s="477">
        <v>0</v>
      </c>
      <c r="CH200" s="477">
        <v>0</v>
      </c>
      <c r="CI200" s="477">
        <v>0</v>
      </c>
      <c r="CJ200" s="477">
        <v>0</v>
      </c>
      <c r="CK200" s="477">
        <v>0</v>
      </c>
      <c r="CL200" s="477">
        <v>0</v>
      </c>
      <c r="CM200" s="477">
        <v>0</v>
      </c>
      <c r="CN200" s="477">
        <v>0</v>
      </c>
      <c r="CO200" s="477">
        <v>0</v>
      </c>
      <c r="CP200" s="477">
        <v>0</v>
      </c>
      <c r="CQ200" s="477">
        <v>0</v>
      </c>
      <c r="CR200" s="477">
        <v>0</v>
      </c>
      <c r="CS200" s="477">
        <v>0</v>
      </c>
      <c r="CT200" s="477">
        <v>0</v>
      </c>
      <c r="CU200" s="477">
        <v>0</v>
      </c>
      <c r="CV200" s="477">
        <v>0</v>
      </c>
      <c r="CW200" s="477">
        <v>0</v>
      </c>
      <c r="CX200" s="477">
        <v>0</v>
      </c>
      <c r="CY200" s="477">
        <v>0</v>
      </c>
      <c r="CZ200" s="477">
        <v>0</v>
      </c>
      <c r="DA200" s="477">
        <v>0</v>
      </c>
      <c r="DB200" s="482">
        <v>0</v>
      </c>
      <c r="DC200" s="480">
        <v>0</v>
      </c>
      <c r="DD200" s="481">
        <v>0</v>
      </c>
      <c r="DE200" s="481">
        <v>0</v>
      </c>
      <c r="DF200" s="481">
        <v>0</v>
      </c>
      <c r="DG200" s="481">
        <v>0</v>
      </c>
      <c r="DH200" s="481">
        <v>0</v>
      </c>
    </row>
    <row r="201" spans="1:112" ht="13" customHeight="1">
      <c r="A201" s="467" t="s">
        <v>663</v>
      </c>
      <c r="B201" s="466"/>
      <c r="C201" s="372"/>
      <c r="D201" s="370"/>
      <c r="E201" s="370"/>
      <c r="F201" s="370"/>
      <c r="G201" s="370"/>
      <c r="H201" s="370"/>
      <c r="I201" s="370"/>
      <c r="J201" s="370"/>
      <c r="K201" s="370"/>
      <c r="L201" s="370"/>
      <c r="M201" s="370"/>
      <c r="N201" s="371"/>
      <c r="O201" s="455"/>
      <c r="P201" s="370"/>
      <c r="Q201" s="370"/>
      <c r="R201" s="370"/>
      <c r="S201" s="370"/>
      <c r="T201" s="370"/>
      <c r="U201" s="370"/>
      <c r="V201" s="370"/>
      <c r="W201" s="370"/>
      <c r="X201" s="370"/>
      <c r="Y201" s="370"/>
      <c r="Z201" s="370"/>
      <c r="AA201" s="370"/>
      <c r="AB201" s="370"/>
      <c r="AC201" s="370"/>
      <c r="AD201" s="370"/>
      <c r="AE201" s="370"/>
      <c r="AF201" s="370"/>
      <c r="AG201" s="370"/>
      <c r="AH201" s="370"/>
      <c r="AI201" s="370"/>
      <c r="AJ201" s="370"/>
      <c r="AK201" s="370"/>
      <c r="AL201" s="370"/>
      <c r="AM201" s="370"/>
      <c r="AN201" s="370"/>
      <c r="AO201" s="370"/>
      <c r="AP201" s="370"/>
      <c r="AQ201" s="370"/>
      <c r="AR201" s="370"/>
      <c r="AS201" s="370"/>
      <c r="AT201" s="370"/>
      <c r="AU201" s="370"/>
      <c r="AV201" s="370"/>
      <c r="AW201" s="370"/>
      <c r="AX201" s="370"/>
      <c r="AY201" s="370"/>
      <c r="AZ201" s="370"/>
      <c r="BA201" s="370"/>
      <c r="BB201" s="370"/>
      <c r="BC201" s="370"/>
      <c r="BD201" s="370"/>
      <c r="BE201" s="468"/>
      <c r="BF201" s="468"/>
      <c r="BG201" s="370"/>
      <c r="BH201" s="370"/>
      <c r="BI201" s="370"/>
      <c r="BJ201" s="370"/>
      <c r="BK201" s="370"/>
      <c r="BL201" s="370"/>
      <c r="BM201" s="370"/>
      <c r="BN201" s="370"/>
      <c r="BO201" s="455"/>
      <c r="BP201" s="370"/>
      <c r="BQ201" s="370"/>
      <c r="BR201" s="370"/>
      <c r="BS201" s="370"/>
      <c r="BT201" s="370"/>
      <c r="BU201" s="370"/>
      <c r="BV201" s="370"/>
      <c r="BW201" s="370"/>
      <c r="BX201" s="370"/>
      <c r="BY201" s="370"/>
      <c r="BZ201" s="370"/>
      <c r="CA201" s="370"/>
      <c r="CB201" s="370"/>
      <c r="CC201" s="370"/>
      <c r="CD201" s="370"/>
      <c r="CE201" s="370"/>
      <c r="CF201" s="370"/>
      <c r="CG201" s="370"/>
      <c r="CH201" s="370"/>
      <c r="CI201" s="370"/>
      <c r="CJ201" s="370"/>
      <c r="CK201" s="370"/>
      <c r="CL201" s="370"/>
      <c r="CM201" s="370"/>
      <c r="CN201" s="370"/>
      <c r="CO201" s="370"/>
      <c r="CP201" s="370"/>
      <c r="CQ201" s="370"/>
      <c r="CR201" s="370"/>
      <c r="CS201" s="370"/>
      <c r="CT201" s="370"/>
      <c r="CU201" s="370"/>
      <c r="CV201" s="370"/>
      <c r="CW201" s="370"/>
      <c r="CX201" s="370"/>
      <c r="CY201" s="370"/>
      <c r="CZ201" s="370"/>
      <c r="DA201" s="370"/>
      <c r="DB201" s="371"/>
      <c r="DC201" s="455"/>
      <c r="DD201" s="370"/>
      <c r="DE201" s="370"/>
      <c r="DF201" s="370"/>
      <c r="DG201" s="370"/>
      <c r="DH201" s="370"/>
    </row>
    <row r="202" spans="1:112" ht="13" customHeight="1">
      <c r="A202" s="348">
        <v>1</v>
      </c>
      <c r="B202" s="223" t="s">
        <v>224</v>
      </c>
      <c r="C202" s="352">
        <v>4</v>
      </c>
      <c r="D202" s="353">
        <v>4</v>
      </c>
      <c r="E202" s="353">
        <v>0</v>
      </c>
      <c r="F202" s="353">
        <v>4</v>
      </c>
      <c r="G202" s="353">
        <v>0</v>
      </c>
      <c r="H202" s="353">
        <v>0</v>
      </c>
      <c r="I202" s="353">
        <v>0</v>
      </c>
      <c r="J202" s="353">
        <v>0</v>
      </c>
      <c r="K202" s="353">
        <v>0</v>
      </c>
      <c r="L202" s="353">
        <v>3</v>
      </c>
      <c r="M202" s="353">
        <v>1</v>
      </c>
      <c r="N202" s="354">
        <v>0</v>
      </c>
      <c r="O202" s="451">
        <v>3</v>
      </c>
      <c r="P202" s="355">
        <v>0</v>
      </c>
      <c r="Q202" s="355">
        <v>0</v>
      </c>
      <c r="R202" s="355">
        <v>3</v>
      </c>
      <c r="S202" s="355">
        <v>0</v>
      </c>
      <c r="T202" s="355">
        <v>0</v>
      </c>
      <c r="U202" s="355">
        <v>3</v>
      </c>
      <c r="V202" s="355">
        <v>2</v>
      </c>
      <c r="W202" s="355">
        <v>1</v>
      </c>
      <c r="X202" s="355">
        <v>0</v>
      </c>
      <c r="Y202" s="355">
        <v>0</v>
      </c>
      <c r="Z202" s="355">
        <v>0</v>
      </c>
      <c r="AA202" s="355">
        <v>0</v>
      </c>
      <c r="AB202" s="355">
        <v>0</v>
      </c>
      <c r="AC202" s="355">
        <v>0</v>
      </c>
      <c r="AD202" s="355">
        <v>0</v>
      </c>
      <c r="AE202" s="355">
        <v>3</v>
      </c>
      <c r="AF202" s="355">
        <v>2</v>
      </c>
      <c r="AG202" s="355">
        <v>2</v>
      </c>
      <c r="AH202" s="355">
        <v>0</v>
      </c>
      <c r="AI202" s="355">
        <v>0</v>
      </c>
      <c r="AJ202" s="355">
        <v>1</v>
      </c>
      <c r="AK202" s="355">
        <v>1</v>
      </c>
      <c r="AL202" s="355">
        <v>0</v>
      </c>
      <c r="AM202" s="355">
        <v>0</v>
      </c>
      <c r="AN202" s="355">
        <v>1</v>
      </c>
      <c r="AO202" s="355">
        <v>1</v>
      </c>
      <c r="AP202" s="355">
        <v>1</v>
      </c>
      <c r="AQ202" s="355">
        <v>1</v>
      </c>
      <c r="AR202" s="355">
        <v>0</v>
      </c>
      <c r="AS202" s="355">
        <v>0</v>
      </c>
      <c r="AT202" s="355">
        <v>0</v>
      </c>
      <c r="AU202" s="355">
        <v>1</v>
      </c>
      <c r="AV202" s="355">
        <v>0</v>
      </c>
      <c r="AW202" s="355">
        <v>0</v>
      </c>
      <c r="AX202" s="355">
        <v>1</v>
      </c>
      <c r="AY202" s="355">
        <v>0</v>
      </c>
      <c r="AZ202" s="355">
        <v>0</v>
      </c>
      <c r="BA202" s="355">
        <v>0</v>
      </c>
      <c r="BB202" s="355">
        <v>0</v>
      </c>
      <c r="BC202" s="355">
        <v>0</v>
      </c>
      <c r="BD202" s="355">
        <v>0</v>
      </c>
      <c r="BE202" s="356">
        <v>0</v>
      </c>
      <c r="BF202" s="356">
        <v>0</v>
      </c>
      <c r="BG202" s="355">
        <v>0</v>
      </c>
      <c r="BH202" s="355">
        <v>0</v>
      </c>
      <c r="BI202" s="355">
        <v>0</v>
      </c>
      <c r="BJ202" s="355">
        <v>0</v>
      </c>
      <c r="BK202" s="355">
        <v>0</v>
      </c>
      <c r="BL202" s="355">
        <v>0</v>
      </c>
      <c r="BM202" s="355">
        <v>0</v>
      </c>
      <c r="BN202" s="355">
        <v>0</v>
      </c>
      <c r="BO202" s="357">
        <v>1</v>
      </c>
      <c r="BP202" s="357">
        <v>1</v>
      </c>
      <c r="BQ202" s="357">
        <v>0</v>
      </c>
      <c r="BR202" s="357">
        <v>0</v>
      </c>
      <c r="BS202" s="357">
        <v>0</v>
      </c>
      <c r="BT202" s="357">
        <v>0</v>
      </c>
      <c r="BU202" s="357">
        <v>0</v>
      </c>
      <c r="BV202" s="357">
        <v>0</v>
      </c>
      <c r="BW202" s="357">
        <v>0</v>
      </c>
      <c r="BX202" s="357">
        <v>0</v>
      </c>
      <c r="BY202" s="357">
        <v>0</v>
      </c>
      <c r="BZ202" s="357">
        <v>0</v>
      </c>
      <c r="CA202" s="357">
        <v>0</v>
      </c>
      <c r="CB202" s="357">
        <v>0</v>
      </c>
      <c r="CC202" s="357">
        <v>0</v>
      </c>
      <c r="CD202" s="357">
        <v>0</v>
      </c>
      <c r="CE202" s="357">
        <v>0</v>
      </c>
      <c r="CF202" s="357">
        <v>0</v>
      </c>
      <c r="CG202" s="357">
        <v>0</v>
      </c>
      <c r="CH202" s="357">
        <v>0</v>
      </c>
      <c r="CI202" s="357">
        <v>1</v>
      </c>
      <c r="CJ202" s="357">
        <v>0</v>
      </c>
      <c r="CK202" s="357">
        <v>1</v>
      </c>
      <c r="CL202" s="357">
        <v>0</v>
      </c>
      <c r="CM202" s="357">
        <v>0</v>
      </c>
      <c r="CN202" s="357">
        <v>0</v>
      </c>
      <c r="CO202" s="357">
        <v>0</v>
      </c>
      <c r="CP202" s="357">
        <v>0</v>
      </c>
      <c r="CQ202" s="357">
        <v>0</v>
      </c>
      <c r="CR202" s="357">
        <v>0</v>
      </c>
      <c r="CS202" s="357">
        <v>0</v>
      </c>
      <c r="CT202" s="357">
        <v>0</v>
      </c>
      <c r="CU202" s="357">
        <v>1</v>
      </c>
      <c r="CV202" s="357">
        <v>0</v>
      </c>
      <c r="CW202" s="357">
        <v>0</v>
      </c>
      <c r="CX202" s="357">
        <v>0</v>
      </c>
      <c r="CY202" s="357">
        <v>0</v>
      </c>
      <c r="CZ202" s="357">
        <v>0</v>
      </c>
      <c r="DA202" s="357">
        <v>0</v>
      </c>
      <c r="DB202" s="447">
        <v>0</v>
      </c>
      <c r="DC202" s="434">
        <v>0</v>
      </c>
      <c r="DD202" s="431">
        <v>0</v>
      </c>
      <c r="DE202" s="431">
        <v>0</v>
      </c>
      <c r="DF202" s="431">
        <v>0</v>
      </c>
      <c r="DG202" s="431">
        <v>0</v>
      </c>
      <c r="DH202" s="431">
        <v>0</v>
      </c>
    </row>
    <row r="203" spans="1:112" ht="13" customHeight="1">
      <c r="A203" s="348">
        <v>2</v>
      </c>
      <c r="B203" s="223" t="s">
        <v>225</v>
      </c>
      <c r="C203" s="352">
        <v>3</v>
      </c>
      <c r="D203" s="353">
        <v>0</v>
      </c>
      <c r="E203" s="353">
        <v>3</v>
      </c>
      <c r="F203" s="353">
        <v>2</v>
      </c>
      <c r="G203" s="353">
        <v>1</v>
      </c>
      <c r="H203" s="353">
        <v>1</v>
      </c>
      <c r="I203" s="353">
        <v>0</v>
      </c>
      <c r="J203" s="353">
        <v>0</v>
      </c>
      <c r="K203" s="353">
        <v>0</v>
      </c>
      <c r="L203" s="353">
        <v>4</v>
      </c>
      <c r="M203" s="353">
        <v>0</v>
      </c>
      <c r="N203" s="354">
        <v>0</v>
      </c>
      <c r="O203" s="451">
        <v>4</v>
      </c>
      <c r="P203" s="355">
        <v>2</v>
      </c>
      <c r="Q203" s="355">
        <v>2</v>
      </c>
      <c r="R203" s="355">
        <v>0</v>
      </c>
      <c r="S203" s="355">
        <v>0</v>
      </c>
      <c r="T203" s="355">
        <v>2</v>
      </c>
      <c r="U203" s="355">
        <v>3</v>
      </c>
      <c r="V203" s="355">
        <v>3</v>
      </c>
      <c r="W203" s="355">
        <v>0</v>
      </c>
      <c r="X203" s="355">
        <v>1</v>
      </c>
      <c r="Y203" s="355">
        <v>1</v>
      </c>
      <c r="Z203" s="355">
        <v>0</v>
      </c>
      <c r="AA203" s="355">
        <v>0</v>
      </c>
      <c r="AB203" s="355">
        <v>0</v>
      </c>
      <c r="AC203" s="355">
        <v>0</v>
      </c>
      <c r="AD203" s="355">
        <v>0</v>
      </c>
      <c r="AE203" s="355">
        <v>2</v>
      </c>
      <c r="AF203" s="355">
        <v>2</v>
      </c>
      <c r="AG203" s="355">
        <v>2</v>
      </c>
      <c r="AH203" s="355">
        <v>0</v>
      </c>
      <c r="AI203" s="355">
        <v>1</v>
      </c>
      <c r="AJ203" s="355">
        <v>1</v>
      </c>
      <c r="AK203" s="355">
        <v>2</v>
      </c>
      <c r="AL203" s="355">
        <v>0</v>
      </c>
      <c r="AM203" s="355">
        <v>0</v>
      </c>
      <c r="AN203" s="355">
        <v>2</v>
      </c>
      <c r="AO203" s="355">
        <v>0</v>
      </c>
      <c r="AP203" s="355">
        <v>0</v>
      </c>
      <c r="AQ203" s="355">
        <v>0</v>
      </c>
      <c r="AR203" s="355">
        <v>0</v>
      </c>
      <c r="AS203" s="355">
        <v>0</v>
      </c>
      <c r="AT203" s="355">
        <v>0</v>
      </c>
      <c r="AU203" s="355">
        <v>0</v>
      </c>
      <c r="AV203" s="355">
        <v>0</v>
      </c>
      <c r="AW203" s="355">
        <v>0</v>
      </c>
      <c r="AX203" s="355">
        <v>0</v>
      </c>
      <c r="AY203" s="355">
        <v>0</v>
      </c>
      <c r="AZ203" s="355">
        <v>0</v>
      </c>
      <c r="BA203" s="355">
        <v>0</v>
      </c>
      <c r="BB203" s="355">
        <v>0</v>
      </c>
      <c r="BC203" s="355">
        <v>0</v>
      </c>
      <c r="BD203" s="355">
        <v>0</v>
      </c>
      <c r="BE203" s="356">
        <v>0</v>
      </c>
      <c r="BF203" s="356">
        <v>0</v>
      </c>
      <c r="BG203" s="355">
        <v>1</v>
      </c>
      <c r="BH203" s="355">
        <v>0</v>
      </c>
      <c r="BI203" s="355">
        <v>0</v>
      </c>
      <c r="BJ203" s="355">
        <v>0</v>
      </c>
      <c r="BK203" s="355">
        <v>0</v>
      </c>
      <c r="BL203" s="355">
        <v>0</v>
      </c>
      <c r="BM203" s="355">
        <v>0</v>
      </c>
      <c r="BN203" s="355">
        <v>0</v>
      </c>
      <c r="BO203" s="357">
        <v>0</v>
      </c>
      <c r="BP203" s="357">
        <v>0</v>
      </c>
      <c r="BQ203" s="357">
        <v>0</v>
      </c>
      <c r="BR203" s="357">
        <v>0</v>
      </c>
      <c r="BS203" s="357">
        <v>0</v>
      </c>
      <c r="BT203" s="357">
        <v>0</v>
      </c>
      <c r="BU203" s="357">
        <v>0</v>
      </c>
      <c r="BV203" s="357">
        <v>0</v>
      </c>
      <c r="BW203" s="357">
        <v>0</v>
      </c>
      <c r="BX203" s="357">
        <v>0</v>
      </c>
      <c r="BY203" s="357">
        <v>1</v>
      </c>
      <c r="BZ203" s="357">
        <v>1</v>
      </c>
      <c r="CA203" s="357">
        <v>0</v>
      </c>
      <c r="CB203" s="357">
        <v>0</v>
      </c>
      <c r="CC203" s="357">
        <v>0</v>
      </c>
      <c r="CD203" s="357">
        <v>1</v>
      </c>
      <c r="CE203" s="357">
        <v>0</v>
      </c>
      <c r="CF203" s="357">
        <v>0</v>
      </c>
      <c r="CG203" s="357">
        <v>0</v>
      </c>
      <c r="CH203" s="357">
        <v>0</v>
      </c>
      <c r="CI203" s="357">
        <v>0</v>
      </c>
      <c r="CJ203" s="357">
        <v>0</v>
      </c>
      <c r="CK203" s="357">
        <v>0</v>
      </c>
      <c r="CL203" s="357">
        <v>0</v>
      </c>
      <c r="CM203" s="357">
        <v>0</v>
      </c>
      <c r="CN203" s="357">
        <v>1</v>
      </c>
      <c r="CO203" s="357">
        <v>0</v>
      </c>
      <c r="CP203" s="357">
        <v>0</v>
      </c>
      <c r="CQ203" s="357">
        <v>0</v>
      </c>
      <c r="CR203" s="357">
        <v>0</v>
      </c>
      <c r="CS203" s="357">
        <v>0</v>
      </c>
      <c r="CT203" s="357">
        <v>1</v>
      </c>
      <c r="CU203" s="357">
        <v>0</v>
      </c>
      <c r="CV203" s="357">
        <v>0</v>
      </c>
      <c r="CW203" s="357">
        <v>0</v>
      </c>
      <c r="CX203" s="357">
        <v>0</v>
      </c>
      <c r="CY203" s="357">
        <v>1</v>
      </c>
      <c r="CZ203" s="357">
        <v>0</v>
      </c>
      <c r="DA203" s="357">
        <v>0</v>
      </c>
      <c r="DB203" s="447">
        <v>0</v>
      </c>
      <c r="DC203" s="434">
        <v>0</v>
      </c>
      <c r="DD203" s="431">
        <v>0</v>
      </c>
      <c r="DE203" s="431">
        <v>0</v>
      </c>
      <c r="DF203" s="431">
        <v>0</v>
      </c>
      <c r="DG203" s="431">
        <v>0</v>
      </c>
      <c r="DH203" s="431">
        <v>0</v>
      </c>
    </row>
    <row r="204" spans="1:112" ht="13" customHeight="1">
      <c r="A204" s="348">
        <v>3</v>
      </c>
      <c r="B204" s="223" t="s">
        <v>226</v>
      </c>
      <c r="C204" s="352">
        <v>3</v>
      </c>
      <c r="D204" s="353">
        <v>3</v>
      </c>
      <c r="E204" s="353">
        <v>0</v>
      </c>
      <c r="F204" s="353">
        <v>3</v>
      </c>
      <c r="G204" s="353">
        <v>0</v>
      </c>
      <c r="H204" s="353">
        <v>0</v>
      </c>
      <c r="I204" s="353">
        <v>0</v>
      </c>
      <c r="J204" s="353">
        <v>0</v>
      </c>
      <c r="K204" s="353">
        <v>0</v>
      </c>
      <c r="L204" s="353">
        <v>3</v>
      </c>
      <c r="M204" s="353">
        <v>0</v>
      </c>
      <c r="N204" s="354">
        <v>0</v>
      </c>
      <c r="O204" s="451">
        <v>3</v>
      </c>
      <c r="P204" s="355">
        <v>0</v>
      </c>
      <c r="Q204" s="355">
        <v>3</v>
      </c>
      <c r="R204" s="355">
        <v>0</v>
      </c>
      <c r="S204" s="355">
        <v>0</v>
      </c>
      <c r="T204" s="355">
        <v>0</v>
      </c>
      <c r="U204" s="355">
        <v>3</v>
      </c>
      <c r="V204" s="355">
        <v>3</v>
      </c>
      <c r="W204" s="355">
        <v>0</v>
      </c>
      <c r="X204" s="355">
        <v>0</v>
      </c>
      <c r="Y204" s="355">
        <v>0</v>
      </c>
      <c r="Z204" s="355">
        <v>0</v>
      </c>
      <c r="AA204" s="355">
        <v>0</v>
      </c>
      <c r="AB204" s="355">
        <v>0</v>
      </c>
      <c r="AC204" s="355">
        <v>0</v>
      </c>
      <c r="AD204" s="355">
        <v>0</v>
      </c>
      <c r="AE204" s="355">
        <v>3</v>
      </c>
      <c r="AF204" s="355">
        <v>3</v>
      </c>
      <c r="AG204" s="355">
        <v>3</v>
      </c>
      <c r="AH204" s="355">
        <v>0</v>
      </c>
      <c r="AI204" s="355">
        <v>0</v>
      </c>
      <c r="AJ204" s="355">
        <v>0</v>
      </c>
      <c r="AK204" s="355">
        <v>3</v>
      </c>
      <c r="AL204" s="355">
        <v>0</v>
      </c>
      <c r="AM204" s="355">
        <v>0</v>
      </c>
      <c r="AN204" s="355">
        <v>3</v>
      </c>
      <c r="AO204" s="355">
        <v>0</v>
      </c>
      <c r="AP204" s="355">
        <v>0</v>
      </c>
      <c r="AQ204" s="355">
        <v>0</v>
      </c>
      <c r="AR204" s="355">
        <v>0</v>
      </c>
      <c r="AS204" s="355">
        <v>0</v>
      </c>
      <c r="AT204" s="355">
        <v>0</v>
      </c>
      <c r="AU204" s="355">
        <v>0</v>
      </c>
      <c r="AV204" s="355">
        <v>0</v>
      </c>
      <c r="AW204" s="355">
        <v>0</v>
      </c>
      <c r="AX204" s="355">
        <v>0</v>
      </c>
      <c r="AY204" s="355">
        <v>0</v>
      </c>
      <c r="AZ204" s="355">
        <v>0</v>
      </c>
      <c r="BA204" s="355">
        <v>0</v>
      </c>
      <c r="BB204" s="355">
        <v>0</v>
      </c>
      <c r="BC204" s="355">
        <v>0</v>
      </c>
      <c r="BD204" s="355">
        <v>0</v>
      </c>
      <c r="BE204" s="356">
        <v>0</v>
      </c>
      <c r="BF204" s="356">
        <v>0</v>
      </c>
      <c r="BG204" s="355">
        <v>0</v>
      </c>
      <c r="BH204" s="355">
        <v>0</v>
      </c>
      <c r="BI204" s="355">
        <v>0</v>
      </c>
      <c r="BJ204" s="355">
        <v>0</v>
      </c>
      <c r="BK204" s="355">
        <v>0</v>
      </c>
      <c r="BL204" s="355">
        <v>0</v>
      </c>
      <c r="BM204" s="355">
        <v>0</v>
      </c>
      <c r="BN204" s="355">
        <v>0</v>
      </c>
      <c r="BO204" s="357">
        <v>0</v>
      </c>
      <c r="BP204" s="357">
        <v>0</v>
      </c>
      <c r="BQ204" s="357">
        <v>0</v>
      </c>
      <c r="BR204" s="357">
        <v>0</v>
      </c>
      <c r="BS204" s="357">
        <v>0</v>
      </c>
      <c r="BT204" s="357">
        <v>0</v>
      </c>
      <c r="BU204" s="357">
        <v>0</v>
      </c>
      <c r="BV204" s="357">
        <v>0</v>
      </c>
      <c r="BW204" s="357">
        <v>0</v>
      </c>
      <c r="BX204" s="357">
        <v>0</v>
      </c>
      <c r="BY204" s="357">
        <v>0</v>
      </c>
      <c r="BZ204" s="357">
        <v>0</v>
      </c>
      <c r="CA204" s="357">
        <v>0</v>
      </c>
      <c r="CB204" s="357">
        <v>0</v>
      </c>
      <c r="CC204" s="357">
        <v>0</v>
      </c>
      <c r="CD204" s="357">
        <v>0</v>
      </c>
      <c r="CE204" s="357">
        <v>0</v>
      </c>
      <c r="CF204" s="357">
        <v>0</v>
      </c>
      <c r="CG204" s="357">
        <v>0</v>
      </c>
      <c r="CH204" s="357">
        <v>0</v>
      </c>
      <c r="CI204" s="357">
        <v>0</v>
      </c>
      <c r="CJ204" s="357">
        <v>0</v>
      </c>
      <c r="CK204" s="357">
        <v>0</v>
      </c>
      <c r="CL204" s="357">
        <v>0</v>
      </c>
      <c r="CM204" s="357">
        <v>0</v>
      </c>
      <c r="CN204" s="357">
        <v>0</v>
      </c>
      <c r="CO204" s="357">
        <v>0</v>
      </c>
      <c r="CP204" s="357">
        <v>0</v>
      </c>
      <c r="CQ204" s="357">
        <v>0</v>
      </c>
      <c r="CR204" s="357">
        <v>0</v>
      </c>
      <c r="CS204" s="357">
        <v>0</v>
      </c>
      <c r="CT204" s="357">
        <v>0</v>
      </c>
      <c r="CU204" s="357">
        <v>0</v>
      </c>
      <c r="CV204" s="357">
        <v>0</v>
      </c>
      <c r="CW204" s="357">
        <v>0</v>
      </c>
      <c r="CX204" s="357">
        <v>0</v>
      </c>
      <c r="CY204" s="357">
        <v>0</v>
      </c>
      <c r="CZ204" s="357">
        <v>0</v>
      </c>
      <c r="DA204" s="357">
        <v>0</v>
      </c>
      <c r="DB204" s="447">
        <v>0</v>
      </c>
      <c r="DC204" s="434">
        <v>0</v>
      </c>
      <c r="DD204" s="431">
        <v>0</v>
      </c>
      <c r="DE204" s="431">
        <v>0</v>
      </c>
      <c r="DF204" s="431">
        <v>0</v>
      </c>
      <c r="DG204" s="431">
        <v>0</v>
      </c>
      <c r="DH204" s="431">
        <v>0</v>
      </c>
    </row>
    <row r="205" spans="1:112" ht="13" customHeight="1" thickBot="1">
      <c r="A205" s="469">
        <v>4</v>
      </c>
      <c r="B205" s="470" t="s">
        <v>227</v>
      </c>
      <c r="C205" s="471">
        <v>0</v>
      </c>
      <c r="D205" s="472">
        <v>0</v>
      </c>
      <c r="E205" s="472">
        <v>0</v>
      </c>
      <c r="F205" s="472">
        <v>0</v>
      </c>
      <c r="G205" s="472">
        <v>0</v>
      </c>
      <c r="H205" s="472">
        <v>0</v>
      </c>
      <c r="I205" s="472">
        <v>0</v>
      </c>
      <c r="J205" s="472">
        <v>0</v>
      </c>
      <c r="K205" s="472">
        <v>0</v>
      </c>
      <c r="L205" s="472">
        <v>0</v>
      </c>
      <c r="M205" s="472">
        <v>0</v>
      </c>
      <c r="N205" s="473">
        <v>0</v>
      </c>
      <c r="O205" s="474">
        <v>0</v>
      </c>
      <c r="P205" s="475">
        <v>0</v>
      </c>
      <c r="Q205" s="475">
        <v>0</v>
      </c>
      <c r="R205" s="475">
        <v>0</v>
      </c>
      <c r="S205" s="475">
        <v>0</v>
      </c>
      <c r="T205" s="475">
        <v>0</v>
      </c>
      <c r="U205" s="475">
        <v>0</v>
      </c>
      <c r="V205" s="475">
        <v>0</v>
      </c>
      <c r="W205" s="475">
        <v>0</v>
      </c>
      <c r="X205" s="475">
        <v>0</v>
      </c>
      <c r="Y205" s="475">
        <v>0</v>
      </c>
      <c r="Z205" s="475">
        <v>0</v>
      </c>
      <c r="AA205" s="475">
        <v>0</v>
      </c>
      <c r="AB205" s="475">
        <v>0</v>
      </c>
      <c r="AC205" s="475">
        <v>0</v>
      </c>
      <c r="AD205" s="475">
        <v>0</v>
      </c>
      <c r="AE205" s="475">
        <v>0</v>
      </c>
      <c r="AF205" s="475">
        <v>0</v>
      </c>
      <c r="AG205" s="475">
        <v>0</v>
      </c>
      <c r="AH205" s="475">
        <v>0</v>
      </c>
      <c r="AI205" s="475">
        <v>0</v>
      </c>
      <c r="AJ205" s="475">
        <v>0</v>
      </c>
      <c r="AK205" s="475">
        <v>0</v>
      </c>
      <c r="AL205" s="475">
        <v>0</v>
      </c>
      <c r="AM205" s="475">
        <v>0</v>
      </c>
      <c r="AN205" s="475">
        <v>0</v>
      </c>
      <c r="AO205" s="475">
        <v>0</v>
      </c>
      <c r="AP205" s="475">
        <v>0</v>
      </c>
      <c r="AQ205" s="475">
        <v>0</v>
      </c>
      <c r="AR205" s="475">
        <v>0</v>
      </c>
      <c r="AS205" s="475">
        <v>0</v>
      </c>
      <c r="AT205" s="475">
        <v>0</v>
      </c>
      <c r="AU205" s="475">
        <v>0</v>
      </c>
      <c r="AV205" s="475">
        <v>0</v>
      </c>
      <c r="AW205" s="475">
        <v>0</v>
      </c>
      <c r="AX205" s="475">
        <v>0</v>
      </c>
      <c r="AY205" s="475">
        <v>0</v>
      </c>
      <c r="AZ205" s="475">
        <v>0</v>
      </c>
      <c r="BA205" s="475">
        <v>0</v>
      </c>
      <c r="BB205" s="475">
        <v>0</v>
      </c>
      <c r="BC205" s="475">
        <v>0</v>
      </c>
      <c r="BD205" s="475">
        <v>0</v>
      </c>
      <c r="BE205" s="476">
        <v>0</v>
      </c>
      <c r="BF205" s="476">
        <v>0</v>
      </c>
      <c r="BG205" s="475">
        <v>0</v>
      </c>
      <c r="BH205" s="475">
        <v>0</v>
      </c>
      <c r="BI205" s="475">
        <v>0</v>
      </c>
      <c r="BJ205" s="475">
        <v>0</v>
      </c>
      <c r="BK205" s="475">
        <v>0</v>
      </c>
      <c r="BL205" s="475">
        <v>0</v>
      </c>
      <c r="BM205" s="475">
        <v>0</v>
      </c>
      <c r="BN205" s="475">
        <v>0</v>
      </c>
      <c r="BO205" s="477">
        <v>0</v>
      </c>
      <c r="BP205" s="477">
        <v>0</v>
      </c>
      <c r="BQ205" s="477">
        <v>0</v>
      </c>
      <c r="BR205" s="477">
        <v>0</v>
      </c>
      <c r="BS205" s="477">
        <v>0</v>
      </c>
      <c r="BT205" s="477">
        <v>0</v>
      </c>
      <c r="BU205" s="477">
        <v>0</v>
      </c>
      <c r="BV205" s="477">
        <v>0</v>
      </c>
      <c r="BW205" s="477">
        <v>0</v>
      </c>
      <c r="BX205" s="477">
        <v>0</v>
      </c>
      <c r="BY205" s="477">
        <v>0</v>
      </c>
      <c r="BZ205" s="477">
        <v>0</v>
      </c>
      <c r="CA205" s="477">
        <v>0</v>
      </c>
      <c r="CB205" s="477">
        <v>0</v>
      </c>
      <c r="CC205" s="477">
        <v>0</v>
      </c>
      <c r="CD205" s="477">
        <v>0</v>
      </c>
      <c r="CE205" s="477">
        <v>0</v>
      </c>
      <c r="CF205" s="477">
        <v>0</v>
      </c>
      <c r="CG205" s="477">
        <v>0</v>
      </c>
      <c r="CH205" s="477">
        <v>0</v>
      </c>
      <c r="CI205" s="477">
        <v>0</v>
      </c>
      <c r="CJ205" s="477">
        <v>0</v>
      </c>
      <c r="CK205" s="477">
        <v>0</v>
      </c>
      <c r="CL205" s="477">
        <v>0</v>
      </c>
      <c r="CM205" s="477">
        <v>0</v>
      </c>
      <c r="CN205" s="477">
        <v>0</v>
      </c>
      <c r="CO205" s="477">
        <v>0</v>
      </c>
      <c r="CP205" s="477">
        <v>0</v>
      </c>
      <c r="CQ205" s="477">
        <v>0</v>
      </c>
      <c r="CR205" s="477">
        <v>0</v>
      </c>
      <c r="CS205" s="477">
        <v>0</v>
      </c>
      <c r="CT205" s="477">
        <v>0</v>
      </c>
      <c r="CU205" s="477">
        <v>0</v>
      </c>
      <c r="CV205" s="477">
        <v>0</v>
      </c>
      <c r="CW205" s="477">
        <v>0</v>
      </c>
      <c r="CX205" s="477">
        <v>0</v>
      </c>
      <c r="CY205" s="477">
        <v>0</v>
      </c>
      <c r="CZ205" s="477">
        <v>0</v>
      </c>
      <c r="DA205" s="477">
        <v>0</v>
      </c>
      <c r="DB205" s="482">
        <v>0</v>
      </c>
      <c r="DC205" s="480">
        <v>0</v>
      </c>
      <c r="DD205" s="481">
        <v>0</v>
      </c>
      <c r="DE205" s="481">
        <v>0</v>
      </c>
      <c r="DF205" s="481">
        <v>0</v>
      </c>
      <c r="DG205" s="481">
        <v>0</v>
      </c>
      <c r="DH205" s="481">
        <v>0</v>
      </c>
    </row>
    <row r="206" spans="1:112" ht="13" customHeight="1">
      <c r="A206" s="483" t="s">
        <v>3</v>
      </c>
      <c r="B206" s="466"/>
      <c r="C206" s="372"/>
      <c r="D206" s="370"/>
      <c r="E206" s="370"/>
      <c r="F206" s="370"/>
      <c r="G206" s="370"/>
      <c r="H206" s="370"/>
      <c r="I206" s="370"/>
      <c r="J206" s="370"/>
      <c r="K206" s="370"/>
      <c r="L206" s="370"/>
      <c r="M206" s="370"/>
      <c r="N206" s="371"/>
      <c r="O206" s="455"/>
      <c r="P206" s="370"/>
      <c r="Q206" s="370"/>
      <c r="R206" s="370"/>
      <c r="S206" s="370"/>
      <c r="T206" s="370"/>
      <c r="U206" s="370"/>
      <c r="V206" s="370"/>
      <c r="W206" s="370"/>
      <c r="X206" s="370"/>
      <c r="Y206" s="370"/>
      <c r="Z206" s="370"/>
      <c r="AA206" s="370"/>
      <c r="AB206" s="370"/>
      <c r="AC206" s="370"/>
      <c r="AD206" s="370"/>
      <c r="AE206" s="370"/>
      <c r="AF206" s="370"/>
      <c r="AG206" s="370"/>
      <c r="AH206" s="370"/>
      <c r="AI206" s="370"/>
      <c r="AJ206" s="370"/>
      <c r="AK206" s="370"/>
      <c r="AL206" s="370"/>
      <c r="AM206" s="370"/>
      <c r="AN206" s="370"/>
      <c r="AO206" s="370"/>
      <c r="AP206" s="370"/>
      <c r="AQ206" s="370"/>
      <c r="AR206" s="370"/>
      <c r="AS206" s="370"/>
      <c r="AT206" s="370"/>
      <c r="AU206" s="370"/>
      <c r="AV206" s="370"/>
      <c r="AW206" s="370"/>
      <c r="AX206" s="370"/>
      <c r="AY206" s="370"/>
      <c r="AZ206" s="370"/>
      <c r="BA206" s="370"/>
      <c r="BB206" s="370"/>
      <c r="BC206" s="370"/>
      <c r="BD206" s="370"/>
      <c r="BE206" s="468"/>
      <c r="BF206" s="468"/>
      <c r="BG206" s="370"/>
      <c r="BH206" s="370"/>
      <c r="BI206" s="370"/>
      <c r="BJ206" s="370"/>
      <c r="BK206" s="370"/>
      <c r="BL206" s="370"/>
      <c r="BM206" s="370"/>
      <c r="BN206" s="370"/>
      <c r="BO206" s="455"/>
      <c r="BP206" s="455"/>
      <c r="BQ206" s="455"/>
      <c r="BR206" s="455"/>
      <c r="BS206" s="455"/>
      <c r="BT206" s="455"/>
      <c r="BU206" s="455"/>
      <c r="BV206" s="455"/>
      <c r="BW206" s="455"/>
      <c r="BX206" s="455"/>
      <c r="BY206" s="455"/>
      <c r="BZ206" s="455"/>
      <c r="CA206" s="455"/>
      <c r="CB206" s="455"/>
      <c r="CC206" s="455"/>
      <c r="CD206" s="455"/>
      <c r="CE206" s="455"/>
      <c r="CF206" s="455"/>
      <c r="CG206" s="455"/>
      <c r="CH206" s="455"/>
      <c r="CI206" s="455"/>
      <c r="CJ206" s="455"/>
      <c r="CK206" s="455"/>
      <c r="CL206" s="455"/>
      <c r="CM206" s="455"/>
      <c r="CN206" s="455"/>
      <c r="CO206" s="455"/>
      <c r="CP206" s="455"/>
      <c r="CQ206" s="455"/>
      <c r="CR206" s="455"/>
      <c r="CS206" s="455"/>
      <c r="CT206" s="455"/>
      <c r="CU206" s="455"/>
      <c r="CV206" s="455"/>
      <c r="CW206" s="455"/>
      <c r="CX206" s="455"/>
      <c r="CY206" s="455"/>
      <c r="CZ206" s="455"/>
      <c r="DA206" s="455"/>
      <c r="DB206" s="484"/>
      <c r="DC206" s="455"/>
      <c r="DD206" s="370"/>
      <c r="DE206" s="370"/>
      <c r="DF206" s="370"/>
      <c r="DG206" s="370"/>
      <c r="DH206" s="370"/>
    </row>
    <row r="207" spans="1:112" ht="13" customHeight="1" thickBot="1">
      <c r="A207" s="380">
        <v>1</v>
      </c>
      <c r="B207" s="464" t="s">
        <v>664</v>
      </c>
      <c r="C207" s="352">
        <v>86</v>
      </c>
      <c r="D207" s="353">
        <v>86</v>
      </c>
      <c r="E207" s="353">
        <v>0</v>
      </c>
      <c r="F207" s="353">
        <v>86</v>
      </c>
      <c r="G207" s="353">
        <v>0</v>
      </c>
      <c r="H207" s="353">
        <v>0</v>
      </c>
      <c r="I207" s="353">
        <v>0</v>
      </c>
      <c r="J207" s="353">
        <v>2</v>
      </c>
      <c r="K207" s="353">
        <v>0</v>
      </c>
      <c r="L207" s="353">
        <v>39</v>
      </c>
      <c r="M207" s="353">
        <v>45</v>
      </c>
      <c r="N207" s="354">
        <v>0</v>
      </c>
      <c r="O207" s="451">
        <v>39</v>
      </c>
      <c r="P207" s="355">
        <v>3</v>
      </c>
      <c r="Q207" s="355">
        <v>15</v>
      </c>
      <c r="R207" s="355">
        <v>21</v>
      </c>
      <c r="S207" s="355">
        <v>0</v>
      </c>
      <c r="T207" s="355">
        <v>10</v>
      </c>
      <c r="U207" s="355">
        <v>9</v>
      </c>
      <c r="V207" s="355">
        <v>9</v>
      </c>
      <c r="W207" s="355">
        <v>0</v>
      </c>
      <c r="X207" s="355">
        <v>30</v>
      </c>
      <c r="Y207" s="355">
        <v>30</v>
      </c>
      <c r="Z207" s="355">
        <v>0</v>
      </c>
      <c r="AA207" s="355">
        <v>0</v>
      </c>
      <c r="AB207" s="355">
        <v>0</v>
      </c>
      <c r="AC207" s="355">
        <v>0</v>
      </c>
      <c r="AD207" s="355">
        <v>0</v>
      </c>
      <c r="AE207" s="355">
        <v>36</v>
      </c>
      <c r="AF207" s="355">
        <v>25</v>
      </c>
      <c r="AG207" s="355">
        <v>11</v>
      </c>
      <c r="AH207" s="355">
        <v>0</v>
      </c>
      <c r="AI207" s="355">
        <v>4</v>
      </c>
      <c r="AJ207" s="355">
        <v>1</v>
      </c>
      <c r="AK207" s="355">
        <v>9</v>
      </c>
      <c r="AL207" s="355">
        <v>0</v>
      </c>
      <c r="AM207" s="355">
        <v>0</v>
      </c>
      <c r="AN207" s="355">
        <v>9</v>
      </c>
      <c r="AO207" s="355">
        <v>5</v>
      </c>
      <c r="AP207" s="355">
        <v>16</v>
      </c>
      <c r="AQ207" s="355">
        <v>16</v>
      </c>
      <c r="AR207" s="355">
        <v>0</v>
      </c>
      <c r="AS207" s="355">
        <v>0</v>
      </c>
      <c r="AT207" s="355">
        <v>0</v>
      </c>
      <c r="AU207" s="355">
        <v>0</v>
      </c>
      <c r="AV207" s="355">
        <v>0</v>
      </c>
      <c r="AW207" s="355">
        <v>0</v>
      </c>
      <c r="AX207" s="355">
        <v>0</v>
      </c>
      <c r="AY207" s="355">
        <v>0</v>
      </c>
      <c r="AZ207" s="355">
        <v>0</v>
      </c>
      <c r="BA207" s="355">
        <v>0</v>
      </c>
      <c r="BB207" s="355">
        <v>0</v>
      </c>
      <c r="BC207" s="355">
        <v>0</v>
      </c>
      <c r="BD207" s="355">
        <v>0</v>
      </c>
      <c r="BE207" s="356">
        <v>0</v>
      </c>
      <c r="BF207" s="356">
        <v>0</v>
      </c>
      <c r="BG207" s="355">
        <v>0</v>
      </c>
      <c r="BH207" s="355">
        <v>0</v>
      </c>
      <c r="BI207" s="355">
        <v>0</v>
      </c>
      <c r="BJ207" s="355">
        <v>0</v>
      </c>
      <c r="BK207" s="355">
        <v>0</v>
      </c>
      <c r="BL207" s="355">
        <v>0</v>
      </c>
      <c r="BM207" s="355">
        <v>0</v>
      </c>
      <c r="BN207" s="355">
        <v>0</v>
      </c>
      <c r="BO207" s="357">
        <v>0</v>
      </c>
      <c r="BP207" s="357">
        <v>0</v>
      </c>
      <c r="BQ207" s="357">
        <v>0</v>
      </c>
      <c r="BR207" s="357">
        <v>0</v>
      </c>
      <c r="BS207" s="357">
        <v>0</v>
      </c>
      <c r="BT207" s="357">
        <v>0</v>
      </c>
      <c r="BU207" s="357">
        <v>0</v>
      </c>
      <c r="BV207" s="357">
        <v>0</v>
      </c>
      <c r="BW207" s="357">
        <v>0</v>
      </c>
      <c r="BX207" s="357">
        <v>0</v>
      </c>
      <c r="BY207" s="357">
        <v>18</v>
      </c>
      <c r="BZ207" s="357">
        <v>14</v>
      </c>
      <c r="CA207" s="357">
        <v>0</v>
      </c>
      <c r="CB207" s="357">
        <v>0</v>
      </c>
      <c r="CC207" s="357">
        <v>0</v>
      </c>
      <c r="CD207" s="357">
        <v>2</v>
      </c>
      <c r="CE207" s="357">
        <v>0</v>
      </c>
      <c r="CF207" s="357">
        <v>12</v>
      </c>
      <c r="CG207" s="357">
        <v>0</v>
      </c>
      <c r="CH207" s="357">
        <v>0</v>
      </c>
      <c r="CI207" s="357">
        <v>4</v>
      </c>
      <c r="CJ207" s="357">
        <v>0</v>
      </c>
      <c r="CK207" s="357">
        <v>4</v>
      </c>
      <c r="CL207" s="357">
        <v>0</v>
      </c>
      <c r="CM207" s="357">
        <v>0</v>
      </c>
      <c r="CN207" s="357">
        <v>14</v>
      </c>
      <c r="CO207" s="357">
        <v>0</v>
      </c>
      <c r="CP207" s="357">
        <v>0</v>
      </c>
      <c r="CQ207" s="357">
        <v>0</v>
      </c>
      <c r="CR207" s="357">
        <v>0</v>
      </c>
      <c r="CS207" s="357">
        <v>9</v>
      </c>
      <c r="CT207" s="357">
        <v>5</v>
      </c>
      <c r="CU207" s="357">
        <v>6</v>
      </c>
      <c r="CV207" s="357">
        <v>6</v>
      </c>
      <c r="CW207" s="357">
        <v>0</v>
      </c>
      <c r="CX207" s="357">
        <v>0</v>
      </c>
      <c r="CY207" s="357">
        <v>14</v>
      </c>
      <c r="CZ207" s="357">
        <v>14</v>
      </c>
      <c r="DA207" s="357">
        <v>0</v>
      </c>
      <c r="DB207" s="447">
        <v>0</v>
      </c>
      <c r="DC207" s="440">
        <v>0</v>
      </c>
      <c r="DD207" s="432">
        <v>0</v>
      </c>
      <c r="DE207" s="432">
        <v>0</v>
      </c>
      <c r="DF207" s="432">
        <v>0</v>
      </c>
      <c r="DG207" s="432">
        <v>0</v>
      </c>
      <c r="DH207" s="432">
        <v>0</v>
      </c>
    </row>
    <row r="208" spans="1:112" ht="26" customHeight="1" thickTop="1">
      <c r="A208" s="664" t="s">
        <v>0</v>
      </c>
      <c r="B208" s="665"/>
      <c r="C208" s="485">
        <f>SUM(C11:C207)</f>
        <v>9732</v>
      </c>
      <c r="D208" s="486">
        <f t="shared" ref="D208:BO208" si="0">SUM(D11:D207)</f>
        <v>8217</v>
      </c>
      <c r="E208" s="486">
        <f t="shared" si="0"/>
        <v>1515</v>
      </c>
      <c r="F208" s="486">
        <f t="shared" si="0"/>
        <v>9698</v>
      </c>
      <c r="G208" s="486">
        <f t="shared" si="0"/>
        <v>34</v>
      </c>
      <c r="H208" s="486">
        <f t="shared" si="0"/>
        <v>827</v>
      </c>
      <c r="I208" s="486">
        <f t="shared" si="0"/>
        <v>2</v>
      </c>
      <c r="J208" s="486">
        <f t="shared" si="0"/>
        <v>259</v>
      </c>
      <c r="K208" s="486">
        <f t="shared" si="0"/>
        <v>3</v>
      </c>
      <c r="L208" s="486">
        <f t="shared" si="0"/>
        <v>9645</v>
      </c>
      <c r="M208" s="486">
        <f t="shared" si="0"/>
        <v>654</v>
      </c>
      <c r="N208" s="487">
        <f t="shared" si="0"/>
        <v>1</v>
      </c>
      <c r="O208" s="485">
        <f t="shared" si="0"/>
        <v>8833</v>
      </c>
      <c r="P208" s="486">
        <f t="shared" si="0"/>
        <v>4345</v>
      </c>
      <c r="Q208" s="486">
        <f t="shared" si="0"/>
        <v>3658</v>
      </c>
      <c r="R208" s="486">
        <f t="shared" si="0"/>
        <v>830</v>
      </c>
      <c r="S208" s="486">
        <f t="shared" si="0"/>
        <v>0</v>
      </c>
      <c r="T208" s="486">
        <f t="shared" si="0"/>
        <v>286</v>
      </c>
      <c r="U208" s="486">
        <f t="shared" si="0"/>
        <v>7022</v>
      </c>
      <c r="V208" s="486">
        <f t="shared" si="0"/>
        <v>7021</v>
      </c>
      <c r="W208" s="486">
        <f t="shared" si="0"/>
        <v>1</v>
      </c>
      <c r="X208" s="486">
        <f t="shared" si="0"/>
        <v>1275</v>
      </c>
      <c r="Y208" s="486">
        <f t="shared" si="0"/>
        <v>1272</v>
      </c>
      <c r="Z208" s="486">
        <f t="shared" si="0"/>
        <v>3</v>
      </c>
      <c r="AA208" s="486">
        <f t="shared" si="0"/>
        <v>536</v>
      </c>
      <c r="AB208" s="486">
        <f t="shared" si="0"/>
        <v>497</v>
      </c>
      <c r="AC208" s="486">
        <f t="shared" si="0"/>
        <v>39</v>
      </c>
      <c r="AD208" s="486">
        <f t="shared" si="0"/>
        <v>45</v>
      </c>
      <c r="AE208" s="486">
        <f t="shared" si="0"/>
        <v>4488</v>
      </c>
      <c r="AF208" s="486">
        <f t="shared" si="0"/>
        <v>3777</v>
      </c>
      <c r="AG208" s="486">
        <f t="shared" si="0"/>
        <v>2744</v>
      </c>
      <c r="AH208" s="486">
        <f t="shared" si="0"/>
        <v>3</v>
      </c>
      <c r="AI208" s="486">
        <f t="shared" si="0"/>
        <v>1636</v>
      </c>
      <c r="AJ208" s="486">
        <f t="shared" si="0"/>
        <v>115</v>
      </c>
      <c r="AK208" s="486">
        <f t="shared" si="0"/>
        <v>1324</v>
      </c>
      <c r="AL208" s="486">
        <f t="shared" si="0"/>
        <v>5</v>
      </c>
      <c r="AM208" s="486">
        <f t="shared" si="0"/>
        <v>45</v>
      </c>
      <c r="AN208" s="486">
        <f t="shared" si="0"/>
        <v>1293</v>
      </c>
      <c r="AO208" s="486">
        <f t="shared" si="0"/>
        <v>769</v>
      </c>
      <c r="AP208" s="486">
        <f t="shared" si="0"/>
        <v>69</v>
      </c>
      <c r="AQ208" s="486">
        <f t="shared" si="0"/>
        <v>54</v>
      </c>
      <c r="AR208" s="486">
        <f t="shared" si="0"/>
        <v>0</v>
      </c>
      <c r="AS208" s="486">
        <f t="shared" si="0"/>
        <v>14</v>
      </c>
      <c r="AT208" s="486">
        <f t="shared" si="0"/>
        <v>7</v>
      </c>
      <c r="AU208" s="486">
        <f t="shared" si="0"/>
        <v>18</v>
      </c>
      <c r="AV208" s="486">
        <f t="shared" si="0"/>
        <v>0</v>
      </c>
      <c r="AW208" s="486">
        <f t="shared" si="0"/>
        <v>1</v>
      </c>
      <c r="AX208" s="486">
        <f t="shared" si="0"/>
        <v>17</v>
      </c>
      <c r="AY208" s="486">
        <f t="shared" si="0"/>
        <v>23</v>
      </c>
      <c r="AZ208" s="486">
        <f t="shared" si="0"/>
        <v>20</v>
      </c>
      <c r="BA208" s="486">
        <f t="shared" si="0"/>
        <v>0</v>
      </c>
      <c r="BB208" s="486">
        <f t="shared" si="0"/>
        <v>10</v>
      </c>
      <c r="BC208" s="486">
        <f t="shared" si="0"/>
        <v>10</v>
      </c>
      <c r="BD208" s="486">
        <f t="shared" si="0"/>
        <v>0</v>
      </c>
      <c r="BE208" s="486">
        <f t="shared" si="0"/>
        <v>3</v>
      </c>
      <c r="BF208" s="486">
        <f t="shared" si="0"/>
        <v>0</v>
      </c>
      <c r="BG208" s="486">
        <f t="shared" si="0"/>
        <v>861</v>
      </c>
      <c r="BH208" s="486">
        <f t="shared" si="0"/>
        <v>848</v>
      </c>
      <c r="BI208" s="486">
        <f t="shared" si="0"/>
        <v>805</v>
      </c>
      <c r="BJ208" s="486">
        <f t="shared" si="0"/>
        <v>779</v>
      </c>
      <c r="BK208" s="486">
        <f t="shared" si="0"/>
        <v>0</v>
      </c>
      <c r="BL208" s="486">
        <f t="shared" si="0"/>
        <v>0</v>
      </c>
      <c r="BM208" s="486">
        <f t="shared" si="0"/>
        <v>0</v>
      </c>
      <c r="BN208" s="486">
        <f t="shared" si="0"/>
        <v>0</v>
      </c>
      <c r="BO208" s="486">
        <f t="shared" si="0"/>
        <v>179</v>
      </c>
      <c r="BP208" s="486">
        <f t="shared" ref="BP208:DH208" si="1">SUM(BP11:BP207)</f>
        <v>120</v>
      </c>
      <c r="BQ208" s="486">
        <f t="shared" si="1"/>
        <v>16</v>
      </c>
      <c r="BR208" s="486">
        <f t="shared" si="1"/>
        <v>11</v>
      </c>
      <c r="BS208" s="486">
        <f t="shared" si="1"/>
        <v>4</v>
      </c>
      <c r="BT208" s="486">
        <f t="shared" si="1"/>
        <v>0</v>
      </c>
      <c r="BU208" s="486">
        <f t="shared" si="1"/>
        <v>30</v>
      </c>
      <c r="BV208" s="486">
        <f t="shared" si="1"/>
        <v>17</v>
      </c>
      <c r="BW208" s="486">
        <f t="shared" si="1"/>
        <v>0</v>
      </c>
      <c r="BX208" s="486">
        <f t="shared" si="1"/>
        <v>3</v>
      </c>
      <c r="BY208" s="486">
        <f t="shared" si="1"/>
        <v>92</v>
      </c>
      <c r="BZ208" s="486">
        <f t="shared" si="1"/>
        <v>114</v>
      </c>
      <c r="CA208" s="486">
        <f t="shared" si="1"/>
        <v>2</v>
      </c>
      <c r="CB208" s="486">
        <f t="shared" si="1"/>
        <v>19</v>
      </c>
      <c r="CC208" s="486">
        <f t="shared" si="1"/>
        <v>0</v>
      </c>
      <c r="CD208" s="486">
        <f t="shared" si="1"/>
        <v>57</v>
      </c>
      <c r="CE208" s="486">
        <f t="shared" si="1"/>
        <v>4</v>
      </c>
      <c r="CF208" s="486">
        <f t="shared" si="1"/>
        <v>32</v>
      </c>
      <c r="CG208" s="486">
        <f t="shared" si="1"/>
        <v>0</v>
      </c>
      <c r="CH208" s="486">
        <f t="shared" si="1"/>
        <v>0</v>
      </c>
      <c r="CI208" s="486">
        <f t="shared" si="1"/>
        <v>149</v>
      </c>
      <c r="CJ208" s="486">
        <f t="shared" si="1"/>
        <v>17</v>
      </c>
      <c r="CK208" s="486">
        <f t="shared" si="1"/>
        <v>129</v>
      </c>
      <c r="CL208" s="486">
        <f t="shared" si="1"/>
        <v>3</v>
      </c>
      <c r="CM208" s="486">
        <f t="shared" si="1"/>
        <v>8</v>
      </c>
      <c r="CN208" s="486">
        <f t="shared" si="1"/>
        <v>114</v>
      </c>
      <c r="CO208" s="486">
        <f t="shared" si="1"/>
        <v>26</v>
      </c>
      <c r="CP208" s="486">
        <f t="shared" si="1"/>
        <v>11</v>
      </c>
      <c r="CQ208" s="486">
        <f t="shared" si="1"/>
        <v>19</v>
      </c>
      <c r="CR208" s="486">
        <f t="shared" si="1"/>
        <v>12</v>
      </c>
      <c r="CS208" s="486">
        <f t="shared" si="1"/>
        <v>23</v>
      </c>
      <c r="CT208" s="486">
        <f t="shared" si="1"/>
        <v>23</v>
      </c>
      <c r="CU208" s="486">
        <f t="shared" si="1"/>
        <v>89</v>
      </c>
      <c r="CV208" s="486">
        <f t="shared" si="1"/>
        <v>9</v>
      </c>
      <c r="CW208" s="486">
        <f t="shared" si="1"/>
        <v>17</v>
      </c>
      <c r="CX208" s="486">
        <f t="shared" si="1"/>
        <v>7</v>
      </c>
      <c r="CY208" s="486">
        <f t="shared" si="1"/>
        <v>93</v>
      </c>
      <c r="CZ208" s="486">
        <f t="shared" si="1"/>
        <v>14</v>
      </c>
      <c r="DA208" s="486">
        <f t="shared" si="1"/>
        <v>3</v>
      </c>
      <c r="DB208" s="487">
        <f t="shared" si="1"/>
        <v>0</v>
      </c>
      <c r="DC208" s="488">
        <f t="shared" si="1"/>
        <v>10</v>
      </c>
      <c r="DD208" s="489">
        <f t="shared" si="1"/>
        <v>1</v>
      </c>
      <c r="DE208" s="489">
        <f t="shared" si="1"/>
        <v>1</v>
      </c>
      <c r="DF208" s="489">
        <f t="shared" si="1"/>
        <v>8</v>
      </c>
      <c r="DG208" s="489">
        <f t="shared" si="1"/>
        <v>0</v>
      </c>
      <c r="DH208" s="489">
        <f t="shared" si="1"/>
        <v>0</v>
      </c>
    </row>
  </sheetData>
  <customSheetViews>
    <customSheetView guid="{156B148A-5D6E-44BF-8637-7AD5C003405A}" state="hidden" topLeftCell="E1">
      <pane ySplit="16" topLeftCell="A108" activePane="bottomLeft" state="frozen"/>
      <selection pane="bottomLeft" activeCell="E119" sqref="E119"/>
      <pageMargins left="0.7" right="0.7" top="0.75" bottom="0.75" header="0.3" footer="0.3"/>
      <pageSetup paperSize="9" fitToWidth="0" orientation="portrait" r:id="rId1"/>
    </customSheetView>
    <customSheetView guid="{EFA9DE25-2BA3-4E2E-8081-5C788FB89BEA}" state="hidden" topLeftCell="BP1">
      <pane ySplit="9" topLeftCell="A25" activePane="bottomLeft" state="frozen"/>
      <selection pane="bottomLeft" activeCell="A42" sqref="A42:XFD42"/>
      <pageMargins left="0.7" right="0.7" top="0.75" bottom="0.75" header="0.3" footer="0.3"/>
      <pageSetup paperSize="9" fitToWidth="0" orientation="portrait" r:id="rId2"/>
    </customSheetView>
    <customSheetView guid="{E117E705-7DF5-4112-A303-DC2D8A8A0F03}" showPageBreaks="1" state="hidden" topLeftCell="E1">
      <pane ySplit="16" topLeftCell="A108" activePane="bottomLeft" state="frozen"/>
      <selection pane="bottomLeft" activeCell="E119" sqref="E119"/>
      <pageMargins left="0.7" right="0.7" top="0.75" bottom="0.75" header="0.3" footer="0.3"/>
      <pageSetup paperSize="9" fitToWidth="0" orientation="portrait" r:id="rId3"/>
    </customSheetView>
  </customSheetViews>
  <mergeCells count="122">
    <mergeCell ref="BG3:BN3"/>
    <mergeCell ref="BO3:BX3"/>
    <mergeCell ref="A2:B9"/>
    <mergeCell ref="DD3:DE3"/>
    <mergeCell ref="DF3:DF8"/>
    <mergeCell ref="DG3:DG8"/>
    <mergeCell ref="DH3:DH8"/>
    <mergeCell ref="C4:G4"/>
    <mergeCell ref="H4:H8"/>
    <mergeCell ref="I4:I8"/>
    <mergeCell ref="J4:J8"/>
    <mergeCell ref="K4:K8"/>
    <mergeCell ref="L4:L8"/>
    <mergeCell ref="BY3:BY8"/>
    <mergeCell ref="BZ3:CH3"/>
    <mergeCell ref="CI3:CL3"/>
    <mergeCell ref="CM3:CM8"/>
    <mergeCell ref="CN3:DB3"/>
    <mergeCell ref="DC3:DC8"/>
    <mergeCell ref="CJ4:CJ8"/>
    <mergeCell ref="CK4:CK8"/>
    <mergeCell ref="CL4:CL8"/>
    <mergeCell ref="CN4:CT4"/>
    <mergeCell ref="U3:W3"/>
    <mergeCell ref="X3:Z3"/>
    <mergeCell ref="AA3:AD3"/>
    <mergeCell ref="AE3:BF3"/>
    <mergeCell ref="AF4:AN4"/>
    <mergeCell ref="AO4:AO8"/>
    <mergeCell ref="AP4:AX4"/>
    <mergeCell ref="AY4:BF4"/>
    <mergeCell ref="BG4:BJ4"/>
    <mergeCell ref="BK4:BN4"/>
    <mergeCell ref="AH5:AH8"/>
    <mergeCell ref="AI5:AI8"/>
    <mergeCell ref="AJ5:AJ8"/>
    <mergeCell ref="AK5:AK8"/>
    <mergeCell ref="AL5:AL8"/>
    <mergeCell ref="AM5:AM8"/>
    <mergeCell ref="AN5:AN8"/>
    <mergeCell ref="AQ5:AQ8"/>
    <mergeCell ref="AR5:AR8"/>
    <mergeCell ref="AS5:AS8"/>
    <mergeCell ref="AT5:AT8"/>
    <mergeCell ref="AU5:AU8"/>
    <mergeCell ref="AV5:AV8"/>
    <mergeCell ref="AW5:AW8"/>
    <mergeCell ref="AX5:AX8"/>
    <mergeCell ref="CU4:CV4"/>
    <mergeCell ref="CW4:CX4"/>
    <mergeCell ref="CY4:CZ4"/>
    <mergeCell ref="DA4:DB4"/>
    <mergeCell ref="DD4:DD8"/>
    <mergeCell ref="DE4:DE8"/>
    <mergeCell ref="DB5:DB8"/>
    <mergeCell ref="BO4:BO6"/>
    <mergeCell ref="BP4:BX4"/>
    <mergeCell ref="BZ4:BZ6"/>
    <mergeCell ref="CA4:CC4"/>
    <mergeCell ref="CD4:CH4"/>
    <mergeCell ref="CI4:CI6"/>
    <mergeCell ref="BT5:BT8"/>
    <mergeCell ref="BU5:BU8"/>
    <mergeCell ref="BV5:BV8"/>
    <mergeCell ref="BW5:BW8"/>
    <mergeCell ref="D5:D8"/>
    <mergeCell ref="E5:E8"/>
    <mergeCell ref="F5:F8"/>
    <mergeCell ref="G5:G8"/>
    <mergeCell ref="N5:N8"/>
    <mergeCell ref="AG5:AG8"/>
    <mergeCell ref="Y4:Y8"/>
    <mergeCell ref="Z4:Z8"/>
    <mergeCell ref="AB4:AB8"/>
    <mergeCell ref="AC4:AC8"/>
    <mergeCell ref="AD4:AD8"/>
    <mergeCell ref="AE4:AE8"/>
    <mergeCell ref="M4:N4"/>
    <mergeCell ref="P4:P8"/>
    <mergeCell ref="Q4:Q8"/>
    <mergeCell ref="R4:R8"/>
    <mergeCell ref="V4:V8"/>
    <mergeCell ref="W4:W8"/>
    <mergeCell ref="AZ5:BD5"/>
    <mergeCell ref="BA6:BA8"/>
    <mergeCell ref="BB6:BB8"/>
    <mergeCell ref="BC6:BC8"/>
    <mergeCell ref="BD6:BD8"/>
    <mergeCell ref="CB5:CB8"/>
    <mergeCell ref="CC5:CC8"/>
    <mergeCell ref="CD5:CD8"/>
    <mergeCell ref="CE5:CE8"/>
    <mergeCell ref="BE5:BE8"/>
    <mergeCell ref="BF5:BF8"/>
    <mergeCell ref="BP5:BP8"/>
    <mergeCell ref="BQ5:BQ8"/>
    <mergeCell ref="BR5:BR8"/>
    <mergeCell ref="BS5:BS8"/>
    <mergeCell ref="DC2:DH2"/>
    <mergeCell ref="BO2:DB2"/>
    <mergeCell ref="O2:BN2"/>
    <mergeCell ref="C2:N2"/>
    <mergeCell ref="A208:B208"/>
    <mergeCell ref="T3:T8"/>
    <mergeCell ref="S3:S8"/>
    <mergeCell ref="O3:R3"/>
    <mergeCell ref="J3:N3"/>
    <mergeCell ref="C3:I3"/>
    <mergeCell ref="CR5:CR8"/>
    <mergeCell ref="CS5:CS8"/>
    <mergeCell ref="CT5:CT8"/>
    <mergeCell ref="CV5:CV8"/>
    <mergeCell ref="CX5:CX8"/>
    <mergeCell ref="CZ5:CZ8"/>
    <mergeCell ref="CF5:CF8"/>
    <mergeCell ref="CG5:CG8"/>
    <mergeCell ref="CH5:CH8"/>
    <mergeCell ref="CO5:CO8"/>
    <mergeCell ref="CP5:CP8"/>
    <mergeCell ref="CQ5:CQ8"/>
    <mergeCell ref="BX5:BX8"/>
    <mergeCell ref="CA5:CA8"/>
  </mergeCells>
  <phoneticPr fontId="3"/>
  <conditionalFormatting sqref="C11:CF97">
    <cfRule type="containsBlanks" dxfId="13" priority="9">
      <formula>LEN(TRIM(C11))=0</formula>
    </cfRule>
  </conditionalFormatting>
  <conditionalFormatting sqref="CG99:DH108">
    <cfRule type="containsBlanks" dxfId="12" priority="8">
      <formula>LEN(TRIM(CG99))=0</formula>
    </cfRule>
  </conditionalFormatting>
  <conditionalFormatting sqref="CG11:DH97">
    <cfRule type="containsBlanks" dxfId="11" priority="7">
      <formula>LEN(TRIM(CG11))=0</formula>
    </cfRule>
  </conditionalFormatting>
  <conditionalFormatting sqref="C110:DH114">
    <cfRule type="containsBlanks" dxfId="10" priority="6">
      <formula>LEN(TRIM(C110))=0</formula>
    </cfRule>
  </conditionalFormatting>
  <conditionalFormatting sqref="C11:DH97">
    <cfRule type="containsBlanks" dxfId="9" priority="5">
      <formula>LEN(TRIM(C11))=0</formula>
    </cfRule>
  </conditionalFormatting>
  <conditionalFormatting sqref="C99:DH108">
    <cfRule type="containsBlanks" dxfId="8" priority="4">
      <formula>LEN(TRIM(C99))=0</formula>
    </cfRule>
  </conditionalFormatting>
  <conditionalFormatting sqref="C116:DH200">
    <cfRule type="containsBlanks" dxfId="7" priority="3">
      <formula>LEN(TRIM(C116))=0</formula>
    </cfRule>
  </conditionalFormatting>
  <conditionalFormatting sqref="C202:DH205">
    <cfRule type="containsBlanks" dxfId="6" priority="2">
      <formula>LEN(TRIM(C202))=0</formula>
    </cfRule>
  </conditionalFormatting>
  <conditionalFormatting sqref="C11:DH97 C207:DH207 C202:DH205 C116:DH200 C110:DH114 C99:DH108">
    <cfRule type="containsBlanks" dxfId="5" priority="1">
      <formula>LEN(TRIM(C11))=0</formula>
    </cfRule>
  </conditionalFormatting>
  <pageMargins left="0.7" right="0.7" top="0.75" bottom="0.75" header="0.3" footer="0.3"/>
  <pageSetup paperSize="9" fitToWidth="0" orientation="portrait" r:id="rId4"/>
  <legacy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M210"/>
  <sheetViews>
    <sheetView view="pageBreakPreview" zoomScaleNormal="100" zoomScaleSheetLayoutView="100" workbookViewId="0">
      <pane ySplit="7" topLeftCell="A8" activePane="bottomLeft" state="frozen"/>
      <selection pane="bottomLeft" activeCell="A3" sqref="A3:K3"/>
    </sheetView>
  </sheetViews>
  <sheetFormatPr defaultColWidth="9" defaultRowHeight="13"/>
  <cols>
    <col min="1" max="1" width="3.6328125" style="48" customWidth="1"/>
    <col min="2" max="2" width="38.90625" style="48" customWidth="1"/>
    <col min="3" max="11" width="11.08984375" style="48" customWidth="1"/>
    <col min="12" max="16384" width="9" style="48"/>
  </cols>
  <sheetData>
    <row r="1" spans="1:13" ht="7.5" customHeight="1"/>
    <row r="2" spans="1:13" ht="7.5" customHeight="1"/>
    <row r="3" spans="1:13" ht="19" customHeight="1">
      <c r="A3" s="826" t="s">
        <v>425</v>
      </c>
      <c r="B3" s="826"/>
      <c r="C3" s="826"/>
      <c r="D3" s="826"/>
      <c r="E3" s="826"/>
      <c r="F3" s="826"/>
      <c r="G3" s="826"/>
      <c r="H3" s="826"/>
      <c r="I3" s="826"/>
      <c r="J3" s="826"/>
      <c r="K3" s="826"/>
    </row>
    <row r="4" spans="1:13" ht="13.5" thickBot="1">
      <c r="K4" s="25" t="s">
        <v>81</v>
      </c>
    </row>
    <row r="5" spans="1:13" s="4" customFormat="1" ht="18" customHeight="1">
      <c r="A5" s="787" t="s">
        <v>31</v>
      </c>
      <c r="B5" s="782"/>
      <c r="C5" s="824" t="s">
        <v>4</v>
      </c>
      <c r="D5" s="827"/>
      <c r="E5" s="827"/>
      <c r="F5" s="827"/>
      <c r="G5" s="827"/>
      <c r="H5" s="827"/>
      <c r="I5" s="827"/>
      <c r="J5" s="827"/>
      <c r="K5" s="828"/>
    </row>
    <row r="6" spans="1:13" s="4" customFormat="1" ht="18" customHeight="1">
      <c r="A6" s="789"/>
      <c r="B6" s="837"/>
      <c r="C6" s="217"/>
      <c r="D6" s="835" t="s">
        <v>375</v>
      </c>
      <c r="E6" s="835" t="s">
        <v>374</v>
      </c>
      <c r="F6" s="835" t="s">
        <v>107</v>
      </c>
      <c r="G6" s="835" t="s">
        <v>106</v>
      </c>
      <c r="H6" s="839" t="s">
        <v>108</v>
      </c>
      <c r="I6" s="209"/>
      <c r="J6" s="209"/>
      <c r="K6" s="122"/>
    </row>
    <row r="7" spans="1:13" s="4" customFormat="1" ht="36" customHeight="1" thickBot="1">
      <c r="A7" s="791"/>
      <c r="B7" s="838"/>
      <c r="C7" s="218"/>
      <c r="D7" s="836"/>
      <c r="E7" s="836"/>
      <c r="F7" s="836"/>
      <c r="G7" s="836"/>
      <c r="H7" s="840"/>
      <c r="I7" s="129" t="s">
        <v>112</v>
      </c>
      <c r="J7" s="155" t="s">
        <v>109</v>
      </c>
      <c r="K7" s="94" t="s">
        <v>114</v>
      </c>
      <c r="M7" s="293"/>
    </row>
    <row r="8" spans="1:13" s="1" customFormat="1" ht="15" customHeight="1">
      <c r="A8" s="75" t="s">
        <v>228</v>
      </c>
      <c r="B8" s="79"/>
      <c r="C8" s="297"/>
      <c r="D8" s="259"/>
      <c r="E8" s="259"/>
      <c r="F8" s="259"/>
      <c r="G8" s="259"/>
      <c r="H8" s="259"/>
      <c r="I8" s="34"/>
      <c r="J8" s="184"/>
      <c r="K8" s="96"/>
    </row>
    <row r="9" spans="1:13" s="1" customFormat="1" ht="15" customHeight="1">
      <c r="A9" s="203"/>
      <c r="B9" s="88" t="s">
        <v>202</v>
      </c>
      <c r="C9" s="58">
        <f>'集計表（元表）'!AP11</f>
        <v>0</v>
      </c>
      <c r="D9" s="53">
        <f>'集計表（元表）'!AQ11</f>
        <v>0</v>
      </c>
      <c r="E9" s="53">
        <f>'集計表（元表）'!AR11</f>
        <v>0</v>
      </c>
      <c r="F9" s="53">
        <f>'集計表（元表）'!AS11</f>
        <v>0</v>
      </c>
      <c r="G9" s="53">
        <f>'集計表（元表）'!AT11</f>
        <v>0</v>
      </c>
      <c r="H9" s="53">
        <f>'集計表（元表）'!AU11</f>
        <v>0</v>
      </c>
      <c r="I9" s="51">
        <f>'集計表（元表）'!AV11</f>
        <v>0</v>
      </c>
      <c r="J9" s="185">
        <f>'集計表（元表）'!AW11</f>
        <v>0</v>
      </c>
      <c r="K9" s="92">
        <f>'集計表（元表）'!AX11</f>
        <v>0</v>
      </c>
    </row>
    <row r="10" spans="1:13" s="1" customFormat="1" ht="15" customHeight="1">
      <c r="A10" s="13"/>
      <c r="B10" s="88" t="s">
        <v>351</v>
      </c>
      <c r="C10" s="58">
        <f>'集計表（元表）'!AP12</f>
        <v>0</v>
      </c>
      <c r="D10" s="53">
        <f>'集計表（元表）'!AQ12</f>
        <v>0</v>
      </c>
      <c r="E10" s="53">
        <f>'集計表（元表）'!AR12</f>
        <v>0</v>
      </c>
      <c r="F10" s="53">
        <f>'集計表（元表）'!AS12</f>
        <v>0</v>
      </c>
      <c r="G10" s="53">
        <f>'集計表（元表）'!AT12</f>
        <v>0</v>
      </c>
      <c r="H10" s="53">
        <f>'集計表（元表）'!AU12</f>
        <v>0</v>
      </c>
      <c r="I10" s="51">
        <f>'集計表（元表）'!AV12</f>
        <v>0</v>
      </c>
      <c r="J10" s="185">
        <f>'集計表（元表）'!AW12</f>
        <v>0</v>
      </c>
      <c r="K10" s="92">
        <f>'集計表（元表）'!AX12</f>
        <v>0</v>
      </c>
    </row>
    <row r="11" spans="1:13" s="1" customFormat="1" ht="15" customHeight="1">
      <c r="A11" s="13"/>
      <c r="B11" s="88" t="s">
        <v>203</v>
      </c>
      <c r="C11" s="58">
        <f>'集計表（元表）'!AP13</f>
        <v>1</v>
      </c>
      <c r="D11" s="53">
        <f>'集計表（元表）'!AQ13</f>
        <v>1</v>
      </c>
      <c r="E11" s="53">
        <f>'集計表（元表）'!AR13</f>
        <v>0</v>
      </c>
      <c r="F11" s="53">
        <f>'集計表（元表）'!AS13</f>
        <v>1</v>
      </c>
      <c r="G11" s="53">
        <f>'集計表（元表）'!AT13</f>
        <v>0</v>
      </c>
      <c r="H11" s="53">
        <f>'集計表（元表）'!AU13</f>
        <v>1</v>
      </c>
      <c r="I11" s="51">
        <f>'集計表（元表）'!AV13</f>
        <v>0</v>
      </c>
      <c r="J11" s="185">
        <f>'集計表（元表）'!AW13</f>
        <v>0</v>
      </c>
      <c r="K11" s="92">
        <f>'集計表（元表）'!AX13</f>
        <v>1</v>
      </c>
    </row>
    <row r="12" spans="1:13" s="1" customFormat="1" ht="15" customHeight="1">
      <c r="A12" s="13"/>
      <c r="B12" s="88" t="s">
        <v>204</v>
      </c>
      <c r="C12" s="58">
        <f>'集計表（元表）'!AP14</f>
        <v>0</v>
      </c>
      <c r="D12" s="53">
        <f>'集計表（元表）'!AQ14</f>
        <v>0</v>
      </c>
      <c r="E12" s="53">
        <f>'集計表（元表）'!AR14</f>
        <v>0</v>
      </c>
      <c r="F12" s="53">
        <f>'集計表（元表）'!AS14</f>
        <v>0</v>
      </c>
      <c r="G12" s="53">
        <f>'集計表（元表）'!AT14</f>
        <v>0</v>
      </c>
      <c r="H12" s="53">
        <f>'集計表（元表）'!AU14</f>
        <v>0</v>
      </c>
      <c r="I12" s="51">
        <f>'集計表（元表）'!AV14</f>
        <v>0</v>
      </c>
      <c r="J12" s="185">
        <f>'集計表（元表）'!AW14</f>
        <v>0</v>
      </c>
      <c r="K12" s="92">
        <f>'集計表（元表）'!AX14</f>
        <v>0</v>
      </c>
    </row>
    <row r="13" spans="1:13" s="1" customFormat="1" ht="15" customHeight="1">
      <c r="A13" s="13"/>
      <c r="B13" s="88" t="s">
        <v>205</v>
      </c>
      <c r="C13" s="58">
        <f>'集計表（元表）'!AP15</f>
        <v>0</v>
      </c>
      <c r="D13" s="53">
        <f>'集計表（元表）'!AQ15</f>
        <v>0</v>
      </c>
      <c r="E13" s="53">
        <f>'集計表（元表）'!AR15</f>
        <v>0</v>
      </c>
      <c r="F13" s="53">
        <f>'集計表（元表）'!AS15</f>
        <v>0</v>
      </c>
      <c r="G13" s="53">
        <f>'集計表（元表）'!AT15</f>
        <v>0</v>
      </c>
      <c r="H13" s="53">
        <f>'集計表（元表）'!AU15</f>
        <v>0</v>
      </c>
      <c r="I13" s="51">
        <f>'集計表（元表）'!AV15</f>
        <v>0</v>
      </c>
      <c r="J13" s="185">
        <f>'集計表（元表）'!AW15</f>
        <v>0</v>
      </c>
      <c r="K13" s="92">
        <f>'集計表（元表）'!AX15</f>
        <v>0</v>
      </c>
    </row>
    <row r="14" spans="1:13" s="1" customFormat="1" ht="15" customHeight="1">
      <c r="A14" s="13"/>
      <c r="B14" s="88" t="s">
        <v>355</v>
      </c>
      <c r="C14" s="58">
        <f>'集計表（元表）'!AP16</f>
        <v>0</v>
      </c>
      <c r="D14" s="53">
        <f>'集計表（元表）'!AQ16</f>
        <v>0</v>
      </c>
      <c r="E14" s="53">
        <f>'集計表（元表）'!AR16</f>
        <v>0</v>
      </c>
      <c r="F14" s="53">
        <f>'集計表（元表）'!AS16</f>
        <v>0</v>
      </c>
      <c r="G14" s="53">
        <f>'集計表（元表）'!AT16</f>
        <v>0</v>
      </c>
      <c r="H14" s="53">
        <f>'集計表（元表）'!AU16</f>
        <v>0</v>
      </c>
      <c r="I14" s="51">
        <f>'集計表（元表）'!AV16</f>
        <v>0</v>
      </c>
      <c r="J14" s="185">
        <f>'集計表（元表）'!AW16</f>
        <v>0</v>
      </c>
      <c r="K14" s="92">
        <f>'集計表（元表）'!AX16</f>
        <v>0</v>
      </c>
    </row>
    <row r="15" spans="1:13" s="1" customFormat="1" ht="15" customHeight="1">
      <c r="A15" s="13"/>
      <c r="B15" s="88" t="s">
        <v>206</v>
      </c>
      <c r="C15" s="58">
        <f>'集計表（元表）'!AP17</f>
        <v>0</v>
      </c>
      <c r="D15" s="53">
        <f>'集計表（元表）'!AQ17</f>
        <v>0</v>
      </c>
      <c r="E15" s="53">
        <f>'集計表（元表）'!AR17</f>
        <v>0</v>
      </c>
      <c r="F15" s="53">
        <f>'集計表（元表）'!AS17</f>
        <v>0</v>
      </c>
      <c r="G15" s="53">
        <f>'集計表（元表）'!AT17</f>
        <v>0</v>
      </c>
      <c r="H15" s="53">
        <f>'集計表（元表）'!AU17</f>
        <v>0</v>
      </c>
      <c r="I15" s="51">
        <f>'集計表（元表）'!AV17</f>
        <v>0</v>
      </c>
      <c r="J15" s="185">
        <f>'集計表（元表）'!AW17</f>
        <v>0</v>
      </c>
      <c r="K15" s="92">
        <f>'集計表（元表）'!AX17</f>
        <v>0</v>
      </c>
    </row>
    <row r="16" spans="1:13" s="1" customFormat="1" ht="15" customHeight="1">
      <c r="A16" s="13"/>
      <c r="B16" s="88" t="s">
        <v>207</v>
      </c>
      <c r="C16" s="58">
        <f>'集計表（元表）'!AP18</f>
        <v>0</v>
      </c>
      <c r="D16" s="53">
        <f>'集計表（元表）'!AQ18</f>
        <v>0</v>
      </c>
      <c r="E16" s="53">
        <f>'集計表（元表）'!AR18</f>
        <v>0</v>
      </c>
      <c r="F16" s="53">
        <f>'集計表（元表）'!AS18</f>
        <v>0</v>
      </c>
      <c r="G16" s="53">
        <f>'集計表（元表）'!AT18</f>
        <v>0</v>
      </c>
      <c r="H16" s="53">
        <f>'集計表（元表）'!AU18</f>
        <v>0</v>
      </c>
      <c r="I16" s="51">
        <f>'集計表（元表）'!AV18</f>
        <v>0</v>
      </c>
      <c r="J16" s="185">
        <f>'集計表（元表）'!AW18</f>
        <v>0</v>
      </c>
      <c r="K16" s="92">
        <f>'集計表（元表）'!AX18</f>
        <v>0</v>
      </c>
    </row>
    <row r="17" spans="1:11" s="1" customFormat="1" ht="15" customHeight="1">
      <c r="A17" s="13"/>
      <c r="B17" s="88" t="s">
        <v>208</v>
      </c>
      <c r="C17" s="58">
        <f>'集計表（元表）'!AP19</f>
        <v>0</v>
      </c>
      <c r="D17" s="53">
        <f>'集計表（元表）'!AQ19</f>
        <v>0</v>
      </c>
      <c r="E17" s="53">
        <f>'集計表（元表）'!AR19</f>
        <v>0</v>
      </c>
      <c r="F17" s="53">
        <f>'集計表（元表）'!AS19</f>
        <v>0</v>
      </c>
      <c r="G17" s="53">
        <f>'集計表（元表）'!AT19</f>
        <v>0</v>
      </c>
      <c r="H17" s="53">
        <f>'集計表（元表）'!AU19</f>
        <v>0</v>
      </c>
      <c r="I17" s="51">
        <f>'集計表（元表）'!AV19</f>
        <v>0</v>
      </c>
      <c r="J17" s="185">
        <f>'集計表（元表）'!AW19</f>
        <v>0</v>
      </c>
      <c r="K17" s="92">
        <f>'集計表（元表）'!AX19</f>
        <v>0</v>
      </c>
    </row>
    <row r="18" spans="1:11" s="1" customFormat="1" ht="15" customHeight="1">
      <c r="A18" s="13"/>
      <c r="B18" s="88" t="s">
        <v>125</v>
      </c>
      <c r="C18" s="58">
        <f>'集計表（元表）'!AP20</f>
        <v>0</v>
      </c>
      <c r="D18" s="53">
        <f>'集計表（元表）'!AQ20</f>
        <v>0</v>
      </c>
      <c r="E18" s="53">
        <f>'集計表（元表）'!AR20</f>
        <v>0</v>
      </c>
      <c r="F18" s="53">
        <f>'集計表（元表）'!AS20</f>
        <v>0</v>
      </c>
      <c r="G18" s="53">
        <f>'集計表（元表）'!AT20</f>
        <v>0</v>
      </c>
      <c r="H18" s="53">
        <f>'集計表（元表）'!AU20</f>
        <v>0</v>
      </c>
      <c r="I18" s="51">
        <f>'集計表（元表）'!AV20</f>
        <v>0</v>
      </c>
      <c r="J18" s="185">
        <f>'集計表（元表）'!AW20</f>
        <v>0</v>
      </c>
      <c r="K18" s="92">
        <f>'集計表（元表）'!AX20</f>
        <v>0</v>
      </c>
    </row>
    <row r="19" spans="1:11" s="1" customFormat="1" ht="15" customHeight="1">
      <c r="A19" s="13"/>
      <c r="B19" s="88" t="s">
        <v>371</v>
      </c>
      <c r="C19" s="58">
        <f>'集計表（元表）'!AP21</f>
        <v>0</v>
      </c>
      <c r="D19" s="53">
        <f>'集計表（元表）'!AQ21</f>
        <v>0</v>
      </c>
      <c r="E19" s="53">
        <f>'集計表（元表）'!AR21</f>
        <v>0</v>
      </c>
      <c r="F19" s="53">
        <f>'集計表（元表）'!AS21</f>
        <v>0</v>
      </c>
      <c r="G19" s="53">
        <f>'集計表（元表）'!AT21</f>
        <v>0</v>
      </c>
      <c r="H19" s="53">
        <f>'集計表（元表）'!AU21</f>
        <v>0</v>
      </c>
      <c r="I19" s="51">
        <f>'集計表（元表）'!AV21</f>
        <v>0</v>
      </c>
      <c r="J19" s="185">
        <f>'集計表（元表）'!AW21</f>
        <v>0</v>
      </c>
      <c r="K19" s="92">
        <f>'集計表（元表）'!AX21</f>
        <v>0</v>
      </c>
    </row>
    <row r="20" spans="1:11" s="1" customFormat="1" ht="15" customHeight="1">
      <c r="A20" s="13"/>
      <c r="B20" s="88" t="s">
        <v>32</v>
      </c>
      <c r="C20" s="58">
        <f>'集計表（元表）'!AP22</f>
        <v>1</v>
      </c>
      <c r="D20" s="53">
        <f>'集計表（元表）'!AQ22</f>
        <v>1</v>
      </c>
      <c r="E20" s="53">
        <f>'集計表（元表）'!AR22</f>
        <v>0</v>
      </c>
      <c r="F20" s="53">
        <f>'集計表（元表）'!AS22</f>
        <v>0</v>
      </c>
      <c r="G20" s="53">
        <f>'集計表（元表）'!AT22</f>
        <v>0</v>
      </c>
      <c r="H20" s="53">
        <f>'集計表（元表）'!AU22</f>
        <v>0</v>
      </c>
      <c r="I20" s="51">
        <f>'集計表（元表）'!AV22</f>
        <v>0</v>
      </c>
      <c r="J20" s="185">
        <f>'集計表（元表）'!AW22</f>
        <v>0</v>
      </c>
      <c r="K20" s="92">
        <f>'集計表（元表）'!AX22</f>
        <v>0</v>
      </c>
    </row>
    <row r="21" spans="1:11" s="1" customFormat="1" ht="15" customHeight="1">
      <c r="A21" s="13"/>
      <c r="B21" s="88" t="s">
        <v>209</v>
      </c>
      <c r="C21" s="58">
        <f>'集計表（元表）'!AP23</f>
        <v>0</v>
      </c>
      <c r="D21" s="53">
        <f>'集計表（元表）'!AQ23</f>
        <v>0</v>
      </c>
      <c r="E21" s="53">
        <f>'集計表（元表）'!AR23</f>
        <v>0</v>
      </c>
      <c r="F21" s="53">
        <f>'集計表（元表）'!AS23</f>
        <v>0</v>
      </c>
      <c r="G21" s="53">
        <f>'集計表（元表）'!AT23</f>
        <v>0</v>
      </c>
      <c r="H21" s="53">
        <f>'集計表（元表）'!AU23</f>
        <v>0</v>
      </c>
      <c r="I21" s="51">
        <f>'集計表（元表）'!AV23</f>
        <v>0</v>
      </c>
      <c r="J21" s="185">
        <f>'集計表（元表）'!AW23</f>
        <v>0</v>
      </c>
      <c r="K21" s="92">
        <f>'集計表（元表）'!AX23</f>
        <v>0</v>
      </c>
    </row>
    <row r="22" spans="1:11" s="1" customFormat="1" ht="15" customHeight="1">
      <c r="A22" s="13"/>
      <c r="B22" s="88" t="s">
        <v>33</v>
      </c>
      <c r="C22" s="58">
        <f>'集計表（元表）'!AP24</f>
        <v>0</v>
      </c>
      <c r="D22" s="53">
        <f>'集計表（元表）'!AQ24</f>
        <v>0</v>
      </c>
      <c r="E22" s="53">
        <f>'集計表（元表）'!AR24</f>
        <v>0</v>
      </c>
      <c r="F22" s="53">
        <f>'集計表（元表）'!AS24</f>
        <v>0</v>
      </c>
      <c r="G22" s="53">
        <f>'集計表（元表）'!AT24</f>
        <v>0</v>
      </c>
      <c r="H22" s="53">
        <f>'集計表（元表）'!AU24</f>
        <v>0</v>
      </c>
      <c r="I22" s="51">
        <f>'集計表（元表）'!AV24</f>
        <v>0</v>
      </c>
      <c r="J22" s="185">
        <f>'集計表（元表）'!AW24</f>
        <v>0</v>
      </c>
      <c r="K22" s="92">
        <f>'集計表（元表）'!AX24</f>
        <v>0</v>
      </c>
    </row>
    <row r="23" spans="1:11" s="1" customFormat="1" ht="15" customHeight="1">
      <c r="A23" s="13"/>
      <c r="B23" s="88" t="s">
        <v>34</v>
      </c>
      <c r="C23" s="58">
        <f>'集計表（元表）'!AP25</f>
        <v>0</v>
      </c>
      <c r="D23" s="53">
        <f>'集計表（元表）'!AQ25</f>
        <v>0</v>
      </c>
      <c r="E23" s="53">
        <f>'集計表（元表）'!AR25</f>
        <v>0</v>
      </c>
      <c r="F23" s="53">
        <f>'集計表（元表）'!AS25</f>
        <v>0</v>
      </c>
      <c r="G23" s="53">
        <f>'集計表（元表）'!AT25</f>
        <v>0</v>
      </c>
      <c r="H23" s="53">
        <f>'集計表（元表）'!AU25</f>
        <v>0</v>
      </c>
      <c r="I23" s="51">
        <f>'集計表（元表）'!AV25</f>
        <v>0</v>
      </c>
      <c r="J23" s="185">
        <f>'集計表（元表）'!AW25</f>
        <v>0</v>
      </c>
      <c r="K23" s="92">
        <f>'集計表（元表）'!AX25</f>
        <v>0</v>
      </c>
    </row>
    <row r="24" spans="1:11" s="1" customFormat="1" ht="15" customHeight="1">
      <c r="A24" s="13"/>
      <c r="B24" s="88" t="s">
        <v>212</v>
      </c>
      <c r="C24" s="58">
        <f>'集計表（元表）'!AP26</f>
        <v>0</v>
      </c>
      <c r="D24" s="53">
        <f>'集計表（元表）'!AQ26</f>
        <v>0</v>
      </c>
      <c r="E24" s="53">
        <f>'集計表（元表）'!AR26</f>
        <v>0</v>
      </c>
      <c r="F24" s="53">
        <f>'集計表（元表）'!AS26</f>
        <v>0</v>
      </c>
      <c r="G24" s="53">
        <f>'集計表（元表）'!AT26</f>
        <v>0</v>
      </c>
      <c r="H24" s="53">
        <f>'集計表（元表）'!AU26</f>
        <v>0</v>
      </c>
      <c r="I24" s="51">
        <f>'集計表（元表）'!AV26</f>
        <v>0</v>
      </c>
      <c r="J24" s="185">
        <f>'集計表（元表）'!AW26</f>
        <v>0</v>
      </c>
      <c r="K24" s="92">
        <f>'集計表（元表）'!AX26</f>
        <v>0</v>
      </c>
    </row>
    <row r="25" spans="1:11" s="1" customFormat="1" ht="15" customHeight="1">
      <c r="A25" s="13"/>
      <c r="B25" s="88" t="s">
        <v>221</v>
      </c>
      <c r="C25" s="58">
        <f>'集計表（元表）'!AP27</f>
        <v>0</v>
      </c>
      <c r="D25" s="53">
        <f>'集計表（元表）'!AQ27</f>
        <v>0</v>
      </c>
      <c r="E25" s="53">
        <f>'集計表（元表）'!AR27</f>
        <v>0</v>
      </c>
      <c r="F25" s="53">
        <f>'集計表（元表）'!AS27</f>
        <v>0</v>
      </c>
      <c r="G25" s="53">
        <f>'集計表（元表）'!AT27</f>
        <v>0</v>
      </c>
      <c r="H25" s="53">
        <f>'集計表（元表）'!AU27</f>
        <v>0</v>
      </c>
      <c r="I25" s="51">
        <f>'集計表（元表）'!AV27</f>
        <v>0</v>
      </c>
      <c r="J25" s="185">
        <f>'集計表（元表）'!AW27</f>
        <v>0</v>
      </c>
      <c r="K25" s="92">
        <f>'集計表（元表）'!AX27</f>
        <v>0</v>
      </c>
    </row>
    <row r="26" spans="1:11" s="1" customFormat="1" ht="15" customHeight="1">
      <c r="A26" s="13"/>
      <c r="B26" s="88" t="s">
        <v>270</v>
      </c>
      <c r="C26" s="58">
        <f>'集計表（元表）'!AP28</f>
        <v>3</v>
      </c>
      <c r="D26" s="53">
        <f>'集計表（元表）'!AQ28</f>
        <v>3</v>
      </c>
      <c r="E26" s="53">
        <f>'集計表（元表）'!AR28</f>
        <v>0</v>
      </c>
      <c r="F26" s="53">
        <f>'集計表（元表）'!AS28</f>
        <v>0</v>
      </c>
      <c r="G26" s="53">
        <f>'集計表（元表）'!AT28</f>
        <v>0</v>
      </c>
      <c r="H26" s="53">
        <f>'集計表（元表）'!AU28</f>
        <v>0</v>
      </c>
      <c r="I26" s="51">
        <f>'集計表（元表）'!AV28</f>
        <v>0</v>
      </c>
      <c r="J26" s="185">
        <f>'集計表（元表）'!AW28</f>
        <v>0</v>
      </c>
      <c r="K26" s="92">
        <f>'集計表（元表）'!AX28</f>
        <v>0</v>
      </c>
    </row>
    <row r="27" spans="1:11" s="1" customFormat="1" ht="15" customHeight="1">
      <c r="A27" s="13"/>
      <c r="B27" s="88" t="s">
        <v>35</v>
      </c>
      <c r="C27" s="58">
        <f>'集計表（元表）'!AP29</f>
        <v>0</v>
      </c>
      <c r="D27" s="53">
        <f>'集計表（元表）'!AQ29</f>
        <v>0</v>
      </c>
      <c r="E27" s="53">
        <f>'集計表（元表）'!AR29</f>
        <v>0</v>
      </c>
      <c r="F27" s="53">
        <f>'集計表（元表）'!AS29</f>
        <v>0</v>
      </c>
      <c r="G27" s="53">
        <f>'集計表（元表）'!AT29</f>
        <v>0</v>
      </c>
      <c r="H27" s="53">
        <f>'集計表（元表）'!AU29</f>
        <v>0</v>
      </c>
      <c r="I27" s="51">
        <f>'集計表（元表）'!AV29</f>
        <v>0</v>
      </c>
      <c r="J27" s="185">
        <f>'集計表（元表）'!AW29</f>
        <v>0</v>
      </c>
      <c r="K27" s="92">
        <f>'集計表（元表）'!AX29</f>
        <v>0</v>
      </c>
    </row>
    <row r="28" spans="1:11" s="1" customFormat="1" ht="15" customHeight="1">
      <c r="A28" s="13"/>
      <c r="B28" s="88" t="s">
        <v>36</v>
      </c>
      <c r="C28" s="58">
        <f>'集計表（元表）'!AP30</f>
        <v>0</v>
      </c>
      <c r="D28" s="53">
        <f>'集計表（元表）'!AQ30</f>
        <v>0</v>
      </c>
      <c r="E28" s="53">
        <f>'集計表（元表）'!AR30</f>
        <v>0</v>
      </c>
      <c r="F28" s="53">
        <f>'集計表（元表）'!AS30</f>
        <v>0</v>
      </c>
      <c r="G28" s="53">
        <f>'集計表（元表）'!AT30</f>
        <v>0</v>
      </c>
      <c r="H28" s="53">
        <f>'集計表（元表）'!AU30</f>
        <v>0</v>
      </c>
      <c r="I28" s="51">
        <f>'集計表（元表）'!AV30</f>
        <v>0</v>
      </c>
      <c r="J28" s="185">
        <f>'集計表（元表）'!AW30</f>
        <v>0</v>
      </c>
      <c r="K28" s="92">
        <f>'集計表（元表）'!AX30</f>
        <v>0</v>
      </c>
    </row>
    <row r="29" spans="1:11" s="1" customFormat="1" ht="15" customHeight="1">
      <c r="A29" s="13"/>
      <c r="B29" s="88" t="s">
        <v>37</v>
      </c>
      <c r="C29" s="58">
        <f>'集計表（元表）'!AP31</f>
        <v>0</v>
      </c>
      <c r="D29" s="53">
        <f>'集計表（元表）'!AQ31</f>
        <v>0</v>
      </c>
      <c r="E29" s="53">
        <f>'集計表（元表）'!AR31</f>
        <v>0</v>
      </c>
      <c r="F29" s="53">
        <f>'集計表（元表）'!AS31</f>
        <v>0</v>
      </c>
      <c r="G29" s="53">
        <f>'集計表（元表）'!AT31</f>
        <v>0</v>
      </c>
      <c r="H29" s="53">
        <f>'集計表（元表）'!AU31</f>
        <v>0</v>
      </c>
      <c r="I29" s="51">
        <f>'集計表（元表）'!AV31</f>
        <v>0</v>
      </c>
      <c r="J29" s="185">
        <f>'集計表（元表）'!AW31</f>
        <v>0</v>
      </c>
      <c r="K29" s="92">
        <f>'集計表（元表）'!AX31</f>
        <v>0</v>
      </c>
    </row>
    <row r="30" spans="1:11" s="1" customFormat="1" ht="15" customHeight="1">
      <c r="A30" s="13"/>
      <c r="B30" s="88" t="s">
        <v>38</v>
      </c>
      <c r="C30" s="58">
        <f>'集計表（元表）'!AP32</f>
        <v>0</v>
      </c>
      <c r="D30" s="53">
        <f>'集計表（元表）'!AQ32</f>
        <v>0</v>
      </c>
      <c r="E30" s="53">
        <f>'集計表（元表）'!AR32</f>
        <v>0</v>
      </c>
      <c r="F30" s="53">
        <f>'集計表（元表）'!AS32</f>
        <v>0</v>
      </c>
      <c r="G30" s="53">
        <f>'集計表（元表）'!AT32</f>
        <v>0</v>
      </c>
      <c r="H30" s="53">
        <f>'集計表（元表）'!AU32</f>
        <v>0</v>
      </c>
      <c r="I30" s="51">
        <f>'集計表（元表）'!AV32</f>
        <v>0</v>
      </c>
      <c r="J30" s="185">
        <f>'集計表（元表）'!AW32</f>
        <v>0</v>
      </c>
      <c r="K30" s="92">
        <f>'集計表（元表）'!AX32</f>
        <v>0</v>
      </c>
    </row>
    <row r="31" spans="1:11" s="1" customFormat="1" ht="15" customHeight="1">
      <c r="A31" s="13"/>
      <c r="B31" s="88" t="s">
        <v>39</v>
      </c>
      <c r="C31" s="58">
        <f>'集計表（元表）'!AP33</f>
        <v>0</v>
      </c>
      <c r="D31" s="53">
        <f>'集計表（元表）'!AQ33</f>
        <v>0</v>
      </c>
      <c r="E31" s="53">
        <f>'集計表（元表）'!AR33</f>
        <v>0</v>
      </c>
      <c r="F31" s="53">
        <f>'集計表（元表）'!AS33</f>
        <v>0</v>
      </c>
      <c r="G31" s="53">
        <f>'集計表（元表）'!AT33</f>
        <v>0</v>
      </c>
      <c r="H31" s="53">
        <f>'集計表（元表）'!AU33</f>
        <v>0</v>
      </c>
      <c r="I31" s="51">
        <f>'集計表（元表）'!AV33</f>
        <v>0</v>
      </c>
      <c r="J31" s="185">
        <f>'集計表（元表）'!AW33</f>
        <v>0</v>
      </c>
      <c r="K31" s="92">
        <f>'集計表（元表）'!AX33</f>
        <v>0</v>
      </c>
    </row>
    <row r="32" spans="1:11" s="1" customFormat="1" ht="15" customHeight="1">
      <c r="A32" s="13"/>
      <c r="B32" s="88" t="s">
        <v>40</v>
      </c>
      <c r="C32" s="58">
        <f>'集計表（元表）'!AP34</f>
        <v>0</v>
      </c>
      <c r="D32" s="53">
        <f>'集計表（元表）'!AQ34</f>
        <v>0</v>
      </c>
      <c r="E32" s="53">
        <f>'集計表（元表）'!AR34</f>
        <v>0</v>
      </c>
      <c r="F32" s="53">
        <f>'集計表（元表）'!AS34</f>
        <v>0</v>
      </c>
      <c r="G32" s="53">
        <f>'集計表（元表）'!AT34</f>
        <v>0</v>
      </c>
      <c r="H32" s="53">
        <f>'集計表（元表）'!AU34</f>
        <v>0</v>
      </c>
      <c r="I32" s="51">
        <f>'集計表（元表）'!AV34</f>
        <v>0</v>
      </c>
      <c r="J32" s="185">
        <f>'集計表（元表）'!AW34</f>
        <v>0</v>
      </c>
      <c r="K32" s="92">
        <f>'集計表（元表）'!AX34</f>
        <v>0</v>
      </c>
    </row>
    <row r="33" spans="1:11" s="1" customFormat="1" ht="15" customHeight="1">
      <c r="A33" s="13"/>
      <c r="B33" s="88" t="s">
        <v>41</v>
      </c>
      <c r="C33" s="58">
        <f>'集計表（元表）'!AP35</f>
        <v>0</v>
      </c>
      <c r="D33" s="53">
        <f>'集計表（元表）'!AQ35</f>
        <v>0</v>
      </c>
      <c r="E33" s="53">
        <f>'集計表（元表）'!AR35</f>
        <v>0</v>
      </c>
      <c r="F33" s="53">
        <f>'集計表（元表）'!AS35</f>
        <v>0</v>
      </c>
      <c r="G33" s="53">
        <f>'集計表（元表）'!AT35</f>
        <v>0</v>
      </c>
      <c r="H33" s="53">
        <f>'集計表（元表）'!AU35</f>
        <v>0</v>
      </c>
      <c r="I33" s="51">
        <f>'集計表（元表）'!AV35</f>
        <v>0</v>
      </c>
      <c r="J33" s="185">
        <f>'集計表（元表）'!AW35</f>
        <v>0</v>
      </c>
      <c r="K33" s="92">
        <f>'集計表（元表）'!AX35</f>
        <v>0</v>
      </c>
    </row>
    <row r="34" spans="1:11" s="1" customFormat="1" ht="15" customHeight="1">
      <c r="A34" s="13"/>
      <c r="B34" s="88" t="s">
        <v>42</v>
      </c>
      <c r="C34" s="58">
        <f>'集計表（元表）'!AP36</f>
        <v>0</v>
      </c>
      <c r="D34" s="53">
        <f>'集計表（元表）'!AQ36</f>
        <v>0</v>
      </c>
      <c r="E34" s="53">
        <f>'集計表（元表）'!AR36</f>
        <v>0</v>
      </c>
      <c r="F34" s="53">
        <f>'集計表（元表）'!AS36</f>
        <v>0</v>
      </c>
      <c r="G34" s="53">
        <f>'集計表（元表）'!AT36</f>
        <v>0</v>
      </c>
      <c r="H34" s="53">
        <f>'集計表（元表）'!AU36</f>
        <v>0</v>
      </c>
      <c r="I34" s="51">
        <f>'集計表（元表）'!AV36</f>
        <v>0</v>
      </c>
      <c r="J34" s="185">
        <f>'集計表（元表）'!AW36</f>
        <v>0</v>
      </c>
      <c r="K34" s="92">
        <f>'集計表（元表）'!AX36</f>
        <v>0</v>
      </c>
    </row>
    <row r="35" spans="1:11" s="1" customFormat="1" ht="15" customHeight="1">
      <c r="A35" s="13"/>
      <c r="B35" s="88" t="s">
        <v>247</v>
      </c>
      <c r="C35" s="58">
        <f>'集計表（元表）'!AP37</f>
        <v>0</v>
      </c>
      <c r="D35" s="53">
        <f>'集計表（元表）'!AQ37</f>
        <v>0</v>
      </c>
      <c r="E35" s="53">
        <f>'集計表（元表）'!AR37</f>
        <v>0</v>
      </c>
      <c r="F35" s="53">
        <f>'集計表（元表）'!AS37</f>
        <v>0</v>
      </c>
      <c r="G35" s="53">
        <f>'集計表（元表）'!AT37</f>
        <v>0</v>
      </c>
      <c r="H35" s="53">
        <f>'集計表（元表）'!AU37</f>
        <v>0</v>
      </c>
      <c r="I35" s="51">
        <f>'集計表（元表）'!AV37</f>
        <v>0</v>
      </c>
      <c r="J35" s="185">
        <f>'集計表（元表）'!AW37</f>
        <v>0</v>
      </c>
      <c r="K35" s="92">
        <f>'集計表（元表）'!AX37</f>
        <v>0</v>
      </c>
    </row>
    <row r="36" spans="1:11" s="1" customFormat="1" ht="15" customHeight="1">
      <c r="A36" s="13"/>
      <c r="B36" s="88" t="s">
        <v>248</v>
      </c>
      <c r="C36" s="58">
        <f>'集計表（元表）'!AP38</f>
        <v>1</v>
      </c>
      <c r="D36" s="53">
        <f>'集計表（元表）'!AQ38</f>
        <v>0</v>
      </c>
      <c r="E36" s="53">
        <f>'集計表（元表）'!AR38</f>
        <v>0</v>
      </c>
      <c r="F36" s="53">
        <f>'集計表（元表）'!AS38</f>
        <v>1</v>
      </c>
      <c r="G36" s="53">
        <f>'集計表（元表）'!AT38</f>
        <v>0</v>
      </c>
      <c r="H36" s="53">
        <f>'集計表（元表）'!AU38</f>
        <v>0</v>
      </c>
      <c r="I36" s="51">
        <f>'集計表（元表）'!AV38</f>
        <v>0</v>
      </c>
      <c r="J36" s="185">
        <f>'集計表（元表）'!AW38</f>
        <v>0</v>
      </c>
      <c r="K36" s="92">
        <f>'集計表（元表）'!AX38</f>
        <v>0</v>
      </c>
    </row>
    <row r="37" spans="1:11" s="1" customFormat="1" ht="15" customHeight="1">
      <c r="A37" s="13"/>
      <c r="B37" s="88" t="s">
        <v>249</v>
      </c>
      <c r="C37" s="58">
        <f>'集計表（元表）'!AP39</f>
        <v>0</v>
      </c>
      <c r="D37" s="53">
        <f>'集計表（元表）'!AQ39</f>
        <v>0</v>
      </c>
      <c r="E37" s="53">
        <f>'集計表（元表）'!AR39</f>
        <v>0</v>
      </c>
      <c r="F37" s="53">
        <f>'集計表（元表）'!AS39</f>
        <v>0</v>
      </c>
      <c r="G37" s="53">
        <f>'集計表（元表）'!AT39</f>
        <v>0</v>
      </c>
      <c r="H37" s="53">
        <f>'集計表（元表）'!AU39</f>
        <v>0</v>
      </c>
      <c r="I37" s="51">
        <f>'集計表（元表）'!AV39</f>
        <v>0</v>
      </c>
      <c r="J37" s="185">
        <f>'集計表（元表）'!AW39</f>
        <v>0</v>
      </c>
      <c r="K37" s="92">
        <f>'集計表（元表）'!AX39</f>
        <v>0</v>
      </c>
    </row>
    <row r="38" spans="1:11" s="1" customFormat="1" ht="15" customHeight="1">
      <c r="A38" s="13"/>
      <c r="B38" s="88" t="s">
        <v>233</v>
      </c>
      <c r="C38" s="58">
        <f>'集計表（元表）'!AP40</f>
        <v>0</v>
      </c>
      <c r="D38" s="53">
        <f>'集計表（元表）'!AQ40</f>
        <v>0</v>
      </c>
      <c r="E38" s="53">
        <f>'集計表（元表）'!AR40</f>
        <v>0</v>
      </c>
      <c r="F38" s="53">
        <f>'集計表（元表）'!AS40</f>
        <v>0</v>
      </c>
      <c r="G38" s="53">
        <f>'集計表（元表）'!AT40</f>
        <v>0</v>
      </c>
      <c r="H38" s="53">
        <f>'集計表（元表）'!AU40</f>
        <v>0</v>
      </c>
      <c r="I38" s="51">
        <f>'集計表（元表）'!AV40</f>
        <v>0</v>
      </c>
      <c r="J38" s="185">
        <f>'集計表（元表）'!AW40</f>
        <v>0</v>
      </c>
      <c r="K38" s="92">
        <f>'集計表（元表）'!AX40</f>
        <v>0</v>
      </c>
    </row>
    <row r="39" spans="1:11" s="1" customFormat="1" ht="15" customHeight="1">
      <c r="A39" s="13"/>
      <c r="B39" s="88" t="s">
        <v>256</v>
      </c>
      <c r="C39" s="58">
        <f>'集計表（元表）'!AP41</f>
        <v>0</v>
      </c>
      <c r="D39" s="53">
        <f>'集計表（元表）'!AQ41</f>
        <v>0</v>
      </c>
      <c r="E39" s="53">
        <f>'集計表（元表）'!AR41</f>
        <v>0</v>
      </c>
      <c r="F39" s="53">
        <f>'集計表（元表）'!AS41</f>
        <v>0</v>
      </c>
      <c r="G39" s="53">
        <f>'集計表（元表）'!AT41</f>
        <v>0</v>
      </c>
      <c r="H39" s="53">
        <f>'集計表（元表）'!AU41</f>
        <v>0</v>
      </c>
      <c r="I39" s="51">
        <f>'集計表（元表）'!AV41</f>
        <v>0</v>
      </c>
      <c r="J39" s="185">
        <f>'集計表（元表）'!AW41</f>
        <v>0</v>
      </c>
      <c r="K39" s="92">
        <f>'集計表（元表）'!AX41</f>
        <v>0</v>
      </c>
    </row>
    <row r="40" spans="1:11" s="1" customFormat="1" ht="15" customHeight="1">
      <c r="A40" s="13"/>
      <c r="B40" s="88" t="s">
        <v>232</v>
      </c>
      <c r="C40" s="58">
        <f>'集計表（元表）'!AP42</f>
        <v>0</v>
      </c>
      <c r="D40" s="53">
        <f>'集計表（元表）'!AQ42</f>
        <v>0</v>
      </c>
      <c r="E40" s="53">
        <f>'集計表（元表）'!AR42</f>
        <v>0</v>
      </c>
      <c r="F40" s="53">
        <f>'集計表（元表）'!AS42</f>
        <v>0</v>
      </c>
      <c r="G40" s="53">
        <f>'集計表（元表）'!AT42</f>
        <v>0</v>
      </c>
      <c r="H40" s="53">
        <f>'集計表（元表）'!AU42</f>
        <v>0</v>
      </c>
      <c r="I40" s="51">
        <f>'集計表（元表）'!AV42</f>
        <v>0</v>
      </c>
      <c r="J40" s="185">
        <f>'集計表（元表）'!AW42</f>
        <v>0</v>
      </c>
      <c r="K40" s="92">
        <f>'集計表（元表）'!AX42</f>
        <v>0</v>
      </c>
    </row>
    <row r="41" spans="1:11" s="1" customFormat="1" ht="15" customHeight="1">
      <c r="A41" s="13"/>
      <c r="B41" s="88" t="s">
        <v>234</v>
      </c>
      <c r="C41" s="58">
        <f>'集計表（元表）'!AP43</f>
        <v>0</v>
      </c>
      <c r="D41" s="53">
        <f>'集計表（元表）'!AQ43</f>
        <v>0</v>
      </c>
      <c r="E41" s="53">
        <f>'集計表（元表）'!AR43</f>
        <v>0</v>
      </c>
      <c r="F41" s="53">
        <f>'集計表（元表）'!AS43</f>
        <v>0</v>
      </c>
      <c r="G41" s="53">
        <f>'集計表（元表）'!AT43</f>
        <v>0</v>
      </c>
      <c r="H41" s="53">
        <f>'集計表（元表）'!AU43</f>
        <v>0</v>
      </c>
      <c r="I41" s="51">
        <f>'集計表（元表）'!AV43</f>
        <v>0</v>
      </c>
      <c r="J41" s="185">
        <f>'集計表（元表）'!AW43</f>
        <v>0</v>
      </c>
      <c r="K41" s="92">
        <f>'集計表（元表）'!AX43</f>
        <v>0</v>
      </c>
    </row>
    <row r="42" spans="1:11" s="1" customFormat="1" ht="15" customHeight="1">
      <c r="A42" s="13"/>
      <c r="B42" s="88" t="s">
        <v>235</v>
      </c>
      <c r="C42" s="58">
        <f>'集計表（元表）'!AP44</f>
        <v>0</v>
      </c>
      <c r="D42" s="53">
        <f>'集計表（元表）'!AQ44</f>
        <v>0</v>
      </c>
      <c r="E42" s="53">
        <f>'集計表（元表）'!AR44</f>
        <v>0</v>
      </c>
      <c r="F42" s="53">
        <f>'集計表（元表）'!AS44</f>
        <v>0</v>
      </c>
      <c r="G42" s="53">
        <f>'集計表（元表）'!AT44</f>
        <v>0</v>
      </c>
      <c r="H42" s="53">
        <f>'集計表（元表）'!AU44</f>
        <v>0</v>
      </c>
      <c r="I42" s="51">
        <f>'集計表（元表）'!AV44</f>
        <v>0</v>
      </c>
      <c r="J42" s="185">
        <f>'集計表（元表）'!AW44</f>
        <v>0</v>
      </c>
      <c r="K42" s="92">
        <f>'集計表（元表）'!AX44</f>
        <v>0</v>
      </c>
    </row>
    <row r="43" spans="1:11" s="1" customFormat="1" ht="15" customHeight="1">
      <c r="A43" s="13"/>
      <c r="B43" s="88" t="s">
        <v>236</v>
      </c>
      <c r="C43" s="58">
        <f>'集計表（元表）'!AP45</f>
        <v>0</v>
      </c>
      <c r="D43" s="53">
        <f>'集計表（元表）'!AQ45</f>
        <v>0</v>
      </c>
      <c r="E43" s="53">
        <f>'集計表（元表）'!AR45</f>
        <v>0</v>
      </c>
      <c r="F43" s="53">
        <f>'集計表（元表）'!AS45</f>
        <v>0</v>
      </c>
      <c r="G43" s="53">
        <f>'集計表（元表）'!AT45</f>
        <v>0</v>
      </c>
      <c r="H43" s="53">
        <f>'集計表（元表）'!AU45</f>
        <v>0</v>
      </c>
      <c r="I43" s="51">
        <f>'集計表（元表）'!AV45</f>
        <v>0</v>
      </c>
      <c r="J43" s="185">
        <f>'集計表（元表）'!AW45</f>
        <v>0</v>
      </c>
      <c r="K43" s="92">
        <f>'集計表（元表）'!AX45</f>
        <v>0</v>
      </c>
    </row>
    <row r="44" spans="1:11" s="1" customFormat="1" ht="15" customHeight="1">
      <c r="A44" s="13"/>
      <c r="B44" s="88" t="s">
        <v>257</v>
      </c>
      <c r="C44" s="58">
        <f>'集計表（元表）'!AP46</f>
        <v>0</v>
      </c>
      <c r="D44" s="53">
        <f>'集計表（元表）'!AQ46</f>
        <v>0</v>
      </c>
      <c r="E44" s="53">
        <f>'集計表（元表）'!AR46</f>
        <v>0</v>
      </c>
      <c r="F44" s="53">
        <f>'集計表（元表）'!AS46</f>
        <v>0</v>
      </c>
      <c r="G44" s="53">
        <f>'集計表（元表）'!AT46</f>
        <v>0</v>
      </c>
      <c r="H44" s="53">
        <f>'集計表（元表）'!AU46</f>
        <v>0</v>
      </c>
      <c r="I44" s="51">
        <f>'集計表（元表）'!AV46</f>
        <v>0</v>
      </c>
      <c r="J44" s="185">
        <f>'集計表（元表）'!AW46</f>
        <v>0</v>
      </c>
      <c r="K44" s="92">
        <f>'集計表（元表）'!AX46</f>
        <v>0</v>
      </c>
    </row>
    <row r="45" spans="1:11" s="1" customFormat="1" ht="15" customHeight="1">
      <c r="A45" s="13"/>
      <c r="B45" s="88" t="s">
        <v>237</v>
      </c>
      <c r="C45" s="58">
        <f>'集計表（元表）'!AP47</f>
        <v>0</v>
      </c>
      <c r="D45" s="53">
        <f>'集計表（元表）'!AQ47</f>
        <v>0</v>
      </c>
      <c r="E45" s="53">
        <f>'集計表（元表）'!AR47</f>
        <v>0</v>
      </c>
      <c r="F45" s="53">
        <f>'集計表（元表）'!AS47</f>
        <v>0</v>
      </c>
      <c r="G45" s="53">
        <f>'集計表（元表）'!AT47</f>
        <v>0</v>
      </c>
      <c r="H45" s="53">
        <f>'集計表（元表）'!AU47</f>
        <v>0</v>
      </c>
      <c r="I45" s="51">
        <f>'集計表（元表）'!AV47</f>
        <v>0</v>
      </c>
      <c r="J45" s="185">
        <f>'集計表（元表）'!AW47</f>
        <v>0</v>
      </c>
      <c r="K45" s="92">
        <f>'集計表（元表）'!AX47</f>
        <v>0</v>
      </c>
    </row>
    <row r="46" spans="1:11" s="1" customFormat="1" ht="15" customHeight="1">
      <c r="A46" s="13"/>
      <c r="B46" s="88" t="s">
        <v>238</v>
      </c>
      <c r="C46" s="58">
        <f>'集計表（元表）'!AP48</f>
        <v>0</v>
      </c>
      <c r="D46" s="53">
        <f>'集計表（元表）'!AQ48</f>
        <v>0</v>
      </c>
      <c r="E46" s="53">
        <f>'集計表（元表）'!AR48</f>
        <v>0</v>
      </c>
      <c r="F46" s="53">
        <f>'集計表（元表）'!AS48</f>
        <v>0</v>
      </c>
      <c r="G46" s="53">
        <f>'集計表（元表）'!AT48</f>
        <v>0</v>
      </c>
      <c r="H46" s="53">
        <f>'集計表（元表）'!AU48</f>
        <v>0</v>
      </c>
      <c r="I46" s="51">
        <f>'集計表（元表）'!AV48</f>
        <v>0</v>
      </c>
      <c r="J46" s="185">
        <f>'集計表（元表）'!AW48</f>
        <v>0</v>
      </c>
      <c r="K46" s="92">
        <f>'集計表（元表）'!AX48</f>
        <v>0</v>
      </c>
    </row>
    <row r="47" spans="1:11" s="1" customFormat="1" ht="15" customHeight="1">
      <c r="A47" s="13"/>
      <c r="B47" s="88" t="s">
        <v>239</v>
      </c>
      <c r="C47" s="58">
        <f>'集計表（元表）'!AP49</f>
        <v>0</v>
      </c>
      <c r="D47" s="53">
        <f>'集計表（元表）'!AQ49</f>
        <v>0</v>
      </c>
      <c r="E47" s="53">
        <f>'集計表（元表）'!AR49</f>
        <v>0</v>
      </c>
      <c r="F47" s="53">
        <f>'集計表（元表）'!AS49</f>
        <v>0</v>
      </c>
      <c r="G47" s="53">
        <f>'集計表（元表）'!AT49</f>
        <v>0</v>
      </c>
      <c r="H47" s="53">
        <f>'集計表（元表）'!AU49</f>
        <v>0</v>
      </c>
      <c r="I47" s="51">
        <f>'集計表（元表）'!AV49</f>
        <v>0</v>
      </c>
      <c r="J47" s="185">
        <f>'集計表（元表）'!AW49</f>
        <v>0</v>
      </c>
      <c r="K47" s="92">
        <f>'集計表（元表）'!AX49</f>
        <v>0</v>
      </c>
    </row>
    <row r="48" spans="1:11" s="1" customFormat="1" ht="15" customHeight="1">
      <c r="A48" s="13"/>
      <c r="B48" s="88" t="s">
        <v>240</v>
      </c>
      <c r="C48" s="58">
        <f>'集計表（元表）'!AP50</f>
        <v>0</v>
      </c>
      <c r="D48" s="53">
        <f>'集計表（元表）'!AQ50</f>
        <v>0</v>
      </c>
      <c r="E48" s="53">
        <f>'集計表（元表）'!AR50</f>
        <v>0</v>
      </c>
      <c r="F48" s="53">
        <f>'集計表（元表）'!AS50</f>
        <v>0</v>
      </c>
      <c r="G48" s="53">
        <f>'集計表（元表）'!AT50</f>
        <v>0</v>
      </c>
      <c r="H48" s="53">
        <f>'集計表（元表）'!AU50</f>
        <v>0</v>
      </c>
      <c r="I48" s="51">
        <f>'集計表（元表）'!AV50</f>
        <v>0</v>
      </c>
      <c r="J48" s="185">
        <f>'集計表（元表）'!AW50</f>
        <v>0</v>
      </c>
      <c r="K48" s="92">
        <f>'集計表（元表）'!AX50</f>
        <v>0</v>
      </c>
    </row>
    <row r="49" spans="1:11" s="1" customFormat="1" ht="15" customHeight="1">
      <c r="A49" s="13"/>
      <c r="B49" s="88" t="s">
        <v>241</v>
      </c>
      <c r="C49" s="58">
        <f>'集計表（元表）'!AP51</f>
        <v>0</v>
      </c>
      <c r="D49" s="53">
        <f>'集計表（元表）'!AQ51</f>
        <v>0</v>
      </c>
      <c r="E49" s="53">
        <f>'集計表（元表）'!AR51</f>
        <v>0</v>
      </c>
      <c r="F49" s="53">
        <f>'集計表（元表）'!AS51</f>
        <v>0</v>
      </c>
      <c r="G49" s="53">
        <f>'集計表（元表）'!AT51</f>
        <v>0</v>
      </c>
      <c r="H49" s="53">
        <f>'集計表（元表）'!AU51</f>
        <v>0</v>
      </c>
      <c r="I49" s="51">
        <f>'集計表（元表）'!AV51</f>
        <v>0</v>
      </c>
      <c r="J49" s="185">
        <f>'集計表（元表）'!AW51</f>
        <v>0</v>
      </c>
      <c r="K49" s="92">
        <f>'集計表（元表）'!AX51</f>
        <v>0</v>
      </c>
    </row>
    <row r="50" spans="1:11" s="1" customFormat="1" ht="15" customHeight="1">
      <c r="A50" s="13"/>
      <c r="B50" s="89" t="s">
        <v>242</v>
      </c>
      <c r="C50" s="58">
        <f>'集計表（元表）'!AP52</f>
        <v>0</v>
      </c>
      <c r="D50" s="53">
        <f>'集計表（元表）'!AQ52</f>
        <v>0</v>
      </c>
      <c r="E50" s="53">
        <f>'集計表（元表）'!AR52</f>
        <v>0</v>
      </c>
      <c r="F50" s="53">
        <f>'集計表（元表）'!AS52</f>
        <v>0</v>
      </c>
      <c r="G50" s="53">
        <f>'集計表（元表）'!AT52</f>
        <v>0</v>
      </c>
      <c r="H50" s="53">
        <f>'集計表（元表）'!AU52</f>
        <v>0</v>
      </c>
      <c r="I50" s="51">
        <f>'集計表（元表）'!AV52</f>
        <v>0</v>
      </c>
      <c r="J50" s="185">
        <f>'集計表（元表）'!AW52</f>
        <v>0</v>
      </c>
      <c r="K50" s="92">
        <f>'集計表（元表）'!AX52</f>
        <v>0</v>
      </c>
    </row>
    <row r="51" spans="1:11" s="1" customFormat="1" ht="15" customHeight="1">
      <c r="A51" s="13"/>
      <c r="B51" s="88" t="s">
        <v>357</v>
      </c>
      <c r="C51" s="58">
        <f>'集計表（元表）'!AP53</f>
        <v>0</v>
      </c>
      <c r="D51" s="53">
        <f>'集計表（元表）'!AQ53</f>
        <v>0</v>
      </c>
      <c r="E51" s="53">
        <f>'集計表（元表）'!AR53</f>
        <v>0</v>
      </c>
      <c r="F51" s="53">
        <f>'集計表（元表）'!AS53</f>
        <v>0</v>
      </c>
      <c r="G51" s="53">
        <f>'集計表（元表）'!AT53</f>
        <v>0</v>
      </c>
      <c r="H51" s="53">
        <f>'集計表（元表）'!AU53</f>
        <v>0</v>
      </c>
      <c r="I51" s="51">
        <f>'集計表（元表）'!AV53</f>
        <v>0</v>
      </c>
      <c r="J51" s="185">
        <f>'集計表（元表）'!AW53</f>
        <v>0</v>
      </c>
      <c r="K51" s="92">
        <f>'集計表（元表）'!AX53</f>
        <v>0</v>
      </c>
    </row>
    <row r="52" spans="1:11" s="1" customFormat="1" ht="15" customHeight="1">
      <c r="A52" s="13"/>
      <c r="B52" s="88" t="s">
        <v>243</v>
      </c>
      <c r="C52" s="58">
        <f>'集計表（元表）'!AP54</f>
        <v>0</v>
      </c>
      <c r="D52" s="53">
        <f>'集計表（元表）'!AQ54</f>
        <v>0</v>
      </c>
      <c r="E52" s="53">
        <f>'集計表（元表）'!AR54</f>
        <v>0</v>
      </c>
      <c r="F52" s="53">
        <f>'集計表（元表）'!AS54</f>
        <v>0</v>
      </c>
      <c r="G52" s="53">
        <f>'集計表（元表）'!AT54</f>
        <v>0</v>
      </c>
      <c r="H52" s="53">
        <f>'集計表（元表）'!AU54</f>
        <v>0</v>
      </c>
      <c r="I52" s="51">
        <f>'集計表（元表）'!AV54</f>
        <v>0</v>
      </c>
      <c r="J52" s="185">
        <f>'集計表（元表）'!AW54</f>
        <v>0</v>
      </c>
      <c r="K52" s="92">
        <f>'集計表（元表）'!AX54</f>
        <v>0</v>
      </c>
    </row>
    <row r="53" spans="1:11" s="1" customFormat="1" ht="15" customHeight="1">
      <c r="A53" s="13"/>
      <c r="B53" s="88" t="s">
        <v>118</v>
      </c>
      <c r="C53" s="58">
        <f>'集計表（元表）'!AP55</f>
        <v>2</v>
      </c>
      <c r="D53" s="53">
        <f>'集計表（元表）'!AQ55</f>
        <v>2</v>
      </c>
      <c r="E53" s="53">
        <f>'集計表（元表）'!AR55</f>
        <v>0</v>
      </c>
      <c r="F53" s="53">
        <f>'集計表（元表）'!AS55</f>
        <v>0</v>
      </c>
      <c r="G53" s="53">
        <f>'集計表（元表）'!AT55</f>
        <v>0</v>
      </c>
      <c r="H53" s="53">
        <f>'集計表（元表）'!AU55</f>
        <v>0</v>
      </c>
      <c r="I53" s="51">
        <f>'集計表（元表）'!AV55</f>
        <v>0</v>
      </c>
      <c r="J53" s="185">
        <f>'集計表（元表）'!AW55</f>
        <v>0</v>
      </c>
      <c r="K53" s="92">
        <f>'集計表（元表）'!AX55</f>
        <v>0</v>
      </c>
    </row>
    <row r="54" spans="1:11" s="1" customFormat="1" ht="15" customHeight="1">
      <c r="A54" s="13"/>
      <c r="B54" s="88" t="s">
        <v>44</v>
      </c>
      <c r="C54" s="58">
        <f>'集計表（元表）'!AP56</f>
        <v>0</v>
      </c>
      <c r="D54" s="53">
        <f>'集計表（元表）'!AQ56</f>
        <v>0</v>
      </c>
      <c r="E54" s="53">
        <f>'集計表（元表）'!AR56</f>
        <v>0</v>
      </c>
      <c r="F54" s="53">
        <f>'集計表（元表）'!AS56</f>
        <v>0</v>
      </c>
      <c r="G54" s="53">
        <f>'集計表（元表）'!AT56</f>
        <v>0</v>
      </c>
      <c r="H54" s="53">
        <f>'集計表（元表）'!AU56</f>
        <v>0</v>
      </c>
      <c r="I54" s="51">
        <f>'集計表（元表）'!AV56</f>
        <v>0</v>
      </c>
      <c r="J54" s="185">
        <f>'集計表（元表）'!AW56</f>
        <v>0</v>
      </c>
      <c r="K54" s="92">
        <f>'集計表（元表）'!AX56</f>
        <v>0</v>
      </c>
    </row>
    <row r="55" spans="1:11" s="1" customFormat="1" ht="15" customHeight="1">
      <c r="A55" s="13"/>
      <c r="B55" s="88" t="s">
        <v>213</v>
      </c>
      <c r="C55" s="58">
        <f>'集計表（元表）'!AP57</f>
        <v>0</v>
      </c>
      <c r="D55" s="53">
        <f>'集計表（元表）'!AQ57</f>
        <v>0</v>
      </c>
      <c r="E55" s="53">
        <f>'集計表（元表）'!AR57</f>
        <v>0</v>
      </c>
      <c r="F55" s="53">
        <f>'集計表（元表）'!AS57</f>
        <v>0</v>
      </c>
      <c r="G55" s="53">
        <f>'集計表（元表）'!AT57</f>
        <v>0</v>
      </c>
      <c r="H55" s="53">
        <f>'集計表（元表）'!AU57</f>
        <v>0</v>
      </c>
      <c r="I55" s="51">
        <f>'集計表（元表）'!AV57</f>
        <v>0</v>
      </c>
      <c r="J55" s="185">
        <f>'集計表（元表）'!AW57</f>
        <v>0</v>
      </c>
      <c r="K55" s="92">
        <f>'集計表（元表）'!AX57</f>
        <v>0</v>
      </c>
    </row>
    <row r="56" spans="1:11" s="1" customFormat="1" ht="15" customHeight="1">
      <c r="A56" s="13"/>
      <c r="B56" s="88" t="s">
        <v>214</v>
      </c>
      <c r="C56" s="58">
        <f>'集計表（元表）'!AP58</f>
        <v>0</v>
      </c>
      <c r="D56" s="53">
        <f>'集計表（元表）'!AQ58</f>
        <v>0</v>
      </c>
      <c r="E56" s="53">
        <f>'集計表（元表）'!AR58</f>
        <v>0</v>
      </c>
      <c r="F56" s="53">
        <f>'集計表（元表）'!AS58</f>
        <v>0</v>
      </c>
      <c r="G56" s="53">
        <f>'集計表（元表）'!AT58</f>
        <v>0</v>
      </c>
      <c r="H56" s="53">
        <f>'集計表（元表）'!AU58</f>
        <v>0</v>
      </c>
      <c r="I56" s="51">
        <f>'集計表（元表）'!AV58</f>
        <v>0</v>
      </c>
      <c r="J56" s="185">
        <f>'集計表（元表）'!AW58</f>
        <v>0</v>
      </c>
      <c r="K56" s="92">
        <f>'集計表（元表）'!AX58</f>
        <v>0</v>
      </c>
    </row>
    <row r="57" spans="1:11" s="1" customFormat="1" ht="15" customHeight="1">
      <c r="A57" s="13"/>
      <c r="B57" s="88" t="s">
        <v>45</v>
      </c>
      <c r="C57" s="58">
        <f>'集計表（元表）'!AP59</f>
        <v>0</v>
      </c>
      <c r="D57" s="53">
        <f>'集計表（元表）'!AQ59</f>
        <v>0</v>
      </c>
      <c r="E57" s="53">
        <f>'集計表（元表）'!AR59</f>
        <v>0</v>
      </c>
      <c r="F57" s="53">
        <f>'集計表（元表）'!AS59</f>
        <v>0</v>
      </c>
      <c r="G57" s="53">
        <f>'集計表（元表）'!AT59</f>
        <v>0</v>
      </c>
      <c r="H57" s="53">
        <f>'集計表（元表）'!AU59</f>
        <v>0</v>
      </c>
      <c r="I57" s="51">
        <f>'集計表（元表）'!AV59</f>
        <v>0</v>
      </c>
      <c r="J57" s="185">
        <f>'集計表（元表）'!AW59</f>
        <v>0</v>
      </c>
      <c r="K57" s="92">
        <f>'集計表（元表）'!AX59</f>
        <v>0</v>
      </c>
    </row>
    <row r="58" spans="1:11" s="1" customFormat="1" ht="15" customHeight="1">
      <c r="A58" s="13"/>
      <c r="B58" s="88" t="s">
        <v>398</v>
      </c>
      <c r="C58" s="58">
        <f>'集計表（元表）'!AP60</f>
        <v>0</v>
      </c>
      <c r="D58" s="53">
        <f>'集計表（元表）'!AQ60</f>
        <v>0</v>
      </c>
      <c r="E58" s="53">
        <f>'集計表（元表）'!AR60</f>
        <v>0</v>
      </c>
      <c r="F58" s="53">
        <f>'集計表（元表）'!AS60</f>
        <v>0</v>
      </c>
      <c r="G58" s="53">
        <f>'集計表（元表）'!AT60</f>
        <v>0</v>
      </c>
      <c r="H58" s="53">
        <f>'集計表（元表）'!AU60</f>
        <v>0</v>
      </c>
      <c r="I58" s="51">
        <f>'集計表（元表）'!AV60</f>
        <v>0</v>
      </c>
      <c r="J58" s="185">
        <f>'集計表（元表）'!AW60</f>
        <v>0</v>
      </c>
      <c r="K58" s="92">
        <f>'集計表（元表）'!AX60</f>
        <v>0</v>
      </c>
    </row>
    <row r="59" spans="1:11" s="1" customFormat="1" ht="15" customHeight="1">
      <c r="A59" s="13"/>
      <c r="B59" s="88" t="s">
        <v>358</v>
      </c>
      <c r="C59" s="58">
        <f>'集計表（元表）'!AP61</f>
        <v>0</v>
      </c>
      <c r="D59" s="53">
        <f>'集計表（元表）'!AQ61</f>
        <v>0</v>
      </c>
      <c r="E59" s="53">
        <f>'集計表（元表）'!AR61</f>
        <v>0</v>
      </c>
      <c r="F59" s="53">
        <f>'集計表（元表）'!AS61</f>
        <v>0</v>
      </c>
      <c r="G59" s="53">
        <f>'集計表（元表）'!AT61</f>
        <v>0</v>
      </c>
      <c r="H59" s="53">
        <f>'集計表（元表）'!AU61</f>
        <v>0</v>
      </c>
      <c r="I59" s="51">
        <f>'集計表（元表）'!AV61</f>
        <v>0</v>
      </c>
      <c r="J59" s="185">
        <f>'集計表（元表）'!AW61</f>
        <v>0</v>
      </c>
      <c r="K59" s="92">
        <f>'集計表（元表）'!AX61</f>
        <v>0</v>
      </c>
    </row>
    <row r="60" spans="1:11" s="1" customFormat="1" ht="15" customHeight="1">
      <c r="A60" s="13"/>
      <c r="B60" s="88" t="s">
        <v>215</v>
      </c>
      <c r="C60" s="58">
        <f>'集計表（元表）'!AP62</f>
        <v>0</v>
      </c>
      <c r="D60" s="53">
        <f>'集計表（元表）'!AQ62</f>
        <v>0</v>
      </c>
      <c r="E60" s="53">
        <f>'集計表（元表）'!AR62</f>
        <v>0</v>
      </c>
      <c r="F60" s="53">
        <f>'集計表（元表）'!AS62</f>
        <v>0</v>
      </c>
      <c r="G60" s="53">
        <f>'集計表（元表）'!AT62</f>
        <v>0</v>
      </c>
      <c r="H60" s="53">
        <f>'集計表（元表）'!AU62</f>
        <v>0</v>
      </c>
      <c r="I60" s="51">
        <f>'集計表（元表）'!AV62</f>
        <v>0</v>
      </c>
      <c r="J60" s="185">
        <f>'集計表（元表）'!AW62</f>
        <v>0</v>
      </c>
      <c r="K60" s="92">
        <f>'集計表（元表）'!AX62</f>
        <v>0</v>
      </c>
    </row>
    <row r="61" spans="1:11" s="1" customFormat="1" ht="15" customHeight="1">
      <c r="A61" s="13"/>
      <c r="B61" s="88" t="s">
        <v>46</v>
      </c>
      <c r="C61" s="58">
        <f>'集計表（元表）'!AP63</f>
        <v>0</v>
      </c>
      <c r="D61" s="53">
        <f>'集計表（元表）'!AQ63</f>
        <v>0</v>
      </c>
      <c r="E61" s="53">
        <f>'集計表（元表）'!AR63</f>
        <v>0</v>
      </c>
      <c r="F61" s="53">
        <f>'集計表（元表）'!AS63</f>
        <v>0</v>
      </c>
      <c r="G61" s="53">
        <f>'集計表（元表）'!AT63</f>
        <v>0</v>
      </c>
      <c r="H61" s="53">
        <f>'集計表（元表）'!AU63</f>
        <v>0</v>
      </c>
      <c r="I61" s="51">
        <f>'集計表（元表）'!AV63</f>
        <v>0</v>
      </c>
      <c r="J61" s="185">
        <f>'集計表（元表）'!AW63</f>
        <v>0</v>
      </c>
      <c r="K61" s="92">
        <f>'集計表（元表）'!AX63</f>
        <v>0</v>
      </c>
    </row>
    <row r="62" spans="1:11" s="1" customFormat="1" ht="15" customHeight="1">
      <c r="A62" s="13"/>
      <c r="B62" s="88" t="s">
        <v>216</v>
      </c>
      <c r="C62" s="58">
        <f>'集計表（元表）'!AP64</f>
        <v>0</v>
      </c>
      <c r="D62" s="53">
        <f>'集計表（元表）'!AQ64</f>
        <v>0</v>
      </c>
      <c r="E62" s="53">
        <f>'集計表（元表）'!AR64</f>
        <v>0</v>
      </c>
      <c r="F62" s="53">
        <f>'集計表（元表）'!AS64</f>
        <v>0</v>
      </c>
      <c r="G62" s="53">
        <f>'集計表（元表）'!AT64</f>
        <v>0</v>
      </c>
      <c r="H62" s="53">
        <f>'集計表（元表）'!AU64</f>
        <v>0</v>
      </c>
      <c r="I62" s="51">
        <f>'集計表（元表）'!AV64</f>
        <v>0</v>
      </c>
      <c r="J62" s="185">
        <f>'集計表（元表）'!AW64</f>
        <v>0</v>
      </c>
      <c r="K62" s="92">
        <f>'集計表（元表）'!AX64</f>
        <v>0</v>
      </c>
    </row>
    <row r="63" spans="1:11" s="1" customFormat="1" ht="15" customHeight="1">
      <c r="A63" s="13"/>
      <c r="B63" s="88" t="s">
        <v>359</v>
      </c>
      <c r="C63" s="58">
        <f>'集計表（元表）'!AP65</f>
        <v>0</v>
      </c>
      <c r="D63" s="53">
        <f>'集計表（元表）'!AQ65</f>
        <v>0</v>
      </c>
      <c r="E63" s="53">
        <f>'集計表（元表）'!AR65</f>
        <v>0</v>
      </c>
      <c r="F63" s="53">
        <f>'集計表（元表）'!AS65</f>
        <v>0</v>
      </c>
      <c r="G63" s="53">
        <f>'集計表（元表）'!AT65</f>
        <v>0</v>
      </c>
      <c r="H63" s="53">
        <f>'集計表（元表）'!AU65</f>
        <v>0</v>
      </c>
      <c r="I63" s="51">
        <f>'集計表（元表）'!AV65</f>
        <v>0</v>
      </c>
      <c r="J63" s="185">
        <f>'集計表（元表）'!AW65</f>
        <v>0</v>
      </c>
      <c r="K63" s="92">
        <f>'集計表（元表）'!AX65</f>
        <v>0</v>
      </c>
    </row>
    <row r="64" spans="1:11" s="1" customFormat="1" ht="15" customHeight="1">
      <c r="A64" s="13"/>
      <c r="B64" s="88" t="s">
        <v>363</v>
      </c>
      <c r="C64" s="58">
        <f>'集計表（元表）'!AP66</f>
        <v>0</v>
      </c>
      <c r="D64" s="53">
        <f>'集計表（元表）'!AQ66</f>
        <v>0</v>
      </c>
      <c r="E64" s="53">
        <f>'集計表（元表）'!AR66</f>
        <v>0</v>
      </c>
      <c r="F64" s="53">
        <f>'集計表（元表）'!AS66</f>
        <v>0</v>
      </c>
      <c r="G64" s="53">
        <f>'集計表（元表）'!AT66</f>
        <v>0</v>
      </c>
      <c r="H64" s="53">
        <f>'集計表（元表）'!AU66</f>
        <v>0</v>
      </c>
      <c r="I64" s="51">
        <f>'集計表（元表）'!AV66</f>
        <v>0</v>
      </c>
      <c r="J64" s="185">
        <f>'集計表（元表）'!AW66</f>
        <v>0</v>
      </c>
      <c r="K64" s="92">
        <f>'集計表（元表）'!AX66</f>
        <v>0</v>
      </c>
    </row>
    <row r="65" spans="1:11" s="1" customFormat="1" ht="15" customHeight="1">
      <c r="A65" s="13"/>
      <c r="B65" s="88" t="s">
        <v>344</v>
      </c>
      <c r="C65" s="58">
        <f>'集計表（元表）'!AP67</f>
        <v>0</v>
      </c>
      <c r="D65" s="53">
        <f>'集計表（元表）'!AQ67</f>
        <v>0</v>
      </c>
      <c r="E65" s="53">
        <f>'集計表（元表）'!AR67</f>
        <v>0</v>
      </c>
      <c r="F65" s="53">
        <f>'集計表（元表）'!AS67</f>
        <v>0</v>
      </c>
      <c r="G65" s="53">
        <f>'集計表（元表）'!AT67</f>
        <v>0</v>
      </c>
      <c r="H65" s="53">
        <f>'集計表（元表）'!AU67</f>
        <v>0</v>
      </c>
      <c r="I65" s="51">
        <f>'集計表（元表）'!AV67</f>
        <v>0</v>
      </c>
      <c r="J65" s="185">
        <f>'集計表（元表）'!AW67</f>
        <v>0</v>
      </c>
      <c r="K65" s="92">
        <f>'集計表（元表）'!AX67</f>
        <v>0</v>
      </c>
    </row>
    <row r="66" spans="1:11" s="1" customFormat="1" ht="15" customHeight="1">
      <c r="A66" s="13"/>
      <c r="B66" s="88" t="s">
        <v>217</v>
      </c>
      <c r="C66" s="58">
        <f>'集計表（元表）'!AP68</f>
        <v>0</v>
      </c>
      <c r="D66" s="53">
        <f>'集計表（元表）'!AQ68</f>
        <v>0</v>
      </c>
      <c r="E66" s="53">
        <f>'集計表（元表）'!AR68</f>
        <v>0</v>
      </c>
      <c r="F66" s="53">
        <f>'集計表（元表）'!AS68</f>
        <v>0</v>
      </c>
      <c r="G66" s="53">
        <f>'集計表（元表）'!AT68</f>
        <v>0</v>
      </c>
      <c r="H66" s="53">
        <f>'集計表（元表）'!AU68</f>
        <v>0</v>
      </c>
      <c r="I66" s="51">
        <f>'集計表（元表）'!AV68</f>
        <v>0</v>
      </c>
      <c r="J66" s="185">
        <f>'集計表（元表）'!AW68</f>
        <v>0</v>
      </c>
      <c r="K66" s="92">
        <f>'集計表（元表）'!AX68</f>
        <v>0</v>
      </c>
    </row>
    <row r="67" spans="1:11" s="1" customFormat="1" ht="15" customHeight="1">
      <c r="A67" s="13"/>
      <c r="B67" s="88" t="s">
        <v>222</v>
      </c>
      <c r="C67" s="58">
        <f>'集計表（元表）'!AP69</f>
        <v>0</v>
      </c>
      <c r="D67" s="53">
        <f>'集計表（元表）'!AQ69</f>
        <v>0</v>
      </c>
      <c r="E67" s="53">
        <f>'集計表（元表）'!AR69</f>
        <v>0</v>
      </c>
      <c r="F67" s="53">
        <f>'集計表（元表）'!AS69</f>
        <v>0</v>
      </c>
      <c r="G67" s="53">
        <f>'集計表（元表）'!AT69</f>
        <v>0</v>
      </c>
      <c r="H67" s="53">
        <f>'集計表（元表）'!AU69</f>
        <v>0</v>
      </c>
      <c r="I67" s="51">
        <f>'集計表（元表）'!AV69</f>
        <v>0</v>
      </c>
      <c r="J67" s="185">
        <f>'集計表（元表）'!AW69</f>
        <v>0</v>
      </c>
      <c r="K67" s="92">
        <f>'集計表（元表）'!AX69</f>
        <v>0</v>
      </c>
    </row>
    <row r="68" spans="1:11" s="1" customFormat="1" ht="15" customHeight="1">
      <c r="A68" s="13"/>
      <c r="B68" s="88" t="s">
        <v>47</v>
      </c>
      <c r="C68" s="58">
        <f>'集計表（元表）'!AP70</f>
        <v>1</v>
      </c>
      <c r="D68" s="53">
        <f>'集計表（元表）'!AQ70</f>
        <v>1</v>
      </c>
      <c r="E68" s="53">
        <f>'集計表（元表）'!AR70</f>
        <v>0</v>
      </c>
      <c r="F68" s="53">
        <f>'集計表（元表）'!AS70</f>
        <v>0</v>
      </c>
      <c r="G68" s="53">
        <f>'集計表（元表）'!AT70</f>
        <v>0</v>
      </c>
      <c r="H68" s="53">
        <f>'集計表（元表）'!AU70</f>
        <v>1</v>
      </c>
      <c r="I68" s="51">
        <f>'集計表（元表）'!AV70</f>
        <v>0</v>
      </c>
      <c r="J68" s="185">
        <f>'集計表（元表）'!AW70</f>
        <v>0</v>
      </c>
      <c r="K68" s="92">
        <f>'集計表（元表）'!AX70</f>
        <v>1</v>
      </c>
    </row>
    <row r="69" spans="1:11" s="1" customFormat="1" ht="15" customHeight="1">
      <c r="A69" s="13"/>
      <c r="B69" s="88" t="s">
        <v>48</v>
      </c>
      <c r="C69" s="58">
        <f>'集計表（元表）'!AP71</f>
        <v>0</v>
      </c>
      <c r="D69" s="53">
        <f>'集計表（元表）'!AQ71</f>
        <v>0</v>
      </c>
      <c r="E69" s="53">
        <f>'集計表（元表）'!AR71</f>
        <v>0</v>
      </c>
      <c r="F69" s="53">
        <f>'集計表（元表）'!AS71</f>
        <v>0</v>
      </c>
      <c r="G69" s="53">
        <f>'集計表（元表）'!AT71</f>
        <v>0</v>
      </c>
      <c r="H69" s="53">
        <f>'集計表（元表）'!AU71</f>
        <v>0</v>
      </c>
      <c r="I69" s="51">
        <f>'集計表（元表）'!AV71</f>
        <v>0</v>
      </c>
      <c r="J69" s="185">
        <f>'集計表（元表）'!AW71</f>
        <v>0</v>
      </c>
      <c r="K69" s="92">
        <f>'集計表（元表）'!AX71</f>
        <v>0</v>
      </c>
    </row>
    <row r="70" spans="1:11" s="1" customFormat="1" ht="15" customHeight="1">
      <c r="A70" s="13"/>
      <c r="B70" s="88" t="s">
        <v>49</v>
      </c>
      <c r="C70" s="58">
        <f>'集計表（元表）'!AP72</f>
        <v>1</v>
      </c>
      <c r="D70" s="53">
        <f>'集計表（元表）'!AQ72</f>
        <v>0</v>
      </c>
      <c r="E70" s="53">
        <f>'集計表（元表）'!AR72</f>
        <v>0</v>
      </c>
      <c r="F70" s="53">
        <f>'集計表（元表）'!AS72</f>
        <v>1</v>
      </c>
      <c r="G70" s="53">
        <f>'集計表（元表）'!AT72</f>
        <v>0</v>
      </c>
      <c r="H70" s="53">
        <f>'集計表（元表）'!AU72</f>
        <v>1</v>
      </c>
      <c r="I70" s="51">
        <f>'集計表（元表）'!AV72</f>
        <v>0</v>
      </c>
      <c r="J70" s="185">
        <f>'集計表（元表）'!AW72</f>
        <v>0</v>
      </c>
      <c r="K70" s="92">
        <f>'集計表（元表）'!AX72</f>
        <v>1</v>
      </c>
    </row>
    <row r="71" spans="1:11" s="1" customFormat="1" ht="15" customHeight="1">
      <c r="A71" s="13"/>
      <c r="B71" s="88" t="s">
        <v>50</v>
      </c>
      <c r="C71" s="58">
        <f>'集計表（元表）'!AP73</f>
        <v>0</v>
      </c>
      <c r="D71" s="53">
        <f>'集計表（元表）'!AQ73</f>
        <v>0</v>
      </c>
      <c r="E71" s="53">
        <f>'集計表（元表）'!AR73</f>
        <v>0</v>
      </c>
      <c r="F71" s="53">
        <f>'集計表（元表）'!AS73</f>
        <v>0</v>
      </c>
      <c r="G71" s="53">
        <f>'集計表（元表）'!AT73</f>
        <v>0</v>
      </c>
      <c r="H71" s="53">
        <f>'集計表（元表）'!AU73</f>
        <v>0</v>
      </c>
      <c r="I71" s="51">
        <f>'集計表（元表）'!AV73</f>
        <v>0</v>
      </c>
      <c r="J71" s="185">
        <f>'集計表（元表）'!AW73</f>
        <v>0</v>
      </c>
      <c r="K71" s="92">
        <f>'集計表（元表）'!AX73</f>
        <v>0</v>
      </c>
    </row>
    <row r="72" spans="1:11" s="1" customFormat="1" ht="15" customHeight="1">
      <c r="A72" s="13"/>
      <c r="B72" s="88" t="s">
        <v>349</v>
      </c>
      <c r="C72" s="58">
        <f>'集計表（元表）'!AP74</f>
        <v>0</v>
      </c>
      <c r="D72" s="53">
        <f>'集計表（元表）'!AQ74</f>
        <v>0</v>
      </c>
      <c r="E72" s="53">
        <f>'集計表（元表）'!AR74</f>
        <v>0</v>
      </c>
      <c r="F72" s="53">
        <f>'集計表（元表）'!AS74</f>
        <v>0</v>
      </c>
      <c r="G72" s="53">
        <f>'集計表（元表）'!AT74</f>
        <v>0</v>
      </c>
      <c r="H72" s="53">
        <f>'集計表（元表）'!AU74</f>
        <v>0</v>
      </c>
      <c r="I72" s="51">
        <f>'集計表（元表）'!AV74</f>
        <v>0</v>
      </c>
      <c r="J72" s="185">
        <f>'集計表（元表）'!AW74</f>
        <v>0</v>
      </c>
      <c r="K72" s="92">
        <f>'集計表（元表）'!AX74</f>
        <v>0</v>
      </c>
    </row>
    <row r="73" spans="1:11" s="1" customFormat="1" ht="15" customHeight="1">
      <c r="A73" s="13"/>
      <c r="B73" s="88" t="s">
        <v>51</v>
      </c>
      <c r="C73" s="58">
        <f>'集計表（元表）'!AP75</f>
        <v>0</v>
      </c>
      <c r="D73" s="53">
        <f>'集計表（元表）'!AQ75</f>
        <v>0</v>
      </c>
      <c r="E73" s="53">
        <f>'集計表（元表）'!AR75</f>
        <v>0</v>
      </c>
      <c r="F73" s="53">
        <f>'集計表（元表）'!AS75</f>
        <v>0</v>
      </c>
      <c r="G73" s="53">
        <f>'集計表（元表）'!AT75</f>
        <v>0</v>
      </c>
      <c r="H73" s="53">
        <f>'集計表（元表）'!AU75</f>
        <v>0</v>
      </c>
      <c r="I73" s="51">
        <f>'集計表（元表）'!AV75</f>
        <v>0</v>
      </c>
      <c r="J73" s="185">
        <f>'集計表（元表）'!AW75</f>
        <v>0</v>
      </c>
      <c r="K73" s="92">
        <f>'集計表（元表）'!AX75</f>
        <v>0</v>
      </c>
    </row>
    <row r="74" spans="1:11" s="1" customFormat="1" ht="15" customHeight="1">
      <c r="A74" s="13"/>
      <c r="B74" s="88" t="s">
        <v>120</v>
      </c>
      <c r="C74" s="58">
        <f>'集計表（元表）'!AP76</f>
        <v>0</v>
      </c>
      <c r="D74" s="53">
        <f>'集計表（元表）'!AQ76</f>
        <v>0</v>
      </c>
      <c r="E74" s="53">
        <f>'集計表（元表）'!AR76</f>
        <v>0</v>
      </c>
      <c r="F74" s="53">
        <f>'集計表（元表）'!AS76</f>
        <v>0</v>
      </c>
      <c r="G74" s="53">
        <f>'集計表（元表）'!AT76</f>
        <v>0</v>
      </c>
      <c r="H74" s="53">
        <f>'集計表（元表）'!AU76</f>
        <v>0</v>
      </c>
      <c r="I74" s="51">
        <f>'集計表（元表）'!AV76</f>
        <v>0</v>
      </c>
      <c r="J74" s="185">
        <f>'集計表（元表）'!AW76</f>
        <v>0</v>
      </c>
      <c r="K74" s="92">
        <f>'集計表（元表）'!AX76</f>
        <v>0</v>
      </c>
    </row>
    <row r="75" spans="1:11" s="1" customFormat="1" ht="15" customHeight="1">
      <c r="A75" s="13"/>
      <c r="B75" s="88" t="s">
        <v>210</v>
      </c>
      <c r="C75" s="58">
        <f>'集計表（元表）'!AP77</f>
        <v>0</v>
      </c>
      <c r="D75" s="53">
        <f>'集計表（元表）'!AQ77</f>
        <v>0</v>
      </c>
      <c r="E75" s="53">
        <f>'集計表（元表）'!AR77</f>
        <v>0</v>
      </c>
      <c r="F75" s="53">
        <f>'集計表（元表）'!AS77</f>
        <v>0</v>
      </c>
      <c r="G75" s="53">
        <f>'集計表（元表）'!AT77</f>
        <v>0</v>
      </c>
      <c r="H75" s="53">
        <f>'集計表（元表）'!AU77</f>
        <v>0</v>
      </c>
      <c r="I75" s="51">
        <f>'集計表（元表）'!AV77</f>
        <v>0</v>
      </c>
      <c r="J75" s="185">
        <f>'集計表（元表）'!AW77</f>
        <v>0</v>
      </c>
      <c r="K75" s="92">
        <f>'集計表（元表）'!AX77</f>
        <v>0</v>
      </c>
    </row>
    <row r="76" spans="1:11" s="1" customFormat="1" ht="15" customHeight="1">
      <c r="A76" s="13"/>
      <c r="B76" s="88" t="s">
        <v>52</v>
      </c>
      <c r="C76" s="58">
        <f>'集計表（元表）'!AP78</f>
        <v>0</v>
      </c>
      <c r="D76" s="53">
        <f>'集計表（元表）'!AQ78</f>
        <v>0</v>
      </c>
      <c r="E76" s="53">
        <f>'集計表（元表）'!AR78</f>
        <v>0</v>
      </c>
      <c r="F76" s="53">
        <f>'集計表（元表）'!AS78</f>
        <v>0</v>
      </c>
      <c r="G76" s="53">
        <f>'集計表（元表）'!AT78</f>
        <v>0</v>
      </c>
      <c r="H76" s="53">
        <f>'集計表（元表）'!AU78</f>
        <v>0</v>
      </c>
      <c r="I76" s="51">
        <f>'集計表（元表）'!AV78</f>
        <v>0</v>
      </c>
      <c r="J76" s="185">
        <f>'集計表（元表）'!AW78</f>
        <v>0</v>
      </c>
      <c r="K76" s="92">
        <f>'集計表（元表）'!AX78</f>
        <v>0</v>
      </c>
    </row>
    <row r="77" spans="1:11" s="1" customFormat="1" ht="15" customHeight="1">
      <c r="A77" s="13"/>
      <c r="B77" s="88" t="s">
        <v>53</v>
      </c>
      <c r="C77" s="58">
        <f>'集計表（元表）'!AP79</f>
        <v>0</v>
      </c>
      <c r="D77" s="53">
        <f>'集計表（元表）'!AQ79</f>
        <v>0</v>
      </c>
      <c r="E77" s="53">
        <f>'集計表（元表）'!AR79</f>
        <v>0</v>
      </c>
      <c r="F77" s="53">
        <f>'集計表（元表）'!AS79</f>
        <v>0</v>
      </c>
      <c r="G77" s="53">
        <f>'集計表（元表）'!AT79</f>
        <v>0</v>
      </c>
      <c r="H77" s="53">
        <f>'集計表（元表）'!AU79</f>
        <v>0</v>
      </c>
      <c r="I77" s="51">
        <f>'集計表（元表）'!AV79</f>
        <v>0</v>
      </c>
      <c r="J77" s="185">
        <f>'集計表（元表）'!AW79</f>
        <v>0</v>
      </c>
      <c r="K77" s="92">
        <f>'集計表（元表）'!AX79</f>
        <v>0</v>
      </c>
    </row>
    <row r="78" spans="1:11" s="1" customFormat="1" ht="15" customHeight="1">
      <c r="A78" s="13"/>
      <c r="B78" s="88" t="s">
        <v>54</v>
      </c>
      <c r="C78" s="58">
        <f>'集計表（元表）'!AP80</f>
        <v>0</v>
      </c>
      <c r="D78" s="53">
        <f>'集計表（元表）'!AQ80</f>
        <v>0</v>
      </c>
      <c r="E78" s="53">
        <f>'集計表（元表）'!AR80</f>
        <v>0</v>
      </c>
      <c r="F78" s="53">
        <f>'集計表（元表）'!AS80</f>
        <v>0</v>
      </c>
      <c r="G78" s="53">
        <f>'集計表（元表）'!AT80</f>
        <v>0</v>
      </c>
      <c r="H78" s="53">
        <f>'集計表（元表）'!AU80</f>
        <v>0</v>
      </c>
      <c r="I78" s="51">
        <f>'集計表（元表）'!AV80</f>
        <v>0</v>
      </c>
      <c r="J78" s="185">
        <f>'集計表（元表）'!AW80</f>
        <v>0</v>
      </c>
      <c r="K78" s="92">
        <f>'集計表（元表）'!AX80</f>
        <v>0</v>
      </c>
    </row>
    <row r="79" spans="1:11" s="1" customFormat="1" ht="15" customHeight="1">
      <c r="A79" s="13"/>
      <c r="B79" s="88" t="s">
        <v>121</v>
      </c>
      <c r="C79" s="58">
        <f>'集計表（元表）'!AP81</f>
        <v>0</v>
      </c>
      <c r="D79" s="53">
        <f>'集計表（元表）'!AQ81</f>
        <v>0</v>
      </c>
      <c r="E79" s="53">
        <f>'集計表（元表）'!AR81</f>
        <v>0</v>
      </c>
      <c r="F79" s="53">
        <f>'集計表（元表）'!AS81</f>
        <v>0</v>
      </c>
      <c r="G79" s="53">
        <f>'集計表（元表）'!AT81</f>
        <v>0</v>
      </c>
      <c r="H79" s="53">
        <f>'集計表（元表）'!AU81</f>
        <v>0</v>
      </c>
      <c r="I79" s="51">
        <f>'集計表（元表）'!AV81</f>
        <v>0</v>
      </c>
      <c r="J79" s="185">
        <f>'集計表（元表）'!AW81</f>
        <v>0</v>
      </c>
      <c r="K79" s="92">
        <f>'集計表（元表）'!AX81</f>
        <v>0</v>
      </c>
    </row>
    <row r="80" spans="1:11" s="1" customFormat="1" ht="15" customHeight="1">
      <c r="A80" s="13"/>
      <c r="B80" s="88" t="s">
        <v>223</v>
      </c>
      <c r="C80" s="58">
        <f>'集計表（元表）'!AP82</f>
        <v>0</v>
      </c>
      <c r="D80" s="53">
        <f>'集計表（元表）'!AQ82</f>
        <v>0</v>
      </c>
      <c r="E80" s="53">
        <f>'集計表（元表）'!AR82</f>
        <v>0</v>
      </c>
      <c r="F80" s="53">
        <f>'集計表（元表）'!AS82</f>
        <v>0</v>
      </c>
      <c r="G80" s="53">
        <f>'集計表（元表）'!AT82</f>
        <v>0</v>
      </c>
      <c r="H80" s="53">
        <f>'集計表（元表）'!AU82</f>
        <v>0</v>
      </c>
      <c r="I80" s="51">
        <f>'集計表（元表）'!AV82</f>
        <v>0</v>
      </c>
      <c r="J80" s="185">
        <f>'集計表（元表）'!AW82</f>
        <v>0</v>
      </c>
      <c r="K80" s="92">
        <f>'集計表（元表）'!AX82</f>
        <v>0</v>
      </c>
    </row>
    <row r="81" spans="1:13" s="1" customFormat="1" ht="15" customHeight="1">
      <c r="A81" s="13"/>
      <c r="B81" s="88" t="s">
        <v>55</v>
      </c>
      <c r="C81" s="58">
        <f>'集計表（元表）'!AP83</f>
        <v>0</v>
      </c>
      <c r="D81" s="53">
        <f>'集計表（元表）'!AQ83</f>
        <v>0</v>
      </c>
      <c r="E81" s="53">
        <f>'集計表（元表）'!AR83</f>
        <v>0</v>
      </c>
      <c r="F81" s="53">
        <f>'集計表（元表）'!AS83</f>
        <v>0</v>
      </c>
      <c r="G81" s="53">
        <f>'集計表（元表）'!AT83</f>
        <v>0</v>
      </c>
      <c r="H81" s="53">
        <f>'集計表（元表）'!AU83</f>
        <v>0</v>
      </c>
      <c r="I81" s="51">
        <f>'集計表（元表）'!AV83</f>
        <v>0</v>
      </c>
      <c r="J81" s="185">
        <f>'集計表（元表）'!AW83</f>
        <v>0</v>
      </c>
      <c r="K81" s="92">
        <f>'集計表（元表）'!AX83</f>
        <v>0</v>
      </c>
    </row>
    <row r="82" spans="1:13" s="1" customFormat="1" ht="15" customHeight="1">
      <c r="A82" s="13"/>
      <c r="B82" s="88" t="s">
        <v>201</v>
      </c>
      <c r="C82" s="58">
        <f>'集計表（元表）'!AP84</f>
        <v>0</v>
      </c>
      <c r="D82" s="53">
        <f>'集計表（元表）'!AQ84</f>
        <v>0</v>
      </c>
      <c r="E82" s="53">
        <f>'集計表（元表）'!AR84</f>
        <v>0</v>
      </c>
      <c r="F82" s="53">
        <f>'集計表（元表）'!AS84</f>
        <v>0</v>
      </c>
      <c r="G82" s="53">
        <f>'集計表（元表）'!AT84</f>
        <v>0</v>
      </c>
      <c r="H82" s="53">
        <f>'集計表（元表）'!AU84</f>
        <v>0</v>
      </c>
      <c r="I82" s="51">
        <f>'集計表（元表）'!AV84</f>
        <v>0</v>
      </c>
      <c r="J82" s="185">
        <f>'集計表（元表）'!AW84</f>
        <v>0</v>
      </c>
      <c r="K82" s="92">
        <f>'集計表（元表）'!AX84</f>
        <v>0</v>
      </c>
    </row>
    <row r="83" spans="1:13" s="1" customFormat="1" ht="15" customHeight="1">
      <c r="A83" s="13"/>
      <c r="B83" s="90" t="s">
        <v>218</v>
      </c>
      <c r="C83" s="58">
        <f>'集計表（元表）'!AP85</f>
        <v>0</v>
      </c>
      <c r="D83" s="53">
        <f>'集計表（元表）'!AQ85</f>
        <v>0</v>
      </c>
      <c r="E83" s="53">
        <f>'集計表（元表）'!AR85</f>
        <v>0</v>
      </c>
      <c r="F83" s="53">
        <f>'集計表（元表）'!AS85</f>
        <v>0</v>
      </c>
      <c r="G83" s="53">
        <f>'集計表（元表）'!AT85</f>
        <v>0</v>
      </c>
      <c r="H83" s="53">
        <f>'集計表（元表）'!AU85</f>
        <v>0</v>
      </c>
      <c r="I83" s="51">
        <f>'集計表（元表）'!AV85</f>
        <v>0</v>
      </c>
      <c r="J83" s="185">
        <f>'集計表（元表）'!AW85</f>
        <v>0</v>
      </c>
      <c r="K83" s="92">
        <f>'集計表（元表）'!AX85</f>
        <v>0</v>
      </c>
    </row>
    <row r="84" spans="1:13" s="1" customFormat="1" ht="15" customHeight="1">
      <c r="A84" s="13"/>
      <c r="B84" s="88" t="s">
        <v>56</v>
      </c>
      <c r="C84" s="58">
        <f>'集計表（元表）'!AP86</f>
        <v>0</v>
      </c>
      <c r="D84" s="53">
        <f>'集計表（元表）'!AQ86</f>
        <v>0</v>
      </c>
      <c r="E84" s="53">
        <f>'集計表（元表）'!AR86</f>
        <v>0</v>
      </c>
      <c r="F84" s="53">
        <f>'集計表（元表）'!AS86</f>
        <v>0</v>
      </c>
      <c r="G84" s="53">
        <f>'集計表（元表）'!AT86</f>
        <v>0</v>
      </c>
      <c r="H84" s="53">
        <f>'集計表（元表）'!AU86</f>
        <v>0</v>
      </c>
      <c r="I84" s="51">
        <f>'集計表（元表）'!AV86</f>
        <v>0</v>
      </c>
      <c r="J84" s="185">
        <f>'集計表（元表）'!AW86</f>
        <v>0</v>
      </c>
      <c r="K84" s="92">
        <f>'集計表（元表）'!AX86</f>
        <v>0</v>
      </c>
    </row>
    <row r="85" spans="1:13" s="1" customFormat="1" ht="15" customHeight="1">
      <c r="A85" s="13"/>
      <c r="B85" s="88" t="s">
        <v>211</v>
      </c>
      <c r="C85" s="58">
        <f>'集計表（元表）'!AP87</f>
        <v>0</v>
      </c>
      <c r="D85" s="53">
        <f>'集計表（元表）'!AQ87</f>
        <v>0</v>
      </c>
      <c r="E85" s="53">
        <f>'集計表（元表）'!AR87</f>
        <v>0</v>
      </c>
      <c r="F85" s="53">
        <f>'集計表（元表）'!AS87</f>
        <v>0</v>
      </c>
      <c r="G85" s="53">
        <f>'集計表（元表）'!AT87</f>
        <v>0</v>
      </c>
      <c r="H85" s="53">
        <f>'集計表（元表）'!AU87</f>
        <v>0</v>
      </c>
      <c r="I85" s="51">
        <f>'集計表（元表）'!AV87</f>
        <v>0</v>
      </c>
      <c r="J85" s="185">
        <f>'集計表（元表）'!AW87</f>
        <v>0</v>
      </c>
      <c r="K85" s="92">
        <f>'集計表（元表）'!AX87</f>
        <v>0</v>
      </c>
    </row>
    <row r="86" spans="1:13" s="1" customFormat="1" ht="15" customHeight="1">
      <c r="A86" s="13"/>
      <c r="B86" s="88" t="s">
        <v>57</v>
      </c>
      <c r="C86" s="58">
        <f>'集計表（元表）'!AP88</f>
        <v>0</v>
      </c>
      <c r="D86" s="53">
        <f>'集計表（元表）'!AQ88</f>
        <v>0</v>
      </c>
      <c r="E86" s="53">
        <f>'集計表（元表）'!AR88</f>
        <v>0</v>
      </c>
      <c r="F86" s="53">
        <f>'集計表（元表）'!AS88</f>
        <v>0</v>
      </c>
      <c r="G86" s="53">
        <f>'集計表（元表）'!AT88</f>
        <v>0</v>
      </c>
      <c r="H86" s="53">
        <f>'集計表（元表）'!AU88</f>
        <v>0</v>
      </c>
      <c r="I86" s="51">
        <f>'集計表（元表）'!AV88</f>
        <v>0</v>
      </c>
      <c r="J86" s="185">
        <f>'集計表（元表）'!AW88</f>
        <v>0</v>
      </c>
      <c r="K86" s="92">
        <f>'集計表（元表）'!AX88</f>
        <v>0</v>
      </c>
    </row>
    <row r="87" spans="1:13" s="1" customFormat="1" ht="15" customHeight="1">
      <c r="A87" s="13"/>
      <c r="B87" s="88" t="s">
        <v>58</v>
      </c>
      <c r="C87" s="58">
        <f>'集計表（元表）'!AP89</f>
        <v>0</v>
      </c>
      <c r="D87" s="53">
        <f>'集計表（元表）'!AQ89</f>
        <v>0</v>
      </c>
      <c r="E87" s="53">
        <f>'集計表（元表）'!AR89</f>
        <v>0</v>
      </c>
      <c r="F87" s="53">
        <f>'集計表（元表）'!AS89</f>
        <v>0</v>
      </c>
      <c r="G87" s="53">
        <f>'集計表（元表）'!AT89</f>
        <v>0</v>
      </c>
      <c r="H87" s="53">
        <f>'集計表（元表）'!AU89</f>
        <v>0</v>
      </c>
      <c r="I87" s="51">
        <f>'集計表（元表）'!AV89</f>
        <v>0</v>
      </c>
      <c r="J87" s="185">
        <f>'集計表（元表）'!AW89</f>
        <v>0</v>
      </c>
      <c r="K87" s="92">
        <f>'集計表（元表）'!AX89</f>
        <v>0</v>
      </c>
    </row>
    <row r="88" spans="1:13" s="1" customFormat="1" ht="15" customHeight="1">
      <c r="A88" s="13"/>
      <c r="B88" s="88" t="s">
        <v>219</v>
      </c>
      <c r="C88" s="58">
        <f>'集計表（元表）'!AP90</f>
        <v>0</v>
      </c>
      <c r="D88" s="53">
        <f>'集計表（元表）'!AQ90</f>
        <v>0</v>
      </c>
      <c r="E88" s="53">
        <f>'集計表（元表）'!AR90</f>
        <v>0</v>
      </c>
      <c r="F88" s="53">
        <f>'集計表（元表）'!AS90</f>
        <v>0</v>
      </c>
      <c r="G88" s="53">
        <f>'集計表（元表）'!AT90</f>
        <v>0</v>
      </c>
      <c r="H88" s="53">
        <f>'集計表（元表）'!AU90</f>
        <v>0</v>
      </c>
      <c r="I88" s="51">
        <f>'集計表（元表）'!AV90</f>
        <v>0</v>
      </c>
      <c r="J88" s="185">
        <f>'集計表（元表）'!AW90</f>
        <v>0</v>
      </c>
      <c r="K88" s="92">
        <f>'集計表（元表）'!AX90</f>
        <v>0</v>
      </c>
    </row>
    <row r="89" spans="1:13" s="1" customFormat="1" ht="15" customHeight="1">
      <c r="A89" s="13"/>
      <c r="B89" s="88" t="s">
        <v>59</v>
      </c>
      <c r="C89" s="58">
        <f>'集計表（元表）'!AP91</f>
        <v>0</v>
      </c>
      <c r="D89" s="53">
        <f>'集計表（元表）'!AQ91</f>
        <v>0</v>
      </c>
      <c r="E89" s="53">
        <f>'集計表（元表）'!AR91</f>
        <v>0</v>
      </c>
      <c r="F89" s="53">
        <f>'集計表（元表）'!AS91</f>
        <v>0</v>
      </c>
      <c r="G89" s="53">
        <f>'集計表（元表）'!AT91</f>
        <v>0</v>
      </c>
      <c r="H89" s="53">
        <f>'集計表（元表）'!AU91</f>
        <v>0</v>
      </c>
      <c r="I89" s="51">
        <f>'集計表（元表）'!AV91</f>
        <v>0</v>
      </c>
      <c r="J89" s="185">
        <f>'集計表（元表）'!AW91</f>
        <v>0</v>
      </c>
      <c r="K89" s="92">
        <f>'集計表（元表）'!AX91</f>
        <v>0</v>
      </c>
    </row>
    <row r="90" spans="1:13" s="1" customFormat="1" ht="15" customHeight="1">
      <c r="A90" s="13"/>
      <c r="B90" s="88" t="s">
        <v>60</v>
      </c>
      <c r="C90" s="58">
        <f>'集計表（元表）'!AP92</f>
        <v>0</v>
      </c>
      <c r="D90" s="53">
        <f>'集計表（元表）'!AQ92</f>
        <v>0</v>
      </c>
      <c r="E90" s="53">
        <f>'集計表（元表）'!AR92</f>
        <v>0</v>
      </c>
      <c r="F90" s="53">
        <f>'集計表（元表）'!AS92</f>
        <v>0</v>
      </c>
      <c r="G90" s="53">
        <f>'集計表（元表）'!AT92</f>
        <v>0</v>
      </c>
      <c r="H90" s="53">
        <f>'集計表（元表）'!AU92</f>
        <v>0</v>
      </c>
      <c r="I90" s="51">
        <f>'集計表（元表）'!AV92</f>
        <v>0</v>
      </c>
      <c r="J90" s="185">
        <f>'集計表（元表）'!AW92</f>
        <v>0</v>
      </c>
      <c r="K90" s="92">
        <f>'集計表（元表）'!AX92</f>
        <v>0</v>
      </c>
    </row>
    <row r="91" spans="1:13" s="1" customFormat="1" ht="25" customHeight="1">
      <c r="A91" s="13"/>
      <c r="B91" s="88" t="s">
        <v>460</v>
      </c>
      <c r="C91" s="58">
        <f>'集計表（元表）'!AP93</f>
        <v>8</v>
      </c>
      <c r="D91" s="53">
        <f>'集計表（元表）'!AQ93</f>
        <v>8</v>
      </c>
      <c r="E91" s="53">
        <f>'集計表（元表）'!AR93</f>
        <v>0</v>
      </c>
      <c r="F91" s="53">
        <f>'集計表（元表）'!AS93</f>
        <v>0</v>
      </c>
      <c r="G91" s="53">
        <f>'集計表（元表）'!AT93</f>
        <v>0</v>
      </c>
      <c r="H91" s="53">
        <f>'集計表（元表）'!AU93</f>
        <v>0</v>
      </c>
      <c r="I91" s="51">
        <f>'集計表（元表）'!AV93</f>
        <v>0</v>
      </c>
      <c r="J91" s="185">
        <f>'集計表（元表）'!AW93</f>
        <v>0</v>
      </c>
      <c r="K91" s="92">
        <f>'集計表（元表）'!AX93</f>
        <v>0</v>
      </c>
      <c r="M91" s="298"/>
    </row>
    <row r="92" spans="1:13" s="1" customFormat="1" ht="15" customHeight="1">
      <c r="A92" s="13"/>
      <c r="B92" s="88" t="s">
        <v>220</v>
      </c>
      <c r="C92" s="58">
        <f>'集計表（元表）'!AP94</f>
        <v>0</v>
      </c>
      <c r="D92" s="53">
        <f>'集計表（元表）'!AQ94</f>
        <v>0</v>
      </c>
      <c r="E92" s="53">
        <f>'集計表（元表）'!AR94</f>
        <v>0</v>
      </c>
      <c r="F92" s="53">
        <f>'集計表（元表）'!AS94</f>
        <v>0</v>
      </c>
      <c r="G92" s="53">
        <f>'集計表（元表）'!AT94</f>
        <v>0</v>
      </c>
      <c r="H92" s="53">
        <f>'集計表（元表）'!AU94</f>
        <v>0</v>
      </c>
      <c r="I92" s="51">
        <f>'集計表（元表）'!AV94</f>
        <v>0</v>
      </c>
      <c r="J92" s="185">
        <f>'集計表（元表）'!AW94</f>
        <v>0</v>
      </c>
      <c r="K92" s="92">
        <f>'集計表（元表）'!AX94</f>
        <v>0</v>
      </c>
    </row>
    <row r="93" spans="1:13" s="1" customFormat="1" ht="15" customHeight="1">
      <c r="A93" s="13"/>
      <c r="B93" s="88" t="s">
        <v>360</v>
      </c>
      <c r="C93" s="58">
        <f>'集計表（元表）'!AP95</f>
        <v>0</v>
      </c>
      <c r="D93" s="53">
        <f>'集計表（元表）'!AQ95</f>
        <v>0</v>
      </c>
      <c r="E93" s="53">
        <f>'集計表（元表）'!AR95</f>
        <v>0</v>
      </c>
      <c r="F93" s="53">
        <f>'集計表（元表）'!AS95</f>
        <v>0</v>
      </c>
      <c r="G93" s="53">
        <f>'集計表（元表）'!AT95</f>
        <v>0</v>
      </c>
      <c r="H93" s="53">
        <f>'集計表（元表）'!AU95</f>
        <v>0</v>
      </c>
      <c r="I93" s="51">
        <f>'集計表（元表）'!AV95</f>
        <v>0</v>
      </c>
      <c r="J93" s="185">
        <f>'集計表（元表）'!AW95</f>
        <v>0</v>
      </c>
      <c r="K93" s="92">
        <f>'集計表（元表）'!AX95</f>
        <v>0</v>
      </c>
    </row>
    <row r="94" spans="1:13" s="1" customFormat="1" ht="15" customHeight="1">
      <c r="A94" s="13"/>
      <c r="B94" s="88" t="s">
        <v>361</v>
      </c>
      <c r="C94" s="58">
        <f>'集計表（元表）'!AP96</f>
        <v>0</v>
      </c>
      <c r="D94" s="53">
        <f>'集計表（元表）'!AQ96</f>
        <v>0</v>
      </c>
      <c r="E94" s="53">
        <f>'集計表（元表）'!AR96</f>
        <v>0</v>
      </c>
      <c r="F94" s="53">
        <f>'集計表（元表）'!AS96</f>
        <v>0</v>
      </c>
      <c r="G94" s="53">
        <f>'集計表（元表）'!AT96</f>
        <v>0</v>
      </c>
      <c r="H94" s="53">
        <f>'集計表（元表）'!AU96</f>
        <v>0</v>
      </c>
      <c r="I94" s="51">
        <f>'集計表（元表）'!AV96</f>
        <v>0</v>
      </c>
      <c r="J94" s="185">
        <f>'集計表（元表）'!AW96</f>
        <v>0</v>
      </c>
      <c r="K94" s="92">
        <f>'集計表（元表）'!AX96</f>
        <v>0</v>
      </c>
    </row>
    <row r="95" spans="1:13" s="1" customFormat="1" ht="15" customHeight="1">
      <c r="A95" s="13"/>
      <c r="B95" s="90" t="s">
        <v>271</v>
      </c>
      <c r="C95" s="58">
        <f>'集計表（元表）'!AP97</f>
        <v>0</v>
      </c>
      <c r="D95" s="53">
        <f>'集計表（元表）'!AQ97</f>
        <v>0</v>
      </c>
      <c r="E95" s="53">
        <f>'集計表（元表）'!AR97</f>
        <v>0</v>
      </c>
      <c r="F95" s="53">
        <f>'集計表（元表）'!AS97</f>
        <v>0</v>
      </c>
      <c r="G95" s="53">
        <f>'集計表（元表）'!AT97</f>
        <v>0</v>
      </c>
      <c r="H95" s="53">
        <f>'集計表（元表）'!AU97</f>
        <v>0</v>
      </c>
      <c r="I95" s="51">
        <f>'集計表（元表）'!AV97</f>
        <v>0</v>
      </c>
      <c r="J95" s="185">
        <f>'集計表（元表）'!AW97</f>
        <v>0</v>
      </c>
      <c r="K95" s="92">
        <f>'集計表（元表）'!AX97</f>
        <v>0</v>
      </c>
    </row>
    <row r="96" spans="1:13" s="1" customFormat="1" ht="15" customHeight="1">
      <c r="A96" s="46" t="s">
        <v>262</v>
      </c>
      <c r="B96" s="78"/>
      <c r="C96" s="163"/>
      <c r="D96" s="169"/>
      <c r="E96" s="169"/>
      <c r="F96" s="169"/>
      <c r="G96" s="169"/>
      <c r="H96" s="189"/>
      <c r="I96" s="190"/>
      <c r="J96" s="191"/>
      <c r="K96" s="192"/>
    </row>
    <row r="97" spans="1:11" s="1" customFormat="1" ht="15" customHeight="1">
      <c r="A97" s="42" t="s">
        <v>71</v>
      </c>
      <c r="B97" s="88" t="s">
        <v>272</v>
      </c>
      <c r="C97" s="58">
        <f>'集計表（元表）'!AP99</f>
        <v>0</v>
      </c>
      <c r="D97" s="53">
        <f>'集計表（元表）'!AQ99</f>
        <v>0</v>
      </c>
      <c r="E97" s="53">
        <f>'集計表（元表）'!AR99</f>
        <v>0</v>
      </c>
      <c r="F97" s="53">
        <f>'集計表（元表）'!AS99</f>
        <v>0</v>
      </c>
      <c r="G97" s="53">
        <f>'集計表（元表）'!AT99</f>
        <v>0</v>
      </c>
      <c r="H97" s="53">
        <f>'集計表（元表）'!AU99</f>
        <v>0</v>
      </c>
      <c r="I97" s="51">
        <f>'集計表（元表）'!AV99</f>
        <v>0</v>
      </c>
      <c r="J97" s="185">
        <f>'集計表（元表）'!AW99</f>
        <v>0</v>
      </c>
      <c r="K97" s="92">
        <f>'集計表（元表）'!AX99</f>
        <v>0</v>
      </c>
    </row>
    <row r="98" spans="1:11" s="1" customFormat="1" ht="15" customHeight="1">
      <c r="A98" s="60"/>
      <c r="B98" s="88" t="s">
        <v>250</v>
      </c>
      <c r="C98" s="58">
        <f>'集計表（元表）'!AP100</f>
        <v>0</v>
      </c>
      <c r="D98" s="53">
        <f>'集計表（元表）'!AQ100</f>
        <v>0</v>
      </c>
      <c r="E98" s="53">
        <f>'集計表（元表）'!AR100</f>
        <v>0</v>
      </c>
      <c r="F98" s="53">
        <f>'集計表（元表）'!AS100</f>
        <v>0</v>
      </c>
      <c r="G98" s="53">
        <f>'集計表（元表）'!AT100</f>
        <v>0</v>
      </c>
      <c r="H98" s="53">
        <f>'集計表（元表）'!AU100</f>
        <v>0</v>
      </c>
      <c r="I98" s="51">
        <f>'集計表（元表）'!AV100</f>
        <v>0</v>
      </c>
      <c r="J98" s="185">
        <f>'集計表（元表）'!AW100</f>
        <v>0</v>
      </c>
      <c r="K98" s="92">
        <f>'集計表（元表）'!AX100</f>
        <v>0</v>
      </c>
    </row>
    <row r="99" spans="1:11" s="1" customFormat="1" ht="15" customHeight="1">
      <c r="A99" s="13"/>
      <c r="B99" s="88" t="s">
        <v>322</v>
      </c>
      <c r="C99" s="58">
        <f>'集計表（元表）'!AP101</f>
        <v>0</v>
      </c>
      <c r="D99" s="53">
        <f>'集計表（元表）'!AQ101</f>
        <v>0</v>
      </c>
      <c r="E99" s="53">
        <f>'集計表（元表）'!AR101</f>
        <v>0</v>
      </c>
      <c r="F99" s="53">
        <f>'集計表（元表）'!AS101</f>
        <v>0</v>
      </c>
      <c r="G99" s="53">
        <f>'集計表（元表）'!AT101</f>
        <v>0</v>
      </c>
      <c r="H99" s="53">
        <f>'集計表（元表）'!AU101</f>
        <v>0</v>
      </c>
      <c r="I99" s="51">
        <f>'集計表（元表）'!AV101</f>
        <v>0</v>
      </c>
      <c r="J99" s="185">
        <f>'集計表（元表）'!AW101</f>
        <v>0</v>
      </c>
      <c r="K99" s="92">
        <f>'集計表（元表）'!AX101</f>
        <v>0</v>
      </c>
    </row>
    <row r="100" spans="1:11" s="1" customFormat="1" ht="15" customHeight="1">
      <c r="A100" s="13"/>
      <c r="B100" s="88" t="s">
        <v>251</v>
      </c>
      <c r="C100" s="58">
        <f>'集計表（元表）'!AP102</f>
        <v>3</v>
      </c>
      <c r="D100" s="53">
        <f>'集計表（元表）'!AQ102</f>
        <v>0</v>
      </c>
      <c r="E100" s="53">
        <f>'集計表（元表）'!AR102</f>
        <v>0</v>
      </c>
      <c r="F100" s="53">
        <f>'集計表（元表）'!AS102</f>
        <v>3</v>
      </c>
      <c r="G100" s="53">
        <f>'集計表（元表）'!AT102</f>
        <v>0</v>
      </c>
      <c r="H100" s="53">
        <f>'集計表（元表）'!AU102</f>
        <v>0</v>
      </c>
      <c r="I100" s="51">
        <f>'集計表（元表）'!AV102</f>
        <v>0</v>
      </c>
      <c r="J100" s="185">
        <f>'集計表（元表）'!AW102</f>
        <v>0</v>
      </c>
      <c r="K100" s="92">
        <f>'集計表（元表）'!AX102</f>
        <v>0</v>
      </c>
    </row>
    <row r="101" spans="1:11" s="1" customFormat="1" ht="15" customHeight="1">
      <c r="A101" s="13"/>
      <c r="B101" s="88" t="s">
        <v>486</v>
      </c>
      <c r="C101" s="58">
        <f>'集計表（元表）'!AP103</f>
        <v>0</v>
      </c>
      <c r="D101" s="53">
        <f>'集計表（元表）'!AQ103</f>
        <v>0</v>
      </c>
      <c r="E101" s="53">
        <f>'集計表（元表）'!AR103</f>
        <v>0</v>
      </c>
      <c r="F101" s="53">
        <f>'集計表（元表）'!AS103</f>
        <v>0</v>
      </c>
      <c r="G101" s="53">
        <f>'集計表（元表）'!AT103</f>
        <v>0</v>
      </c>
      <c r="H101" s="53">
        <f>'集計表（元表）'!AU103</f>
        <v>0</v>
      </c>
      <c r="I101" s="51">
        <f>'集計表（元表）'!AV103</f>
        <v>0</v>
      </c>
      <c r="J101" s="185">
        <f>'集計表（元表）'!AW103</f>
        <v>0</v>
      </c>
      <c r="K101" s="92">
        <f>'集計表（元表）'!AX103</f>
        <v>0</v>
      </c>
    </row>
    <row r="102" spans="1:11" s="1" customFormat="1" ht="15" customHeight="1">
      <c r="A102" s="13"/>
      <c r="B102" s="88" t="s">
        <v>321</v>
      </c>
      <c r="C102" s="58">
        <f>'集計表（元表）'!AP104</f>
        <v>0</v>
      </c>
      <c r="D102" s="53">
        <f>'集計表（元表）'!AQ104</f>
        <v>0</v>
      </c>
      <c r="E102" s="53">
        <f>'集計表（元表）'!AR104</f>
        <v>0</v>
      </c>
      <c r="F102" s="53">
        <f>'集計表（元表）'!AS104</f>
        <v>0</v>
      </c>
      <c r="G102" s="53">
        <f>'集計表（元表）'!AT104</f>
        <v>0</v>
      </c>
      <c r="H102" s="53">
        <f>'集計表（元表）'!AU104</f>
        <v>0</v>
      </c>
      <c r="I102" s="51">
        <f>'集計表（元表）'!AV104</f>
        <v>0</v>
      </c>
      <c r="J102" s="185">
        <f>'集計表（元表）'!AW104</f>
        <v>0</v>
      </c>
      <c r="K102" s="92">
        <f>'集計表（元表）'!AX104</f>
        <v>0</v>
      </c>
    </row>
    <row r="103" spans="1:11" s="1" customFormat="1" ht="15" customHeight="1">
      <c r="A103" s="13"/>
      <c r="B103" s="88" t="s">
        <v>231</v>
      </c>
      <c r="C103" s="58">
        <f>'集計表（元表）'!AP105</f>
        <v>0</v>
      </c>
      <c r="D103" s="53">
        <f>'集計表（元表）'!AQ105</f>
        <v>0</v>
      </c>
      <c r="E103" s="53">
        <f>'集計表（元表）'!AR105</f>
        <v>0</v>
      </c>
      <c r="F103" s="53">
        <f>'集計表（元表）'!AS105</f>
        <v>0</v>
      </c>
      <c r="G103" s="53">
        <f>'集計表（元表）'!AT105</f>
        <v>0</v>
      </c>
      <c r="H103" s="53">
        <f>'集計表（元表）'!AU105</f>
        <v>0</v>
      </c>
      <c r="I103" s="51">
        <f>'集計表（元表）'!AV105</f>
        <v>0</v>
      </c>
      <c r="J103" s="185">
        <f>'集計表（元表）'!AW105</f>
        <v>0</v>
      </c>
      <c r="K103" s="92">
        <f>'集計表（元表）'!AX105</f>
        <v>0</v>
      </c>
    </row>
    <row r="104" spans="1:11" s="1" customFormat="1" ht="15" customHeight="1">
      <c r="A104" s="13"/>
      <c r="B104" s="88" t="s">
        <v>253</v>
      </c>
      <c r="C104" s="58">
        <f>'集計表（元表）'!AP106</f>
        <v>0</v>
      </c>
      <c r="D104" s="53">
        <f>'集計表（元表）'!AQ106</f>
        <v>0</v>
      </c>
      <c r="E104" s="53">
        <f>'集計表（元表）'!AR106</f>
        <v>0</v>
      </c>
      <c r="F104" s="53">
        <f>'集計表（元表）'!AS106</f>
        <v>0</v>
      </c>
      <c r="G104" s="53">
        <f>'集計表（元表）'!AT106</f>
        <v>0</v>
      </c>
      <c r="H104" s="53">
        <f>'集計表（元表）'!AU106</f>
        <v>0</v>
      </c>
      <c r="I104" s="51">
        <f>'集計表（元表）'!AV106</f>
        <v>0</v>
      </c>
      <c r="J104" s="185">
        <f>'集計表（元表）'!AW106</f>
        <v>0</v>
      </c>
      <c r="K104" s="92">
        <f>'集計表（元表）'!AX106</f>
        <v>0</v>
      </c>
    </row>
    <row r="105" spans="1:11" s="1" customFormat="1" ht="15" customHeight="1">
      <c r="A105" s="13"/>
      <c r="B105" s="88" t="s">
        <v>252</v>
      </c>
      <c r="C105" s="58">
        <f>'集計表（元表）'!AP107</f>
        <v>6</v>
      </c>
      <c r="D105" s="53">
        <f>'集計表（元表）'!AQ107</f>
        <v>3</v>
      </c>
      <c r="E105" s="53">
        <f>'集計表（元表）'!AR107</f>
        <v>0</v>
      </c>
      <c r="F105" s="53">
        <f>'集計表（元表）'!AS107</f>
        <v>2</v>
      </c>
      <c r="G105" s="53">
        <f>'集計表（元表）'!AT107</f>
        <v>0</v>
      </c>
      <c r="H105" s="53">
        <f>'集計表（元表）'!AU107</f>
        <v>1</v>
      </c>
      <c r="I105" s="51">
        <f>'集計表（元表）'!AV107</f>
        <v>0</v>
      </c>
      <c r="J105" s="185">
        <f>'集計表（元表）'!AW107</f>
        <v>1</v>
      </c>
      <c r="K105" s="92">
        <f>'集計表（元表）'!AX107</f>
        <v>0</v>
      </c>
    </row>
    <row r="106" spans="1:11" s="1" customFormat="1" ht="15" customHeight="1">
      <c r="A106" s="13"/>
      <c r="B106" s="88" t="s">
        <v>254</v>
      </c>
      <c r="C106" s="58">
        <f>'集計表（元表）'!AP108</f>
        <v>0</v>
      </c>
      <c r="D106" s="53">
        <f>'集計表（元表）'!AQ108</f>
        <v>0</v>
      </c>
      <c r="E106" s="53">
        <f>'集計表（元表）'!AR108</f>
        <v>0</v>
      </c>
      <c r="F106" s="53">
        <f>'集計表（元表）'!AS108</f>
        <v>0</v>
      </c>
      <c r="G106" s="53">
        <f>'集計表（元表）'!AT108</f>
        <v>0</v>
      </c>
      <c r="H106" s="53">
        <f>'集計表（元表）'!AU108</f>
        <v>0</v>
      </c>
      <c r="I106" s="51">
        <f>'集計表（元表）'!AV108</f>
        <v>0</v>
      </c>
      <c r="J106" s="185">
        <f>'集計表（元表）'!AW108</f>
        <v>0</v>
      </c>
      <c r="K106" s="92">
        <f>'集計表（元表）'!AX108</f>
        <v>0</v>
      </c>
    </row>
    <row r="107" spans="1:11" s="1" customFormat="1" ht="15" customHeight="1">
      <c r="A107" s="46" t="s">
        <v>263</v>
      </c>
      <c r="B107" s="80"/>
      <c r="C107" s="163"/>
      <c r="D107" s="169"/>
      <c r="E107" s="169"/>
      <c r="F107" s="169"/>
      <c r="G107" s="169"/>
      <c r="H107" s="189"/>
      <c r="I107" s="190"/>
      <c r="J107" s="191"/>
      <c r="K107" s="192"/>
    </row>
    <row r="108" spans="1:11" s="1" customFormat="1" ht="15" customHeight="1">
      <c r="A108" s="152"/>
      <c r="B108" s="167" t="s">
        <v>364</v>
      </c>
      <c r="C108" s="58">
        <f>'集計表（元表）'!AP110</f>
        <v>4</v>
      </c>
      <c r="D108" s="53">
        <f>'集計表（元表）'!AQ110</f>
        <v>0</v>
      </c>
      <c r="E108" s="53">
        <f>'集計表（元表）'!AR110</f>
        <v>0</v>
      </c>
      <c r="F108" s="53">
        <f>'集計表（元表）'!AS110</f>
        <v>4</v>
      </c>
      <c r="G108" s="53">
        <f>'集計表（元表）'!AT110</f>
        <v>0</v>
      </c>
      <c r="H108" s="54">
        <f>'集計表（元表）'!AU110</f>
        <v>2</v>
      </c>
      <c r="I108" s="51">
        <f>'集計表（元表）'!AV110</f>
        <v>0</v>
      </c>
      <c r="J108" s="185">
        <f>'集計表（元表）'!AW110</f>
        <v>0</v>
      </c>
      <c r="K108" s="92">
        <f>'集計表（元表）'!AX110</f>
        <v>2</v>
      </c>
    </row>
    <row r="109" spans="1:11" s="1" customFormat="1" ht="15" customHeight="1">
      <c r="A109" s="44"/>
      <c r="B109" s="88" t="s">
        <v>341</v>
      </c>
      <c r="C109" s="58">
        <f>'集計表（元表）'!AP111</f>
        <v>0</v>
      </c>
      <c r="D109" s="53">
        <f>'集計表（元表）'!AQ111</f>
        <v>0</v>
      </c>
      <c r="E109" s="53">
        <f>'集計表（元表）'!AR111</f>
        <v>0</v>
      </c>
      <c r="F109" s="53">
        <f>'集計表（元表）'!AS111</f>
        <v>0</v>
      </c>
      <c r="G109" s="53">
        <f>'集計表（元表）'!AT111</f>
        <v>0</v>
      </c>
      <c r="H109" s="54">
        <f>'集計表（元表）'!AU111</f>
        <v>0</v>
      </c>
      <c r="I109" s="51">
        <f>'集計表（元表）'!AV111</f>
        <v>0</v>
      </c>
      <c r="J109" s="185">
        <f>'集計表（元表）'!AW111</f>
        <v>0</v>
      </c>
      <c r="K109" s="92">
        <f>'集計表（元表）'!AX111</f>
        <v>0</v>
      </c>
    </row>
    <row r="110" spans="1:11" s="1" customFormat="1" ht="15" customHeight="1">
      <c r="A110" s="44"/>
      <c r="B110" s="88" t="s">
        <v>244</v>
      </c>
      <c r="C110" s="58">
        <f>'集計表（元表）'!AP112</f>
        <v>0</v>
      </c>
      <c r="D110" s="53">
        <f>'集計表（元表）'!AQ112</f>
        <v>0</v>
      </c>
      <c r="E110" s="53">
        <f>'集計表（元表）'!AR112</f>
        <v>0</v>
      </c>
      <c r="F110" s="53">
        <f>'集計表（元表）'!AS112</f>
        <v>0</v>
      </c>
      <c r="G110" s="53">
        <f>'集計表（元表）'!AT112</f>
        <v>0</v>
      </c>
      <c r="H110" s="54">
        <f>'集計表（元表）'!AU112</f>
        <v>0</v>
      </c>
      <c r="I110" s="51">
        <f>'集計表（元表）'!AV112</f>
        <v>0</v>
      </c>
      <c r="J110" s="185">
        <f>'集計表（元表）'!AW112</f>
        <v>0</v>
      </c>
      <c r="K110" s="92">
        <f>'集計表（元表）'!AX112</f>
        <v>0</v>
      </c>
    </row>
    <row r="111" spans="1:11" s="1" customFormat="1" ht="15" customHeight="1">
      <c r="A111" s="44"/>
      <c r="B111" s="88" t="s">
        <v>245</v>
      </c>
      <c r="C111" s="58">
        <f>'集計表（元表）'!AP113</f>
        <v>0</v>
      </c>
      <c r="D111" s="53">
        <f>'集計表（元表）'!AQ113</f>
        <v>0</v>
      </c>
      <c r="E111" s="53">
        <f>'集計表（元表）'!AR113</f>
        <v>0</v>
      </c>
      <c r="F111" s="53">
        <f>'集計表（元表）'!AS113</f>
        <v>0</v>
      </c>
      <c r="G111" s="53">
        <f>'集計表（元表）'!AT113</f>
        <v>0</v>
      </c>
      <c r="H111" s="54">
        <f>'集計表（元表）'!AU113</f>
        <v>0</v>
      </c>
      <c r="I111" s="51">
        <f>'集計表（元表）'!AV113</f>
        <v>0</v>
      </c>
      <c r="J111" s="185">
        <f>'集計表（元表）'!AW113</f>
        <v>0</v>
      </c>
      <c r="K111" s="92">
        <f>'集計表（元表）'!AX113</f>
        <v>0</v>
      </c>
    </row>
    <row r="112" spans="1:11" s="1" customFormat="1" ht="15" customHeight="1">
      <c r="A112" s="44"/>
      <c r="B112" s="88" t="s">
        <v>246</v>
      </c>
      <c r="C112" s="58">
        <f>'集計表（元表）'!AP114</f>
        <v>0</v>
      </c>
      <c r="D112" s="53">
        <f>'集計表（元表）'!AQ114</f>
        <v>0</v>
      </c>
      <c r="E112" s="53">
        <f>'集計表（元表）'!AR114</f>
        <v>0</v>
      </c>
      <c r="F112" s="53">
        <f>'集計表（元表）'!AS114</f>
        <v>0</v>
      </c>
      <c r="G112" s="53">
        <f>'集計表（元表）'!AT114</f>
        <v>0</v>
      </c>
      <c r="H112" s="54">
        <f>'集計表（元表）'!AU114</f>
        <v>0</v>
      </c>
      <c r="I112" s="51">
        <f>'集計表（元表）'!AV114</f>
        <v>0</v>
      </c>
      <c r="J112" s="185">
        <f>'集計表（元表）'!AW114</f>
        <v>0</v>
      </c>
      <c r="K112" s="92">
        <f>'集計表（元表）'!AX114</f>
        <v>0</v>
      </c>
    </row>
    <row r="113" spans="1:11" s="1" customFormat="1" ht="15" customHeight="1">
      <c r="A113" s="46" t="s">
        <v>229</v>
      </c>
      <c r="B113" s="78"/>
      <c r="C113" s="163"/>
      <c r="D113" s="169"/>
      <c r="E113" s="169"/>
      <c r="F113" s="169"/>
      <c r="G113" s="169"/>
      <c r="H113" s="189"/>
      <c r="I113" s="190"/>
      <c r="J113" s="191"/>
      <c r="K113" s="192"/>
    </row>
    <row r="114" spans="1:11" s="1" customFormat="1" ht="15" customHeight="1">
      <c r="A114" s="42" t="s">
        <v>71</v>
      </c>
      <c r="B114" s="88" t="s">
        <v>143</v>
      </c>
      <c r="C114" s="58">
        <f>'集計表（元表）'!AP116</f>
        <v>0</v>
      </c>
      <c r="D114" s="53">
        <f>'集計表（元表）'!AQ116</f>
        <v>0</v>
      </c>
      <c r="E114" s="53">
        <f>'集計表（元表）'!AR116</f>
        <v>0</v>
      </c>
      <c r="F114" s="53">
        <f>'集計表（元表）'!AS116</f>
        <v>0</v>
      </c>
      <c r="G114" s="53">
        <f>'集計表（元表）'!AT116</f>
        <v>0</v>
      </c>
      <c r="H114" s="53">
        <f>'集計表（元表）'!AU116</f>
        <v>0</v>
      </c>
      <c r="I114" s="51">
        <f>'集計表（元表）'!AV116</f>
        <v>0</v>
      </c>
      <c r="J114" s="185">
        <f>'集計表（元表）'!AW116</f>
        <v>0</v>
      </c>
      <c r="K114" s="92">
        <f>'集計表（元表）'!AX116</f>
        <v>0</v>
      </c>
    </row>
    <row r="115" spans="1:11" s="1" customFormat="1" ht="15" customHeight="1">
      <c r="A115" s="60"/>
      <c r="B115" s="88" t="s">
        <v>144</v>
      </c>
      <c r="C115" s="58">
        <f>'集計表（元表）'!AP117</f>
        <v>0</v>
      </c>
      <c r="D115" s="53">
        <f>'集計表（元表）'!AQ117</f>
        <v>0</v>
      </c>
      <c r="E115" s="53">
        <f>'集計表（元表）'!AR117</f>
        <v>0</v>
      </c>
      <c r="F115" s="53">
        <f>'集計表（元表）'!AS117</f>
        <v>0</v>
      </c>
      <c r="G115" s="53">
        <f>'集計表（元表）'!AT117</f>
        <v>0</v>
      </c>
      <c r="H115" s="53">
        <f>'集計表（元表）'!AU117</f>
        <v>0</v>
      </c>
      <c r="I115" s="51">
        <f>'集計表（元表）'!AV117</f>
        <v>0</v>
      </c>
      <c r="J115" s="185">
        <f>'集計表（元表）'!AW117</f>
        <v>0</v>
      </c>
      <c r="K115" s="92">
        <f>'集計表（元表）'!AX117</f>
        <v>0</v>
      </c>
    </row>
    <row r="116" spans="1:11" s="1" customFormat="1" ht="15" customHeight="1">
      <c r="A116" s="13"/>
      <c r="B116" s="88" t="s">
        <v>61</v>
      </c>
      <c r="C116" s="58">
        <f>'集計表（元表）'!AP118</f>
        <v>0</v>
      </c>
      <c r="D116" s="53">
        <f>'集計表（元表）'!AQ118</f>
        <v>0</v>
      </c>
      <c r="E116" s="53">
        <f>'集計表（元表）'!AR118</f>
        <v>0</v>
      </c>
      <c r="F116" s="53">
        <f>'集計表（元表）'!AS118</f>
        <v>0</v>
      </c>
      <c r="G116" s="53">
        <f>'集計表（元表）'!AT118</f>
        <v>0</v>
      </c>
      <c r="H116" s="53">
        <f>'集計表（元表）'!AU118</f>
        <v>0</v>
      </c>
      <c r="I116" s="51">
        <f>'集計表（元表）'!AV118</f>
        <v>0</v>
      </c>
      <c r="J116" s="185">
        <f>'集計表（元表）'!AW118</f>
        <v>0</v>
      </c>
      <c r="K116" s="92">
        <f>'集計表（元表）'!AX118</f>
        <v>0</v>
      </c>
    </row>
    <row r="117" spans="1:11" s="1" customFormat="1" ht="15" customHeight="1">
      <c r="A117" s="13"/>
      <c r="B117" s="88" t="s">
        <v>145</v>
      </c>
      <c r="C117" s="58">
        <f>'集計表（元表）'!AP119</f>
        <v>0</v>
      </c>
      <c r="D117" s="53">
        <f>'集計表（元表）'!AQ119</f>
        <v>0</v>
      </c>
      <c r="E117" s="53">
        <f>'集計表（元表）'!AR119</f>
        <v>0</v>
      </c>
      <c r="F117" s="53">
        <f>'集計表（元表）'!AS119</f>
        <v>0</v>
      </c>
      <c r="G117" s="53">
        <f>'集計表（元表）'!AT119</f>
        <v>0</v>
      </c>
      <c r="H117" s="53">
        <f>'集計表（元表）'!AU119</f>
        <v>0</v>
      </c>
      <c r="I117" s="51">
        <f>'集計表（元表）'!AV119</f>
        <v>0</v>
      </c>
      <c r="J117" s="185">
        <f>'集計表（元表）'!AW119</f>
        <v>0</v>
      </c>
      <c r="K117" s="92">
        <f>'集計表（元表）'!AX119</f>
        <v>0</v>
      </c>
    </row>
    <row r="118" spans="1:11" s="1" customFormat="1" ht="15" customHeight="1">
      <c r="A118" s="13"/>
      <c r="B118" s="88" t="s">
        <v>146</v>
      </c>
      <c r="C118" s="58">
        <f>'集計表（元表）'!AP120</f>
        <v>0</v>
      </c>
      <c r="D118" s="53">
        <f>'集計表（元表）'!AQ120</f>
        <v>0</v>
      </c>
      <c r="E118" s="53">
        <f>'集計表（元表）'!AR120</f>
        <v>0</v>
      </c>
      <c r="F118" s="53">
        <f>'集計表（元表）'!AS120</f>
        <v>0</v>
      </c>
      <c r="G118" s="53">
        <f>'集計表（元表）'!AT120</f>
        <v>0</v>
      </c>
      <c r="H118" s="53">
        <f>'集計表（元表）'!AU120</f>
        <v>0</v>
      </c>
      <c r="I118" s="51">
        <f>'集計表（元表）'!AV120</f>
        <v>0</v>
      </c>
      <c r="J118" s="185">
        <f>'集計表（元表）'!AW120</f>
        <v>0</v>
      </c>
      <c r="K118" s="92">
        <f>'集計表（元表）'!AX120</f>
        <v>0</v>
      </c>
    </row>
    <row r="119" spans="1:11" s="1" customFormat="1" ht="15" customHeight="1">
      <c r="A119" s="13"/>
      <c r="B119" s="88" t="s">
        <v>200</v>
      </c>
      <c r="C119" s="58">
        <f>'集計表（元表）'!AP121</f>
        <v>1</v>
      </c>
      <c r="D119" s="53">
        <f>'集計表（元表）'!AQ121</f>
        <v>1</v>
      </c>
      <c r="E119" s="53">
        <f>'集計表（元表）'!AR121</f>
        <v>0</v>
      </c>
      <c r="F119" s="53">
        <f>'集計表（元表）'!AS121</f>
        <v>0</v>
      </c>
      <c r="G119" s="53">
        <f>'集計表（元表）'!AT121</f>
        <v>0</v>
      </c>
      <c r="H119" s="53">
        <f>'集計表（元表）'!AU121</f>
        <v>0</v>
      </c>
      <c r="I119" s="51">
        <f>'集計表（元表）'!AV121</f>
        <v>0</v>
      </c>
      <c r="J119" s="185">
        <f>'集計表（元表）'!AW121</f>
        <v>0</v>
      </c>
      <c r="K119" s="92">
        <f>'集計表（元表）'!AX121</f>
        <v>0</v>
      </c>
    </row>
    <row r="120" spans="1:11" s="1" customFormat="1" ht="15" customHeight="1">
      <c r="A120" s="13"/>
      <c r="B120" s="88" t="s">
        <v>62</v>
      </c>
      <c r="C120" s="58">
        <f>'集計表（元表）'!AP122</f>
        <v>3</v>
      </c>
      <c r="D120" s="53">
        <f>'集計表（元表）'!AQ122</f>
        <v>3</v>
      </c>
      <c r="E120" s="53">
        <f>'集計表（元表）'!AR122</f>
        <v>0</v>
      </c>
      <c r="F120" s="53">
        <f>'集計表（元表）'!AS122</f>
        <v>0</v>
      </c>
      <c r="G120" s="53">
        <f>'集計表（元表）'!AT122</f>
        <v>0</v>
      </c>
      <c r="H120" s="53">
        <f>'集計表（元表）'!AU122</f>
        <v>0</v>
      </c>
      <c r="I120" s="51">
        <f>'集計表（元表）'!AV122</f>
        <v>0</v>
      </c>
      <c r="J120" s="185">
        <f>'集計表（元表）'!AW122</f>
        <v>0</v>
      </c>
      <c r="K120" s="92">
        <f>'集計表（元表）'!AX122</f>
        <v>0</v>
      </c>
    </row>
    <row r="121" spans="1:11" s="1" customFormat="1" ht="15" customHeight="1">
      <c r="A121" s="13"/>
      <c r="B121" s="88" t="s">
        <v>147</v>
      </c>
      <c r="C121" s="58">
        <f>'集計表（元表）'!AP123</f>
        <v>0</v>
      </c>
      <c r="D121" s="53">
        <f>'集計表（元表）'!AQ123</f>
        <v>0</v>
      </c>
      <c r="E121" s="53">
        <f>'集計表（元表）'!AR123</f>
        <v>0</v>
      </c>
      <c r="F121" s="53">
        <f>'集計表（元表）'!AS123</f>
        <v>0</v>
      </c>
      <c r="G121" s="53">
        <f>'集計表（元表）'!AT123</f>
        <v>0</v>
      </c>
      <c r="H121" s="53">
        <f>'集計表（元表）'!AU123</f>
        <v>0</v>
      </c>
      <c r="I121" s="51">
        <f>'集計表（元表）'!AV123</f>
        <v>0</v>
      </c>
      <c r="J121" s="185">
        <f>'集計表（元表）'!AW123</f>
        <v>0</v>
      </c>
      <c r="K121" s="92">
        <f>'集計表（元表）'!AX123</f>
        <v>0</v>
      </c>
    </row>
    <row r="122" spans="1:11" s="1" customFormat="1" ht="15" customHeight="1">
      <c r="A122" s="60"/>
      <c r="B122" s="88" t="s">
        <v>133</v>
      </c>
      <c r="C122" s="58">
        <f>'集計表（元表）'!AP124</f>
        <v>0</v>
      </c>
      <c r="D122" s="53">
        <f>'集計表（元表）'!AQ124</f>
        <v>0</v>
      </c>
      <c r="E122" s="53">
        <f>'集計表（元表）'!AR124</f>
        <v>0</v>
      </c>
      <c r="F122" s="53">
        <f>'集計表（元表）'!AS124</f>
        <v>0</v>
      </c>
      <c r="G122" s="53">
        <f>'集計表（元表）'!AT124</f>
        <v>0</v>
      </c>
      <c r="H122" s="53">
        <f>'集計表（元表）'!AU124</f>
        <v>0</v>
      </c>
      <c r="I122" s="51">
        <f>'集計表（元表）'!AV124</f>
        <v>0</v>
      </c>
      <c r="J122" s="185">
        <f>'集計表（元表）'!AW124</f>
        <v>0</v>
      </c>
      <c r="K122" s="92">
        <f>'集計表（元表）'!AX124</f>
        <v>0</v>
      </c>
    </row>
    <row r="123" spans="1:11" s="1" customFormat="1" ht="15" customHeight="1">
      <c r="A123" s="13"/>
      <c r="B123" s="88" t="s">
        <v>148</v>
      </c>
      <c r="C123" s="58">
        <f>'集計表（元表）'!AP125</f>
        <v>1</v>
      </c>
      <c r="D123" s="53">
        <f>'集計表（元表）'!AQ125</f>
        <v>0</v>
      </c>
      <c r="E123" s="53">
        <f>'集計表（元表）'!AR125</f>
        <v>0</v>
      </c>
      <c r="F123" s="53">
        <f>'集計表（元表）'!AS125</f>
        <v>1</v>
      </c>
      <c r="G123" s="53">
        <f>'集計表（元表）'!AT125</f>
        <v>0</v>
      </c>
      <c r="H123" s="53">
        <f>'集計表（元表）'!AU125</f>
        <v>0</v>
      </c>
      <c r="I123" s="51">
        <f>'集計表（元表）'!AV125</f>
        <v>0</v>
      </c>
      <c r="J123" s="185">
        <f>'集計表（元表）'!AW125</f>
        <v>0</v>
      </c>
      <c r="K123" s="92">
        <f>'集計表（元表）'!AX125</f>
        <v>0</v>
      </c>
    </row>
    <row r="124" spans="1:11" s="1" customFormat="1" ht="15" customHeight="1">
      <c r="A124" s="13"/>
      <c r="B124" s="88" t="s">
        <v>135</v>
      </c>
      <c r="C124" s="58">
        <f>'集計表（元表）'!AP126</f>
        <v>0</v>
      </c>
      <c r="D124" s="53">
        <f>'集計表（元表）'!AQ126</f>
        <v>0</v>
      </c>
      <c r="E124" s="53">
        <f>'集計表（元表）'!AR126</f>
        <v>0</v>
      </c>
      <c r="F124" s="53">
        <f>'集計表（元表）'!AS126</f>
        <v>0</v>
      </c>
      <c r="G124" s="53">
        <f>'集計表（元表）'!AT126</f>
        <v>0</v>
      </c>
      <c r="H124" s="53">
        <f>'集計表（元表）'!AU126</f>
        <v>0</v>
      </c>
      <c r="I124" s="51">
        <f>'集計表（元表）'!AV126</f>
        <v>0</v>
      </c>
      <c r="J124" s="185">
        <f>'集計表（元表）'!AW126</f>
        <v>0</v>
      </c>
      <c r="K124" s="92">
        <f>'集計表（元表）'!AX126</f>
        <v>0</v>
      </c>
    </row>
    <row r="125" spans="1:11" s="1" customFormat="1" ht="15" customHeight="1">
      <c r="A125" s="13"/>
      <c r="B125" s="88" t="s">
        <v>149</v>
      </c>
      <c r="C125" s="58">
        <f>'集計表（元表）'!AP127</f>
        <v>0</v>
      </c>
      <c r="D125" s="53">
        <f>'集計表（元表）'!AQ127</f>
        <v>0</v>
      </c>
      <c r="E125" s="53">
        <f>'集計表（元表）'!AR127</f>
        <v>0</v>
      </c>
      <c r="F125" s="53">
        <f>'集計表（元表）'!AS127</f>
        <v>0</v>
      </c>
      <c r="G125" s="53">
        <f>'集計表（元表）'!AT127</f>
        <v>0</v>
      </c>
      <c r="H125" s="53">
        <f>'集計表（元表）'!AU127</f>
        <v>0</v>
      </c>
      <c r="I125" s="51">
        <f>'集計表（元表）'!AV127</f>
        <v>0</v>
      </c>
      <c r="J125" s="185">
        <f>'集計表（元表）'!AW127</f>
        <v>0</v>
      </c>
      <c r="K125" s="92">
        <f>'集計表（元表）'!AX127</f>
        <v>0</v>
      </c>
    </row>
    <row r="126" spans="1:11" s="1" customFormat="1" ht="15" customHeight="1">
      <c r="A126" s="13"/>
      <c r="B126" s="88" t="s">
        <v>150</v>
      </c>
      <c r="C126" s="58">
        <f>'集計表（元表）'!AP128</f>
        <v>0</v>
      </c>
      <c r="D126" s="53">
        <f>'集計表（元表）'!AQ128</f>
        <v>0</v>
      </c>
      <c r="E126" s="53">
        <f>'集計表（元表）'!AR128</f>
        <v>0</v>
      </c>
      <c r="F126" s="53">
        <f>'集計表（元表）'!AS128</f>
        <v>0</v>
      </c>
      <c r="G126" s="53">
        <f>'集計表（元表）'!AT128</f>
        <v>0</v>
      </c>
      <c r="H126" s="53">
        <f>'集計表（元表）'!AU128</f>
        <v>0</v>
      </c>
      <c r="I126" s="51">
        <f>'集計表（元表）'!AV128</f>
        <v>0</v>
      </c>
      <c r="J126" s="185">
        <f>'集計表（元表）'!AW128</f>
        <v>0</v>
      </c>
      <c r="K126" s="92">
        <f>'集計表（元表）'!AX128</f>
        <v>0</v>
      </c>
    </row>
    <row r="127" spans="1:11" s="1" customFormat="1" ht="15" customHeight="1">
      <c r="A127" s="13"/>
      <c r="B127" s="88" t="s">
        <v>151</v>
      </c>
      <c r="C127" s="58">
        <f>'集計表（元表）'!AP129</f>
        <v>0</v>
      </c>
      <c r="D127" s="53">
        <f>'集計表（元表）'!AQ129</f>
        <v>0</v>
      </c>
      <c r="E127" s="53">
        <f>'集計表（元表）'!AR129</f>
        <v>0</v>
      </c>
      <c r="F127" s="53">
        <f>'集計表（元表）'!AS129</f>
        <v>0</v>
      </c>
      <c r="G127" s="53">
        <f>'集計表（元表）'!AT129</f>
        <v>0</v>
      </c>
      <c r="H127" s="53">
        <f>'集計表（元表）'!AU129</f>
        <v>0</v>
      </c>
      <c r="I127" s="51">
        <f>'集計表（元表）'!AV129</f>
        <v>0</v>
      </c>
      <c r="J127" s="185">
        <f>'集計表（元表）'!AW129</f>
        <v>0</v>
      </c>
      <c r="K127" s="92">
        <f>'集計表（元表）'!AX129</f>
        <v>0</v>
      </c>
    </row>
    <row r="128" spans="1:11" s="1" customFormat="1" ht="15" customHeight="1">
      <c r="A128" s="13"/>
      <c r="B128" s="88" t="s">
        <v>152</v>
      </c>
      <c r="C128" s="58">
        <f>'集計表（元表）'!AP130</f>
        <v>0</v>
      </c>
      <c r="D128" s="53">
        <f>'集計表（元表）'!AQ130</f>
        <v>0</v>
      </c>
      <c r="E128" s="53">
        <f>'集計表（元表）'!AR130</f>
        <v>0</v>
      </c>
      <c r="F128" s="53">
        <f>'集計表（元表）'!AS130</f>
        <v>0</v>
      </c>
      <c r="G128" s="53">
        <f>'集計表（元表）'!AT130</f>
        <v>0</v>
      </c>
      <c r="H128" s="53">
        <f>'集計表（元表）'!AU130</f>
        <v>0</v>
      </c>
      <c r="I128" s="51">
        <f>'集計表（元表）'!AV130</f>
        <v>0</v>
      </c>
      <c r="J128" s="185">
        <f>'集計表（元表）'!AW130</f>
        <v>0</v>
      </c>
      <c r="K128" s="92">
        <f>'集計表（元表）'!AX130</f>
        <v>0</v>
      </c>
    </row>
    <row r="129" spans="1:11" s="1" customFormat="1" ht="15" customHeight="1">
      <c r="A129" s="60"/>
      <c r="B129" s="88" t="s">
        <v>153</v>
      </c>
      <c r="C129" s="58">
        <f>'集計表（元表）'!AP131</f>
        <v>1</v>
      </c>
      <c r="D129" s="53">
        <f>'集計表（元表）'!AQ131</f>
        <v>0</v>
      </c>
      <c r="E129" s="53">
        <f>'集計表（元表）'!AR131</f>
        <v>0</v>
      </c>
      <c r="F129" s="53">
        <f>'集計表（元表）'!AS131</f>
        <v>1</v>
      </c>
      <c r="G129" s="53">
        <f>'集計表（元表）'!AT131</f>
        <v>0</v>
      </c>
      <c r="H129" s="53">
        <f>'集計表（元表）'!AU131</f>
        <v>1</v>
      </c>
      <c r="I129" s="51">
        <f>'集計表（元表）'!AV131</f>
        <v>0</v>
      </c>
      <c r="J129" s="185">
        <f>'集計表（元表）'!AW131</f>
        <v>0</v>
      </c>
      <c r="K129" s="92">
        <f>'集計表（元表）'!AX131</f>
        <v>1</v>
      </c>
    </row>
    <row r="130" spans="1:11" s="1" customFormat="1" ht="15" customHeight="1">
      <c r="A130" s="13"/>
      <c r="B130" s="88" t="s">
        <v>154</v>
      </c>
      <c r="C130" s="58">
        <f>'集計表（元表）'!AP132</f>
        <v>0</v>
      </c>
      <c r="D130" s="53">
        <f>'集計表（元表）'!AQ132</f>
        <v>0</v>
      </c>
      <c r="E130" s="53">
        <f>'集計表（元表）'!AR132</f>
        <v>0</v>
      </c>
      <c r="F130" s="53">
        <f>'集計表（元表）'!AS132</f>
        <v>0</v>
      </c>
      <c r="G130" s="53">
        <f>'集計表（元表）'!AT132</f>
        <v>0</v>
      </c>
      <c r="H130" s="53">
        <f>'集計表（元表）'!AU132</f>
        <v>0</v>
      </c>
      <c r="I130" s="51">
        <f>'集計表（元表）'!AV132</f>
        <v>0</v>
      </c>
      <c r="J130" s="185">
        <f>'集計表（元表）'!AW132</f>
        <v>0</v>
      </c>
      <c r="K130" s="92">
        <f>'集計表（元表）'!AX132</f>
        <v>0</v>
      </c>
    </row>
    <row r="131" spans="1:11" s="1" customFormat="1" ht="15" customHeight="1">
      <c r="A131" s="13"/>
      <c r="B131" s="88" t="s">
        <v>130</v>
      </c>
      <c r="C131" s="58">
        <f>'集計表（元表）'!AP133</f>
        <v>0</v>
      </c>
      <c r="D131" s="53">
        <f>'集計表（元表）'!AQ133</f>
        <v>0</v>
      </c>
      <c r="E131" s="53">
        <f>'集計表（元表）'!AR133</f>
        <v>0</v>
      </c>
      <c r="F131" s="53">
        <f>'集計表（元表）'!AS133</f>
        <v>0</v>
      </c>
      <c r="G131" s="53">
        <f>'集計表（元表）'!AT133</f>
        <v>0</v>
      </c>
      <c r="H131" s="53">
        <f>'集計表（元表）'!AU133</f>
        <v>0</v>
      </c>
      <c r="I131" s="51">
        <f>'集計表（元表）'!AV133</f>
        <v>0</v>
      </c>
      <c r="J131" s="185">
        <f>'集計表（元表）'!AW133</f>
        <v>0</v>
      </c>
      <c r="K131" s="92">
        <f>'集計表（元表）'!AX133</f>
        <v>0</v>
      </c>
    </row>
    <row r="132" spans="1:11" s="1" customFormat="1" ht="15" customHeight="1">
      <c r="A132" s="13"/>
      <c r="B132" s="88" t="s">
        <v>142</v>
      </c>
      <c r="C132" s="58">
        <f>'集計表（元表）'!AP134</f>
        <v>0</v>
      </c>
      <c r="D132" s="53">
        <f>'集計表（元表）'!AQ134</f>
        <v>0</v>
      </c>
      <c r="E132" s="53">
        <f>'集計表（元表）'!AR134</f>
        <v>0</v>
      </c>
      <c r="F132" s="53">
        <f>'集計表（元表）'!AS134</f>
        <v>0</v>
      </c>
      <c r="G132" s="53">
        <f>'集計表（元表）'!AT134</f>
        <v>0</v>
      </c>
      <c r="H132" s="53">
        <f>'集計表（元表）'!AU134</f>
        <v>0</v>
      </c>
      <c r="I132" s="51">
        <f>'集計表（元表）'!AV134</f>
        <v>0</v>
      </c>
      <c r="J132" s="185">
        <f>'集計表（元表）'!AW134</f>
        <v>0</v>
      </c>
      <c r="K132" s="92">
        <f>'集計表（元表）'!AX134</f>
        <v>0</v>
      </c>
    </row>
    <row r="133" spans="1:11" s="1" customFormat="1" ht="15" customHeight="1">
      <c r="A133" s="13"/>
      <c r="B133" s="88" t="s">
        <v>155</v>
      </c>
      <c r="C133" s="58">
        <f>'集計表（元表）'!AP135</f>
        <v>0</v>
      </c>
      <c r="D133" s="53">
        <f>'集計表（元表）'!AQ135</f>
        <v>0</v>
      </c>
      <c r="E133" s="53">
        <f>'集計表（元表）'!AR135</f>
        <v>0</v>
      </c>
      <c r="F133" s="53">
        <f>'集計表（元表）'!AS135</f>
        <v>0</v>
      </c>
      <c r="G133" s="53">
        <f>'集計表（元表）'!AT135</f>
        <v>0</v>
      </c>
      <c r="H133" s="53">
        <f>'集計表（元表）'!AU135</f>
        <v>0</v>
      </c>
      <c r="I133" s="51">
        <f>'集計表（元表）'!AV135</f>
        <v>0</v>
      </c>
      <c r="J133" s="185">
        <f>'集計表（元表）'!AW135</f>
        <v>0</v>
      </c>
      <c r="K133" s="92">
        <f>'集計表（元表）'!AX135</f>
        <v>0</v>
      </c>
    </row>
    <row r="134" spans="1:11" s="1" customFormat="1" ht="15" customHeight="1">
      <c r="A134" s="13"/>
      <c r="B134" s="88" t="s">
        <v>156</v>
      </c>
      <c r="C134" s="58">
        <f>'集計表（元表）'!AP136</f>
        <v>0</v>
      </c>
      <c r="D134" s="53">
        <f>'集計表（元表）'!AQ136</f>
        <v>0</v>
      </c>
      <c r="E134" s="53">
        <f>'集計表（元表）'!AR136</f>
        <v>0</v>
      </c>
      <c r="F134" s="53">
        <f>'集計表（元表）'!AS136</f>
        <v>0</v>
      </c>
      <c r="G134" s="53">
        <f>'集計表（元表）'!AT136</f>
        <v>0</v>
      </c>
      <c r="H134" s="53">
        <f>'集計表（元表）'!AU136</f>
        <v>0</v>
      </c>
      <c r="I134" s="51">
        <f>'集計表（元表）'!AV136</f>
        <v>0</v>
      </c>
      <c r="J134" s="185">
        <f>'集計表（元表）'!AW136</f>
        <v>0</v>
      </c>
      <c r="K134" s="92">
        <f>'集計表（元表）'!AX136</f>
        <v>0</v>
      </c>
    </row>
    <row r="135" spans="1:11" s="1" customFormat="1" ht="15" customHeight="1">
      <c r="A135" s="13"/>
      <c r="B135" s="88" t="s">
        <v>157</v>
      </c>
      <c r="C135" s="58">
        <f>'集計表（元表）'!AP137</f>
        <v>0</v>
      </c>
      <c r="D135" s="53">
        <f>'集計表（元表）'!AQ137</f>
        <v>0</v>
      </c>
      <c r="E135" s="53">
        <f>'集計表（元表）'!AR137</f>
        <v>0</v>
      </c>
      <c r="F135" s="53">
        <f>'集計表（元表）'!AS137</f>
        <v>0</v>
      </c>
      <c r="G135" s="53">
        <f>'集計表（元表）'!AT137</f>
        <v>0</v>
      </c>
      <c r="H135" s="53">
        <f>'集計表（元表）'!AU137</f>
        <v>0</v>
      </c>
      <c r="I135" s="51">
        <f>'集計表（元表）'!AV137</f>
        <v>0</v>
      </c>
      <c r="J135" s="185">
        <f>'集計表（元表）'!AW137</f>
        <v>0</v>
      </c>
      <c r="K135" s="92">
        <f>'集計表（元表）'!AX137</f>
        <v>0</v>
      </c>
    </row>
    <row r="136" spans="1:11" s="1" customFormat="1" ht="15" customHeight="1">
      <c r="A136" s="60"/>
      <c r="B136" s="88" t="s">
        <v>158</v>
      </c>
      <c r="C136" s="58">
        <f>'集計表（元表）'!AP138</f>
        <v>0</v>
      </c>
      <c r="D136" s="53">
        <f>'集計表（元表）'!AQ138</f>
        <v>0</v>
      </c>
      <c r="E136" s="53">
        <f>'集計表（元表）'!AR138</f>
        <v>0</v>
      </c>
      <c r="F136" s="53">
        <f>'集計表（元表）'!AS138</f>
        <v>0</v>
      </c>
      <c r="G136" s="53">
        <f>'集計表（元表）'!AT138</f>
        <v>0</v>
      </c>
      <c r="H136" s="53">
        <f>'集計表（元表）'!AU138</f>
        <v>0</v>
      </c>
      <c r="I136" s="51">
        <f>'集計表（元表）'!AV138</f>
        <v>0</v>
      </c>
      <c r="J136" s="185">
        <f>'集計表（元表）'!AW138</f>
        <v>0</v>
      </c>
      <c r="K136" s="92">
        <f>'集計表（元表）'!AX138</f>
        <v>0</v>
      </c>
    </row>
    <row r="137" spans="1:11" s="1" customFormat="1" ht="15" customHeight="1">
      <c r="A137" s="13"/>
      <c r="B137" s="88" t="s">
        <v>63</v>
      </c>
      <c r="C137" s="58">
        <f>'集計表（元表）'!AP139</f>
        <v>0</v>
      </c>
      <c r="D137" s="53">
        <f>'集計表（元表）'!AQ139</f>
        <v>0</v>
      </c>
      <c r="E137" s="53">
        <f>'集計表（元表）'!AR139</f>
        <v>0</v>
      </c>
      <c r="F137" s="53">
        <f>'集計表（元表）'!AS139</f>
        <v>0</v>
      </c>
      <c r="G137" s="53">
        <f>'集計表（元表）'!AT139</f>
        <v>0</v>
      </c>
      <c r="H137" s="53">
        <f>'集計表（元表）'!AU139</f>
        <v>0</v>
      </c>
      <c r="I137" s="51">
        <f>'集計表（元表）'!AV139</f>
        <v>0</v>
      </c>
      <c r="J137" s="185">
        <f>'集計表（元表）'!AW139</f>
        <v>0</v>
      </c>
      <c r="K137" s="92">
        <f>'集計表（元表）'!AX139</f>
        <v>0</v>
      </c>
    </row>
    <row r="138" spans="1:11" s="1" customFormat="1" ht="15" customHeight="1">
      <c r="A138" s="13"/>
      <c r="B138" s="88" t="s">
        <v>159</v>
      </c>
      <c r="C138" s="58">
        <f>'集計表（元表）'!AP140</f>
        <v>0</v>
      </c>
      <c r="D138" s="53">
        <f>'集計表（元表）'!AQ140</f>
        <v>0</v>
      </c>
      <c r="E138" s="53">
        <f>'集計表（元表）'!AR140</f>
        <v>0</v>
      </c>
      <c r="F138" s="53">
        <f>'集計表（元表）'!AS140</f>
        <v>0</v>
      </c>
      <c r="G138" s="53">
        <f>'集計表（元表）'!AT140</f>
        <v>0</v>
      </c>
      <c r="H138" s="53">
        <f>'集計表（元表）'!AU140</f>
        <v>0</v>
      </c>
      <c r="I138" s="51">
        <f>'集計表（元表）'!AV140</f>
        <v>0</v>
      </c>
      <c r="J138" s="185">
        <f>'集計表（元表）'!AW140</f>
        <v>0</v>
      </c>
      <c r="K138" s="92">
        <f>'集計表（元表）'!AX140</f>
        <v>0</v>
      </c>
    </row>
    <row r="139" spans="1:11" s="1" customFormat="1" ht="15" customHeight="1">
      <c r="A139" s="13"/>
      <c r="B139" s="88" t="s">
        <v>160</v>
      </c>
      <c r="C139" s="58">
        <f>'集計表（元表）'!AP141</f>
        <v>0</v>
      </c>
      <c r="D139" s="53">
        <f>'集計表（元表）'!AQ141</f>
        <v>0</v>
      </c>
      <c r="E139" s="53">
        <f>'集計表（元表）'!AR141</f>
        <v>0</v>
      </c>
      <c r="F139" s="53">
        <f>'集計表（元表）'!AS141</f>
        <v>0</v>
      </c>
      <c r="G139" s="53">
        <f>'集計表（元表）'!AT141</f>
        <v>0</v>
      </c>
      <c r="H139" s="53">
        <f>'集計表（元表）'!AU141</f>
        <v>0</v>
      </c>
      <c r="I139" s="51">
        <f>'集計表（元表）'!AV141</f>
        <v>0</v>
      </c>
      <c r="J139" s="185">
        <f>'集計表（元表）'!AW141</f>
        <v>0</v>
      </c>
      <c r="K139" s="92">
        <f>'集計表（元表）'!AX141</f>
        <v>0</v>
      </c>
    </row>
    <row r="140" spans="1:11" s="1" customFormat="1" ht="15" customHeight="1">
      <c r="A140" s="13"/>
      <c r="B140" s="88" t="s">
        <v>161</v>
      </c>
      <c r="C140" s="58">
        <f>'集計表（元表）'!AP142</f>
        <v>0</v>
      </c>
      <c r="D140" s="53">
        <f>'集計表（元表）'!AQ142</f>
        <v>0</v>
      </c>
      <c r="E140" s="53">
        <f>'集計表（元表）'!AR142</f>
        <v>0</v>
      </c>
      <c r="F140" s="53">
        <f>'集計表（元表）'!AS142</f>
        <v>0</v>
      </c>
      <c r="G140" s="53">
        <f>'集計表（元表）'!AT142</f>
        <v>0</v>
      </c>
      <c r="H140" s="53">
        <f>'集計表（元表）'!AU142</f>
        <v>0</v>
      </c>
      <c r="I140" s="51">
        <f>'集計表（元表）'!AV142</f>
        <v>0</v>
      </c>
      <c r="J140" s="185">
        <f>'集計表（元表）'!AW142</f>
        <v>0</v>
      </c>
      <c r="K140" s="92">
        <f>'集計表（元表）'!AX142</f>
        <v>0</v>
      </c>
    </row>
    <row r="141" spans="1:11" s="1" customFormat="1" ht="15" customHeight="1">
      <c r="A141" s="13"/>
      <c r="B141" s="88" t="s">
        <v>162</v>
      </c>
      <c r="C141" s="58">
        <f>'集計表（元表）'!AP143</f>
        <v>8</v>
      </c>
      <c r="D141" s="53">
        <f>'集計表（元表）'!AQ143</f>
        <v>8</v>
      </c>
      <c r="E141" s="53">
        <f>'集計表（元表）'!AR143</f>
        <v>0</v>
      </c>
      <c r="F141" s="53">
        <f>'集計表（元表）'!AS143</f>
        <v>0</v>
      </c>
      <c r="G141" s="53">
        <f>'集計表（元表）'!AT143</f>
        <v>7</v>
      </c>
      <c r="H141" s="53">
        <f>'集計表（元表）'!AU143</f>
        <v>8</v>
      </c>
      <c r="I141" s="51">
        <f>'集計表（元表）'!AV143</f>
        <v>0</v>
      </c>
      <c r="J141" s="185">
        <f>'集計表（元表）'!AW143</f>
        <v>0</v>
      </c>
      <c r="K141" s="92">
        <f>'集計表（元表）'!AX143</f>
        <v>8</v>
      </c>
    </row>
    <row r="142" spans="1:11" s="1" customFormat="1" ht="15" customHeight="1">
      <c r="A142" s="13"/>
      <c r="B142" s="88" t="s">
        <v>64</v>
      </c>
      <c r="C142" s="58">
        <f>'集計表（元表）'!AP144</f>
        <v>0</v>
      </c>
      <c r="D142" s="53">
        <f>'集計表（元表）'!AQ144</f>
        <v>0</v>
      </c>
      <c r="E142" s="53">
        <f>'集計表（元表）'!AR144</f>
        <v>0</v>
      </c>
      <c r="F142" s="53">
        <f>'集計表（元表）'!AS144</f>
        <v>0</v>
      </c>
      <c r="G142" s="53">
        <f>'集計表（元表）'!AT144</f>
        <v>0</v>
      </c>
      <c r="H142" s="53">
        <f>'集計表（元表）'!AU144</f>
        <v>0</v>
      </c>
      <c r="I142" s="51">
        <f>'集計表（元表）'!AV144</f>
        <v>0</v>
      </c>
      <c r="J142" s="185">
        <f>'集計表（元表）'!AW144</f>
        <v>0</v>
      </c>
      <c r="K142" s="92">
        <f>'集計表（元表）'!AX144</f>
        <v>0</v>
      </c>
    </row>
    <row r="143" spans="1:11" s="1" customFormat="1" ht="15" customHeight="1">
      <c r="A143" s="60"/>
      <c r="B143" s="88" t="s">
        <v>126</v>
      </c>
      <c r="C143" s="58">
        <f>'集計表（元表）'!AP145</f>
        <v>0</v>
      </c>
      <c r="D143" s="53">
        <f>'集計表（元表）'!AQ145</f>
        <v>0</v>
      </c>
      <c r="E143" s="53">
        <f>'集計表（元表）'!AR145</f>
        <v>0</v>
      </c>
      <c r="F143" s="53">
        <f>'集計表（元表）'!AS145</f>
        <v>0</v>
      </c>
      <c r="G143" s="53">
        <f>'集計表（元表）'!AT145</f>
        <v>0</v>
      </c>
      <c r="H143" s="53">
        <f>'集計表（元表）'!AU145</f>
        <v>0</v>
      </c>
      <c r="I143" s="51">
        <f>'集計表（元表）'!AV145</f>
        <v>0</v>
      </c>
      <c r="J143" s="185">
        <f>'集計表（元表）'!AW145</f>
        <v>0</v>
      </c>
      <c r="K143" s="92">
        <f>'集計表（元表）'!AX145</f>
        <v>0</v>
      </c>
    </row>
    <row r="144" spans="1:11" s="1" customFormat="1" ht="15" customHeight="1">
      <c r="A144" s="13"/>
      <c r="B144" s="88" t="s">
        <v>163</v>
      </c>
      <c r="C144" s="58">
        <f>'集計表（元表）'!AP146</f>
        <v>0</v>
      </c>
      <c r="D144" s="53">
        <f>'集計表（元表）'!AQ146</f>
        <v>0</v>
      </c>
      <c r="E144" s="53">
        <f>'集計表（元表）'!AR146</f>
        <v>0</v>
      </c>
      <c r="F144" s="53">
        <f>'集計表（元表）'!AS146</f>
        <v>0</v>
      </c>
      <c r="G144" s="53">
        <f>'集計表（元表）'!AT146</f>
        <v>0</v>
      </c>
      <c r="H144" s="53">
        <f>'集計表（元表）'!AU146</f>
        <v>0</v>
      </c>
      <c r="I144" s="51">
        <f>'集計表（元表）'!AV146</f>
        <v>0</v>
      </c>
      <c r="J144" s="185">
        <f>'集計表（元表）'!AW146</f>
        <v>0</v>
      </c>
      <c r="K144" s="92">
        <f>'集計表（元表）'!AX146</f>
        <v>0</v>
      </c>
    </row>
    <row r="145" spans="1:11" s="1" customFormat="1" ht="15" customHeight="1">
      <c r="A145" s="13"/>
      <c r="B145" s="88" t="s">
        <v>128</v>
      </c>
      <c r="C145" s="58">
        <f>'集計表（元表）'!AP147</f>
        <v>0</v>
      </c>
      <c r="D145" s="53">
        <f>'集計表（元表）'!AQ147</f>
        <v>0</v>
      </c>
      <c r="E145" s="53">
        <f>'集計表（元表）'!AR147</f>
        <v>0</v>
      </c>
      <c r="F145" s="53">
        <f>'集計表（元表）'!AS147</f>
        <v>0</v>
      </c>
      <c r="G145" s="53">
        <f>'集計表（元表）'!AT147</f>
        <v>0</v>
      </c>
      <c r="H145" s="53">
        <f>'集計表（元表）'!AU147</f>
        <v>0</v>
      </c>
      <c r="I145" s="51">
        <f>'集計表（元表）'!AV147</f>
        <v>0</v>
      </c>
      <c r="J145" s="185">
        <f>'集計表（元表）'!AW147</f>
        <v>0</v>
      </c>
      <c r="K145" s="92">
        <f>'集計表（元表）'!AX147</f>
        <v>0</v>
      </c>
    </row>
    <row r="146" spans="1:11" s="1" customFormat="1" ht="15" customHeight="1">
      <c r="A146" s="13"/>
      <c r="B146" s="88" t="s">
        <v>129</v>
      </c>
      <c r="C146" s="58">
        <f>'集計表（元表）'!AP148</f>
        <v>0</v>
      </c>
      <c r="D146" s="53">
        <f>'集計表（元表）'!AQ148</f>
        <v>0</v>
      </c>
      <c r="E146" s="53">
        <f>'集計表（元表）'!AR148</f>
        <v>0</v>
      </c>
      <c r="F146" s="53">
        <f>'集計表（元表）'!AS148</f>
        <v>0</v>
      </c>
      <c r="G146" s="53">
        <f>'集計表（元表）'!AT148</f>
        <v>0</v>
      </c>
      <c r="H146" s="53">
        <f>'集計表（元表）'!AU148</f>
        <v>0</v>
      </c>
      <c r="I146" s="51">
        <f>'集計表（元表）'!AV148</f>
        <v>0</v>
      </c>
      <c r="J146" s="185">
        <f>'集計表（元表）'!AW148</f>
        <v>0</v>
      </c>
      <c r="K146" s="92">
        <f>'集計表（元表）'!AX148</f>
        <v>0</v>
      </c>
    </row>
    <row r="147" spans="1:11" s="1" customFormat="1" ht="15" customHeight="1">
      <c r="A147" s="13"/>
      <c r="B147" s="88" t="s">
        <v>164</v>
      </c>
      <c r="C147" s="58">
        <f>'集計表（元表）'!AP149</f>
        <v>0</v>
      </c>
      <c r="D147" s="53">
        <f>'集計表（元表）'!AQ149</f>
        <v>0</v>
      </c>
      <c r="E147" s="53">
        <f>'集計表（元表）'!AR149</f>
        <v>0</v>
      </c>
      <c r="F147" s="53">
        <f>'集計表（元表）'!AS149</f>
        <v>0</v>
      </c>
      <c r="G147" s="53">
        <f>'集計表（元表）'!AT149</f>
        <v>0</v>
      </c>
      <c r="H147" s="53">
        <f>'集計表（元表）'!AU149</f>
        <v>0</v>
      </c>
      <c r="I147" s="51">
        <f>'集計表（元表）'!AV149</f>
        <v>0</v>
      </c>
      <c r="J147" s="185">
        <f>'集計表（元表）'!AW149</f>
        <v>0</v>
      </c>
      <c r="K147" s="92">
        <f>'集計表（元表）'!AX149</f>
        <v>0</v>
      </c>
    </row>
    <row r="148" spans="1:11" s="1" customFormat="1" ht="15" customHeight="1">
      <c r="A148" s="13"/>
      <c r="B148" s="88" t="s">
        <v>165</v>
      </c>
      <c r="C148" s="58">
        <f>'集計表（元表）'!AP150</f>
        <v>0</v>
      </c>
      <c r="D148" s="53">
        <f>'集計表（元表）'!AQ150</f>
        <v>0</v>
      </c>
      <c r="E148" s="53">
        <f>'集計表（元表）'!AR150</f>
        <v>0</v>
      </c>
      <c r="F148" s="53">
        <f>'集計表（元表）'!AS150</f>
        <v>0</v>
      </c>
      <c r="G148" s="53">
        <f>'集計表（元表）'!AT150</f>
        <v>0</v>
      </c>
      <c r="H148" s="53">
        <f>'集計表（元表）'!AU150</f>
        <v>0</v>
      </c>
      <c r="I148" s="51">
        <f>'集計表（元表）'!AV150</f>
        <v>0</v>
      </c>
      <c r="J148" s="185">
        <f>'集計表（元表）'!AW150</f>
        <v>0</v>
      </c>
      <c r="K148" s="92">
        <f>'集計表（元表）'!AX150</f>
        <v>0</v>
      </c>
    </row>
    <row r="149" spans="1:11" s="1" customFormat="1" ht="15" customHeight="1">
      <c r="A149" s="13"/>
      <c r="B149" s="88" t="s">
        <v>166</v>
      </c>
      <c r="C149" s="58">
        <f>'集計表（元表）'!AP151</f>
        <v>0</v>
      </c>
      <c r="D149" s="53">
        <f>'集計表（元表）'!AQ151</f>
        <v>0</v>
      </c>
      <c r="E149" s="53">
        <f>'集計表（元表）'!AR151</f>
        <v>0</v>
      </c>
      <c r="F149" s="53">
        <f>'集計表（元表）'!AS151</f>
        <v>0</v>
      </c>
      <c r="G149" s="53">
        <f>'集計表（元表）'!AT151</f>
        <v>0</v>
      </c>
      <c r="H149" s="53">
        <f>'集計表（元表）'!AU151</f>
        <v>0</v>
      </c>
      <c r="I149" s="51">
        <f>'集計表（元表）'!AV151</f>
        <v>0</v>
      </c>
      <c r="J149" s="185">
        <f>'集計表（元表）'!AW151</f>
        <v>0</v>
      </c>
      <c r="K149" s="92">
        <f>'集計表（元表）'!AX151</f>
        <v>0</v>
      </c>
    </row>
    <row r="150" spans="1:11" s="1" customFormat="1" ht="15" customHeight="1">
      <c r="A150" s="60"/>
      <c r="B150" s="88" t="s">
        <v>167</v>
      </c>
      <c r="C150" s="58">
        <f>'集計表（元表）'!AP152</f>
        <v>1</v>
      </c>
      <c r="D150" s="53">
        <f>'集計表（元表）'!AQ152</f>
        <v>1</v>
      </c>
      <c r="E150" s="53">
        <f>'集計表（元表）'!AR152</f>
        <v>0</v>
      </c>
      <c r="F150" s="53">
        <f>'集計表（元表）'!AS152</f>
        <v>0</v>
      </c>
      <c r="G150" s="53">
        <f>'集計表（元表）'!AT152</f>
        <v>0</v>
      </c>
      <c r="H150" s="53">
        <f>'集計表（元表）'!AU152</f>
        <v>0</v>
      </c>
      <c r="I150" s="51">
        <f>'集計表（元表）'!AV152</f>
        <v>0</v>
      </c>
      <c r="J150" s="185">
        <f>'集計表（元表）'!AW152</f>
        <v>0</v>
      </c>
      <c r="K150" s="92">
        <f>'集計表（元表）'!AX152</f>
        <v>0</v>
      </c>
    </row>
    <row r="151" spans="1:11" s="1" customFormat="1" ht="15" customHeight="1">
      <c r="A151" s="13"/>
      <c r="B151" s="88" t="s">
        <v>139</v>
      </c>
      <c r="C151" s="58">
        <f>'集計表（元表）'!AP153</f>
        <v>0</v>
      </c>
      <c r="D151" s="53">
        <f>'集計表（元表）'!AQ153</f>
        <v>0</v>
      </c>
      <c r="E151" s="53">
        <f>'集計表（元表）'!AR153</f>
        <v>0</v>
      </c>
      <c r="F151" s="53">
        <f>'集計表（元表）'!AS153</f>
        <v>0</v>
      </c>
      <c r="G151" s="53">
        <f>'集計表（元表）'!AT153</f>
        <v>0</v>
      </c>
      <c r="H151" s="53">
        <f>'集計表（元表）'!AU153</f>
        <v>0</v>
      </c>
      <c r="I151" s="51">
        <f>'集計表（元表）'!AV153</f>
        <v>0</v>
      </c>
      <c r="J151" s="185">
        <f>'集計表（元表）'!AW153</f>
        <v>0</v>
      </c>
      <c r="K151" s="92">
        <f>'集計表（元表）'!AX153</f>
        <v>0</v>
      </c>
    </row>
    <row r="152" spans="1:11" s="1" customFormat="1" ht="15" customHeight="1">
      <c r="A152" s="13"/>
      <c r="B152" s="88" t="s">
        <v>168</v>
      </c>
      <c r="C152" s="58">
        <f>'集計表（元表）'!AP154</f>
        <v>0</v>
      </c>
      <c r="D152" s="53">
        <f>'集計表（元表）'!AQ154</f>
        <v>0</v>
      </c>
      <c r="E152" s="53">
        <f>'集計表（元表）'!AR154</f>
        <v>0</v>
      </c>
      <c r="F152" s="53">
        <f>'集計表（元表）'!AS154</f>
        <v>0</v>
      </c>
      <c r="G152" s="53">
        <f>'集計表（元表）'!AT154</f>
        <v>0</v>
      </c>
      <c r="H152" s="53">
        <f>'集計表（元表）'!AU154</f>
        <v>0</v>
      </c>
      <c r="I152" s="51">
        <f>'集計表（元表）'!AV154</f>
        <v>0</v>
      </c>
      <c r="J152" s="185">
        <f>'集計表（元表）'!AW154</f>
        <v>0</v>
      </c>
      <c r="K152" s="92">
        <f>'集計表（元表）'!AX154</f>
        <v>0</v>
      </c>
    </row>
    <row r="153" spans="1:11" s="1" customFormat="1" ht="15" customHeight="1">
      <c r="A153" s="13"/>
      <c r="B153" s="88" t="s">
        <v>169</v>
      </c>
      <c r="C153" s="58">
        <f>'集計表（元表）'!AP155</f>
        <v>0</v>
      </c>
      <c r="D153" s="53">
        <f>'集計表（元表）'!AQ155</f>
        <v>0</v>
      </c>
      <c r="E153" s="53">
        <f>'集計表（元表）'!AR155</f>
        <v>0</v>
      </c>
      <c r="F153" s="53">
        <f>'集計表（元表）'!AS155</f>
        <v>0</v>
      </c>
      <c r="G153" s="53">
        <f>'集計表（元表）'!AT155</f>
        <v>0</v>
      </c>
      <c r="H153" s="53">
        <f>'集計表（元表）'!AU155</f>
        <v>0</v>
      </c>
      <c r="I153" s="51">
        <f>'集計表（元表）'!AV155</f>
        <v>0</v>
      </c>
      <c r="J153" s="185">
        <f>'集計表（元表）'!AW155</f>
        <v>0</v>
      </c>
      <c r="K153" s="92">
        <f>'集計表（元表）'!AX155</f>
        <v>0</v>
      </c>
    </row>
    <row r="154" spans="1:11" s="1" customFormat="1" ht="15" customHeight="1">
      <c r="A154" s="13"/>
      <c r="B154" s="88" t="s">
        <v>170</v>
      </c>
      <c r="C154" s="58">
        <f>'集計表（元表）'!AP156</f>
        <v>1</v>
      </c>
      <c r="D154" s="53">
        <f>'集計表（元表）'!AQ156</f>
        <v>1</v>
      </c>
      <c r="E154" s="53">
        <f>'集計表（元表）'!AR156</f>
        <v>0</v>
      </c>
      <c r="F154" s="53">
        <f>'集計表（元表）'!AS156</f>
        <v>0</v>
      </c>
      <c r="G154" s="53">
        <f>'集計表（元表）'!AT156</f>
        <v>0</v>
      </c>
      <c r="H154" s="53">
        <f>'集計表（元表）'!AU156</f>
        <v>0</v>
      </c>
      <c r="I154" s="51">
        <f>'集計表（元表）'!AV156</f>
        <v>0</v>
      </c>
      <c r="J154" s="185">
        <f>'集計表（元表）'!AW156</f>
        <v>0</v>
      </c>
      <c r="K154" s="92">
        <f>'集計表（元表）'!AX156</f>
        <v>0</v>
      </c>
    </row>
    <row r="155" spans="1:11" s="1" customFormat="1" ht="15" customHeight="1">
      <c r="A155" s="13"/>
      <c r="B155" s="88" t="s">
        <v>171</v>
      </c>
      <c r="C155" s="58">
        <f>'集計表（元表）'!AP157</f>
        <v>0</v>
      </c>
      <c r="D155" s="53">
        <f>'集計表（元表）'!AQ157</f>
        <v>0</v>
      </c>
      <c r="E155" s="53">
        <f>'集計表（元表）'!AR157</f>
        <v>0</v>
      </c>
      <c r="F155" s="53">
        <f>'集計表（元表）'!AS157</f>
        <v>0</v>
      </c>
      <c r="G155" s="53">
        <f>'集計表（元表）'!AT157</f>
        <v>0</v>
      </c>
      <c r="H155" s="53">
        <f>'集計表（元表）'!AU157</f>
        <v>0</v>
      </c>
      <c r="I155" s="51">
        <f>'集計表（元表）'!AV157</f>
        <v>0</v>
      </c>
      <c r="J155" s="185">
        <f>'集計表（元表）'!AW157</f>
        <v>0</v>
      </c>
      <c r="K155" s="92">
        <f>'集計表（元表）'!AX157</f>
        <v>0</v>
      </c>
    </row>
    <row r="156" spans="1:11" s="1" customFormat="1" ht="15" customHeight="1">
      <c r="A156" s="60"/>
      <c r="B156" s="88" t="s">
        <v>172</v>
      </c>
      <c r="C156" s="58">
        <f>'集計表（元表）'!AP158</f>
        <v>0</v>
      </c>
      <c r="D156" s="53">
        <f>'集計表（元表）'!AQ158</f>
        <v>0</v>
      </c>
      <c r="E156" s="53">
        <f>'集計表（元表）'!AR158</f>
        <v>0</v>
      </c>
      <c r="F156" s="53">
        <f>'集計表（元表）'!AS158</f>
        <v>0</v>
      </c>
      <c r="G156" s="53">
        <f>'集計表（元表）'!AT158</f>
        <v>0</v>
      </c>
      <c r="H156" s="53">
        <f>'集計表（元表）'!AU158</f>
        <v>0</v>
      </c>
      <c r="I156" s="51">
        <f>'集計表（元表）'!AV158</f>
        <v>0</v>
      </c>
      <c r="J156" s="185">
        <f>'集計表（元表）'!AW158</f>
        <v>0</v>
      </c>
      <c r="K156" s="92">
        <f>'集計表（元表）'!AX158</f>
        <v>0</v>
      </c>
    </row>
    <row r="157" spans="1:11" s="1" customFormat="1" ht="15" customHeight="1">
      <c r="A157" s="13"/>
      <c r="B157" s="88" t="s">
        <v>448</v>
      </c>
      <c r="C157" s="58">
        <f>'集計表（元表）'!AP159</f>
        <v>1</v>
      </c>
      <c r="D157" s="53">
        <f>'集計表（元表）'!AQ159</f>
        <v>1</v>
      </c>
      <c r="E157" s="53">
        <f>'集計表（元表）'!AR159</f>
        <v>0</v>
      </c>
      <c r="F157" s="53">
        <f>'集計表（元表）'!AS159</f>
        <v>0</v>
      </c>
      <c r="G157" s="53">
        <f>'集計表（元表）'!AT159</f>
        <v>0</v>
      </c>
      <c r="H157" s="53">
        <f>'集計表（元表）'!AU159</f>
        <v>0</v>
      </c>
      <c r="I157" s="51">
        <f>'集計表（元表）'!AV159</f>
        <v>0</v>
      </c>
      <c r="J157" s="185">
        <f>'集計表（元表）'!AW159</f>
        <v>0</v>
      </c>
      <c r="K157" s="92">
        <f>'集計表（元表）'!AX159</f>
        <v>0</v>
      </c>
    </row>
    <row r="158" spans="1:11" s="1" customFormat="1" ht="15" customHeight="1">
      <c r="A158" s="13"/>
      <c r="B158" s="88" t="s">
        <v>127</v>
      </c>
      <c r="C158" s="58">
        <f>'集計表（元表）'!AP160</f>
        <v>0</v>
      </c>
      <c r="D158" s="53">
        <f>'集計表（元表）'!AQ160</f>
        <v>0</v>
      </c>
      <c r="E158" s="53">
        <f>'集計表（元表）'!AR160</f>
        <v>0</v>
      </c>
      <c r="F158" s="53">
        <f>'集計表（元表）'!AS160</f>
        <v>0</v>
      </c>
      <c r="G158" s="53">
        <f>'集計表（元表）'!AT160</f>
        <v>0</v>
      </c>
      <c r="H158" s="53">
        <f>'集計表（元表）'!AU160</f>
        <v>0</v>
      </c>
      <c r="I158" s="51">
        <f>'集計表（元表）'!AV160</f>
        <v>0</v>
      </c>
      <c r="J158" s="185">
        <f>'集計表（元表）'!AW160</f>
        <v>0</v>
      </c>
      <c r="K158" s="92">
        <f>'集計表（元表）'!AX160</f>
        <v>0</v>
      </c>
    </row>
    <row r="159" spans="1:11" s="1" customFormat="1" ht="15" customHeight="1">
      <c r="A159" s="13"/>
      <c r="B159" s="88" t="s">
        <v>173</v>
      </c>
      <c r="C159" s="58">
        <f>'集計表（元表）'!AP161</f>
        <v>0</v>
      </c>
      <c r="D159" s="53">
        <f>'集計表（元表）'!AQ161</f>
        <v>0</v>
      </c>
      <c r="E159" s="53">
        <f>'集計表（元表）'!AR161</f>
        <v>0</v>
      </c>
      <c r="F159" s="53">
        <f>'集計表（元表）'!AS161</f>
        <v>0</v>
      </c>
      <c r="G159" s="53">
        <f>'集計表（元表）'!AT161</f>
        <v>0</v>
      </c>
      <c r="H159" s="53">
        <f>'集計表（元表）'!AU161</f>
        <v>0</v>
      </c>
      <c r="I159" s="51">
        <f>'集計表（元表）'!AV161</f>
        <v>0</v>
      </c>
      <c r="J159" s="185">
        <f>'集計表（元表）'!AW161</f>
        <v>0</v>
      </c>
      <c r="K159" s="92">
        <f>'集計表（元表）'!AX161</f>
        <v>0</v>
      </c>
    </row>
    <row r="160" spans="1:11" s="1" customFormat="1" ht="15" customHeight="1">
      <c r="A160" s="13"/>
      <c r="B160" s="88" t="s">
        <v>174</v>
      </c>
      <c r="C160" s="58">
        <f>'集計表（元表）'!AP162</f>
        <v>0</v>
      </c>
      <c r="D160" s="53">
        <f>'集計表（元表）'!AQ162</f>
        <v>0</v>
      </c>
      <c r="E160" s="53">
        <f>'集計表（元表）'!AR162</f>
        <v>0</v>
      </c>
      <c r="F160" s="53">
        <f>'集計表（元表）'!AS162</f>
        <v>0</v>
      </c>
      <c r="G160" s="53">
        <f>'集計表（元表）'!AT162</f>
        <v>0</v>
      </c>
      <c r="H160" s="53">
        <f>'集計表（元表）'!AU162</f>
        <v>0</v>
      </c>
      <c r="I160" s="51">
        <f>'集計表（元表）'!AV162</f>
        <v>0</v>
      </c>
      <c r="J160" s="185">
        <f>'集計表（元表）'!AW162</f>
        <v>0</v>
      </c>
      <c r="K160" s="92">
        <f>'集計表（元表）'!AX162</f>
        <v>0</v>
      </c>
    </row>
    <row r="161" spans="1:11" s="1" customFormat="1" ht="15" customHeight="1">
      <c r="A161" s="13"/>
      <c r="B161" s="88" t="s">
        <v>175</v>
      </c>
      <c r="C161" s="58">
        <f>'集計表（元表）'!AP163</f>
        <v>1</v>
      </c>
      <c r="D161" s="53">
        <f>'集計表（元表）'!AQ163</f>
        <v>1</v>
      </c>
      <c r="E161" s="53">
        <f>'集計表（元表）'!AR163</f>
        <v>0</v>
      </c>
      <c r="F161" s="53">
        <f>'集計表（元表）'!AS163</f>
        <v>0</v>
      </c>
      <c r="G161" s="53">
        <f>'集計表（元表）'!AT163</f>
        <v>0</v>
      </c>
      <c r="H161" s="53">
        <f>'集計表（元表）'!AU163</f>
        <v>0</v>
      </c>
      <c r="I161" s="51">
        <f>'集計表（元表）'!AV163</f>
        <v>0</v>
      </c>
      <c r="J161" s="185">
        <f>'集計表（元表）'!AW163</f>
        <v>0</v>
      </c>
      <c r="K161" s="92">
        <f>'集計表（元表）'!AX163</f>
        <v>0</v>
      </c>
    </row>
    <row r="162" spans="1:11" s="1" customFormat="1" ht="15" customHeight="1">
      <c r="A162" s="13"/>
      <c r="B162" s="88" t="s">
        <v>176</v>
      </c>
      <c r="C162" s="58">
        <f>'集計表（元表）'!AP164</f>
        <v>0</v>
      </c>
      <c r="D162" s="53">
        <f>'集計表（元表）'!AQ164</f>
        <v>0</v>
      </c>
      <c r="E162" s="53">
        <f>'集計表（元表）'!AR164</f>
        <v>0</v>
      </c>
      <c r="F162" s="53">
        <f>'集計表（元表）'!AS164</f>
        <v>0</v>
      </c>
      <c r="G162" s="53">
        <f>'集計表（元表）'!AT164</f>
        <v>0</v>
      </c>
      <c r="H162" s="53">
        <f>'集計表（元表）'!AU164</f>
        <v>0</v>
      </c>
      <c r="I162" s="51">
        <f>'集計表（元表）'!AV164</f>
        <v>0</v>
      </c>
      <c r="J162" s="185">
        <f>'集計表（元表）'!AW164</f>
        <v>0</v>
      </c>
      <c r="K162" s="92">
        <f>'集計表（元表）'!AX164</f>
        <v>0</v>
      </c>
    </row>
    <row r="163" spans="1:11" s="1" customFormat="1" ht="15" customHeight="1">
      <c r="A163" s="60"/>
      <c r="B163" s="88" t="s">
        <v>177</v>
      </c>
      <c r="C163" s="58">
        <f>'集計表（元表）'!AP165</f>
        <v>0</v>
      </c>
      <c r="D163" s="53">
        <f>'集計表（元表）'!AQ165</f>
        <v>0</v>
      </c>
      <c r="E163" s="53">
        <f>'集計表（元表）'!AR165</f>
        <v>0</v>
      </c>
      <c r="F163" s="53">
        <f>'集計表（元表）'!AS165</f>
        <v>0</v>
      </c>
      <c r="G163" s="53">
        <f>'集計表（元表）'!AT165</f>
        <v>0</v>
      </c>
      <c r="H163" s="53">
        <f>'集計表（元表）'!AU165</f>
        <v>0</v>
      </c>
      <c r="I163" s="51">
        <f>'集計表（元表）'!AV165</f>
        <v>0</v>
      </c>
      <c r="J163" s="185">
        <f>'集計表（元表）'!AW165</f>
        <v>0</v>
      </c>
      <c r="K163" s="92">
        <f>'集計表（元表）'!AX165</f>
        <v>0</v>
      </c>
    </row>
    <row r="164" spans="1:11" s="1" customFormat="1" ht="15" customHeight="1">
      <c r="A164" s="13"/>
      <c r="B164" s="88" t="s">
        <v>138</v>
      </c>
      <c r="C164" s="58">
        <f>'集計表（元表）'!AP166</f>
        <v>1</v>
      </c>
      <c r="D164" s="53">
        <f>'集計表（元表）'!AQ166</f>
        <v>1</v>
      </c>
      <c r="E164" s="53">
        <f>'集計表（元表）'!AR166</f>
        <v>0</v>
      </c>
      <c r="F164" s="53">
        <f>'集計表（元表）'!AS166</f>
        <v>0</v>
      </c>
      <c r="G164" s="53">
        <f>'集計表（元表）'!AT166</f>
        <v>0</v>
      </c>
      <c r="H164" s="53">
        <f>'集計表（元表）'!AU166</f>
        <v>1</v>
      </c>
      <c r="I164" s="51">
        <f>'集計表（元表）'!AV166</f>
        <v>0</v>
      </c>
      <c r="J164" s="185">
        <f>'集計表（元表）'!AW166</f>
        <v>0</v>
      </c>
      <c r="K164" s="92">
        <f>'集計表（元表）'!AX166</f>
        <v>1</v>
      </c>
    </row>
    <row r="165" spans="1:11" s="1" customFormat="1" ht="15" customHeight="1">
      <c r="A165" s="13"/>
      <c r="B165" s="88" t="s">
        <v>136</v>
      </c>
      <c r="C165" s="58">
        <f>'集計表（元表）'!AP167</f>
        <v>0</v>
      </c>
      <c r="D165" s="53">
        <f>'集計表（元表）'!AQ167</f>
        <v>0</v>
      </c>
      <c r="E165" s="53">
        <f>'集計表（元表）'!AR167</f>
        <v>0</v>
      </c>
      <c r="F165" s="53">
        <f>'集計表（元表）'!AS167</f>
        <v>0</v>
      </c>
      <c r="G165" s="53">
        <f>'集計表（元表）'!AT167</f>
        <v>0</v>
      </c>
      <c r="H165" s="53">
        <f>'集計表（元表）'!AU167</f>
        <v>0</v>
      </c>
      <c r="I165" s="51">
        <f>'集計表（元表）'!AV167</f>
        <v>0</v>
      </c>
      <c r="J165" s="185">
        <f>'集計表（元表）'!AW167</f>
        <v>0</v>
      </c>
      <c r="K165" s="92">
        <f>'集計表（元表）'!AX167</f>
        <v>0</v>
      </c>
    </row>
    <row r="166" spans="1:11" s="1" customFormat="1" ht="15" customHeight="1">
      <c r="A166" s="13"/>
      <c r="B166" s="88" t="s">
        <v>137</v>
      </c>
      <c r="C166" s="58">
        <f>'集計表（元表）'!AP168</f>
        <v>0</v>
      </c>
      <c r="D166" s="53">
        <f>'集計表（元表）'!AQ168</f>
        <v>0</v>
      </c>
      <c r="E166" s="53">
        <f>'集計表（元表）'!AR168</f>
        <v>0</v>
      </c>
      <c r="F166" s="53">
        <f>'集計表（元表）'!AS168</f>
        <v>0</v>
      </c>
      <c r="G166" s="53">
        <f>'集計表（元表）'!AT168</f>
        <v>0</v>
      </c>
      <c r="H166" s="53">
        <f>'集計表（元表）'!AU168</f>
        <v>0</v>
      </c>
      <c r="I166" s="51">
        <f>'集計表（元表）'!AV168</f>
        <v>0</v>
      </c>
      <c r="J166" s="185">
        <f>'集計表（元表）'!AW168</f>
        <v>0</v>
      </c>
      <c r="K166" s="92">
        <f>'集計表（元表）'!AX168</f>
        <v>0</v>
      </c>
    </row>
    <row r="167" spans="1:11" s="1" customFormat="1" ht="15" customHeight="1">
      <c r="A167" s="13"/>
      <c r="B167" s="88" t="s">
        <v>178</v>
      </c>
      <c r="C167" s="58">
        <f>'集計表（元表）'!AP169</f>
        <v>0</v>
      </c>
      <c r="D167" s="53">
        <f>'集計表（元表）'!AQ169</f>
        <v>0</v>
      </c>
      <c r="E167" s="53">
        <f>'集計表（元表）'!AR169</f>
        <v>0</v>
      </c>
      <c r="F167" s="53">
        <f>'集計表（元表）'!AS169</f>
        <v>0</v>
      </c>
      <c r="G167" s="53">
        <f>'集計表（元表）'!AT169</f>
        <v>0</v>
      </c>
      <c r="H167" s="53">
        <f>'集計表（元表）'!AU169</f>
        <v>0</v>
      </c>
      <c r="I167" s="51">
        <f>'集計表（元表）'!AV169</f>
        <v>0</v>
      </c>
      <c r="J167" s="185">
        <f>'集計表（元表）'!AW169</f>
        <v>0</v>
      </c>
      <c r="K167" s="92">
        <f>'集計表（元表）'!AX169</f>
        <v>0</v>
      </c>
    </row>
    <row r="168" spans="1:11" s="1" customFormat="1" ht="15" customHeight="1">
      <c r="A168" s="13"/>
      <c r="B168" s="88" t="s">
        <v>65</v>
      </c>
      <c r="C168" s="58">
        <f>'集計表（元表）'!AP170</f>
        <v>0</v>
      </c>
      <c r="D168" s="53">
        <f>'集計表（元表）'!AQ170</f>
        <v>0</v>
      </c>
      <c r="E168" s="53">
        <f>'集計表（元表）'!AR170</f>
        <v>0</v>
      </c>
      <c r="F168" s="53">
        <f>'集計表（元表）'!AS170</f>
        <v>0</v>
      </c>
      <c r="G168" s="53">
        <f>'集計表（元表）'!AT170</f>
        <v>0</v>
      </c>
      <c r="H168" s="53">
        <f>'集計表（元表）'!AU170</f>
        <v>0</v>
      </c>
      <c r="I168" s="51">
        <f>'集計表（元表）'!AV170</f>
        <v>0</v>
      </c>
      <c r="J168" s="185">
        <f>'集計表（元表）'!AW170</f>
        <v>0</v>
      </c>
      <c r="K168" s="92">
        <f>'集計表（元表）'!AX170</f>
        <v>0</v>
      </c>
    </row>
    <row r="169" spans="1:11" s="1" customFormat="1" ht="15" customHeight="1">
      <c r="A169" s="13"/>
      <c r="B169" s="88" t="s">
        <v>179</v>
      </c>
      <c r="C169" s="58">
        <f>'集計表（元表）'!AP171</f>
        <v>0</v>
      </c>
      <c r="D169" s="53">
        <f>'集計表（元表）'!AQ171</f>
        <v>0</v>
      </c>
      <c r="E169" s="53">
        <f>'集計表（元表）'!AR171</f>
        <v>0</v>
      </c>
      <c r="F169" s="53">
        <f>'集計表（元表）'!AS171</f>
        <v>0</v>
      </c>
      <c r="G169" s="53">
        <f>'集計表（元表）'!AT171</f>
        <v>0</v>
      </c>
      <c r="H169" s="53">
        <f>'集計表（元表）'!AU171</f>
        <v>0</v>
      </c>
      <c r="I169" s="51">
        <f>'集計表（元表）'!AV171</f>
        <v>0</v>
      </c>
      <c r="J169" s="185">
        <f>'集計表（元表）'!AW171</f>
        <v>0</v>
      </c>
      <c r="K169" s="92">
        <f>'集計表（元表）'!AX171</f>
        <v>0</v>
      </c>
    </row>
    <row r="170" spans="1:11" s="1" customFormat="1" ht="15" customHeight="1">
      <c r="A170" s="60"/>
      <c r="B170" s="88" t="s">
        <v>66</v>
      </c>
      <c r="C170" s="58">
        <f>'集計表（元表）'!AP172</f>
        <v>0</v>
      </c>
      <c r="D170" s="53">
        <f>'集計表（元表）'!AQ172</f>
        <v>0</v>
      </c>
      <c r="E170" s="53">
        <f>'集計表（元表）'!AR172</f>
        <v>0</v>
      </c>
      <c r="F170" s="53">
        <f>'集計表（元表）'!AS172</f>
        <v>0</v>
      </c>
      <c r="G170" s="53">
        <f>'集計表（元表）'!AT172</f>
        <v>0</v>
      </c>
      <c r="H170" s="53">
        <f>'集計表（元表）'!AU172</f>
        <v>0</v>
      </c>
      <c r="I170" s="51">
        <f>'集計表（元表）'!AV172</f>
        <v>0</v>
      </c>
      <c r="J170" s="185">
        <f>'集計表（元表）'!AW172</f>
        <v>0</v>
      </c>
      <c r="K170" s="92">
        <f>'集計表（元表）'!AX172</f>
        <v>0</v>
      </c>
    </row>
    <row r="171" spans="1:11" s="1" customFormat="1" ht="15" customHeight="1">
      <c r="A171" s="13"/>
      <c r="B171" s="88" t="s">
        <v>180</v>
      </c>
      <c r="C171" s="58">
        <f>'集計表（元表）'!AP173</f>
        <v>0</v>
      </c>
      <c r="D171" s="53">
        <f>'集計表（元表）'!AQ173</f>
        <v>0</v>
      </c>
      <c r="E171" s="53">
        <f>'集計表（元表）'!AR173</f>
        <v>0</v>
      </c>
      <c r="F171" s="53">
        <f>'集計表（元表）'!AS173</f>
        <v>0</v>
      </c>
      <c r="G171" s="53">
        <f>'集計表（元表）'!AT173</f>
        <v>0</v>
      </c>
      <c r="H171" s="53">
        <f>'集計表（元表）'!AU173</f>
        <v>0</v>
      </c>
      <c r="I171" s="51">
        <f>'集計表（元表）'!AV173</f>
        <v>0</v>
      </c>
      <c r="J171" s="185">
        <f>'集計表（元表）'!AW173</f>
        <v>0</v>
      </c>
      <c r="K171" s="92">
        <f>'集計表（元表）'!AX173</f>
        <v>0</v>
      </c>
    </row>
    <row r="172" spans="1:11" s="1" customFormat="1" ht="15" customHeight="1">
      <c r="A172" s="13"/>
      <c r="B172" s="88" t="s">
        <v>181</v>
      </c>
      <c r="C172" s="58">
        <f>'集計表（元表）'!AP174</f>
        <v>0</v>
      </c>
      <c r="D172" s="53">
        <f>'集計表（元表）'!AQ174</f>
        <v>0</v>
      </c>
      <c r="E172" s="53">
        <f>'集計表（元表）'!AR174</f>
        <v>0</v>
      </c>
      <c r="F172" s="53">
        <f>'集計表（元表）'!AS174</f>
        <v>0</v>
      </c>
      <c r="G172" s="53">
        <f>'集計表（元表）'!AT174</f>
        <v>0</v>
      </c>
      <c r="H172" s="53">
        <f>'集計表（元表）'!AU174</f>
        <v>0</v>
      </c>
      <c r="I172" s="51">
        <f>'集計表（元表）'!AV174</f>
        <v>0</v>
      </c>
      <c r="J172" s="185">
        <f>'集計表（元表）'!AW174</f>
        <v>0</v>
      </c>
      <c r="K172" s="92">
        <f>'集計表（元表）'!AX174</f>
        <v>0</v>
      </c>
    </row>
    <row r="173" spans="1:11" s="1" customFormat="1" ht="15" customHeight="1">
      <c r="A173" s="13"/>
      <c r="B173" s="88" t="s">
        <v>182</v>
      </c>
      <c r="C173" s="58">
        <f>'集計表（元表）'!AP175</f>
        <v>0</v>
      </c>
      <c r="D173" s="53">
        <f>'集計表（元表）'!AQ175</f>
        <v>0</v>
      </c>
      <c r="E173" s="53">
        <f>'集計表（元表）'!AR175</f>
        <v>0</v>
      </c>
      <c r="F173" s="53">
        <f>'集計表（元表）'!AS175</f>
        <v>0</v>
      </c>
      <c r="G173" s="53">
        <f>'集計表（元表）'!AT175</f>
        <v>0</v>
      </c>
      <c r="H173" s="53">
        <f>'集計表（元表）'!AU175</f>
        <v>0</v>
      </c>
      <c r="I173" s="51">
        <f>'集計表（元表）'!AV175</f>
        <v>0</v>
      </c>
      <c r="J173" s="185">
        <f>'集計表（元表）'!AW175</f>
        <v>0</v>
      </c>
      <c r="K173" s="92">
        <f>'集計表（元表）'!AX175</f>
        <v>0</v>
      </c>
    </row>
    <row r="174" spans="1:11" s="1" customFormat="1" ht="15" customHeight="1">
      <c r="A174" s="13"/>
      <c r="B174" s="88" t="s">
        <v>183</v>
      </c>
      <c r="C174" s="58">
        <f>'集計表（元表）'!AP176</f>
        <v>0</v>
      </c>
      <c r="D174" s="53">
        <f>'集計表（元表）'!AQ176</f>
        <v>0</v>
      </c>
      <c r="E174" s="53">
        <f>'集計表（元表）'!AR176</f>
        <v>0</v>
      </c>
      <c r="F174" s="53">
        <f>'集計表（元表）'!AS176</f>
        <v>0</v>
      </c>
      <c r="G174" s="53">
        <f>'集計表（元表）'!AT176</f>
        <v>0</v>
      </c>
      <c r="H174" s="53">
        <f>'集計表（元表）'!AU176</f>
        <v>0</v>
      </c>
      <c r="I174" s="51">
        <f>'集計表（元表）'!AV176</f>
        <v>0</v>
      </c>
      <c r="J174" s="185">
        <f>'集計表（元表）'!AW176</f>
        <v>0</v>
      </c>
      <c r="K174" s="92">
        <f>'集計表（元表）'!AX176</f>
        <v>0</v>
      </c>
    </row>
    <row r="175" spans="1:11" s="1" customFormat="1" ht="15" customHeight="1">
      <c r="A175" s="13"/>
      <c r="B175" s="88" t="s">
        <v>184</v>
      </c>
      <c r="C175" s="58">
        <f>'集計表（元表）'!AP177</f>
        <v>0</v>
      </c>
      <c r="D175" s="53">
        <f>'集計表（元表）'!AQ177</f>
        <v>0</v>
      </c>
      <c r="E175" s="53">
        <f>'集計表（元表）'!AR177</f>
        <v>0</v>
      </c>
      <c r="F175" s="53">
        <f>'集計表（元表）'!AS177</f>
        <v>0</v>
      </c>
      <c r="G175" s="53">
        <f>'集計表（元表）'!AT177</f>
        <v>0</v>
      </c>
      <c r="H175" s="53">
        <f>'集計表（元表）'!AU177</f>
        <v>0</v>
      </c>
      <c r="I175" s="51">
        <f>'集計表（元表）'!AV177</f>
        <v>0</v>
      </c>
      <c r="J175" s="185">
        <f>'集計表（元表）'!AW177</f>
        <v>0</v>
      </c>
      <c r="K175" s="92">
        <f>'集計表（元表）'!AX177</f>
        <v>0</v>
      </c>
    </row>
    <row r="176" spans="1:11" s="1" customFormat="1" ht="15" customHeight="1">
      <c r="A176" s="13"/>
      <c r="B176" s="88" t="s">
        <v>131</v>
      </c>
      <c r="C176" s="58">
        <f>'集計表（元表）'!AP178</f>
        <v>0</v>
      </c>
      <c r="D176" s="53">
        <f>'集計表（元表）'!AQ178</f>
        <v>0</v>
      </c>
      <c r="E176" s="53">
        <f>'集計表（元表）'!AR178</f>
        <v>0</v>
      </c>
      <c r="F176" s="53">
        <f>'集計表（元表）'!AS178</f>
        <v>0</v>
      </c>
      <c r="G176" s="53">
        <f>'集計表（元表）'!AT178</f>
        <v>0</v>
      </c>
      <c r="H176" s="53">
        <f>'集計表（元表）'!AU178</f>
        <v>0</v>
      </c>
      <c r="I176" s="51">
        <f>'集計表（元表）'!AV178</f>
        <v>0</v>
      </c>
      <c r="J176" s="185">
        <f>'集計表（元表）'!AW178</f>
        <v>0</v>
      </c>
      <c r="K176" s="92">
        <f>'集計表（元表）'!AX178</f>
        <v>0</v>
      </c>
    </row>
    <row r="177" spans="1:11" s="1" customFormat="1" ht="15" customHeight="1">
      <c r="A177" s="60"/>
      <c r="B177" s="88" t="s">
        <v>67</v>
      </c>
      <c r="C177" s="58">
        <f>'集計表（元表）'!AP179</f>
        <v>1</v>
      </c>
      <c r="D177" s="53">
        <f>'集計表（元表）'!AQ179</f>
        <v>0</v>
      </c>
      <c r="E177" s="53">
        <f>'集計表（元表）'!AR179</f>
        <v>0</v>
      </c>
      <c r="F177" s="53">
        <f>'集計表（元表）'!AS179</f>
        <v>0</v>
      </c>
      <c r="G177" s="53">
        <f>'集計表（元表）'!AT179</f>
        <v>0</v>
      </c>
      <c r="H177" s="53">
        <f>'集計表（元表）'!AU179</f>
        <v>1</v>
      </c>
      <c r="I177" s="51">
        <f>'集計表（元表）'!AV179</f>
        <v>0</v>
      </c>
      <c r="J177" s="185">
        <f>'集計表（元表）'!AW179</f>
        <v>0</v>
      </c>
      <c r="K177" s="92">
        <f>'集計表（元表）'!AX179</f>
        <v>1</v>
      </c>
    </row>
    <row r="178" spans="1:11" s="1" customFormat="1" ht="15" customHeight="1">
      <c r="A178" s="13"/>
      <c r="B178" s="88" t="s">
        <v>185</v>
      </c>
      <c r="C178" s="58">
        <f>'集計表（元表）'!AP180</f>
        <v>0</v>
      </c>
      <c r="D178" s="53">
        <f>'集計表（元表）'!AQ180</f>
        <v>0</v>
      </c>
      <c r="E178" s="53">
        <f>'集計表（元表）'!AR180</f>
        <v>0</v>
      </c>
      <c r="F178" s="53">
        <f>'集計表（元表）'!AS180</f>
        <v>0</v>
      </c>
      <c r="G178" s="53">
        <f>'集計表（元表）'!AT180</f>
        <v>0</v>
      </c>
      <c r="H178" s="53">
        <f>'集計表（元表）'!AU180</f>
        <v>0</v>
      </c>
      <c r="I178" s="51">
        <f>'集計表（元表）'!AV180</f>
        <v>0</v>
      </c>
      <c r="J178" s="185">
        <f>'集計表（元表）'!AW180</f>
        <v>0</v>
      </c>
      <c r="K178" s="92">
        <f>'集計表（元表）'!AX180</f>
        <v>0</v>
      </c>
    </row>
    <row r="179" spans="1:11" s="1" customFormat="1" ht="15" customHeight="1">
      <c r="A179" s="13"/>
      <c r="B179" s="88" t="s">
        <v>186</v>
      </c>
      <c r="C179" s="58">
        <f>'集計表（元表）'!AP181</f>
        <v>0</v>
      </c>
      <c r="D179" s="53">
        <f>'集計表（元表）'!AQ181</f>
        <v>0</v>
      </c>
      <c r="E179" s="53">
        <f>'集計表（元表）'!AR181</f>
        <v>0</v>
      </c>
      <c r="F179" s="53">
        <f>'集計表（元表）'!AS181</f>
        <v>0</v>
      </c>
      <c r="G179" s="53">
        <f>'集計表（元表）'!AT181</f>
        <v>0</v>
      </c>
      <c r="H179" s="53">
        <f>'集計表（元表）'!AU181</f>
        <v>0</v>
      </c>
      <c r="I179" s="51">
        <f>'集計表（元表）'!AV181</f>
        <v>0</v>
      </c>
      <c r="J179" s="185">
        <f>'集計表（元表）'!AW181</f>
        <v>0</v>
      </c>
      <c r="K179" s="92">
        <f>'集計表（元表）'!AX181</f>
        <v>0</v>
      </c>
    </row>
    <row r="180" spans="1:11" s="1" customFormat="1" ht="15" customHeight="1">
      <c r="A180" s="13"/>
      <c r="B180" s="88" t="s">
        <v>187</v>
      </c>
      <c r="C180" s="58">
        <f>'集計表（元表）'!AP182</f>
        <v>0</v>
      </c>
      <c r="D180" s="53">
        <f>'集計表（元表）'!AQ182</f>
        <v>0</v>
      </c>
      <c r="E180" s="53">
        <f>'集計表（元表）'!AR182</f>
        <v>0</v>
      </c>
      <c r="F180" s="53">
        <f>'集計表（元表）'!AS182</f>
        <v>0</v>
      </c>
      <c r="G180" s="53">
        <f>'集計表（元表）'!AT182</f>
        <v>0</v>
      </c>
      <c r="H180" s="53">
        <f>'集計表（元表）'!AU182</f>
        <v>0</v>
      </c>
      <c r="I180" s="51">
        <f>'集計表（元表）'!AV182</f>
        <v>0</v>
      </c>
      <c r="J180" s="185">
        <f>'集計表（元表）'!AW182</f>
        <v>0</v>
      </c>
      <c r="K180" s="92">
        <f>'集計表（元表）'!AX182</f>
        <v>0</v>
      </c>
    </row>
    <row r="181" spans="1:11" s="1" customFormat="1" ht="15" customHeight="1">
      <c r="A181" s="13"/>
      <c r="B181" s="88" t="s">
        <v>188</v>
      </c>
      <c r="C181" s="58">
        <f>'集計表（元表）'!AP183</f>
        <v>0</v>
      </c>
      <c r="D181" s="53">
        <f>'集計表（元表）'!AQ183</f>
        <v>0</v>
      </c>
      <c r="E181" s="53">
        <f>'集計表（元表）'!AR183</f>
        <v>0</v>
      </c>
      <c r="F181" s="53">
        <f>'集計表（元表）'!AS183</f>
        <v>0</v>
      </c>
      <c r="G181" s="53">
        <f>'集計表（元表）'!AT183</f>
        <v>0</v>
      </c>
      <c r="H181" s="53">
        <f>'集計表（元表）'!AU183</f>
        <v>0</v>
      </c>
      <c r="I181" s="51">
        <f>'集計表（元表）'!AV183</f>
        <v>0</v>
      </c>
      <c r="J181" s="185">
        <f>'集計表（元表）'!AW183</f>
        <v>0</v>
      </c>
      <c r="K181" s="92">
        <f>'集計表（元表）'!AX183</f>
        <v>0</v>
      </c>
    </row>
    <row r="182" spans="1:11" s="1" customFormat="1" ht="15" customHeight="1">
      <c r="A182" s="13"/>
      <c r="B182" s="88" t="s">
        <v>132</v>
      </c>
      <c r="C182" s="58">
        <f>'集計表（元表）'!AP184</f>
        <v>0</v>
      </c>
      <c r="D182" s="53">
        <f>'集計表（元表）'!AQ184</f>
        <v>0</v>
      </c>
      <c r="E182" s="53">
        <f>'集計表（元表）'!AR184</f>
        <v>0</v>
      </c>
      <c r="F182" s="53">
        <f>'集計表（元表）'!AS184</f>
        <v>0</v>
      </c>
      <c r="G182" s="53">
        <f>'集計表（元表）'!AT184</f>
        <v>0</v>
      </c>
      <c r="H182" s="53">
        <f>'集計表（元表）'!AU184</f>
        <v>0</v>
      </c>
      <c r="I182" s="51">
        <f>'集計表（元表）'!AV184</f>
        <v>0</v>
      </c>
      <c r="J182" s="185">
        <f>'集計表（元表）'!AW184</f>
        <v>0</v>
      </c>
      <c r="K182" s="92">
        <f>'集計表（元表）'!AX184</f>
        <v>0</v>
      </c>
    </row>
    <row r="183" spans="1:11" s="1" customFormat="1" ht="15" customHeight="1">
      <c r="A183" s="13"/>
      <c r="B183" s="88" t="s">
        <v>189</v>
      </c>
      <c r="C183" s="58">
        <f>'集計表（元表）'!AP185</f>
        <v>0</v>
      </c>
      <c r="D183" s="53">
        <f>'集計表（元表）'!AQ185</f>
        <v>0</v>
      </c>
      <c r="E183" s="53">
        <f>'集計表（元表）'!AR185</f>
        <v>0</v>
      </c>
      <c r="F183" s="53">
        <f>'集計表（元表）'!AS185</f>
        <v>0</v>
      </c>
      <c r="G183" s="53">
        <f>'集計表（元表）'!AT185</f>
        <v>0</v>
      </c>
      <c r="H183" s="53">
        <f>'集計表（元表）'!AU185</f>
        <v>0</v>
      </c>
      <c r="I183" s="51">
        <f>'集計表（元表）'!AV185</f>
        <v>0</v>
      </c>
      <c r="J183" s="185">
        <f>'集計表（元表）'!AW185</f>
        <v>0</v>
      </c>
      <c r="K183" s="92">
        <f>'集計表（元表）'!AX185</f>
        <v>0</v>
      </c>
    </row>
    <row r="184" spans="1:11" s="1" customFormat="1" ht="15" customHeight="1">
      <c r="A184" s="60"/>
      <c r="B184" s="88" t="s">
        <v>190</v>
      </c>
      <c r="C184" s="58">
        <f>'集計表（元表）'!AP186</f>
        <v>1</v>
      </c>
      <c r="D184" s="53">
        <f>'集計表（元表）'!AQ186</f>
        <v>1</v>
      </c>
      <c r="E184" s="53">
        <f>'集計表（元表）'!AR186</f>
        <v>0</v>
      </c>
      <c r="F184" s="53">
        <f>'集計表（元表）'!AS186</f>
        <v>0</v>
      </c>
      <c r="G184" s="53">
        <f>'集計表（元表）'!AT186</f>
        <v>0</v>
      </c>
      <c r="H184" s="53">
        <f>'集計表（元表）'!AU186</f>
        <v>0</v>
      </c>
      <c r="I184" s="51">
        <f>'集計表（元表）'!AV186</f>
        <v>0</v>
      </c>
      <c r="J184" s="185">
        <f>'集計表（元表）'!AW186</f>
        <v>0</v>
      </c>
      <c r="K184" s="92">
        <f>'集計表（元表）'!AX186</f>
        <v>0</v>
      </c>
    </row>
    <row r="185" spans="1:11" s="1" customFormat="1" ht="15" customHeight="1">
      <c r="A185" s="13"/>
      <c r="B185" s="88" t="s">
        <v>141</v>
      </c>
      <c r="C185" s="58">
        <f>'集計表（元表）'!AP187</f>
        <v>0</v>
      </c>
      <c r="D185" s="53">
        <f>'集計表（元表）'!AQ187</f>
        <v>0</v>
      </c>
      <c r="E185" s="53">
        <f>'集計表（元表）'!AR187</f>
        <v>0</v>
      </c>
      <c r="F185" s="53">
        <f>'集計表（元表）'!AS187</f>
        <v>0</v>
      </c>
      <c r="G185" s="53">
        <f>'集計表（元表）'!AT187</f>
        <v>0</v>
      </c>
      <c r="H185" s="53">
        <f>'集計表（元表）'!AU187</f>
        <v>0</v>
      </c>
      <c r="I185" s="51">
        <f>'集計表（元表）'!AV187</f>
        <v>0</v>
      </c>
      <c r="J185" s="185">
        <f>'集計表（元表）'!AW187</f>
        <v>0</v>
      </c>
      <c r="K185" s="92">
        <f>'集計表（元表）'!AX187</f>
        <v>0</v>
      </c>
    </row>
    <row r="186" spans="1:11" s="1" customFormat="1" ht="15" customHeight="1">
      <c r="A186" s="13"/>
      <c r="B186" s="88" t="s">
        <v>140</v>
      </c>
      <c r="C186" s="58">
        <f>'集計表（元表）'!AP188</f>
        <v>0</v>
      </c>
      <c r="D186" s="53">
        <f>'集計表（元表）'!AQ188</f>
        <v>0</v>
      </c>
      <c r="E186" s="53">
        <f>'集計表（元表）'!AR188</f>
        <v>0</v>
      </c>
      <c r="F186" s="53">
        <f>'集計表（元表）'!AS188</f>
        <v>0</v>
      </c>
      <c r="G186" s="53">
        <f>'集計表（元表）'!AT188</f>
        <v>0</v>
      </c>
      <c r="H186" s="53">
        <f>'集計表（元表）'!AU188</f>
        <v>0</v>
      </c>
      <c r="I186" s="51">
        <f>'集計表（元表）'!AV188</f>
        <v>0</v>
      </c>
      <c r="J186" s="185">
        <f>'集計表（元表）'!AW188</f>
        <v>0</v>
      </c>
      <c r="K186" s="92">
        <f>'集計表（元表）'!AX188</f>
        <v>0</v>
      </c>
    </row>
    <row r="187" spans="1:11" s="1" customFormat="1" ht="15" customHeight="1">
      <c r="A187" s="13"/>
      <c r="B187" s="88" t="s">
        <v>191</v>
      </c>
      <c r="C187" s="58">
        <f>'集計表（元表）'!AP189</f>
        <v>0</v>
      </c>
      <c r="D187" s="53">
        <f>'集計表（元表）'!AQ189</f>
        <v>0</v>
      </c>
      <c r="E187" s="53">
        <f>'集計表（元表）'!AR189</f>
        <v>0</v>
      </c>
      <c r="F187" s="53">
        <f>'集計表（元表）'!AS189</f>
        <v>0</v>
      </c>
      <c r="G187" s="53">
        <f>'集計表（元表）'!AT189</f>
        <v>0</v>
      </c>
      <c r="H187" s="53">
        <f>'集計表（元表）'!AU189</f>
        <v>0</v>
      </c>
      <c r="I187" s="51">
        <f>'集計表（元表）'!AV189</f>
        <v>0</v>
      </c>
      <c r="J187" s="185">
        <f>'集計表（元表）'!AW189</f>
        <v>0</v>
      </c>
      <c r="K187" s="92">
        <f>'集計表（元表）'!AX189</f>
        <v>0</v>
      </c>
    </row>
    <row r="188" spans="1:11" s="1" customFormat="1" ht="15" customHeight="1">
      <c r="A188" s="13"/>
      <c r="B188" s="88" t="s">
        <v>192</v>
      </c>
      <c r="C188" s="58">
        <f>'集計表（元表）'!AP190</f>
        <v>0</v>
      </c>
      <c r="D188" s="53">
        <f>'集計表（元表）'!AQ190</f>
        <v>0</v>
      </c>
      <c r="E188" s="53">
        <f>'集計表（元表）'!AR190</f>
        <v>0</v>
      </c>
      <c r="F188" s="53">
        <f>'集計表（元表）'!AS190</f>
        <v>0</v>
      </c>
      <c r="G188" s="53">
        <f>'集計表（元表）'!AT190</f>
        <v>0</v>
      </c>
      <c r="H188" s="53">
        <f>'集計表（元表）'!AU190</f>
        <v>0</v>
      </c>
      <c r="I188" s="51">
        <f>'集計表（元表）'!AV190</f>
        <v>0</v>
      </c>
      <c r="J188" s="185">
        <f>'集計表（元表）'!AW190</f>
        <v>0</v>
      </c>
      <c r="K188" s="92">
        <f>'集計表（元表）'!AX190</f>
        <v>0</v>
      </c>
    </row>
    <row r="189" spans="1:11" s="1" customFormat="1" ht="15" customHeight="1">
      <c r="A189" s="13"/>
      <c r="B189" s="88" t="s">
        <v>122</v>
      </c>
      <c r="C189" s="58">
        <f>'集計表（元表）'!AP191</f>
        <v>0</v>
      </c>
      <c r="D189" s="53">
        <f>'集計表（元表）'!AQ191</f>
        <v>0</v>
      </c>
      <c r="E189" s="53">
        <f>'集計表（元表）'!AR191</f>
        <v>0</v>
      </c>
      <c r="F189" s="53">
        <f>'集計表（元表）'!AS191</f>
        <v>0</v>
      </c>
      <c r="G189" s="53">
        <f>'集計表（元表）'!AT191</f>
        <v>0</v>
      </c>
      <c r="H189" s="53">
        <f>'集計表（元表）'!AU191</f>
        <v>0</v>
      </c>
      <c r="I189" s="51">
        <f>'集計表（元表）'!AV191</f>
        <v>0</v>
      </c>
      <c r="J189" s="185">
        <f>'集計表（元表）'!AW191</f>
        <v>0</v>
      </c>
      <c r="K189" s="92">
        <f>'集計表（元表）'!AX191</f>
        <v>0</v>
      </c>
    </row>
    <row r="190" spans="1:11" s="1" customFormat="1" ht="15" customHeight="1">
      <c r="A190" s="13"/>
      <c r="B190" s="88" t="s">
        <v>193</v>
      </c>
      <c r="C190" s="58">
        <f>'集計表（元表）'!AP192</f>
        <v>0</v>
      </c>
      <c r="D190" s="53">
        <f>'集計表（元表）'!AQ192</f>
        <v>0</v>
      </c>
      <c r="E190" s="53">
        <f>'集計表（元表）'!AR192</f>
        <v>0</v>
      </c>
      <c r="F190" s="53">
        <f>'集計表（元表）'!AS192</f>
        <v>0</v>
      </c>
      <c r="G190" s="53">
        <f>'集計表（元表）'!AT192</f>
        <v>0</v>
      </c>
      <c r="H190" s="53">
        <f>'集計表（元表）'!AU192</f>
        <v>0</v>
      </c>
      <c r="I190" s="51">
        <f>'集計表（元表）'!AV192</f>
        <v>0</v>
      </c>
      <c r="J190" s="185">
        <f>'集計表（元表）'!AW192</f>
        <v>0</v>
      </c>
      <c r="K190" s="92">
        <f>'集計表（元表）'!AX192</f>
        <v>0</v>
      </c>
    </row>
    <row r="191" spans="1:11" s="1" customFormat="1" ht="15" customHeight="1">
      <c r="A191" s="60"/>
      <c r="B191" s="88" t="s">
        <v>134</v>
      </c>
      <c r="C191" s="58">
        <f>'集計表（元表）'!AP193</f>
        <v>0</v>
      </c>
      <c r="D191" s="53">
        <f>'集計表（元表）'!AQ193</f>
        <v>0</v>
      </c>
      <c r="E191" s="53">
        <f>'集計表（元表）'!AR193</f>
        <v>0</v>
      </c>
      <c r="F191" s="53">
        <f>'集計表（元表）'!AS193</f>
        <v>0</v>
      </c>
      <c r="G191" s="53">
        <f>'集計表（元表）'!AT193</f>
        <v>0</v>
      </c>
      <c r="H191" s="53">
        <f>'集計表（元表）'!AU193</f>
        <v>0</v>
      </c>
      <c r="I191" s="51">
        <f>'集計表（元表）'!AV193</f>
        <v>0</v>
      </c>
      <c r="J191" s="185">
        <f>'集計表（元表）'!AW193</f>
        <v>0</v>
      </c>
      <c r="K191" s="92">
        <f>'集計表（元表）'!AX193</f>
        <v>0</v>
      </c>
    </row>
    <row r="192" spans="1:11" s="1" customFormat="1" ht="15" customHeight="1">
      <c r="A192" s="13"/>
      <c r="B192" s="88" t="s">
        <v>194</v>
      </c>
      <c r="C192" s="58">
        <f>'集計表（元表）'!AP194</f>
        <v>0</v>
      </c>
      <c r="D192" s="53">
        <f>'集計表（元表）'!AQ194</f>
        <v>0</v>
      </c>
      <c r="E192" s="53">
        <f>'集計表（元表）'!AR194</f>
        <v>0</v>
      </c>
      <c r="F192" s="53">
        <f>'集計表（元表）'!AS194</f>
        <v>0</v>
      </c>
      <c r="G192" s="53">
        <f>'集計表（元表）'!AT194</f>
        <v>0</v>
      </c>
      <c r="H192" s="53">
        <f>'集計表（元表）'!AU194</f>
        <v>0</v>
      </c>
      <c r="I192" s="51">
        <f>'集計表（元表）'!AV194</f>
        <v>0</v>
      </c>
      <c r="J192" s="185">
        <f>'集計表（元表）'!AW194</f>
        <v>0</v>
      </c>
      <c r="K192" s="92">
        <f>'集計表（元表）'!AX194</f>
        <v>0</v>
      </c>
    </row>
    <row r="193" spans="1:13" s="1" customFormat="1" ht="15" customHeight="1">
      <c r="A193" s="13"/>
      <c r="B193" s="88" t="s">
        <v>195</v>
      </c>
      <c r="C193" s="58">
        <f>'集計表（元表）'!AP195</f>
        <v>0</v>
      </c>
      <c r="D193" s="53">
        <f>'集計表（元表）'!AQ195</f>
        <v>0</v>
      </c>
      <c r="E193" s="53">
        <f>'集計表（元表）'!AR195</f>
        <v>0</v>
      </c>
      <c r="F193" s="53">
        <f>'集計表（元表）'!AS195</f>
        <v>0</v>
      </c>
      <c r="G193" s="53">
        <f>'集計表（元表）'!AT195</f>
        <v>0</v>
      </c>
      <c r="H193" s="53">
        <f>'集計表（元表）'!AU195</f>
        <v>0</v>
      </c>
      <c r="I193" s="51">
        <f>'集計表（元表）'!AV195</f>
        <v>0</v>
      </c>
      <c r="J193" s="185">
        <f>'集計表（元表）'!AW195</f>
        <v>0</v>
      </c>
      <c r="K193" s="92">
        <f>'集計表（元表）'!AX195</f>
        <v>0</v>
      </c>
    </row>
    <row r="194" spans="1:13" s="1" customFormat="1" ht="15" customHeight="1">
      <c r="A194" s="13"/>
      <c r="B194" s="88" t="s">
        <v>196</v>
      </c>
      <c r="C194" s="58">
        <f>'集計表（元表）'!AP196</f>
        <v>0</v>
      </c>
      <c r="D194" s="53">
        <f>'集計表（元表）'!AQ196</f>
        <v>0</v>
      </c>
      <c r="E194" s="53">
        <f>'集計表（元表）'!AR196</f>
        <v>0</v>
      </c>
      <c r="F194" s="53">
        <f>'集計表（元表）'!AS196</f>
        <v>0</v>
      </c>
      <c r="G194" s="53">
        <f>'集計表（元表）'!AT196</f>
        <v>0</v>
      </c>
      <c r="H194" s="53">
        <f>'集計表（元表）'!AU196</f>
        <v>0</v>
      </c>
      <c r="I194" s="51">
        <f>'集計表（元表）'!AV196</f>
        <v>0</v>
      </c>
      <c r="J194" s="185">
        <f>'集計表（元表）'!AW196</f>
        <v>0</v>
      </c>
      <c r="K194" s="92">
        <f>'集計表（元表）'!AX196</f>
        <v>0</v>
      </c>
    </row>
    <row r="195" spans="1:13" s="1" customFormat="1" ht="15" customHeight="1">
      <c r="A195" s="13"/>
      <c r="B195" s="88" t="s">
        <v>197</v>
      </c>
      <c r="C195" s="58">
        <f>'集計表（元表）'!AP197</f>
        <v>0</v>
      </c>
      <c r="D195" s="53">
        <f>'集計表（元表）'!AQ197</f>
        <v>0</v>
      </c>
      <c r="E195" s="53">
        <f>'集計表（元表）'!AR197</f>
        <v>0</v>
      </c>
      <c r="F195" s="53">
        <f>'集計表（元表）'!AS197</f>
        <v>0</v>
      </c>
      <c r="G195" s="53">
        <f>'集計表（元表）'!AT197</f>
        <v>0</v>
      </c>
      <c r="H195" s="53">
        <f>'集計表（元表）'!AU197</f>
        <v>0</v>
      </c>
      <c r="I195" s="51">
        <f>'集計表（元表）'!AV197</f>
        <v>0</v>
      </c>
      <c r="J195" s="185">
        <f>'集計表（元表）'!AW197</f>
        <v>0</v>
      </c>
      <c r="K195" s="92">
        <f>'集計表（元表）'!AX197</f>
        <v>0</v>
      </c>
    </row>
    <row r="196" spans="1:13" s="1" customFormat="1" ht="15" customHeight="1">
      <c r="A196" s="13"/>
      <c r="B196" s="88" t="s">
        <v>68</v>
      </c>
      <c r="C196" s="58">
        <f>'集計表（元表）'!AP198</f>
        <v>0</v>
      </c>
      <c r="D196" s="53">
        <f>'集計表（元表）'!AQ198</f>
        <v>0</v>
      </c>
      <c r="E196" s="53">
        <f>'集計表（元表）'!AR198</f>
        <v>0</v>
      </c>
      <c r="F196" s="53">
        <f>'集計表（元表）'!AS198</f>
        <v>0</v>
      </c>
      <c r="G196" s="53">
        <f>'集計表（元表）'!AT198</f>
        <v>0</v>
      </c>
      <c r="H196" s="53">
        <f>'集計表（元表）'!AU198</f>
        <v>0</v>
      </c>
      <c r="I196" s="51">
        <f>'集計表（元表）'!AV198</f>
        <v>0</v>
      </c>
      <c r="J196" s="185">
        <f>'集計表（元表）'!AW198</f>
        <v>0</v>
      </c>
      <c r="K196" s="92">
        <f>'集計表（元表）'!AX198</f>
        <v>0</v>
      </c>
    </row>
    <row r="197" spans="1:13" s="1" customFormat="1" ht="15" customHeight="1">
      <c r="A197" s="13"/>
      <c r="B197" s="88" t="s">
        <v>198</v>
      </c>
      <c r="C197" s="58">
        <f>'集計表（元表）'!AP199</f>
        <v>0</v>
      </c>
      <c r="D197" s="53">
        <f>'集計表（元表）'!AQ199</f>
        <v>0</v>
      </c>
      <c r="E197" s="53">
        <f>'集計表（元表）'!AR199</f>
        <v>0</v>
      </c>
      <c r="F197" s="53">
        <f>'集計表（元表）'!AS199</f>
        <v>0</v>
      </c>
      <c r="G197" s="53">
        <f>'集計表（元表）'!AT199</f>
        <v>0</v>
      </c>
      <c r="H197" s="53">
        <f>'集計表（元表）'!AU199</f>
        <v>0</v>
      </c>
      <c r="I197" s="51">
        <f>'集計表（元表）'!AV199</f>
        <v>0</v>
      </c>
      <c r="J197" s="185">
        <f>'集計表（元表）'!AW199</f>
        <v>0</v>
      </c>
      <c r="K197" s="92">
        <f>'集計表（元表）'!AX199</f>
        <v>0</v>
      </c>
    </row>
    <row r="198" spans="1:13" s="1" customFormat="1" ht="15" customHeight="1">
      <c r="A198" s="13"/>
      <c r="B198" s="88" t="s">
        <v>199</v>
      </c>
      <c r="C198" s="58">
        <f>'集計表（元表）'!AP200</f>
        <v>0</v>
      </c>
      <c r="D198" s="53">
        <f>'集計表（元表）'!AQ200</f>
        <v>0</v>
      </c>
      <c r="E198" s="53">
        <f>'集計表（元表）'!AR200</f>
        <v>0</v>
      </c>
      <c r="F198" s="53">
        <f>'集計表（元表）'!AS200</f>
        <v>0</v>
      </c>
      <c r="G198" s="53">
        <f>'集計表（元表）'!AT200</f>
        <v>0</v>
      </c>
      <c r="H198" s="53">
        <f>'集計表（元表）'!AU200</f>
        <v>0</v>
      </c>
      <c r="I198" s="51">
        <f>'集計表（元表）'!AV200</f>
        <v>0</v>
      </c>
      <c r="J198" s="185">
        <f>'集計表（元表）'!AW200</f>
        <v>0</v>
      </c>
      <c r="K198" s="92">
        <f>'集計表（元表）'!AX200</f>
        <v>0</v>
      </c>
    </row>
    <row r="199" spans="1:13" s="1" customFormat="1" ht="15" customHeight="1">
      <c r="A199" s="46" t="s">
        <v>441</v>
      </c>
      <c r="B199" s="78"/>
      <c r="C199" s="163"/>
      <c r="D199" s="169"/>
      <c r="E199" s="169"/>
      <c r="F199" s="169"/>
      <c r="G199" s="169"/>
      <c r="H199" s="189"/>
      <c r="I199" s="190"/>
      <c r="J199" s="191"/>
      <c r="K199" s="192"/>
    </row>
    <row r="200" spans="1:13" s="1" customFormat="1" ht="15" customHeight="1">
      <c r="A200" s="42" t="s">
        <v>71</v>
      </c>
      <c r="B200" s="88" t="s">
        <v>224</v>
      </c>
      <c r="C200" s="58">
        <f>'集計表（元表）'!AP202</f>
        <v>1</v>
      </c>
      <c r="D200" s="53">
        <f>'集計表（元表）'!AQ202</f>
        <v>1</v>
      </c>
      <c r="E200" s="53">
        <f>'集計表（元表）'!AR202</f>
        <v>0</v>
      </c>
      <c r="F200" s="53">
        <f>'集計表（元表）'!AS202</f>
        <v>0</v>
      </c>
      <c r="G200" s="53">
        <f>'集計表（元表）'!AT202</f>
        <v>0</v>
      </c>
      <c r="H200" s="54">
        <f>'集計表（元表）'!AU202</f>
        <v>1</v>
      </c>
      <c r="I200" s="51">
        <f>'集計表（元表）'!AV207</f>
        <v>0</v>
      </c>
      <c r="J200" s="185">
        <f>'集計表（元表）'!AW202</f>
        <v>0</v>
      </c>
      <c r="K200" s="92">
        <f>'集計表（元表）'!AX202</f>
        <v>1</v>
      </c>
    </row>
    <row r="201" spans="1:13" s="1" customFormat="1" ht="15" customHeight="1">
      <c r="A201" s="60"/>
      <c r="B201" s="88" t="s">
        <v>225</v>
      </c>
      <c r="C201" s="58">
        <f>'集計表（元表）'!AP203</f>
        <v>0</v>
      </c>
      <c r="D201" s="53">
        <f>'集計表（元表）'!AQ203</f>
        <v>0</v>
      </c>
      <c r="E201" s="53">
        <f>'集計表（元表）'!AR203</f>
        <v>0</v>
      </c>
      <c r="F201" s="53">
        <f>'集計表（元表）'!AS203</f>
        <v>0</v>
      </c>
      <c r="G201" s="53">
        <f>'集計表（元表）'!AT203</f>
        <v>0</v>
      </c>
      <c r="H201" s="54">
        <f>'集計表（元表）'!AU203</f>
        <v>0</v>
      </c>
      <c r="I201" s="51">
        <f>'集計表（元表）'!AV208</f>
        <v>0</v>
      </c>
      <c r="J201" s="185">
        <f>'集計表（元表）'!AW203</f>
        <v>0</v>
      </c>
      <c r="K201" s="92">
        <f>'集計表（元表）'!AX203</f>
        <v>0</v>
      </c>
    </row>
    <row r="202" spans="1:13" s="1" customFormat="1" ht="15" customHeight="1">
      <c r="A202" s="13"/>
      <c r="B202" s="88" t="s">
        <v>226</v>
      </c>
      <c r="C202" s="58">
        <f>'集計表（元表）'!AP204</f>
        <v>0</v>
      </c>
      <c r="D202" s="53">
        <f>'集計表（元表）'!AQ204</f>
        <v>0</v>
      </c>
      <c r="E202" s="53">
        <f>'集計表（元表）'!AR204</f>
        <v>0</v>
      </c>
      <c r="F202" s="53">
        <f>'集計表（元表）'!AS204</f>
        <v>0</v>
      </c>
      <c r="G202" s="53">
        <f>'集計表（元表）'!AT204</f>
        <v>0</v>
      </c>
      <c r="H202" s="54">
        <f>'集計表（元表）'!AU204</f>
        <v>0</v>
      </c>
      <c r="I202" s="51">
        <f>'集計表（元表）'!AV209</f>
        <v>0</v>
      </c>
      <c r="J202" s="185">
        <f>'集計表（元表）'!AW204</f>
        <v>0</v>
      </c>
      <c r="K202" s="92">
        <f>'集計表（元表）'!AX204</f>
        <v>0</v>
      </c>
    </row>
    <row r="203" spans="1:13" s="1" customFormat="1" ht="15" customHeight="1">
      <c r="A203" s="13"/>
      <c r="B203" s="88" t="s">
        <v>227</v>
      </c>
      <c r="C203" s="58">
        <f>'集計表（元表）'!AP205</f>
        <v>0</v>
      </c>
      <c r="D203" s="53">
        <f>'集計表（元表）'!AQ205</f>
        <v>0</v>
      </c>
      <c r="E203" s="53">
        <f>'集計表（元表）'!AR205</f>
        <v>0</v>
      </c>
      <c r="F203" s="53">
        <f>'集計表（元表）'!AS205</f>
        <v>0</v>
      </c>
      <c r="G203" s="53">
        <f>'集計表（元表）'!AT205</f>
        <v>0</v>
      </c>
      <c r="H203" s="54">
        <f>'集計表（元表）'!AU205</f>
        <v>0</v>
      </c>
      <c r="I203" s="51">
        <f>'集計表（元表）'!AV210</f>
        <v>0</v>
      </c>
      <c r="J203" s="185">
        <f>'集計表（元表）'!AW205</f>
        <v>0</v>
      </c>
      <c r="K203" s="92">
        <f>'集計表（元表）'!AX205</f>
        <v>0</v>
      </c>
    </row>
    <row r="204" spans="1:13" s="1" customFormat="1" ht="15" customHeight="1">
      <c r="A204" s="46" t="s">
        <v>258</v>
      </c>
      <c r="B204" s="80"/>
      <c r="C204" s="163"/>
      <c r="D204" s="169"/>
      <c r="E204" s="169"/>
      <c r="F204" s="169"/>
      <c r="G204" s="169"/>
      <c r="H204" s="189"/>
      <c r="I204" s="190"/>
      <c r="J204" s="191"/>
      <c r="K204" s="192"/>
    </row>
    <row r="205" spans="1:13" s="1" customFormat="1" ht="15" customHeight="1" thickBot="1">
      <c r="A205" s="44"/>
      <c r="B205" s="88" t="s">
        <v>259</v>
      </c>
      <c r="C205" s="58">
        <f>'集計表（元表）'!AP207</f>
        <v>16</v>
      </c>
      <c r="D205" s="53">
        <f>'集計表（元表）'!AQ207</f>
        <v>16</v>
      </c>
      <c r="E205" s="53">
        <f>'集計表（元表）'!AR207</f>
        <v>0</v>
      </c>
      <c r="F205" s="53">
        <f>'集計表（元表）'!AS207</f>
        <v>0</v>
      </c>
      <c r="G205" s="53">
        <f>'集計表（元表）'!AT207</f>
        <v>0</v>
      </c>
      <c r="H205" s="53">
        <f>'集計表（元表）'!AU207</f>
        <v>0</v>
      </c>
      <c r="I205" s="51">
        <f>'集計表（元表）'!AV207</f>
        <v>0</v>
      </c>
      <c r="J205" s="185">
        <f>'集計表（元表）'!AW207</f>
        <v>0</v>
      </c>
      <c r="K205" s="92">
        <f>'集計表（元表）'!AX207</f>
        <v>0</v>
      </c>
    </row>
    <row r="206" spans="1:13" ht="18.75" customHeight="1" thickTop="1" thickBot="1">
      <c r="A206" s="772" t="s">
        <v>0</v>
      </c>
      <c r="B206" s="773"/>
      <c r="C206" s="68">
        <f>SUM(C9:C205)</f>
        <v>69</v>
      </c>
      <c r="D206" s="69">
        <f t="shared" ref="D206:K206" si="0">SUM(D9:D205)</f>
        <v>54</v>
      </c>
      <c r="E206" s="69">
        <f t="shared" si="0"/>
        <v>0</v>
      </c>
      <c r="F206" s="69">
        <f t="shared" si="0"/>
        <v>14</v>
      </c>
      <c r="G206" s="69">
        <f t="shared" si="0"/>
        <v>7</v>
      </c>
      <c r="H206" s="69">
        <f t="shared" si="0"/>
        <v>18</v>
      </c>
      <c r="I206" s="66">
        <f t="shared" si="0"/>
        <v>0</v>
      </c>
      <c r="J206" s="71">
        <f t="shared" si="0"/>
        <v>1</v>
      </c>
      <c r="K206" s="97">
        <f t="shared" si="0"/>
        <v>17</v>
      </c>
      <c r="M206" s="1"/>
    </row>
    <row r="207" spans="1:13" ht="20.25" customHeight="1">
      <c r="A207" s="829" t="s">
        <v>749</v>
      </c>
      <c r="B207" s="829"/>
      <c r="C207" s="829"/>
      <c r="D207" s="829"/>
      <c r="E207" s="829"/>
      <c r="F207" s="829"/>
      <c r="G207" s="829"/>
      <c r="H207" s="829"/>
      <c r="I207" s="829"/>
      <c r="J207" s="829"/>
      <c r="K207" s="829"/>
    </row>
    <row r="208" spans="1:13" ht="24" customHeight="1">
      <c r="A208" s="830"/>
      <c r="B208" s="830"/>
      <c r="C208" s="830"/>
      <c r="D208" s="830"/>
      <c r="E208" s="830"/>
      <c r="F208" s="830"/>
      <c r="G208" s="830"/>
      <c r="H208" s="830"/>
      <c r="I208" s="830"/>
      <c r="J208" s="830"/>
      <c r="K208" s="830"/>
    </row>
    <row r="209" spans="4:11">
      <c r="D209" s="74"/>
      <c r="E209" s="74"/>
      <c r="F209" s="74"/>
      <c r="G209" s="74"/>
      <c r="H209" s="74"/>
      <c r="I209" s="74"/>
      <c r="J209" s="74"/>
      <c r="K209" s="74"/>
    </row>
    <row r="210" spans="4:11">
      <c r="D210" s="74"/>
      <c r="E210" s="74"/>
      <c r="F210" s="74"/>
      <c r="G210" s="74"/>
      <c r="H210" s="74"/>
      <c r="I210" s="74"/>
      <c r="J210" s="74"/>
      <c r="K210" s="74"/>
    </row>
  </sheetData>
  <customSheetViews>
    <customSheetView guid="{156B148A-5D6E-44BF-8637-7AD5C003405A}" showPageBreaks="1" fitToPage="1" printArea="1" view="pageBreakPreview">
      <pane ySplit="7" topLeftCell="A8" activePane="bottomLeft" state="frozen"/>
      <selection pane="bottomLeft" activeCell="A3" sqref="A3:K3"/>
      <pageMargins left="0.78740157480314965" right="0.59055118110236227" top="0.78740157480314965" bottom="0.59055118110236227" header="0.78740157480314965" footer="0.51181102362204722"/>
      <printOptions horizontalCentered="1"/>
      <pageSetup paperSize="9" scale="62" fitToHeight="0" orientation="portrait" r:id="rId1"/>
      <headerFooter differentFirst="1" alignWithMargins="0">
        <oddHeader xml:space="preserve">&amp;R
</oddHeader>
      </headerFooter>
    </customSheetView>
    <customSheetView guid="{EFA9DE25-2BA3-4E2E-8081-5C788FB89BEA}" showPageBreaks="1" fitToPage="1" printArea="1" view="pageBreakPreview">
      <pane ySplit="7" topLeftCell="A92" activePane="bottomLeft" state="frozen"/>
      <selection pane="bottomLeft" activeCell="P9" sqref="P9"/>
      <pageMargins left="0.78740157480314965" right="0.59055118110236227" top="0.78740157480314965" bottom="0.59055118110236227" header="0.78740157480314965" footer="0.51181102362204722"/>
      <printOptions horizontalCentered="1"/>
      <pageSetup paperSize="9" scale="61" fitToHeight="0" orientation="portrait" r:id="rId2"/>
      <headerFooter differentFirst="1" alignWithMargins="0">
        <oddHeader xml:space="preserve">&amp;R
</oddHeader>
      </headerFooter>
    </customSheetView>
    <customSheetView guid="{E117E705-7DF5-4112-A303-DC2D8A8A0F03}" showPageBreaks="1" fitToPage="1" printArea="1" view="pageBreakPreview">
      <pane ySplit="7" topLeftCell="A8" activePane="bottomLeft" state="frozen"/>
      <selection pane="bottomLeft" activeCell="A3" sqref="A3:K3"/>
      <pageMargins left="0.78740157480314965" right="0.59055118110236227" top="0.78740157480314965" bottom="0.59055118110236227" header="0.78740157480314965" footer="0.51181102362204722"/>
      <printOptions horizontalCentered="1"/>
      <pageSetup paperSize="9" scale="62" fitToHeight="0" orientation="portrait" r:id="rId3"/>
      <headerFooter differentFirst="1" alignWithMargins="0">
        <oddHeader xml:space="preserve">&amp;R
</oddHeader>
      </headerFooter>
    </customSheetView>
  </customSheetViews>
  <mergeCells count="10">
    <mergeCell ref="A3:K3"/>
    <mergeCell ref="A206:B206"/>
    <mergeCell ref="A207:K208"/>
    <mergeCell ref="A5:B7"/>
    <mergeCell ref="C5:K5"/>
    <mergeCell ref="D6:D7"/>
    <mergeCell ref="F6:F7"/>
    <mergeCell ref="G6:G7"/>
    <mergeCell ref="H6:H7"/>
    <mergeCell ref="E6:E7"/>
  </mergeCells>
  <phoneticPr fontId="3"/>
  <printOptions horizontalCentered="1"/>
  <pageMargins left="0.78740157480314965" right="0.59055118110236227" top="0.78740157480314965" bottom="0.59055118110236227" header="0.78740157480314965" footer="0.51181102362204722"/>
  <pageSetup paperSize="9" scale="62" fitToHeight="0" orientation="portrait" r:id="rId4"/>
  <headerFooter differentFirst="1" alignWithMargins="0">
    <oddHeader xml:space="preserve">&amp;R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N207"/>
  <sheetViews>
    <sheetView view="pageBreakPreview" zoomScaleNormal="100" zoomScaleSheetLayoutView="100" workbookViewId="0">
      <pane ySplit="7" topLeftCell="A8" activePane="bottomLeft" state="frozen"/>
      <selection pane="bottomLeft" activeCell="A3" sqref="A3:J3"/>
    </sheetView>
  </sheetViews>
  <sheetFormatPr defaultColWidth="9" defaultRowHeight="13"/>
  <cols>
    <col min="1" max="1" width="3.6328125" style="48" customWidth="1"/>
    <col min="2" max="2" width="38.90625" style="48" customWidth="1"/>
    <col min="3" max="10" width="11.08984375" style="48" customWidth="1"/>
    <col min="11" max="16384" width="9" style="48"/>
  </cols>
  <sheetData>
    <row r="1" spans="1:14" ht="7.5" customHeight="1"/>
    <row r="2" spans="1:14" ht="7.5" customHeight="1"/>
    <row r="3" spans="1:14" ht="19.5" customHeight="1">
      <c r="A3" s="826" t="s">
        <v>426</v>
      </c>
      <c r="B3" s="826"/>
      <c r="C3" s="826"/>
      <c r="D3" s="826"/>
      <c r="E3" s="826"/>
      <c r="F3" s="826"/>
      <c r="G3" s="826"/>
      <c r="H3" s="826"/>
      <c r="I3" s="826"/>
      <c r="J3" s="826"/>
    </row>
    <row r="4" spans="1:14" ht="13.5" thickBot="1">
      <c r="J4" s="48" t="s">
        <v>315</v>
      </c>
    </row>
    <row r="5" spans="1:14" s="4" customFormat="1" ht="18" customHeight="1">
      <c r="A5" s="787" t="s">
        <v>31</v>
      </c>
      <c r="B5" s="782"/>
      <c r="C5" s="824" t="s">
        <v>3</v>
      </c>
      <c r="D5" s="827"/>
      <c r="E5" s="827"/>
      <c r="F5" s="827"/>
      <c r="G5" s="827"/>
      <c r="H5" s="827"/>
      <c r="I5" s="827"/>
      <c r="J5" s="828"/>
    </row>
    <row r="6" spans="1:14" s="4" customFormat="1" ht="18" customHeight="1">
      <c r="A6" s="789"/>
      <c r="B6" s="837"/>
      <c r="C6" s="123"/>
      <c r="D6" s="839" t="s">
        <v>313</v>
      </c>
      <c r="E6" s="841"/>
      <c r="F6" s="841"/>
      <c r="G6" s="841"/>
      <c r="H6" s="841"/>
      <c r="I6" s="835" t="s">
        <v>446</v>
      </c>
      <c r="J6" s="842" t="s">
        <v>447</v>
      </c>
    </row>
    <row r="7" spans="1:14" s="4" customFormat="1" ht="36" customHeight="1" thickBot="1">
      <c r="A7" s="791"/>
      <c r="B7" s="838"/>
      <c r="C7" s="124"/>
      <c r="D7" s="7"/>
      <c r="E7" s="129" t="s">
        <v>332</v>
      </c>
      <c r="F7" s="155" t="s">
        <v>314</v>
      </c>
      <c r="G7" s="155" t="s">
        <v>333</v>
      </c>
      <c r="H7" s="130" t="s">
        <v>3</v>
      </c>
      <c r="I7" s="836"/>
      <c r="J7" s="843"/>
      <c r="M7" s="303"/>
      <c r="N7" s="543"/>
    </row>
    <row r="8" spans="1:14" s="1" customFormat="1" ht="15" customHeight="1">
      <c r="A8" s="75" t="s">
        <v>228</v>
      </c>
      <c r="B8" s="79"/>
      <c r="C8" s="57"/>
      <c r="D8" s="35"/>
      <c r="E8" s="34"/>
      <c r="F8" s="193"/>
      <c r="G8" s="193"/>
      <c r="H8" s="33"/>
      <c r="I8" s="259"/>
      <c r="J8" s="131"/>
    </row>
    <row r="9" spans="1:14" s="1" customFormat="1" ht="15" customHeight="1">
      <c r="A9" s="795"/>
      <c r="B9" s="165" t="s">
        <v>202</v>
      </c>
      <c r="C9" s="50">
        <f>'集計表（元表）'!AY11</f>
        <v>0</v>
      </c>
      <c r="D9" s="53">
        <f>'集計表（元表）'!AZ11</f>
        <v>0</v>
      </c>
      <c r="E9" s="51">
        <f>'集計表（元表）'!BA11</f>
        <v>0</v>
      </c>
      <c r="F9" s="185">
        <f>'集計表（元表）'!BB11</f>
        <v>0</v>
      </c>
      <c r="G9" s="185">
        <f>'集計表（元表）'!BC11</f>
        <v>0</v>
      </c>
      <c r="H9" s="182">
        <f>'集計表（元表）'!BD11</f>
        <v>0</v>
      </c>
      <c r="I9" s="52">
        <f>'集計表（元表）'!BE11</f>
        <v>0</v>
      </c>
      <c r="J9" s="55">
        <f>'集計表（元表）'!BF11</f>
        <v>0</v>
      </c>
      <c r="M9" s="544"/>
      <c r="N9" s="544"/>
    </row>
    <row r="10" spans="1:14" s="1" customFormat="1" ht="15" customHeight="1">
      <c r="A10" s="13"/>
      <c r="B10" s="88" t="s">
        <v>351</v>
      </c>
      <c r="C10" s="50">
        <f>'集計表（元表）'!AY12</f>
        <v>0</v>
      </c>
      <c r="D10" s="53">
        <f>'集計表（元表）'!AZ12</f>
        <v>0</v>
      </c>
      <c r="E10" s="51">
        <f>'集計表（元表）'!BA12</f>
        <v>0</v>
      </c>
      <c r="F10" s="185">
        <f>'集計表（元表）'!BB12</f>
        <v>0</v>
      </c>
      <c r="G10" s="185">
        <f>'集計表（元表）'!BC12</f>
        <v>0</v>
      </c>
      <c r="H10" s="182">
        <f>'集計表（元表）'!BD12</f>
        <v>0</v>
      </c>
      <c r="I10" s="52">
        <f>'集計表（元表）'!BE12</f>
        <v>0</v>
      </c>
      <c r="J10" s="55">
        <f>'集計表（元表）'!BF12</f>
        <v>0</v>
      </c>
      <c r="M10" s="544"/>
      <c r="N10" s="544"/>
    </row>
    <row r="11" spans="1:14" s="1" customFormat="1" ht="15" customHeight="1">
      <c r="A11" s="13"/>
      <c r="B11" s="88" t="s">
        <v>203</v>
      </c>
      <c r="C11" s="50">
        <f>'集計表（元表）'!AY13</f>
        <v>0</v>
      </c>
      <c r="D11" s="53">
        <f>'集計表（元表）'!AZ13</f>
        <v>0</v>
      </c>
      <c r="E11" s="51">
        <f>'集計表（元表）'!BA13</f>
        <v>0</v>
      </c>
      <c r="F11" s="185">
        <f>'集計表（元表）'!BB13</f>
        <v>0</v>
      </c>
      <c r="G11" s="185">
        <f>'集計表（元表）'!BC13</f>
        <v>0</v>
      </c>
      <c r="H11" s="182">
        <f>'集計表（元表）'!BD13</f>
        <v>0</v>
      </c>
      <c r="I11" s="52">
        <f>'集計表（元表）'!BE13</f>
        <v>0</v>
      </c>
      <c r="J11" s="55">
        <f>'集計表（元表）'!BF13</f>
        <v>0</v>
      </c>
      <c r="M11" s="544"/>
      <c r="N11" s="544"/>
    </row>
    <row r="12" spans="1:14" s="1" customFormat="1" ht="15" customHeight="1">
      <c r="A12" s="13"/>
      <c r="B12" s="88" t="s">
        <v>204</v>
      </c>
      <c r="C12" s="50">
        <f>'集計表（元表）'!AY14</f>
        <v>0</v>
      </c>
      <c r="D12" s="53">
        <f>'集計表（元表）'!AZ14</f>
        <v>0</v>
      </c>
      <c r="E12" s="51">
        <f>'集計表（元表）'!BA14</f>
        <v>0</v>
      </c>
      <c r="F12" s="185">
        <f>'集計表（元表）'!BB14</f>
        <v>0</v>
      </c>
      <c r="G12" s="185">
        <f>'集計表（元表）'!BC14</f>
        <v>0</v>
      </c>
      <c r="H12" s="182">
        <f>'集計表（元表）'!BD14</f>
        <v>0</v>
      </c>
      <c r="I12" s="52">
        <f>'集計表（元表）'!BE14</f>
        <v>0</v>
      </c>
      <c r="J12" s="55">
        <f>'集計表（元表）'!BF14</f>
        <v>0</v>
      </c>
      <c r="M12" s="544"/>
      <c r="N12" s="544"/>
    </row>
    <row r="13" spans="1:14" s="1" customFormat="1" ht="15" customHeight="1">
      <c r="A13" s="13"/>
      <c r="B13" s="88" t="s">
        <v>205</v>
      </c>
      <c r="C13" s="50">
        <f>'集計表（元表）'!AY15</f>
        <v>0</v>
      </c>
      <c r="D13" s="53">
        <f>'集計表（元表）'!AZ15</f>
        <v>0</v>
      </c>
      <c r="E13" s="51">
        <f>'集計表（元表）'!BA15</f>
        <v>0</v>
      </c>
      <c r="F13" s="185">
        <f>'集計表（元表）'!BB15</f>
        <v>0</v>
      </c>
      <c r="G13" s="185">
        <f>'集計表（元表）'!BC15</f>
        <v>0</v>
      </c>
      <c r="H13" s="182">
        <f>'集計表（元表）'!BD15</f>
        <v>0</v>
      </c>
      <c r="I13" s="52">
        <f>'集計表（元表）'!BE15</f>
        <v>0</v>
      </c>
      <c r="J13" s="55">
        <f>'集計表（元表）'!BF15</f>
        <v>0</v>
      </c>
      <c r="M13" s="544"/>
      <c r="N13" s="544"/>
    </row>
    <row r="14" spans="1:14" s="1" customFormat="1" ht="15" customHeight="1">
      <c r="A14" s="13"/>
      <c r="B14" s="88" t="s">
        <v>355</v>
      </c>
      <c r="C14" s="50">
        <f>'集計表（元表）'!AY16</f>
        <v>0</v>
      </c>
      <c r="D14" s="53">
        <f>'集計表（元表）'!AZ16</f>
        <v>0</v>
      </c>
      <c r="E14" s="51">
        <f>'集計表（元表）'!BA16</f>
        <v>0</v>
      </c>
      <c r="F14" s="185">
        <f>'集計表（元表）'!BB16</f>
        <v>0</v>
      </c>
      <c r="G14" s="185">
        <f>'集計表（元表）'!BC16</f>
        <v>0</v>
      </c>
      <c r="H14" s="182">
        <f>'集計表（元表）'!BD16</f>
        <v>0</v>
      </c>
      <c r="I14" s="52">
        <f>'集計表（元表）'!BE16</f>
        <v>0</v>
      </c>
      <c r="J14" s="55">
        <f>'集計表（元表）'!BF16</f>
        <v>0</v>
      </c>
      <c r="M14" s="544"/>
      <c r="N14" s="544"/>
    </row>
    <row r="15" spans="1:14" s="1" customFormat="1" ht="15" customHeight="1">
      <c r="A15" s="13"/>
      <c r="B15" s="88" t="s">
        <v>206</v>
      </c>
      <c r="C15" s="50">
        <f>'集計表（元表）'!AY17</f>
        <v>0</v>
      </c>
      <c r="D15" s="53">
        <f>'集計表（元表）'!AZ17</f>
        <v>0</v>
      </c>
      <c r="E15" s="51">
        <f>'集計表（元表）'!BA17</f>
        <v>0</v>
      </c>
      <c r="F15" s="185">
        <f>'集計表（元表）'!BB17</f>
        <v>0</v>
      </c>
      <c r="G15" s="185">
        <f>'集計表（元表）'!BC17</f>
        <v>0</v>
      </c>
      <c r="H15" s="182">
        <f>'集計表（元表）'!BD17</f>
        <v>0</v>
      </c>
      <c r="I15" s="52">
        <f>'集計表（元表）'!BE17</f>
        <v>0</v>
      </c>
      <c r="J15" s="55">
        <f>'集計表（元表）'!BF17</f>
        <v>0</v>
      </c>
      <c r="M15" s="544"/>
      <c r="N15" s="544"/>
    </row>
    <row r="16" spans="1:14" s="1" customFormat="1" ht="15" customHeight="1">
      <c r="A16" s="13"/>
      <c r="B16" s="88" t="s">
        <v>207</v>
      </c>
      <c r="C16" s="50">
        <f>'集計表（元表）'!AY18</f>
        <v>0</v>
      </c>
      <c r="D16" s="53">
        <f>'集計表（元表）'!AZ18</f>
        <v>0</v>
      </c>
      <c r="E16" s="51">
        <f>'集計表（元表）'!BA18</f>
        <v>0</v>
      </c>
      <c r="F16" s="185">
        <f>'集計表（元表）'!BB18</f>
        <v>0</v>
      </c>
      <c r="G16" s="185">
        <f>'集計表（元表）'!BC18</f>
        <v>0</v>
      </c>
      <c r="H16" s="182">
        <f>'集計表（元表）'!BD18</f>
        <v>0</v>
      </c>
      <c r="I16" s="52">
        <f>'集計表（元表）'!BE18</f>
        <v>0</v>
      </c>
      <c r="J16" s="55">
        <f>'集計表（元表）'!BF18</f>
        <v>0</v>
      </c>
      <c r="M16" s="544"/>
      <c r="N16" s="544"/>
    </row>
    <row r="17" spans="1:14" s="1" customFormat="1" ht="15" customHeight="1">
      <c r="A17" s="13"/>
      <c r="B17" s="88" t="s">
        <v>208</v>
      </c>
      <c r="C17" s="50">
        <f>'集計表（元表）'!AY19</f>
        <v>0</v>
      </c>
      <c r="D17" s="53">
        <f>'集計表（元表）'!AZ19</f>
        <v>0</v>
      </c>
      <c r="E17" s="51">
        <f>'集計表（元表）'!BA19</f>
        <v>0</v>
      </c>
      <c r="F17" s="185">
        <f>'集計表（元表）'!BB19</f>
        <v>0</v>
      </c>
      <c r="G17" s="185">
        <f>'集計表（元表）'!BC19</f>
        <v>0</v>
      </c>
      <c r="H17" s="182">
        <f>'集計表（元表）'!BD19</f>
        <v>0</v>
      </c>
      <c r="I17" s="52">
        <f>'集計表（元表）'!BE19</f>
        <v>0</v>
      </c>
      <c r="J17" s="55">
        <f>'集計表（元表）'!BF19</f>
        <v>0</v>
      </c>
      <c r="M17" s="544"/>
      <c r="N17" s="544"/>
    </row>
    <row r="18" spans="1:14" s="1" customFormat="1" ht="15" customHeight="1">
      <c r="A18" s="13"/>
      <c r="B18" s="88" t="s">
        <v>125</v>
      </c>
      <c r="C18" s="50">
        <f>'集計表（元表）'!AY20</f>
        <v>0</v>
      </c>
      <c r="D18" s="53">
        <f>'集計表（元表）'!AZ20</f>
        <v>0</v>
      </c>
      <c r="E18" s="51">
        <f>'集計表（元表）'!BA20</f>
        <v>0</v>
      </c>
      <c r="F18" s="185">
        <f>'集計表（元表）'!BB20</f>
        <v>0</v>
      </c>
      <c r="G18" s="185">
        <f>'集計表（元表）'!BC20</f>
        <v>0</v>
      </c>
      <c r="H18" s="182">
        <f>'集計表（元表）'!BD20</f>
        <v>0</v>
      </c>
      <c r="I18" s="52">
        <f>'集計表（元表）'!BE20</f>
        <v>0</v>
      </c>
      <c r="J18" s="55">
        <f>'集計表（元表）'!BF20</f>
        <v>0</v>
      </c>
      <c r="M18" s="544"/>
      <c r="N18" s="544"/>
    </row>
    <row r="19" spans="1:14" s="1" customFormat="1" ht="15" customHeight="1">
      <c r="A19" s="13"/>
      <c r="B19" s="88" t="s">
        <v>371</v>
      </c>
      <c r="C19" s="50">
        <f>'集計表（元表）'!AY21</f>
        <v>0</v>
      </c>
      <c r="D19" s="53">
        <f>'集計表（元表）'!AZ21</f>
        <v>0</v>
      </c>
      <c r="E19" s="51">
        <f>'集計表（元表）'!BA21</f>
        <v>0</v>
      </c>
      <c r="F19" s="185">
        <f>'集計表（元表）'!BB21</f>
        <v>0</v>
      </c>
      <c r="G19" s="185">
        <f>'集計表（元表）'!BC21</f>
        <v>0</v>
      </c>
      <c r="H19" s="182">
        <f>'集計表（元表）'!BD21</f>
        <v>0</v>
      </c>
      <c r="I19" s="52">
        <f>'集計表（元表）'!BE21</f>
        <v>0</v>
      </c>
      <c r="J19" s="55">
        <f>'集計表（元表）'!BF21</f>
        <v>0</v>
      </c>
      <c r="M19" s="544"/>
      <c r="N19" s="544"/>
    </row>
    <row r="20" spans="1:14" s="1" customFormat="1" ht="15" customHeight="1">
      <c r="A20" s="13"/>
      <c r="B20" s="88" t="s">
        <v>32</v>
      </c>
      <c r="C20" s="50">
        <f>'集計表（元表）'!AY22</f>
        <v>0</v>
      </c>
      <c r="D20" s="53">
        <f>'集計表（元表）'!AZ22</f>
        <v>0</v>
      </c>
      <c r="E20" s="51">
        <f>'集計表（元表）'!BA22</f>
        <v>0</v>
      </c>
      <c r="F20" s="185">
        <f>'集計表（元表）'!BB22</f>
        <v>0</v>
      </c>
      <c r="G20" s="185">
        <f>'集計表（元表）'!BC22</f>
        <v>0</v>
      </c>
      <c r="H20" s="182">
        <f>'集計表（元表）'!BD22</f>
        <v>0</v>
      </c>
      <c r="I20" s="52">
        <f>'集計表（元表）'!BE22</f>
        <v>0</v>
      </c>
      <c r="J20" s="55">
        <f>'集計表（元表）'!BF22</f>
        <v>0</v>
      </c>
      <c r="M20" s="544"/>
      <c r="N20" s="544"/>
    </row>
    <row r="21" spans="1:14" s="1" customFormat="1" ht="15" customHeight="1">
      <c r="A21" s="13"/>
      <c r="B21" s="88" t="s">
        <v>209</v>
      </c>
      <c r="C21" s="50">
        <f>'集計表（元表）'!AY23</f>
        <v>0</v>
      </c>
      <c r="D21" s="53">
        <f>'集計表（元表）'!AZ23</f>
        <v>0</v>
      </c>
      <c r="E21" s="51">
        <f>'集計表（元表）'!BA23</f>
        <v>0</v>
      </c>
      <c r="F21" s="185">
        <f>'集計表（元表）'!BB23</f>
        <v>0</v>
      </c>
      <c r="G21" s="185">
        <f>'集計表（元表）'!BC23</f>
        <v>0</v>
      </c>
      <c r="H21" s="182">
        <f>'集計表（元表）'!BD23</f>
        <v>0</v>
      </c>
      <c r="I21" s="52">
        <f>'集計表（元表）'!BE23</f>
        <v>0</v>
      </c>
      <c r="J21" s="55">
        <f>'集計表（元表）'!BF23</f>
        <v>0</v>
      </c>
      <c r="M21" s="544"/>
      <c r="N21" s="544"/>
    </row>
    <row r="22" spans="1:14" s="1" customFormat="1" ht="15" customHeight="1">
      <c r="A22" s="13"/>
      <c r="B22" s="88" t="s">
        <v>33</v>
      </c>
      <c r="C22" s="50">
        <f>'集計表（元表）'!AY24</f>
        <v>0</v>
      </c>
      <c r="D22" s="53">
        <f>'集計表（元表）'!AZ24</f>
        <v>0</v>
      </c>
      <c r="E22" s="51">
        <f>'集計表（元表）'!BA24</f>
        <v>0</v>
      </c>
      <c r="F22" s="185">
        <f>'集計表（元表）'!BB24</f>
        <v>0</v>
      </c>
      <c r="G22" s="185">
        <f>'集計表（元表）'!BC24</f>
        <v>0</v>
      </c>
      <c r="H22" s="182">
        <f>'集計表（元表）'!BD24</f>
        <v>0</v>
      </c>
      <c r="I22" s="52">
        <f>'集計表（元表）'!BE24</f>
        <v>0</v>
      </c>
      <c r="J22" s="55">
        <f>'集計表（元表）'!BF24</f>
        <v>0</v>
      </c>
      <c r="M22" s="544"/>
      <c r="N22" s="544"/>
    </row>
    <row r="23" spans="1:14" s="1" customFormat="1" ht="15" customHeight="1">
      <c r="A23" s="13"/>
      <c r="B23" s="88" t="s">
        <v>34</v>
      </c>
      <c r="C23" s="50">
        <f>'集計表（元表）'!AY25</f>
        <v>0</v>
      </c>
      <c r="D23" s="53">
        <f>'集計表（元表）'!AZ25</f>
        <v>0</v>
      </c>
      <c r="E23" s="51">
        <f>'集計表（元表）'!BA25</f>
        <v>0</v>
      </c>
      <c r="F23" s="185">
        <f>'集計表（元表）'!BB25</f>
        <v>0</v>
      </c>
      <c r="G23" s="185">
        <f>'集計表（元表）'!BC25</f>
        <v>0</v>
      </c>
      <c r="H23" s="182">
        <f>'集計表（元表）'!BD25</f>
        <v>0</v>
      </c>
      <c r="I23" s="52">
        <f>'集計表（元表）'!BE25</f>
        <v>0</v>
      </c>
      <c r="J23" s="55">
        <f>'集計表（元表）'!BF25</f>
        <v>0</v>
      </c>
      <c r="M23" s="544"/>
      <c r="N23" s="544"/>
    </row>
    <row r="24" spans="1:14" s="1" customFormat="1" ht="15" customHeight="1">
      <c r="A24" s="13"/>
      <c r="B24" s="88" t="s">
        <v>212</v>
      </c>
      <c r="C24" s="50">
        <f>'集計表（元表）'!AY26</f>
        <v>0</v>
      </c>
      <c r="D24" s="53">
        <f>'集計表（元表）'!AZ26</f>
        <v>0</v>
      </c>
      <c r="E24" s="51">
        <f>'集計表（元表）'!BA26</f>
        <v>0</v>
      </c>
      <c r="F24" s="185">
        <f>'集計表（元表）'!BB26</f>
        <v>0</v>
      </c>
      <c r="G24" s="185">
        <f>'集計表（元表）'!BC26</f>
        <v>0</v>
      </c>
      <c r="H24" s="182">
        <f>'集計表（元表）'!BD26</f>
        <v>0</v>
      </c>
      <c r="I24" s="52">
        <f>'集計表（元表）'!BE26</f>
        <v>0</v>
      </c>
      <c r="J24" s="55">
        <f>'集計表（元表）'!BF26</f>
        <v>0</v>
      </c>
      <c r="M24" s="544"/>
      <c r="N24" s="544"/>
    </row>
    <row r="25" spans="1:14" s="1" customFormat="1" ht="15" customHeight="1">
      <c r="A25" s="13"/>
      <c r="B25" s="88" t="s">
        <v>221</v>
      </c>
      <c r="C25" s="50">
        <f>'集計表（元表）'!AY27</f>
        <v>0</v>
      </c>
      <c r="D25" s="53">
        <f>'集計表（元表）'!AZ27</f>
        <v>0</v>
      </c>
      <c r="E25" s="51">
        <f>'集計表（元表）'!BA27</f>
        <v>0</v>
      </c>
      <c r="F25" s="185">
        <f>'集計表（元表）'!BB27</f>
        <v>0</v>
      </c>
      <c r="G25" s="185">
        <f>'集計表（元表）'!BC27</f>
        <v>0</v>
      </c>
      <c r="H25" s="182">
        <f>'集計表（元表）'!BD27</f>
        <v>0</v>
      </c>
      <c r="I25" s="52">
        <f>'集計表（元表）'!BE27</f>
        <v>0</v>
      </c>
      <c r="J25" s="55">
        <f>'集計表（元表）'!BF27</f>
        <v>0</v>
      </c>
      <c r="M25" s="544"/>
      <c r="N25" s="544"/>
    </row>
    <row r="26" spans="1:14" s="1" customFormat="1" ht="15" customHeight="1">
      <c r="A26" s="13"/>
      <c r="B26" s="88" t="s">
        <v>270</v>
      </c>
      <c r="C26" s="50">
        <f>'集計表（元表）'!AY28</f>
        <v>7</v>
      </c>
      <c r="D26" s="53">
        <f>'集計表（元表）'!AZ28</f>
        <v>7</v>
      </c>
      <c r="E26" s="51">
        <f>'集計表（元表）'!BA28</f>
        <v>0</v>
      </c>
      <c r="F26" s="185">
        <f>'集計表（元表）'!BB28</f>
        <v>7</v>
      </c>
      <c r="G26" s="185">
        <f>'集計表（元表）'!BC28</f>
        <v>0</v>
      </c>
      <c r="H26" s="182">
        <f>'集計表（元表）'!BD28</f>
        <v>0</v>
      </c>
      <c r="I26" s="52">
        <f>'集計表（元表）'!BE28</f>
        <v>0</v>
      </c>
      <c r="J26" s="55">
        <f>'集計表（元表）'!BF28</f>
        <v>0</v>
      </c>
      <c r="M26" s="544"/>
      <c r="N26" s="544"/>
    </row>
    <row r="27" spans="1:14" s="1" customFormat="1" ht="15" customHeight="1">
      <c r="A27" s="13"/>
      <c r="B27" s="88" t="s">
        <v>35</v>
      </c>
      <c r="C27" s="50">
        <f>'集計表（元表）'!AY29</f>
        <v>0</v>
      </c>
      <c r="D27" s="53">
        <f>'集計表（元表）'!AZ29</f>
        <v>0</v>
      </c>
      <c r="E27" s="51">
        <f>'集計表（元表）'!BA29</f>
        <v>0</v>
      </c>
      <c r="F27" s="185">
        <f>'集計表（元表）'!BB29</f>
        <v>0</v>
      </c>
      <c r="G27" s="185">
        <f>'集計表（元表）'!BC29</f>
        <v>0</v>
      </c>
      <c r="H27" s="182">
        <f>'集計表（元表）'!BD29</f>
        <v>0</v>
      </c>
      <c r="I27" s="52">
        <f>'集計表（元表）'!BE29</f>
        <v>0</v>
      </c>
      <c r="J27" s="55">
        <f>'集計表（元表）'!BF29</f>
        <v>0</v>
      </c>
      <c r="M27" s="544"/>
      <c r="N27" s="544"/>
    </row>
    <row r="28" spans="1:14" s="1" customFormat="1" ht="15" customHeight="1">
      <c r="A28" s="13"/>
      <c r="B28" s="88" t="s">
        <v>36</v>
      </c>
      <c r="C28" s="50">
        <f>'集計表（元表）'!AY30</f>
        <v>0</v>
      </c>
      <c r="D28" s="53">
        <f>'集計表（元表）'!AZ30</f>
        <v>0</v>
      </c>
      <c r="E28" s="51">
        <f>'集計表（元表）'!BA30</f>
        <v>0</v>
      </c>
      <c r="F28" s="185">
        <f>'集計表（元表）'!BB30</f>
        <v>0</v>
      </c>
      <c r="G28" s="185">
        <f>'集計表（元表）'!BC30</f>
        <v>0</v>
      </c>
      <c r="H28" s="182">
        <f>'集計表（元表）'!BD30</f>
        <v>0</v>
      </c>
      <c r="I28" s="52">
        <f>'集計表（元表）'!BE30</f>
        <v>0</v>
      </c>
      <c r="J28" s="55">
        <f>'集計表（元表）'!BF30</f>
        <v>0</v>
      </c>
      <c r="M28" s="544"/>
      <c r="N28" s="544"/>
    </row>
    <row r="29" spans="1:14" s="1" customFormat="1" ht="15" customHeight="1">
      <c r="A29" s="13"/>
      <c r="B29" s="88" t="s">
        <v>37</v>
      </c>
      <c r="C29" s="50">
        <f>'集計表（元表）'!AY31</f>
        <v>0</v>
      </c>
      <c r="D29" s="53">
        <f>'集計表（元表）'!AZ31</f>
        <v>0</v>
      </c>
      <c r="E29" s="51">
        <f>'集計表（元表）'!BA31</f>
        <v>0</v>
      </c>
      <c r="F29" s="185">
        <f>'集計表（元表）'!BB31</f>
        <v>0</v>
      </c>
      <c r="G29" s="185">
        <f>'集計表（元表）'!BC31</f>
        <v>0</v>
      </c>
      <c r="H29" s="182">
        <f>'集計表（元表）'!BD31</f>
        <v>0</v>
      </c>
      <c r="I29" s="52">
        <f>'集計表（元表）'!BE31</f>
        <v>0</v>
      </c>
      <c r="J29" s="55">
        <f>'集計表（元表）'!BF31</f>
        <v>0</v>
      </c>
      <c r="M29" s="544"/>
      <c r="N29" s="544"/>
    </row>
    <row r="30" spans="1:14" s="1" customFormat="1" ht="15" customHeight="1">
      <c r="A30" s="13"/>
      <c r="B30" s="88" t="s">
        <v>38</v>
      </c>
      <c r="C30" s="50">
        <f>'集計表（元表）'!AY32</f>
        <v>0</v>
      </c>
      <c r="D30" s="53">
        <f>'集計表（元表）'!AZ32</f>
        <v>0</v>
      </c>
      <c r="E30" s="51">
        <f>'集計表（元表）'!BA32</f>
        <v>0</v>
      </c>
      <c r="F30" s="185">
        <f>'集計表（元表）'!BB32</f>
        <v>0</v>
      </c>
      <c r="G30" s="185">
        <f>'集計表（元表）'!BC32</f>
        <v>0</v>
      </c>
      <c r="H30" s="182">
        <f>'集計表（元表）'!BD32</f>
        <v>0</v>
      </c>
      <c r="I30" s="52">
        <f>'集計表（元表）'!BE32</f>
        <v>0</v>
      </c>
      <c r="J30" s="55">
        <f>'集計表（元表）'!BF32</f>
        <v>0</v>
      </c>
      <c r="M30" s="544"/>
      <c r="N30" s="544"/>
    </row>
    <row r="31" spans="1:14" s="1" customFormat="1" ht="15" customHeight="1">
      <c r="A31" s="13"/>
      <c r="B31" s="88" t="s">
        <v>39</v>
      </c>
      <c r="C31" s="50">
        <f>'集計表（元表）'!AY33</f>
        <v>0</v>
      </c>
      <c r="D31" s="53">
        <f>'集計表（元表）'!AZ33</f>
        <v>0</v>
      </c>
      <c r="E31" s="51">
        <f>'集計表（元表）'!BA33</f>
        <v>0</v>
      </c>
      <c r="F31" s="185">
        <f>'集計表（元表）'!BB33</f>
        <v>0</v>
      </c>
      <c r="G31" s="185">
        <f>'集計表（元表）'!BC33</f>
        <v>0</v>
      </c>
      <c r="H31" s="182">
        <f>'集計表（元表）'!BD33</f>
        <v>0</v>
      </c>
      <c r="I31" s="52">
        <f>'集計表（元表）'!BE33</f>
        <v>0</v>
      </c>
      <c r="J31" s="55">
        <f>'集計表（元表）'!BF33</f>
        <v>0</v>
      </c>
      <c r="M31" s="544"/>
      <c r="N31" s="544"/>
    </row>
    <row r="32" spans="1:14" s="1" customFormat="1" ht="15" customHeight="1">
      <c r="A32" s="13"/>
      <c r="B32" s="88" t="s">
        <v>40</v>
      </c>
      <c r="C32" s="50">
        <f>'集計表（元表）'!AY34</f>
        <v>0</v>
      </c>
      <c r="D32" s="53">
        <f>'集計表（元表）'!AZ34</f>
        <v>0</v>
      </c>
      <c r="E32" s="51">
        <f>'集計表（元表）'!BA34</f>
        <v>0</v>
      </c>
      <c r="F32" s="185">
        <f>'集計表（元表）'!BB34</f>
        <v>0</v>
      </c>
      <c r="G32" s="185">
        <f>'集計表（元表）'!BC34</f>
        <v>0</v>
      </c>
      <c r="H32" s="182">
        <f>'集計表（元表）'!BD34</f>
        <v>0</v>
      </c>
      <c r="I32" s="52">
        <f>'集計表（元表）'!BE34</f>
        <v>0</v>
      </c>
      <c r="J32" s="55">
        <f>'集計表（元表）'!BF34</f>
        <v>0</v>
      </c>
      <c r="M32" s="544"/>
      <c r="N32" s="544"/>
    </row>
    <row r="33" spans="1:14" s="1" customFormat="1" ht="15" customHeight="1">
      <c r="A33" s="13"/>
      <c r="B33" s="88" t="s">
        <v>41</v>
      </c>
      <c r="C33" s="50">
        <f>'集計表（元表）'!AY35</f>
        <v>0</v>
      </c>
      <c r="D33" s="53">
        <f>'集計表（元表）'!AZ35</f>
        <v>0</v>
      </c>
      <c r="E33" s="51">
        <f>'集計表（元表）'!BA35</f>
        <v>0</v>
      </c>
      <c r="F33" s="185">
        <f>'集計表（元表）'!BB35</f>
        <v>0</v>
      </c>
      <c r="G33" s="185">
        <f>'集計表（元表）'!BC35</f>
        <v>0</v>
      </c>
      <c r="H33" s="182">
        <f>'集計表（元表）'!BD35</f>
        <v>0</v>
      </c>
      <c r="I33" s="52">
        <f>'集計表（元表）'!BE35</f>
        <v>0</v>
      </c>
      <c r="J33" s="55">
        <f>'集計表（元表）'!BF35</f>
        <v>0</v>
      </c>
      <c r="M33" s="544"/>
      <c r="N33" s="544"/>
    </row>
    <row r="34" spans="1:14" s="1" customFormat="1" ht="15" customHeight="1">
      <c r="A34" s="13"/>
      <c r="B34" s="88" t="s">
        <v>42</v>
      </c>
      <c r="C34" s="50">
        <f>'集計表（元表）'!AY36</f>
        <v>0</v>
      </c>
      <c r="D34" s="53">
        <f>'集計表（元表）'!AZ36</f>
        <v>0</v>
      </c>
      <c r="E34" s="51">
        <f>'集計表（元表）'!BA36</f>
        <v>0</v>
      </c>
      <c r="F34" s="185">
        <f>'集計表（元表）'!BB36</f>
        <v>0</v>
      </c>
      <c r="G34" s="185">
        <f>'集計表（元表）'!BC36</f>
        <v>0</v>
      </c>
      <c r="H34" s="182">
        <f>'集計表（元表）'!BD36</f>
        <v>0</v>
      </c>
      <c r="I34" s="52">
        <f>'集計表（元表）'!BE36</f>
        <v>0</v>
      </c>
      <c r="J34" s="55">
        <f>'集計表（元表）'!BF36</f>
        <v>0</v>
      </c>
      <c r="M34" s="544"/>
      <c r="N34" s="544"/>
    </row>
    <row r="35" spans="1:14" s="1" customFormat="1" ht="15" customHeight="1">
      <c r="A35" s="13"/>
      <c r="B35" s="88" t="s">
        <v>247</v>
      </c>
      <c r="C35" s="50">
        <f>'集計表（元表）'!AY37</f>
        <v>0</v>
      </c>
      <c r="D35" s="53">
        <f>'集計表（元表）'!AZ37</f>
        <v>0</v>
      </c>
      <c r="E35" s="51">
        <f>'集計表（元表）'!BA37</f>
        <v>0</v>
      </c>
      <c r="F35" s="185">
        <f>'集計表（元表）'!BB37</f>
        <v>0</v>
      </c>
      <c r="G35" s="185">
        <f>'集計表（元表）'!BC37</f>
        <v>0</v>
      </c>
      <c r="H35" s="182">
        <f>'集計表（元表）'!BD37</f>
        <v>0</v>
      </c>
      <c r="I35" s="52">
        <f>'集計表（元表）'!BE37</f>
        <v>0</v>
      </c>
      <c r="J35" s="55">
        <f>'集計表（元表）'!BF37</f>
        <v>0</v>
      </c>
      <c r="M35" s="544"/>
      <c r="N35" s="544"/>
    </row>
    <row r="36" spans="1:14" s="1" customFormat="1" ht="15" customHeight="1">
      <c r="A36" s="13"/>
      <c r="B36" s="88" t="s">
        <v>248</v>
      </c>
      <c r="C36" s="50">
        <f>'集計表（元表）'!AY38</f>
        <v>0</v>
      </c>
      <c r="D36" s="53">
        <f>'集計表（元表）'!AZ38</f>
        <v>0</v>
      </c>
      <c r="E36" s="51">
        <f>'集計表（元表）'!BA38</f>
        <v>0</v>
      </c>
      <c r="F36" s="185">
        <f>'集計表（元表）'!BB38</f>
        <v>0</v>
      </c>
      <c r="G36" s="185">
        <f>'集計表（元表）'!BC38</f>
        <v>0</v>
      </c>
      <c r="H36" s="182">
        <f>'集計表（元表）'!BD38</f>
        <v>0</v>
      </c>
      <c r="I36" s="52">
        <f>'集計表（元表）'!BE38</f>
        <v>0</v>
      </c>
      <c r="J36" s="55">
        <f>'集計表（元表）'!BF38</f>
        <v>0</v>
      </c>
      <c r="M36" s="544"/>
      <c r="N36" s="544"/>
    </row>
    <row r="37" spans="1:14" s="1" customFormat="1" ht="15" customHeight="1">
      <c r="A37" s="13"/>
      <c r="B37" s="88" t="s">
        <v>249</v>
      </c>
      <c r="C37" s="50">
        <f>'集計表（元表）'!AY39</f>
        <v>0</v>
      </c>
      <c r="D37" s="53">
        <f>'集計表（元表）'!AZ39</f>
        <v>0</v>
      </c>
      <c r="E37" s="51">
        <f>'集計表（元表）'!BA39</f>
        <v>0</v>
      </c>
      <c r="F37" s="185">
        <f>'集計表（元表）'!BB39</f>
        <v>0</v>
      </c>
      <c r="G37" s="185">
        <f>'集計表（元表）'!BC39</f>
        <v>0</v>
      </c>
      <c r="H37" s="182">
        <f>'集計表（元表）'!BD39</f>
        <v>0</v>
      </c>
      <c r="I37" s="52">
        <f>'集計表（元表）'!BE39</f>
        <v>0</v>
      </c>
      <c r="J37" s="55">
        <f>'集計表（元表）'!BF39</f>
        <v>0</v>
      </c>
      <c r="M37" s="544"/>
      <c r="N37" s="544"/>
    </row>
    <row r="38" spans="1:14" s="1" customFormat="1" ht="15" customHeight="1">
      <c r="A38" s="13"/>
      <c r="B38" s="88" t="s">
        <v>233</v>
      </c>
      <c r="C38" s="50">
        <f>'集計表（元表）'!AY40</f>
        <v>0</v>
      </c>
      <c r="D38" s="53">
        <f>'集計表（元表）'!AZ40</f>
        <v>0</v>
      </c>
      <c r="E38" s="51">
        <f>'集計表（元表）'!BA40</f>
        <v>0</v>
      </c>
      <c r="F38" s="185">
        <f>'集計表（元表）'!BB40</f>
        <v>0</v>
      </c>
      <c r="G38" s="185">
        <f>'集計表（元表）'!BC40</f>
        <v>0</v>
      </c>
      <c r="H38" s="182">
        <f>'集計表（元表）'!BD40</f>
        <v>0</v>
      </c>
      <c r="I38" s="52">
        <f>'集計表（元表）'!BE40</f>
        <v>0</v>
      </c>
      <c r="J38" s="55">
        <f>'集計表（元表）'!BF40</f>
        <v>0</v>
      </c>
      <c r="M38" s="544"/>
      <c r="N38" s="544"/>
    </row>
    <row r="39" spans="1:14" s="1" customFormat="1" ht="15" customHeight="1">
      <c r="A39" s="13"/>
      <c r="B39" s="88" t="s">
        <v>256</v>
      </c>
      <c r="C39" s="50">
        <f>'集計表（元表）'!AY41</f>
        <v>0</v>
      </c>
      <c r="D39" s="53">
        <f>'集計表（元表）'!AZ41</f>
        <v>0</v>
      </c>
      <c r="E39" s="51">
        <f>'集計表（元表）'!BA41</f>
        <v>0</v>
      </c>
      <c r="F39" s="185">
        <f>'集計表（元表）'!BB41</f>
        <v>0</v>
      </c>
      <c r="G39" s="185">
        <f>'集計表（元表）'!BC41</f>
        <v>0</v>
      </c>
      <c r="H39" s="182">
        <f>'集計表（元表）'!BD41</f>
        <v>0</v>
      </c>
      <c r="I39" s="52">
        <f>'集計表（元表）'!BE41</f>
        <v>0</v>
      </c>
      <c r="J39" s="55">
        <f>'集計表（元表）'!BF41</f>
        <v>0</v>
      </c>
      <c r="M39" s="544"/>
      <c r="N39" s="544"/>
    </row>
    <row r="40" spans="1:14" s="1" customFormat="1" ht="15" customHeight="1">
      <c r="A40" s="13"/>
      <c r="B40" s="88" t="s">
        <v>232</v>
      </c>
      <c r="C40" s="50">
        <f>'集計表（元表）'!AY42</f>
        <v>0</v>
      </c>
      <c r="D40" s="53">
        <f>'集計表（元表）'!AZ42</f>
        <v>0</v>
      </c>
      <c r="E40" s="51">
        <f>'集計表（元表）'!BA42</f>
        <v>0</v>
      </c>
      <c r="F40" s="185">
        <f>'集計表（元表）'!BB42</f>
        <v>0</v>
      </c>
      <c r="G40" s="185">
        <f>'集計表（元表）'!BC42</f>
        <v>0</v>
      </c>
      <c r="H40" s="182">
        <f>'集計表（元表）'!BD42</f>
        <v>0</v>
      </c>
      <c r="I40" s="52">
        <f>'集計表（元表）'!BE42</f>
        <v>0</v>
      </c>
      <c r="J40" s="55">
        <f>'集計表（元表）'!BF42</f>
        <v>0</v>
      </c>
      <c r="M40" s="544"/>
      <c r="N40" s="544"/>
    </row>
    <row r="41" spans="1:14" s="1" customFormat="1" ht="15" customHeight="1">
      <c r="A41" s="13"/>
      <c r="B41" s="88" t="s">
        <v>234</v>
      </c>
      <c r="C41" s="50">
        <f>'集計表（元表）'!AY43</f>
        <v>0</v>
      </c>
      <c r="D41" s="53">
        <f>'集計表（元表）'!AZ43</f>
        <v>0</v>
      </c>
      <c r="E41" s="51">
        <f>'集計表（元表）'!BA43</f>
        <v>0</v>
      </c>
      <c r="F41" s="185">
        <f>'集計表（元表）'!BB43</f>
        <v>0</v>
      </c>
      <c r="G41" s="185">
        <f>'集計表（元表）'!BC43</f>
        <v>0</v>
      </c>
      <c r="H41" s="182">
        <f>'集計表（元表）'!BD43</f>
        <v>0</v>
      </c>
      <c r="I41" s="52">
        <f>'集計表（元表）'!BE43</f>
        <v>0</v>
      </c>
      <c r="J41" s="55">
        <f>'集計表（元表）'!BF43</f>
        <v>0</v>
      </c>
      <c r="M41" s="544"/>
      <c r="N41" s="544"/>
    </row>
    <row r="42" spans="1:14" s="1" customFormat="1" ht="15" customHeight="1">
      <c r="A42" s="13"/>
      <c r="B42" s="88" t="s">
        <v>235</v>
      </c>
      <c r="C42" s="50">
        <f>'集計表（元表）'!AY44</f>
        <v>0</v>
      </c>
      <c r="D42" s="53">
        <f>'集計表（元表）'!AZ44</f>
        <v>0</v>
      </c>
      <c r="E42" s="51">
        <f>'集計表（元表）'!BA44</f>
        <v>0</v>
      </c>
      <c r="F42" s="185">
        <f>'集計表（元表）'!BB44</f>
        <v>0</v>
      </c>
      <c r="G42" s="185">
        <f>'集計表（元表）'!BC44</f>
        <v>0</v>
      </c>
      <c r="H42" s="182">
        <f>'集計表（元表）'!BD44</f>
        <v>0</v>
      </c>
      <c r="I42" s="52">
        <f>'集計表（元表）'!BE44</f>
        <v>0</v>
      </c>
      <c r="J42" s="55">
        <f>'集計表（元表）'!BF44</f>
        <v>0</v>
      </c>
      <c r="M42" s="544"/>
      <c r="N42" s="544"/>
    </row>
    <row r="43" spans="1:14" s="1" customFormat="1" ht="15" customHeight="1">
      <c r="A43" s="13"/>
      <c r="B43" s="88" t="s">
        <v>236</v>
      </c>
      <c r="C43" s="50">
        <f>'集計表（元表）'!AY45</f>
        <v>0</v>
      </c>
      <c r="D43" s="53">
        <f>'集計表（元表）'!AZ45</f>
        <v>0</v>
      </c>
      <c r="E43" s="51">
        <f>'集計表（元表）'!BA45</f>
        <v>0</v>
      </c>
      <c r="F43" s="185">
        <f>'集計表（元表）'!BB45</f>
        <v>0</v>
      </c>
      <c r="G43" s="185">
        <f>'集計表（元表）'!BC45</f>
        <v>0</v>
      </c>
      <c r="H43" s="182">
        <f>'集計表（元表）'!BD45</f>
        <v>0</v>
      </c>
      <c r="I43" s="52">
        <f>'集計表（元表）'!BE45</f>
        <v>0</v>
      </c>
      <c r="J43" s="55">
        <f>'集計表（元表）'!BF45</f>
        <v>0</v>
      </c>
      <c r="M43" s="544"/>
      <c r="N43" s="544"/>
    </row>
    <row r="44" spans="1:14" s="1" customFormat="1" ht="15" customHeight="1">
      <c r="A44" s="13"/>
      <c r="B44" s="88" t="s">
        <v>257</v>
      </c>
      <c r="C44" s="50">
        <f>'集計表（元表）'!AY46</f>
        <v>0</v>
      </c>
      <c r="D44" s="53">
        <f>'集計表（元表）'!AZ46</f>
        <v>0</v>
      </c>
      <c r="E44" s="51">
        <f>'集計表（元表）'!BA46</f>
        <v>0</v>
      </c>
      <c r="F44" s="185">
        <f>'集計表（元表）'!BB46</f>
        <v>0</v>
      </c>
      <c r="G44" s="185">
        <f>'集計表（元表）'!BC46</f>
        <v>0</v>
      </c>
      <c r="H44" s="182">
        <f>'集計表（元表）'!BD46</f>
        <v>0</v>
      </c>
      <c r="I44" s="52">
        <f>'集計表（元表）'!BE46</f>
        <v>0</v>
      </c>
      <c r="J44" s="55">
        <f>'集計表（元表）'!BF46</f>
        <v>0</v>
      </c>
      <c r="M44" s="544"/>
      <c r="N44" s="544"/>
    </row>
    <row r="45" spans="1:14" s="1" customFormat="1" ht="15" customHeight="1">
      <c r="A45" s="13"/>
      <c r="B45" s="88" t="s">
        <v>237</v>
      </c>
      <c r="C45" s="50">
        <f>'集計表（元表）'!AY47</f>
        <v>0</v>
      </c>
      <c r="D45" s="53">
        <f>'集計表（元表）'!AZ47</f>
        <v>0</v>
      </c>
      <c r="E45" s="51">
        <f>'集計表（元表）'!BA47</f>
        <v>0</v>
      </c>
      <c r="F45" s="185">
        <f>'集計表（元表）'!BB47</f>
        <v>0</v>
      </c>
      <c r="G45" s="185">
        <f>'集計表（元表）'!BC47</f>
        <v>0</v>
      </c>
      <c r="H45" s="182">
        <f>'集計表（元表）'!BD47</f>
        <v>0</v>
      </c>
      <c r="I45" s="52">
        <f>'集計表（元表）'!BE47</f>
        <v>0</v>
      </c>
      <c r="J45" s="55">
        <f>'集計表（元表）'!BF47</f>
        <v>0</v>
      </c>
      <c r="M45" s="544"/>
      <c r="N45" s="544"/>
    </row>
    <row r="46" spans="1:14" s="1" customFormat="1" ht="15" customHeight="1">
      <c r="A46" s="13"/>
      <c r="B46" s="88" t="s">
        <v>238</v>
      </c>
      <c r="C46" s="50">
        <f>'集計表（元表）'!AY48</f>
        <v>0</v>
      </c>
      <c r="D46" s="53">
        <f>'集計表（元表）'!AZ48</f>
        <v>0</v>
      </c>
      <c r="E46" s="51">
        <f>'集計表（元表）'!BA48</f>
        <v>0</v>
      </c>
      <c r="F46" s="185">
        <f>'集計表（元表）'!BB48</f>
        <v>0</v>
      </c>
      <c r="G46" s="185">
        <f>'集計表（元表）'!BC48</f>
        <v>0</v>
      </c>
      <c r="H46" s="182">
        <f>'集計表（元表）'!BD48</f>
        <v>0</v>
      </c>
      <c r="I46" s="52">
        <f>'集計表（元表）'!BE48</f>
        <v>0</v>
      </c>
      <c r="J46" s="55">
        <f>'集計表（元表）'!BF48</f>
        <v>0</v>
      </c>
      <c r="M46" s="544"/>
      <c r="N46" s="544"/>
    </row>
    <row r="47" spans="1:14" s="1" customFormat="1" ht="15" customHeight="1">
      <c r="A47" s="13"/>
      <c r="B47" s="88" t="s">
        <v>239</v>
      </c>
      <c r="C47" s="50">
        <f>'集計表（元表）'!AY49</f>
        <v>0</v>
      </c>
      <c r="D47" s="53">
        <f>'集計表（元表）'!AZ49</f>
        <v>0</v>
      </c>
      <c r="E47" s="51">
        <f>'集計表（元表）'!BA49</f>
        <v>0</v>
      </c>
      <c r="F47" s="185">
        <f>'集計表（元表）'!BB49</f>
        <v>0</v>
      </c>
      <c r="G47" s="185">
        <f>'集計表（元表）'!BC49</f>
        <v>0</v>
      </c>
      <c r="H47" s="182">
        <f>'集計表（元表）'!BD49</f>
        <v>0</v>
      </c>
      <c r="I47" s="52">
        <f>'集計表（元表）'!BE49</f>
        <v>0</v>
      </c>
      <c r="J47" s="55">
        <f>'集計表（元表）'!BF49</f>
        <v>0</v>
      </c>
      <c r="M47" s="544"/>
      <c r="N47" s="544"/>
    </row>
    <row r="48" spans="1:14" s="1" customFormat="1" ht="15" customHeight="1">
      <c r="A48" s="13"/>
      <c r="B48" s="88" t="s">
        <v>240</v>
      </c>
      <c r="C48" s="50">
        <f>'集計表（元表）'!AY50</f>
        <v>0</v>
      </c>
      <c r="D48" s="53">
        <f>'集計表（元表）'!AZ50</f>
        <v>0</v>
      </c>
      <c r="E48" s="51">
        <f>'集計表（元表）'!BA50</f>
        <v>0</v>
      </c>
      <c r="F48" s="185">
        <f>'集計表（元表）'!BB50</f>
        <v>0</v>
      </c>
      <c r="G48" s="185">
        <f>'集計表（元表）'!BC50</f>
        <v>0</v>
      </c>
      <c r="H48" s="182">
        <f>'集計表（元表）'!BD50</f>
        <v>0</v>
      </c>
      <c r="I48" s="52">
        <f>'集計表（元表）'!BE50</f>
        <v>0</v>
      </c>
      <c r="J48" s="55">
        <f>'集計表（元表）'!BF50</f>
        <v>0</v>
      </c>
      <c r="M48" s="544"/>
      <c r="N48" s="544"/>
    </row>
    <row r="49" spans="1:14" s="1" customFormat="1" ht="15" customHeight="1">
      <c r="A49" s="13"/>
      <c r="B49" s="88" t="s">
        <v>241</v>
      </c>
      <c r="C49" s="50">
        <f>'集計表（元表）'!AY51</f>
        <v>0</v>
      </c>
      <c r="D49" s="53">
        <f>'集計表（元表）'!AZ51</f>
        <v>0</v>
      </c>
      <c r="E49" s="51">
        <f>'集計表（元表）'!BA51</f>
        <v>0</v>
      </c>
      <c r="F49" s="185">
        <f>'集計表（元表）'!BB51</f>
        <v>0</v>
      </c>
      <c r="G49" s="185">
        <f>'集計表（元表）'!BC51</f>
        <v>0</v>
      </c>
      <c r="H49" s="182">
        <f>'集計表（元表）'!BD51</f>
        <v>0</v>
      </c>
      <c r="I49" s="52">
        <f>'集計表（元表）'!BE51</f>
        <v>0</v>
      </c>
      <c r="J49" s="55">
        <f>'集計表（元表）'!BF51</f>
        <v>0</v>
      </c>
      <c r="M49" s="544"/>
      <c r="N49" s="544"/>
    </row>
    <row r="50" spans="1:14" s="1" customFormat="1" ht="15" customHeight="1">
      <c r="A50" s="13"/>
      <c r="B50" s="89" t="s">
        <v>242</v>
      </c>
      <c r="C50" s="50">
        <f>'集計表（元表）'!AY52</f>
        <v>0</v>
      </c>
      <c r="D50" s="53">
        <f>'集計表（元表）'!AZ52</f>
        <v>0</v>
      </c>
      <c r="E50" s="51">
        <f>'集計表（元表）'!BA52</f>
        <v>0</v>
      </c>
      <c r="F50" s="185">
        <f>'集計表（元表）'!BB52</f>
        <v>0</v>
      </c>
      <c r="G50" s="185">
        <f>'集計表（元表）'!BC52</f>
        <v>0</v>
      </c>
      <c r="H50" s="182">
        <f>'集計表（元表）'!BD52</f>
        <v>0</v>
      </c>
      <c r="I50" s="52">
        <f>'集計表（元表）'!BE52</f>
        <v>0</v>
      </c>
      <c r="J50" s="55">
        <f>'集計表（元表）'!BF52</f>
        <v>0</v>
      </c>
      <c r="M50" s="544"/>
      <c r="N50" s="544"/>
    </row>
    <row r="51" spans="1:14" s="1" customFormat="1" ht="15" customHeight="1">
      <c r="A51" s="13"/>
      <c r="B51" s="88" t="s">
        <v>357</v>
      </c>
      <c r="C51" s="50">
        <f>'集計表（元表）'!AY53</f>
        <v>0</v>
      </c>
      <c r="D51" s="53">
        <f>'集計表（元表）'!AZ53</f>
        <v>0</v>
      </c>
      <c r="E51" s="51">
        <f>'集計表（元表）'!BA53</f>
        <v>0</v>
      </c>
      <c r="F51" s="185">
        <f>'集計表（元表）'!BB53</f>
        <v>0</v>
      </c>
      <c r="G51" s="185">
        <f>'集計表（元表）'!BC53</f>
        <v>0</v>
      </c>
      <c r="H51" s="182">
        <f>'集計表（元表）'!BD53</f>
        <v>0</v>
      </c>
      <c r="I51" s="52">
        <f>'集計表（元表）'!BE53</f>
        <v>0</v>
      </c>
      <c r="J51" s="55">
        <f>'集計表（元表）'!BF53</f>
        <v>0</v>
      </c>
      <c r="M51" s="544"/>
      <c r="N51" s="544"/>
    </row>
    <row r="52" spans="1:14" s="1" customFormat="1" ht="15" customHeight="1">
      <c r="A52" s="13"/>
      <c r="B52" s="88" t="s">
        <v>243</v>
      </c>
      <c r="C52" s="50">
        <f>'集計表（元表）'!AY54</f>
        <v>0</v>
      </c>
      <c r="D52" s="53">
        <f>'集計表（元表）'!AZ54</f>
        <v>0</v>
      </c>
      <c r="E52" s="51">
        <f>'集計表（元表）'!BA54</f>
        <v>0</v>
      </c>
      <c r="F52" s="185">
        <f>'集計表（元表）'!BB54</f>
        <v>0</v>
      </c>
      <c r="G52" s="185">
        <f>'集計表（元表）'!BC54</f>
        <v>0</v>
      </c>
      <c r="H52" s="182">
        <f>'集計表（元表）'!BD54</f>
        <v>0</v>
      </c>
      <c r="I52" s="52">
        <f>'集計表（元表）'!BE54</f>
        <v>0</v>
      </c>
      <c r="J52" s="55">
        <f>'集計表（元表）'!BF54</f>
        <v>0</v>
      </c>
      <c r="M52" s="544"/>
      <c r="N52" s="544"/>
    </row>
    <row r="53" spans="1:14" s="1" customFormat="1" ht="15" customHeight="1">
      <c r="A53" s="13"/>
      <c r="B53" s="88" t="s">
        <v>118</v>
      </c>
      <c r="C53" s="50">
        <f>'集計表（元表）'!AY55</f>
        <v>0</v>
      </c>
      <c r="D53" s="53">
        <f>'集計表（元表）'!AZ55</f>
        <v>0</v>
      </c>
      <c r="E53" s="51">
        <f>'集計表（元表）'!BA55</f>
        <v>0</v>
      </c>
      <c r="F53" s="185">
        <f>'集計表（元表）'!BB55</f>
        <v>0</v>
      </c>
      <c r="G53" s="185">
        <f>'集計表（元表）'!BC55</f>
        <v>0</v>
      </c>
      <c r="H53" s="182">
        <f>'集計表（元表）'!BD55</f>
        <v>0</v>
      </c>
      <c r="I53" s="52">
        <f>'集計表（元表）'!BE55</f>
        <v>0</v>
      </c>
      <c r="J53" s="55">
        <f>'集計表（元表）'!BF55</f>
        <v>0</v>
      </c>
      <c r="M53" s="544"/>
      <c r="N53" s="544"/>
    </row>
    <row r="54" spans="1:14" s="1" customFormat="1" ht="15" customHeight="1">
      <c r="A54" s="13"/>
      <c r="B54" s="88" t="s">
        <v>44</v>
      </c>
      <c r="C54" s="50">
        <f>'集計表（元表）'!AY56</f>
        <v>0</v>
      </c>
      <c r="D54" s="53">
        <f>'集計表（元表）'!AZ56</f>
        <v>0</v>
      </c>
      <c r="E54" s="51">
        <f>'集計表（元表）'!BA56</f>
        <v>0</v>
      </c>
      <c r="F54" s="185">
        <f>'集計表（元表）'!BB56</f>
        <v>0</v>
      </c>
      <c r="G54" s="185">
        <f>'集計表（元表）'!BC56</f>
        <v>0</v>
      </c>
      <c r="H54" s="182">
        <f>'集計表（元表）'!BD56</f>
        <v>0</v>
      </c>
      <c r="I54" s="52">
        <f>'集計表（元表）'!BE56</f>
        <v>0</v>
      </c>
      <c r="J54" s="55">
        <f>'集計表（元表）'!BF56</f>
        <v>0</v>
      </c>
      <c r="M54" s="544"/>
      <c r="N54" s="544"/>
    </row>
    <row r="55" spans="1:14" s="1" customFormat="1" ht="15" customHeight="1">
      <c r="A55" s="13"/>
      <c r="B55" s="88" t="s">
        <v>213</v>
      </c>
      <c r="C55" s="50">
        <f>'集計表（元表）'!AY57</f>
        <v>0</v>
      </c>
      <c r="D55" s="53">
        <f>'集計表（元表）'!AZ57</f>
        <v>0</v>
      </c>
      <c r="E55" s="51">
        <f>'集計表（元表）'!BA57</f>
        <v>0</v>
      </c>
      <c r="F55" s="185">
        <f>'集計表（元表）'!BB57</f>
        <v>0</v>
      </c>
      <c r="G55" s="185">
        <f>'集計表（元表）'!BC57</f>
        <v>0</v>
      </c>
      <c r="H55" s="182">
        <f>'集計表（元表）'!BD57</f>
        <v>0</v>
      </c>
      <c r="I55" s="52">
        <f>'集計表（元表）'!BE57</f>
        <v>0</v>
      </c>
      <c r="J55" s="55">
        <f>'集計表（元表）'!BF57</f>
        <v>0</v>
      </c>
      <c r="M55" s="544"/>
      <c r="N55" s="544"/>
    </row>
    <row r="56" spans="1:14" s="1" customFormat="1" ht="15" customHeight="1">
      <c r="A56" s="13"/>
      <c r="B56" s="88" t="s">
        <v>214</v>
      </c>
      <c r="C56" s="50">
        <f>'集計表（元表）'!AY58</f>
        <v>0</v>
      </c>
      <c r="D56" s="53">
        <f>'集計表（元表）'!AZ58</f>
        <v>0</v>
      </c>
      <c r="E56" s="51">
        <f>'集計表（元表）'!BA58</f>
        <v>0</v>
      </c>
      <c r="F56" s="185">
        <f>'集計表（元表）'!BB58</f>
        <v>0</v>
      </c>
      <c r="G56" s="185">
        <f>'集計表（元表）'!BC58</f>
        <v>0</v>
      </c>
      <c r="H56" s="182">
        <f>'集計表（元表）'!BD58</f>
        <v>0</v>
      </c>
      <c r="I56" s="52">
        <f>'集計表（元表）'!BE58</f>
        <v>0</v>
      </c>
      <c r="J56" s="55">
        <f>'集計表（元表）'!BF58</f>
        <v>0</v>
      </c>
      <c r="M56" s="544"/>
      <c r="N56" s="544"/>
    </row>
    <row r="57" spans="1:14" s="1" customFormat="1" ht="15" customHeight="1">
      <c r="A57" s="13"/>
      <c r="B57" s="88" t="s">
        <v>45</v>
      </c>
      <c r="C57" s="50">
        <f>'集計表（元表）'!AY59</f>
        <v>0</v>
      </c>
      <c r="D57" s="53">
        <f>'集計表（元表）'!AZ59</f>
        <v>0</v>
      </c>
      <c r="E57" s="51">
        <f>'集計表（元表）'!BA59</f>
        <v>0</v>
      </c>
      <c r="F57" s="185">
        <f>'集計表（元表）'!BB59</f>
        <v>0</v>
      </c>
      <c r="G57" s="185">
        <f>'集計表（元表）'!BC59</f>
        <v>0</v>
      </c>
      <c r="H57" s="182">
        <f>'集計表（元表）'!BD59</f>
        <v>0</v>
      </c>
      <c r="I57" s="52">
        <f>'集計表（元表）'!BE59</f>
        <v>0</v>
      </c>
      <c r="J57" s="55">
        <f>'集計表（元表）'!BF59</f>
        <v>0</v>
      </c>
      <c r="M57" s="544"/>
      <c r="N57" s="544"/>
    </row>
    <row r="58" spans="1:14" s="1" customFormat="1" ht="15" customHeight="1">
      <c r="A58" s="13"/>
      <c r="B58" s="88" t="s">
        <v>398</v>
      </c>
      <c r="C58" s="50">
        <f>'集計表（元表）'!AY60</f>
        <v>0</v>
      </c>
      <c r="D58" s="53">
        <f>'集計表（元表）'!AZ60</f>
        <v>0</v>
      </c>
      <c r="E58" s="51">
        <f>'集計表（元表）'!BA60</f>
        <v>0</v>
      </c>
      <c r="F58" s="185">
        <f>'集計表（元表）'!BB60</f>
        <v>0</v>
      </c>
      <c r="G58" s="185">
        <f>'集計表（元表）'!BC60</f>
        <v>0</v>
      </c>
      <c r="H58" s="182">
        <f>'集計表（元表）'!BD60</f>
        <v>0</v>
      </c>
      <c r="I58" s="52">
        <f>'集計表（元表）'!BE60</f>
        <v>0</v>
      </c>
      <c r="J58" s="55">
        <f>'集計表（元表）'!BF60</f>
        <v>0</v>
      </c>
      <c r="M58" s="544"/>
      <c r="N58" s="544"/>
    </row>
    <row r="59" spans="1:14" s="1" customFormat="1" ht="15" customHeight="1">
      <c r="A59" s="13"/>
      <c r="B59" s="88" t="s">
        <v>358</v>
      </c>
      <c r="C59" s="50">
        <f>'集計表（元表）'!AY61</f>
        <v>0</v>
      </c>
      <c r="D59" s="53">
        <f>'集計表（元表）'!AZ61</f>
        <v>0</v>
      </c>
      <c r="E59" s="51">
        <f>'集計表（元表）'!BA61</f>
        <v>0</v>
      </c>
      <c r="F59" s="185">
        <f>'集計表（元表）'!BB61</f>
        <v>0</v>
      </c>
      <c r="G59" s="185">
        <f>'集計表（元表）'!BC61</f>
        <v>0</v>
      </c>
      <c r="H59" s="182">
        <f>'集計表（元表）'!BD61</f>
        <v>0</v>
      </c>
      <c r="I59" s="52">
        <f>'集計表（元表）'!BE61</f>
        <v>0</v>
      </c>
      <c r="J59" s="55">
        <f>'集計表（元表）'!BF61</f>
        <v>0</v>
      </c>
      <c r="M59" s="544"/>
      <c r="N59" s="544"/>
    </row>
    <row r="60" spans="1:14" s="1" customFormat="1" ht="15" customHeight="1">
      <c r="A60" s="13"/>
      <c r="B60" s="88" t="s">
        <v>215</v>
      </c>
      <c r="C60" s="50">
        <f>'集計表（元表）'!AY62</f>
        <v>0</v>
      </c>
      <c r="D60" s="53">
        <f>'集計表（元表）'!AZ62</f>
        <v>0</v>
      </c>
      <c r="E60" s="51">
        <f>'集計表（元表）'!BA62</f>
        <v>0</v>
      </c>
      <c r="F60" s="185">
        <f>'集計表（元表）'!BB62</f>
        <v>0</v>
      </c>
      <c r="G60" s="185">
        <f>'集計表（元表）'!BC62</f>
        <v>0</v>
      </c>
      <c r="H60" s="182">
        <f>'集計表（元表）'!BD62</f>
        <v>0</v>
      </c>
      <c r="I60" s="52">
        <f>'集計表（元表）'!BE62</f>
        <v>0</v>
      </c>
      <c r="J60" s="55">
        <f>'集計表（元表）'!BF62</f>
        <v>0</v>
      </c>
      <c r="M60" s="544"/>
      <c r="N60" s="544"/>
    </row>
    <row r="61" spans="1:14" s="1" customFormat="1" ht="15" customHeight="1">
      <c r="A61" s="13"/>
      <c r="B61" s="88" t="s">
        <v>46</v>
      </c>
      <c r="C61" s="50">
        <f>'集計表（元表）'!AY63</f>
        <v>1</v>
      </c>
      <c r="D61" s="53">
        <f>'集計表（元表）'!AZ63</f>
        <v>1</v>
      </c>
      <c r="E61" s="51">
        <f>'集計表（元表）'!BA63</f>
        <v>0</v>
      </c>
      <c r="F61" s="185">
        <f>'集計表（元表）'!BB63</f>
        <v>0</v>
      </c>
      <c r="G61" s="185">
        <f>'集計表（元表）'!BC63</f>
        <v>1</v>
      </c>
      <c r="H61" s="182">
        <f>'集計表（元表）'!BD63</f>
        <v>0</v>
      </c>
      <c r="I61" s="52">
        <f>'集計表（元表）'!BE63</f>
        <v>0</v>
      </c>
      <c r="J61" s="55">
        <f>'集計表（元表）'!BF63</f>
        <v>0</v>
      </c>
      <c r="M61" s="544"/>
      <c r="N61" s="544"/>
    </row>
    <row r="62" spans="1:14" s="1" customFormat="1" ht="15" customHeight="1">
      <c r="A62" s="13"/>
      <c r="B62" s="88" t="s">
        <v>216</v>
      </c>
      <c r="C62" s="50">
        <f>'集計表（元表）'!AY64</f>
        <v>0</v>
      </c>
      <c r="D62" s="53">
        <f>'集計表（元表）'!AZ64</f>
        <v>0</v>
      </c>
      <c r="E62" s="51">
        <f>'集計表（元表）'!BA64</f>
        <v>0</v>
      </c>
      <c r="F62" s="185">
        <f>'集計表（元表）'!BB64</f>
        <v>0</v>
      </c>
      <c r="G62" s="185">
        <f>'集計表（元表）'!BC64</f>
        <v>0</v>
      </c>
      <c r="H62" s="182">
        <f>'集計表（元表）'!BD64</f>
        <v>0</v>
      </c>
      <c r="I62" s="52">
        <f>'集計表（元表）'!BE64</f>
        <v>0</v>
      </c>
      <c r="J62" s="55">
        <f>'集計表（元表）'!BF64</f>
        <v>0</v>
      </c>
      <c r="M62" s="544"/>
      <c r="N62" s="544"/>
    </row>
    <row r="63" spans="1:14" s="1" customFormat="1" ht="15" customHeight="1">
      <c r="A63" s="13"/>
      <c r="B63" s="88" t="s">
        <v>359</v>
      </c>
      <c r="C63" s="50">
        <f>'集計表（元表）'!AY65</f>
        <v>0</v>
      </c>
      <c r="D63" s="53">
        <f>'集計表（元表）'!AZ65</f>
        <v>0</v>
      </c>
      <c r="E63" s="51">
        <f>'集計表（元表）'!BA65</f>
        <v>0</v>
      </c>
      <c r="F63" s="185">
        <f>'集計表（元表）'!BB65</f>
        <v>0</v>
      </c>
      <c r="G63" s="185">
        <f>'集計表（元表）'!BC65</f>
        <v>0</v>
      </c>
      <c r="H63" s="182">
        <f>'集計表（元表）'!BD65</f>
        <v>0</v>
      </c>
      <c r="I63" s="52">
        <f>'集計表（元表）'!BE65</f>
        <v>0</v>
      </c>
      <c r="J63" s="55">
        <f>'集計表（元表）'!BF65</f>
        <v>0</v>
      </c>
      <c r="M63" s="544"/>
      <c r="N63" s="544"/>
    </row>
    <row r="64" spans="1:14" s="1" customFormat="1" ht="15" customHeight="1">
      <c r="A64" s="13"/>
      <c r="B64" s="88" t="s">
        <v>363</v>
      </c>
      <c r="C64" s="50">
        <f>'集計表（元表）'!AY66</f>
        <v>0</v>
      </c>
      <c r="D64" s="53">
        <f>'集計表（元表）'!AZ66</f>
        <v>0</v>
      </c>
      <c r="E64" s="51">
        <f>'集計表（元表）'!BA66</f>
        <v>0</v>
      </c>
      <c r="F64" s="185">
        <f>'集計表（元表）'!BB66</f>
        <v>0</v>
      </c>
      <c r="G64" s="185">
        <f>'集計表（元表）'!BC66</f>
        <v>0</v>
      </c>
      <c r="H64" s="182">
        <f>'集計表（元表）'!BD66</f>
        <v>0</v>
      </c>
      <c r="I64" s="52">
        <f>'集計表（元表）'!BE66</f>
        <v>0</v>
      </c>
      <c r="J64" s="55">
        <f>'集計表（元表）'!BF66</f>
        <v>0</v>
      </c>
      <c r="M64" s="544"/>
      <c r="N64" s="544"/>
    </row>
    <row r="65" spans="1:14" s="1" customFormat="1" ht="15" customHeight="1">
      <c r="A65" s="13"/>
      <c r="B65" s="88" t="s">
        <v>344</v>
      </c>
      <c r="C65" s="50">
        <f>'集計表（元表）'!AY67</f>
        <v>0</v>
      </c>
      <c r="D65" s="53">
        <f>'集計表（元表）'!AZ67</f>
        <v>0</v>
      </c>
      <c r="E65" s="51">
        <f>'集計表（元表）'!BA67</f>
        <v>0</v>
      </c>
      <c r="F65" s="185">
        <f>'集計表（元表）'!BB67</f>
        <v>0</v>
      </c>
      <c r="G65" s="185">
        <f>'集計表（元表）'!BC67</f>
        <v>0</v>
      </c>
      <c r="H65" s="182">
        <f>'集計表（元表）'!BD67</f>
        <v>0</v>
      </c>
      <c r="I65" s="52">
        <f>'集計表（元表）'!BE67</f>
        <v>0</v>
      </c>
      <c r="J65" s="55">
        <f>'集計表（元表）'!BF67</f>
        <v>0</v>
      </c>
      <c r="M65" s="544"/>
      <c r="N65" s="544"/>
    </row>
    <row r="66" spans="1:14" s="1" customFormat="1" ht="15" customHeight="1">
      <c r="A66" s="13"/>
      <c r="B66" s="88" t="s">
        <v>217</v>
      </c>
      <c r="C66" s="50">
        <f>'集計表（元表）'!AY68</f>
        <v>0</v>
      </c>
      <c r="D66" s="53">
        <f>'集計表（元表）'!AZ68</f>
        <v>0</v>
      </c>
      <c r="E66" s="51">
        <f>'集計表（元表）'!BA68</f>
        <v>0</v>
      </c>
      <c r="F66" s="185">
        <f>'集計表（元表）'!BB68</f>
        <v>0</v>
      </c>
      <c r="G66" s="185">
        <f>'集計表（元表）'!BC68</f>
        <v>0</v>
      </c>
      <c r="H66" s="182">
        <f>'集計表（元表）'!BD68</f>
        <v>0</v>
      </c>
      <c r="I66" s="52">
        <f>'集計表（元表）'!BE68</f>
        <v>0</v>
      </c>
      <c r="J66" s="55">
        <f>'集計表（元表）'!BF68</f>
        <v>0</v>
      </c>
      <c r="M66" s="544"/>
      <c r="N66" s="544"/>
    </row>
    <row r="67" spans="1:14" s="1" customFormat="1" ht="15" customHeight="1">
      <c r="A67" s="13"/>
      <c r="B67" s="88" t="s">
        <v>222</v>
      </c>
      <c r="C67" s="50">
        <f>'集計表（元表）'!AY69</f>
        <v>0</v>
      </c>
      <c r="D67" s="53">
        <f>'集計表（元表）'!AZ69</f>
        <v>0</v>
      </c>
      <c r="E67" s="51">
        <f>'集計表（元表）'!BA69</f>
        <v>0</v>
      </c>
      <c r="F67" s="185">
        <f>'集計表（元表）'!BB69</f>
        <v>0</v>
      </c>
      <c r="G67" s="185">
        <f>'集計表（元表）'!BC69</f>
        <v>0</v>
      </c>
      <c r="H67" s="182">
        <f>'集計表（元表）'!BD69</f>
        <v>0</v>
      </c>
      <c r="I67" s="52">
        <f>'集計表（元表）'!BE69</f>
        <v>0</v>
      </c>
      <c r="J67" s="55">
        <f>'集計表（元表）'!BF69</f>
        <v>0</v>
      </c>
      <c r="M67" s="544"/>
      <c r="N67" s="544"/>
    </row>
    <row r="68" spans="1:14" s="1" customFormat="1" ht="15" customHeight="1">
      <c r="A68" s="13"/>
      <c r="B68" s="88" t="s">
        <v>47</v>
      </c>
      <c r="C68" s="50">
        <f>'集計表（元表）'!AY70</f>
        <v>0</v>
      </c>
      <c r="D68" s="53">
        <f>'集計表（元表）'!AZ70</f>
        <v>0</v>
      </c>
      <c r="E68" s="51">
        <f>'集計表（元表）'!BA70</f>
        <v>0</v>
      </c>
      <c r="F68" s="185">
        <f>'集計表（元表）'!BB70</f>
        <v>0</v>
      </c>
      <c r="G68" s="185">
        <f>'集計表（元表）'!BC70</f>
        <v>0</v>
      </c>
      <c r="H68" s="182">
        <f>'集計表（元表）'!BD70</f>
        <v>0</v>
      </c>
      <c r="I68" s="52">
        <f>'集計表（元表）'!BE70</f>
        <v>0</v>
      </c>
      <c r="J68" s="55">
        <f>'集計表（元表）'!BF70</f>
        <v>0</v>
      </c>
      <c r="M68" s="544"/>
      <c r="N68" s="544"/>
    </row>
    <row r="69" spans="1:14" s="1" customFormat="1" ht="15" customHeight="1">
      <c r="A69" s="13"/>
      <c r="B69" s="88" t="s">
        <v>48</v>
      </c>
      <c r="C69" s="50">
        <f>'集計表（元表）'!AY71</f>
        <v>0</v>
      </c>
      <c r="D69" s="53">
        <f>'集計表（元表）'!AZ71</f>
        <v>0</v>
      </c>
      <c r="E69" s="51">
        <f>'集計表（元表）'!BA71</f>
        <v>0</v>
      </c>
      <c r="F69" s="185">
        <f>'集計表（元表）'!BB71</f>
        <v>0</v>
      </c>
      <c r="G69" s="185">
        <f>'集計表（元表）'!BC71</f>
        <v>0</v>
      </c>
      <c r="H69" s="182">
        <f>'集計表（元表）'!BD71</f>
        <v>0</v>
      </c>
      <c r="I69" s="52">
        <f>'集計表（元表）'!BE71</f>
        <v>0</v>
      </c>
      <c r="J69" s="55">
        <f>'集計表（元表）'!BF71</f>
        <v>0</v>
      </c>
      <c r="M69" s="544"/>
      <c r="N69" s="544"/>
    </row>
    <row r="70" spans="1:14" s="1" customFormat="1" ht="15" customHeight="1">
      <c r="A70" s="13"/>
      <c r="B70" s="88" t="s">
        <v>49</v>
      </c>
      <c r="C70" s="50">
        <f>'集計表（元表）'!AY72</f>
        <v>0</v>
      </c>
      <c r="D70" s="53">
        <f>'集計表（元表）'!AZ72</f>
        <v>0</v>
      </c>
      <c r="E70" s="51">
        <f>'集計表（元表）'!BA72</f>
        <v>0</v>
      </c>
      <c r="F70" s="185">
        <f>'集計表（元表）'!BB72</f>
        <v>0</v>
      </c>
      <c r="G70" s="185">
        <f>'集計表（元表）'!BC72</f>
        <v>0</v>
      </c>
      <c r="H70" s="182">
        <f>'集計表（元表）'!BD72</f>
        <v>0</v>
      </c>
      <c r="I70" s="52">
        <f>'集計表（元表）'!BE72</f>
        <v>0</v>
      </c>
      <c r="J70" s="55">
        <f>'集計表（元表）'!BF72</f>
        <v>0</v>
      </c>
      <c r="M70" s="544"/>
      <c r="N70" s="544"/>
    </row>
    <row r="71" spans="1:14" s="1" customFormat="1" ht="15" customHeight="1">
      <c r="A71" s="13"/>
      <c r="B71" s="88" t="s">
        <v>50</v>
      </c>
      <c r="C71" s="50">
        <f>'集計表（元表）'!AY73</f>
        <v>0</v>
      </c>
      <c r="D71" s="53">
        <f>'集計表（元表）'!AZ73</f>
        <v>0</v>
      </c>
      <c r="E71" s="51">
        <f>'集計表（元表）'!BA73</f>
        <v>0</v>
      </c>
      <c r="F71" s="185">
        <f>'集計表（元表）'!BB73</f>
        <v>0</v>
      </c>
      <c r="G71" s="185">
        <f>'集計表（元表）'!BC73</f>
        <v>0</v>
      </c>
      <c r="H71" s="182">
        <f>'集計表（元表）'!BD73</f>
        <v>0</v>
      </c>
      <c r="I71" s="52">
        <f>'集計表（元表）'!BE73</f>
        <v>0</v>
      </c>
      <c r="J71" s="55">
        <f>'集計表（元表）'!BF73</f>
        <v>0</v>
      </c>
      <c r="M71" s="544"/>
      <c r="N71" s="544"/>
    </row>
    <row r="72" spans="1:14" s="1" customFormat="1" ht="15" customHeight="1">
      <c r="A72" s="13"/>
      <c r="B72" s="88" t="s">
        <v>349</v>
      </c>
      <c r="C72" s="50">
        <f>'集計表（元表）'!AY74</f>
        <v>0</v>
      </c>
      <c r="D72" s="53">
        <f>'集計表（元表）'!AZ74</f>
        <v>0</v>
      </c>
      <c r="E72" s="51">
        <f>'集計表（元表）'!BA74</f>
        <v>0</v>
      </c>
      <c r="F72" s="185">
        <f>'集計表（元表）'!BB74</f>
        <v>0</v>
      </c>
      <c r="G72" s="185">
        <f>'集計表（元表）'!BC74</f>
        <v>0</v>
      </c>
      <c r="H72" s="182">
        <f>'集計表（元表）'!BD74</f>
        <v>0</v>
      </c>
      <c r="I72" s="52">
        <f>'集計表（元表）'!BE74</f>
        <v>0</v>
      </c>
      <c r="J72" s="55">
        <f>'集計表（元表）'!BF74</f>
        <v>0</v>
      </c>
      <c r="M72" s="544"/>
      <c r="N72" s="544"/>
    </row>
    <row r="73" spans="1:14" s="1" customFormat="1" ht="15" customHeight="1">
      <c r="A73" s="13"/>
      <c r="B73" s="88" t="s">
        <v>51</v>
      </c>
      <c r="C73" s="50">
        <f>'集計表（元表）'!AY75</f>
        <v>0</v>
      </c>
      <c r="D73" s="53">
        <f>'集計表（元表）'!AZ75</f>
        <v>0</v>
      </c>
      <c r="E73" s="51">
        <f>'集計表（元表）'!BA75</f>
        <v>0</v>
      </c>
      <c r="F73" s="185">
        <f>'集計表（元表）'!BB75</f>
        <v>0</v>
      </c>
      <c r="G73" s="185">
        <f>'集計表（元表）'!BC75</f>
        <v>0</v>
      </c>
      <c r="H73" s="182">
        <f>'集計表（元表）'!BD75</f>
        <v>0</v>
      </c>
      <c r="I73" s="52">
        <f>'集計表（元表）'!BE75</f>
        <v>0</v>
      </c>
      <c r="J73" s="55">
        <f>'集計表（元表）'!BF75</f>
        <v>0</v>
      </c>
      <c r="M73" s="544"/>
      <c r="N73" s="544"/>
    </row>
    <row r="74" spans="1:14" s="1" customFormat="1" ht="15" customHeight="1">
      <c r="A74" s="13"/>
      <c r="B74" s="88" t="s">
        <v>120</v>
      </c>
      <c r="C74" s="50">
        <f>'集計表（元表）'!AY76</f>
        <v>0</v>
      </c>
      <c r="D74" s="53">
        <f>'集計表（元表）'!AZ76</f>
        <v>0</v>
      </c>
      <c r="E74" s="51">
        <f>'集計表（元表）'!BA76</f>
        <v>0</v>
      </c>
      <c r="F74" s="185">
        <f>'集計表（元表）'!BB76</f>
        <v>0</v>
      </c>
      <c r="G74" s="185">
        <f>'集計表（元表）'!BC76</f>
        <v>0</v>
      </c>
      <c r="H74" s="182">
        <f>'集計表（元表）'!BD76</f>
        <v>0</v>
      </c>
      <c r="I74" s="52">
        <f>'集計表（元表）'!BE76</f>
        <v>0</v>
      </c>
      <c r="J74" s="55">
        <f>'集計表（元表）'!BF76</f>
        <v>0</v>
      </c>
      <c r="M74" s="544"/>
      <c r="N74" s="544"/>
    </row>
    <row r="75" spans="1:14" s="1" customFormat="1" ht="15" customHeight="1">
      <c r="A75" s="13"/>
      <c r="B75" s="88" t="s">
        <v>210</v>
      </c>
      <c r="C75" s="50">
        <f>'集計表（元表）'!AY77</f>
        <v>0</v>
      </c>
      <c r="D75" s="53">
        <f>'集計表（元表）'!AZ77</f>
        <v>0</v>
      </c>
      <c r="E75" s="51">
        <f>'集計表（元表）'!BA77</f>
        <v>0</v>
      </c>
      <c r="F75" s="185">
        <f>'集計表（元表）'!BB77</f>
        <v>0</v>
      </c>
      <c r="G75" s="185">
        <f>'集計表（元表）'!BC77</f>
        <v>0</v>
      </c>
      <c r="H75" s="182">
        <f>'集計表（元表）'!BD77</f>
        <v>0</v>
      </c>
      <c r="I75" s="52">
        <f>'集計表（元表）'!BE77</f>
        <v>0</v>
      </c>
      <c r="J75" s="55">
        <f>'集計表（元表）'!BF77</f>
        <v>0</v>
      </c>
      <c r="M75" s="544"/>
      <c r="N75" s="544"/>
    </row>
    <row r="76" spans="1:14" s="1" customFormat="1" ht="15" customHeight="1">
      <c r="A76" s="13"/>
      <c r="B76" s="88" t="s">
        <v>52</v>
      </c>
      <c r="C76" s="50">
        <f>'集計表（元表）'!AY78</f>
        <v>0</v>
      </c>
      <c r="D76" s="53">
        <f>'集計表（元表）'!AZ78</f>
        <v>0</v>
      </c>
      <c r="E76" s="51">
        <f>'集計表（元表）'!BA78</f>
        <v>0</v>
      </c>
      <c r="F76" s="185">
        <f>'集計表（元表）'!BB78</f>
        <v>0</v>
      </c>
      <c r="G76" s="185">
        <f>'集計表（元表）'!BC78</f>
        <v>0</v>
      </c>
      <c r="H76" s="182">
        <f>'集計表（元表）'!BD78</f>
        <v>0</v>
      </c>
      <c r="I76" s="52">
        <f>'集計表（元表）'!BE78</f>
        <v>0</v>
      </c>
      <c r="J76" s="55">
        <f>'集計表（元表）'!BF78</f>
        <v>0</v>
      </c>
      <c r="M76" s="544"/>
      <c r="N76" s="544"/>
    </row>
    <row r="77" spans="1:14" s="1" customFormat="1" ht="15" customHeight="1">
      <c r="A77" s="13"/>
      <c r="B77" s="88" t="s">
        <v>53</v>
      </c>
      <c r="C77" s="50">
        <f>'集計表（元表）'!AY79</f>
        <v>0</v>
      </c>
      <c r="D77" s="53">
        <f>'集計表（元表）'!AZ79</f>
        <v>0</v>
      </c>
      <c r="E77" s="51">
        <f>'集計表（元表）'!BA79</f>
        <v>0</v>
      </c>
      <c r="F77" s="185">
        <f>'集計表（元表）'!BB79</f>
        <v>0</v>
      </c>
      <c r="G77" s="185">
        <f>'集計表（元表）'!BC79</f>
        <v>0</v>
      </c>
      <c r="H77" s="182">
        <f>'集計表（元表）'!BD79</f>
        <v>0</v>
      </c>
      <c r="I77" s="52">
        <f>'集計表（元表）'!BE79</f>
        <v>0</v>
      </c>
      <c r="J77" s="55">
        <f>'集計表（元表）'!BF79</f>
        <v>0</v>
      </c>
      <c r="M77" s="544"/>
      <c r="N77" s="544"/>
    </row>
    <row r="78" spans="1:14" s="1" customFormat="1" ht="15" customHeight="1">
      <c r="A78" s="13"/>
      <c r="B78" s="88" t="s">
        <v>54</v>
      </c>
      <c r="C78" s="50">
        <f>'集計表（元表）'!AY80</f>
        <v>0</v>
      </c>
      <c r="D78" s="53">
        <f>'集計表（元表）'!AZ80</f>
        <v>0</v>
      </c>
      <c r="E78" s="51">
        <f>'集計表（元表）'!BA80</f>
        <v>0</v>
      </c>
      <c r="F78" s="185">
        <f>'集計表（元表）'!BB80</f>
        <v>0</v>
      </c>
      <c r="G78" s="185">
        <f>'集計表（元表）'!BC80</f>
        <v>0</v>
      </c>
      <c r="H78" s="182">
        <f>'集計表（元表）'!BD80</f>
        <v>0</v>
      </c>
      <c r="I78" s="52">
        <f>'集計表（元表）'!BE80</f>
        <v>0</v>
      </c>
      <c r="J78" s="55">
        <f>'集計表（元表）'!BF80</f>
        <v>0</v>
      </c>
      <c r="M78" s="544"/>
      <c r="N78" s="544"/>
    </row>
    <row r="79" spans="1:14" s="1" customFormat="1" ht="15" customHeight="1">
      <c r="A79" s="13"/>
      <c r="B79" s="88" t="s">
        <v>121</v>
      </c>
      <c r="C79" s="50">
        <f>'集計表（元表）'!AY81</f>
        <v>0</v>
      </c>
      <c r="D79" s="53">
        <f>'集計表（元表）'!AZ81</f>
        <v>0</v>
      </c>
      <c r="E79" s="51">
        <f>'集計表（元表）'!BA81</f>
        <v>0</v>
      </c>
      <c r="F79" s="185">
        <f>'集計表（元表）'!BB81</f>
        <v>0</v>
      </c>
      <c r="G79" s="185">
        <f>'集計表（元表）'!BC81</f>
        <v>0</v>
      </c>
      <c r="H79" s="182">
        <f>'集計表（元表）'!BD81</f>
        <v>0</v>
      </c>
      <c r="I79" s="52">
        <f>'集計表（元表）'!BE81</f>
        <v>0</v>
      </c>
      <c r="J79" s="55">
        <f>'集計表（元表）'!BF81</f>
        <v>0</v>
      </c>
      <c r="M79" s="544"/>
      <c r="N79" s="544"/>
    </row>
    <row r="80" spans="1:14" s="1" customFormat="1" ht="15" customHeight="1">
      <c r="A80" s="13"/>
      <c r="B80" s="88" t="s">
        <v>223</v>
      </c>
      <c r="C80" s="50">
        <f>'集計表（元表）'!AY82</f>
        <v>0</v>
      </c>
      <c r="D80" s="53">
        <f>'集計表（元表）'!AZ82</f>
        <v>0</v>
      </c>
      <c r="E80" s="51">
        <f>'集計表（元表）'!BA82</f>
        <v>0</v>
      </c>
      <c r="F80" s="185">
        <f>'集計表（元表）'!BB82</f>
        <v>0</v>
      </c>
      <c r="G80" s="185">
        <f>'集計表（元表）'!BC82</f>
        <v>0</v>
      </c>
      <c r="H80" s="182">
        <f>'集計表（元表）'!BD82</f>
        <v>0</v>
      </c>
      <c r="I80" s="52">
        <f>'集計表（元表）'!BE82</f>
        <v>0</v>
      </c>
      <c r="J80" s="55">
        <f>'集計表（元表）'!BF82</f>
        <v>0</v>
      </c>
      <c r="M80" s="544"/>
      <c r="N80" s="544"/>
    </row>
    <row r="81" spans="1:14" s="1" customFormat="1" ht="15" customHeight="1">
      <c r="A81" s="13"/>
      <c r="B81" s="88" t="s">
        <v>55</v>
      </c>
      <c r="C81" s="50">
        <f>'集計表（元表）'!AY83</f>
        <v>0</v>
      </c>
      <c r="D81" s="53">
        <f>'集計表（元表）'!AZ83</f>
        <v>0</v>
      </c>
      <c r="E81" s="51">
        <f>'集計表（元表）'!BA83</f>
        <v>0</v>
      </c>
      <c r="F81" s="185">
        <f>'集計表（元表）'!BB83</f>
        <v>0</v>
      </c>
      <c r="G81" s="185">
        <f>'集計表（元表）'!BC83</f>
        <v>0</v>
      </c>
      <c r="H81" s="182">
        <f>'集計表（元表）'!BD83</f>
        <v>0</v>
      </c>
      <c r="I81" s="52">
        <f>'集計表（元表）'!BE83</f>
        <v>0</v>
      </c>
      <c r="J81" s="55">
        <f>'集計表（元表）'!BF83</f>
        <v>0</v>
      </c>
      <c r="M81" s="544"/>
      <c r="N81" s="544"/>
    </row>
    <row r="82" spans="1:14" s="1" customFormat="1" ht="15" customHeight="1">
      <c r="A82" s="13"/>
      <c r="B82" s="88" t="s">
        <v>201</v>
      </c>
      <c r="C82" s="50">
        <f>'集計表（元表）'!AY84</f>
        <v>0</v>
      </c>
      <c r="D82" s="53">
        <f>'集計表（元表）'!AZ84</f>
        <v>0</v>
      </c>
      <c r="E82" s="51">
        <f>'集計表（元表）'!BA84</f>
        <v>0</v>
      </c>
      <c r="F82" s="185">
        <f>'集計表（元表）'!BB84</f>
        <v>0</v>
      </c>
      <c r="G82" s="185">
        <f>'集計表（元表）'!BC84</f>
        <v>0</v>
      </c>
      <c r="H82" s="182">
        <f>'集計表（元表）'!BD84</f>
        <v>0</v>
      </c>
      <c r="I82" s="52">
        <f>'集計表（元表）'!BE84</f>
        <v>0</v>
      </c>
      <c r="J82" s="55">
        <f>'集計表（元表）'!BF84</f>
        <v>0</v>
      </c>
      <c r="M82" s="544"/>
      <c r="N82" s="544"/>
    </row>
    <row r="83" spans="1:14" s="1" customFormat="1" ht="15" customHeight="1">
      <c r="A83" s="13"/>
      <c r="B83" s="90" t="s">
        <v>218</v>
      </c>
      <c r="C83" s="50">
        <f>'集計表（元表）'!AY85</f>
        <v>0</v>
      </c>
      <c r="D83" s="53">
        <f>'集計表（元表）'!AZ85</f>
        <v>0</v>
      </c>
      <c r="E83" s="51">
        <f>'集計表（元表）'!BA85</f>
        <v>0</v>
      </c>
      <c r="F83" s="185">
        <f>'集計表（元表）'!BB85</f>
        <v>0</v>
      </c>
      <c r="G83" s="185">
        <f>'集計表（元表）'!BC85</f>
        <v>0</v>
      </c>
      <c r="H83" s="182">
        <f>'集計表（元表）'!BD85</f>
        <v>0</v>
      </c>
      <c r="I83" s="52">
        <f>'集計表（元表）'!BE85</f>
        <v>0</v>
      </c>
      <c r="J83" s="55">
        <f>'集計表（元表）'!BF85</f>
        <v>0</v>
      </c>
      <c r="M83" s="544"/>
      <c r="N83" s="544"/>
    </row>
    <row r="84" spans="1:14" s="1" customFormat="1" ht="15" customHeight="1">
      <c r="A84" s="13"/>
      <c r="B84" s="88" t="s">
        <v>56</v>
      </c>
      <c r="C84" s="50">
        <f>'集計表（元表）'!AY86</f>
        <v>0</v>
      </c>
      <c r="D84" s="53">
        <f>'集計表（元表）'!AZ86</f>
        <v>0</v>
      </c>
      <c r="E84" s="51">
        <f>'集計表（元表）'!BA86</f>
        <v>0</v>
      </c>
      <c r="F84" s="185">
        <f>'集計表（元表）'!BB86</f>
        <v>0</v>
      </c>
      <c r="G84" s="185">
        <f>'集計表（元表）'!BC86</f>
        <v>0</v>
      </c>
      <c r="H84" s="182">
        <f>'集計表（元表）'!BD86</f>
        <v>0</v>
      </c>
      <c r="I84" s="52">
        <f>'集計表（元表）'!BE86</f>
        <v>0</v>
      </c>
      <c r="J84" s="55">
        <f>'集計表（元表）'!BF86</f>
        <v>0</v>
      </c>
      <c r="M84" s="544"/>
      <c r="N84" s="544"/>
    </row>
    <row r="85" spans="1:14" s="1" customFormat="1" ht="15" customHeight="1">
      <c r="A85" s="13"/>
      <c r="B85" s="88" t="s">
        <v>211</v>
      </c>
      <c r="C85" s="50">
        <f>'集計表（元表）'!AY87</f>
        <v>0</v>
      </c>
      <c r="D85" s="53">
        <f>'集計表（元表）'!AZ87</f>
        <v>0</v>
      </c>
      <c r="E85" s="51">
        <f>'集計表（元表）'!BA87</f>
        <v>0</v>
      </c>
      <c r="F85" s="185">
        <f>'集計表（元表）'!BB87</f>
        <v>0</v>
      </c>
      <c r="G85" s="185">
        <f>'集計表（元表）'!BC87</f>
        <v>0</v>
      </c>
      <c r="H85" s="182">
        <f>'集計表（元表）'!BD87</f>
        <v>0</v>
      </c>
      <c r="I85" s="52">
        <f>'集計表（元表）'!BE87</f>
        <v>0</v>
      </c>
      <c r="J85" s="55">
        <f>'集計表（元表）'!BF87</f>
        <v>0</v>
      </c>
      <c r="M85" s="544"/>
      <c r="N85" s="544"/>
    </row>
    <row r="86" spans="1:14" s="1" customFormat="1" ht="15" customHeight="1">
      <c r="A86" s="13"/>
      <c r="B86" s="88" t="s">
        <v>57</v>
      </c>
      <c r="C86" s="50">
        <f>'集計表（元表）'!AY88</f>
        <v>0</v>
      </c>
      <c r="D86" s="53">
        <f>'集計表（元表）'!AZ88</f>
        <v>0</v>
      </c>
      <c r="E86" s="51">
        <f>'集計表（元表）'!BA88</f>
        <v>0</v>
      </c>
      <c r="F86" s="185">
        <f>'集計表（元表）'!BB88</f>
        <v>0</v>
      </c>
      <c r="G86" s="185">
        <f>'集計表（元表）'!BC88</f>
        <v>0</v>
      </c>
      <c r="H86" s="182">
        <f>'集計表（元表）'!BD88</f>
        <v>0</v>
      </c>
      <c r="I86" s="52">
        <f>'集計表（元表）'!BE88</f>
        <v>0</v>
      </c>
      <c r="J86" s="55">
        <f>'集計表（元表）'!BF88</f>
        <v>0</v>
      </c>
      <c r="M86" s="544"/>
      <c r="N86" s="544"/>
    </row>
    <row r="87" spans="1:14" s="1" customFormat="1" ht="15" customHeight="1">
      <c r="A87" s="13"/>
      <c r="B87" s="88" t="s">
        <v>58</v>
      </c>
      <c r="C87" s="50">
        <f>'集計表（元表）'!AY89</f>
        <v>0</v>
      </c>
      <c r="D87" s="53">
        <f>'集計表（元表）'!AZ89</f>
        <v>0</v>
      </c>
      <c r="E87" s="51">
        <f>'集計表（元表）'!BA89</f>
        <v>0</v>
      </c>
      <c r="F87" s="185">
        <f>'集計表（元表）'!BB89</f>
        <v>0</v>
      </c>
      <c r="G87" s="185">
        <f>'集計表（元表）'!BC89</f>
        <v>0</v>
      </c>
      <c r="H87" s="182">
        <f>'集計表（元表）'!BD89</f>
        <v>0</v>
      </c>
      <c r="I87" s="52">
        <f>'集計表（元表）'!BE89</f>
        <v>0</v>
      </c>
      <c r="J87" s="55">
        <f>'集計表（元表）'!BF89</f>
        <v>0</v>
      </c>
      <c r="M87" s="544"/>
      <c r="N87" s="544"/>
    </row>
    <row r="88" spans="1:14" s="1" customFormat="1" ht="15" customHeight="1">
      <c r="A88" s="13"/>
      <c r="B88" s="88" t="s">
        <v>219</v>
      </c>
      <c r="C88" s="50">
        <f>'集計表（元表）'!AY90</f>
        <v>0</v>
      </c>
      <c r="D88" s="53">
        <f>'集計表（元表）'!AZ90</f>
        <v>0</v>
      </c>
      <c r="E88" s="51">
        <f>'集計表（元表）'!BA90</f>
        <v>0</v>
      </c>
      <c r="F88" s="185">
        <f>'集計表（元表）'!BB90</f>
        <v>0</v>
      </c>
      <c r="G88" s="185">
        <f>'集計表（元表）'!BC90</f>
        <v>0</v>
      </c>
      <c r="H88" s="182">
        <f>'集計表（元表）'!BD90</f>
        <v>0</v>
      </c>
      <c r="I88" s="52">
        <f>'集計表（元表）'!BE90</f>
        <v>0</v>
      </c>
      <c r="J88" s="55">
        <f>'集計表（元表）'!BF90</f>
        <v>0</v>
      </c>
      <c r="M88" s="544"/>
      <c r="N88" s="544"/>
    </row>
    <row r="89" spans="1:14" s="1" customFormat="1" ht="15" customHeight="1">
      <c r="A89" s="13"/>
      <c r="B89" s="88" t="s">
        <v>59</v>
      </c>
      <c r="C89" s="50">
        <f>'集計表（元表）'!AY91</f>
        <v>0</v>
      </c>
      <c r="D89" s="53">
        <f>'集計表（元表）'!AZ91</f>
        <v>0</v>
      </c>
      <c r="E89" s="51">
        <f>'集計表（元表）'!BA91</f>
        <v>0</v>
      </c>
      <c r="F89" s="185">
        <f>'集計表（元表）'!BB91</f>
        <v>0</v>
      </c>
      <c r="G89" s="185">
        <f>'集計表（元表）'!BC91</f>
        <v>0</v>
      </c>
      <c r="H89" s="182">
        <f>'集計表（元表）'!BD91</f>
        <v>0</v>
      </c>
      <c r="I89" s="52">
        <f>'集計表（元表）'!BE91</f>
        <v>0</v>
      </c>
      <c r="J89" s="55">
        <f>'集計表（元表）'!BF91</f>
        <v>0</v>
      </c>
      <c r="M89" s="544"/>
      <c r="N89" s="544"/>
    </row>
    <row r="90" spans="1:14" s="1" customFormat="1" ht="15" customHeight="1">
      <c r="A90" s="13"/>
      <c r="B90" s="88" t="s">
        <v>60</v>
      </c>
      <c r="C90" s="50">
        <f>'集計表（元表）'!AY92</f>
        <v>0</v>
      </c>
      <c r="D90" s="53">
        <f>'集計表（元表）'!AZ92</f>
        <v>0</v>
      </c>
      <c r="E90" s="51">
        <f>'集計表（元表）'!BA92</f>
        <v>0</v>
      </c>
      <c r="F90" s="185">
        <f>'集計表（元表）'!BB92</f>
        <v>0</v>
      </c>
      <c r="G90" s="185">
        <f>'集計表（元表）'!BC92</f>
        <v>0</v>
      </c>
      <c r="H90" s="182">
        <f>'集計表（元表）'!BD92</f>
        <v>0</v>
      </c>
      <c r="I90" s="52">
        <f>'集計表（元表）'!BE92</f>
        <v>0</v>
      </c>
      <c r="J90" s="55">
        <f>'集計表（元表）'!BF92</f>
        <v>0</v>
      </c>
      <c r="M90" s="544"/>
      <c r="N90" s="544"/>
    </row>
    <row r="91" spans="1:14" s="1" customFormat="1" ht="25" customHeight="1">
      <c r="A91" s="13"/>
      <c r="B91" s="88" t="s">
        <v>460</v>
      </c>
      <c r="C91" s="50">
        <f>'集計表（元表）'!AY93</f>
        <v>0</v>
      </c>
      <c r="D91" s="53">
        <f>'集計表（元表）'!AZ93</f>
        <v>0</v>
      </c>
      <c r="E91" s="51">
        <f>'集計表（元表）'!BA93</f>
        <v>0</v>
      </c>
      <c r="F91" s="185">
        <f>'集計表（元表）'!BB93</f>
        <v>0</v>
      </c>
      <c r="G91" s="185">
        <f>'集計表（元表）'!BC93</f>
        <v>0</v>
      </c>
      <c r="H91" s="182">
        <f>'集計表（元表）'!BD93</f>
        <v>0</v>
      </c>
      <c r="I91" s="52">
        <f>'集計表（元表）'!BE93</f>
        <v>0</v>
      </c>
      <c r="J91" s="55">
        <f>'集計表（元表）'!BF93</f>
        <v>0</v>
      </c>
      <c r="M91" s="544"/>
      <c r="N91" s="544"/>
    </row>
    <row r="92" spans="1:14" s="1" customFormat="1" ht="15" customHeight="1">
      <c r="A92" s="13"/>
      <c r="B92" s="88" t="s">
        <v>220</v>
      </c>
      <c r="C92" s="50">
        <f>'集計表（元表）'!AY94</f>
        <v>0</v>
      </c>
      <c r="D92" s="53">
        <f>'集計表（元表）'!AZ94</f>
        <v>0</v>
      </c>
      <c r="E92" s="51">
        <f>'集計表（元表）'!BA94</f>
        <v>0</v>
      </c>
      <c r="F92" s="185">
        <f>'集計表（元表）'!BB94</f>
        <v>0</v>
      </c>
      <c r="G92" s="185">
        <f>'集計表（元表）'!BC94</f>
        <v>0</v>
      </c>
      <c r="H92" s="182">
        <f>'集計表（元表）'!BD94</f>
        <v>0</v>
      </c>
      <c r="I92" s="52">
        <f>'集計表（元表）'!BE94</f>
        <v>0</v>
      </c>
      <c r="J92" s="55">
        <f>'集計表（元表）'!BF94</f>
        <v>0</v>
      </c>
      <c r="M92" s="544"/>
      <c r="N92" s="544"/>
    </row>
    <row r="93" spans="1:14" s="1" customFormat="1" ht="15" customHeight="1">
      <c r="A93" s="13"/>
      <c r="B93" s="88" t="s">
        <v>360</v>
      </c>
      <c r="C93" s="50">
        <f>'集計表（元表）'!AY95</f>
        <v>0</v>
      </c>
      <c r="D93" s="53">
        <f>'集計表（元表）'!AZ95</f>
        <v>0</v>
      </c>
      <c r="E93" s="51">
        <f>'集計表（元表）'!BA95</f>
        <v>0</v>
      </c>
      <c r="F93" s="185">
        <f>'集計表（元表）'!BB95</f>
        <v>0</v>
      </c>
      <c r="G93" s="185">
        <f>'集計表（元表）'!BC95</f>
        <v>0</v>
      </c>
      <c r="H93" s="182">
        <f>'集計表（元表）'!BD95</f>
        <v>0</v>
      </c>
      <c r="I93" s="52">
        <f>'集計表（元表）'!BE95</f>
        <v>0</v>
      </c>
      <c r="J93" s="55">
        <f>'集計表（元表）'!BF95</f>
        <v>0</v>
      </c>
      <c r="M93" s="544"/>
      <c r="N93" s="544"/>
    </row>
    <row r="94" spans="1:14" s="1" customFormat="1" ht="15" customHeight="1">
      <c r="A94" s="13"/>
      <c r="B94" s="88" t="s">
        <v>361</v>
      </c>
      <c r="C94" s="50">
        <f>'集計表（元表）'!AY96</f>
        <v>0</v>
      </c>
      <c r="D94" s="53">
        <f>'集計表（元表）'!AZ96</f>
        <v>0</v>
      </c>
      <c r="E94" s="51">
        <f>'集計表（元表）'!BA96</f>
        <v>0</v>
      </c>
      <c r="F94" s="185">
        <f>'集計表（元表）'!BB96</f>
        <v>0</v>
      </c>
      <c r="G94" s="185">
        <f>'集計表（元表）'!BC96</f>
        <v>0</v>
      </c>
      <c r="H94" s="182">
        <f>'集計表（元表）'!BD96</f>
        <v>0</v>
      </c>
      <c r="I94" s="52">
        <f>'集計表（元表）'!BE96</f>
        <v>0</v>
      </c>
      <c r="J94" s="55">
        <f>'集計表（元表）'!BF96</f>
        <v>0</v>
      </c>
      <c r="M94" s="544"/>
      <c r="N94" s="544"/>
    </row>
    <row r="95" spans="1:14" s="1" customFormat="1" ht="15" customHeight="1">
      <c r="A95" s="13"/>
      <c r="B95" s="90" t="s">
        <v>312</v>
      </c>
      <c r="C95" s="50">
        <f>'集計表（元表）'!AY97</f>
        <v>0</v>
      </c>
      <c r="D95" s="53">
        <f>'集計表（元表）'!AZ97</f>
        <v>0</v>
      </c>
      <c r="E95" s="51">
        <f>'集計表（元表）'!BA97</f>
        <v>0</v>
      </c>
      <c r="F95" s="185">
        <f>'集計表（元表）'!BB97</f>
        <v>0</v>
      </c>
      <c r="G95" s="185">
        <f>'集計表（元表）'!BC97</f>
        <v>0</v>
      </c>
      <c r="H95" s="182">
        <f>'集計表（元表）'!BD97</f>
        <v>0</v>
      </c>
      <c r="I95" s="52">
        <f>'集計表（元表）'!BE97</f>
        <v>0</v>
      </c>
      <c r="J95" s="55">
        <f>'集計表（元表）'!BF97</f>
        <v>0</v>
      </c>
      <c r="M95" s="544"/>
      <c r="N95" s="544"/>
    </row>
    <row r="96" spans="1:14" s="1" customFormat="1" ht="15" customHeight="1">
      <c r="A96" s="46" t="s">
        <v>262</v>
      </c>
      <c r="B96" s="78"/>
      <c r="C96" s="163"/>
      <c r="D96" s="169"/>
      <c r="E96" s="190"/>
      <c r="F96" s="191"/>
      <c r="G96" s="191"/>
      <c r="H96" s="194"/>
      <c r="I96" s="263"/>
      <c r="J96" s="80"/>
      <c r="M96" s="544"/>
      <c r="N96" s="544"/>
    </row>
    <row r="97" spans="1:14" s="1" customFormat="1" ht="15" customHeight="1">
      <c r="A97" s="42" t="s">
        <v>71</v>
      </c>
      <c r="B97" s="88" t="s">
        <v>272</v>
      </c>
      <c r="C97" s="53">
        <f>'集計表（元表）'!AY99</f>
        <v>0</v>
      </c>
      <c r="D97" s="53">
        <f>'集計表（元表）'!AZ99</f>
        <v>0</v>
      </c>
      <c r="E97" s="51">
        <f>'集計表（元表）'!BA99</f>
        <v>0</v>
      </c>
      <c r="F97" s="185">
        <f>'集計表（元表）'!BB99</f>
        <v>0</v>
      </c>
      <c r="G97" s="185">
        <f>'集計表（元表）'!BC99</f>
        <v>0</v>
      </c>
      <c r="H97" s="182">
        <f>'集計表（元表）'!BD99</f>
        <v>0</v>
      </c>
      <c r="I97" s="52">
        <f>'集計表（元表）'!BE99</f>
        <v>0</v>
      </c>
      <c r="J97" s="55">
        <f>'集計表（元表）'!BF99</f>
        <v>0</v>
      </c>
      <c r="M97" s="544"/>
      <c r="N97" s="544"/>
    </row>
    <row r="98" spans="1:14" s="1" customFormat="1" ht="15" customHeight="1">
      <c r="A98" s="60"/>
      <c r="B98" s="88" t="s">
        <v>250</v>
      </c>
      <c r="C98" s="53">
        <f>'集計表（元表）'!AY100</f>
        <v>0</v>
      </c>
      <c r="D98" s="53">
        <f>'集計表（元表）'!AZ100</f>
        <v>0</v>
      </c>
      <c r="E98" s="51">
        <f>'集計表（元表）'!BA100</f>
        <v>0</v>
      </c>
      <c r="F98" s="185">
        <f>'集計表（元表）'!BB100</f>
        <v>0</v>
      </c>
      <c r="G98" s="185">
        <f>'集計表（元表）'!BC100</f>
        <v>0</v>
      </c>
      <c r="H98" s="182">
        <f>'集計表（元表）'!BD100</f>
        <v>0</v>
      </c>
      <c r="I98" s="52">
        <f>'集計表（元表）'!BE100</f>
        <v>0</v>
      </c>
      <c r="J98" s="55">
        <f>'集計表（元表）'!BF100</f>
        <v>0</v>
      </c>
      <c r="M98" s="544"/>
      <c r="N98" s="544"/>
    </row>
    <row r="99" spans="1:14" s="1" customFormat="1" ht="15" customHeight="1">
      <c r="A99" s="13"/>
      <c r="B99" s="88" t="s">
        <v>322</v>
      </c>
      <c r="C99" s="53">
        <f>'集計表（元表）'!AY101</f>
        <v>0</v>
      </c>
      <c r="D99" s="53">
        <f>'集計表（元表）'!AZ101</f>
        <v>0</v>
      </c>
      <c r="E99" s="51">
        <f>'集計表（元表）'!BA101</f>
        <v>0</v>
      </c>
      <c r="F99" s="185">
        <f>'集計表（元表）'!BB101</f>
        <v>0</v>
      </c>
      <c r="G99" s="185">
        <f>'集計表（元表）'!BC101</f>
        <v>0</v>
      </c>
      <c r="H99" s="182">
        <f>'集計表（元表）'!BD101</f>
        <v>0</v>
      </c>
      <c r="I99" s="52">
        <f>'集計表（元表）'!BE101</f>
        <v>0</v>
      </c>
      <c r="J99" s="55">
        <f>'集計表（元表）'!BF101</f>
        <v>0</v>
      </c>
      <c r="M99" s="544"/>
      <c r="N99" s="544"/>
    </row>
    <row r="100" spans="1:14" s="1" customFormat="1" ht="15" customHeight="1">
      <c r="A100" s="13"/>
      <c r="B100" s="88" t="s">
        <v>251</v>
      </c>
      <c r="C100" s="53">
        <f>'集計表（元表）'!AY102</f>
        <v>0</v>
      </c>
      <c r="D100" s="53">
        <f>'集計表（元表）'!AZ102</f>
        <v>0</v>
      </c>
      <c r="E100" s="51">
        <f>'集計表（元表）'!BA102</f>
        <v>0</v>
      </c>
      <c r="F100" s="185">
        <f>'集計表（元表）'!BB102</f>
        <v>0</v>
      </c>
      <c r="G100" s="185">
        <f>'集計表（元表）'!BC102</f>
        <v>0</v>
      </c>
      <c r="H100" s="182">
        <f>'集計表（元表）'!BD102</f>
        <v>0</v>
      </c>
      <c r="I100" s="52">
        <f>'集計表（元表）'!BE102</f>
        <v>0</v>
      </c>
      <c r="J100" s="55">
        <f>'集計表（元表）'!BF102</f>
        <v>0</v>
      </c>
      <c r="M100" s="544"/>
      <c r="N100" s="544"/>
    </row>
    <row r="101" spans="1:14" s="1" customFormat="1" ht="15" customHeight="1">
      <c r="A101" s="13"/>
      <c r="B101" s="88" t="s">
        <v>486</v>
      </c>
      <c r="C101" s="53">
        <f>'集計表（元表）'!AY103</f>
        <v>0</v>
      </c>
      <c r="D101" s="53">
        <f>'集計表（元表）'!AZ103</f>
        <v>0</v>
      </c>
      <c r="E101" s="51">
        <f>'集計表（元表）'!BA103</f>
        <v>0</v>
      </c>
      <c r="F101" s="185">
        <f>'集計表（元表）'!BB103</f>
        <v>0</v>
      </c>
      <c r="G101" s="185">
        <f>'集計表（元表）'!BC103</f>
        <v>0</v>
      </c>
      <c r="H101" s="182">
        <f>'集計表（元表）'!BD103</f>
        <v>0</v>
      </c>
      <c r="I101" s="52">
        <f>'集計表（元表）'!BE103</f>
        <v>0</v>
      </c>
      <c r="J101" s="55">
        <f>'集計表（元表）'!BF103</f>
        <v>0</v>
      </c>
      <c r="M101" s="544"/>
      <c r="N101" s="544"/>
    </row>
    <row r="102" spans="1:14" s="1" customFormat="1" ht="15" customHeight="1">
      <c r="A102" s="13"/>
      <c r="B102" s="88" t="s">
        <v>321</v>
      </c>
      <c r="C102" s="53">
        <f>'集計表（元表）'!AY104</f>
        <v>0</v>
      </c>
      <c r="D102" s="53">
        <f>'集計表（元表）'!AZ104</f>
        <v>0</v>
      </c>
      <c r="E102" s="51">
        <f>'集計表（元表）'!BA104</f>
        <v>0</v>
      </c>
      <c r="F102" s="185">
        <f>'集計表（元表）'!BB104</f>
        <v>0</v>
      </c>
      <c r="G102" s="185">
        <f>'集計表（元表）'!BC104</f>
        <v>0</v>
      </c>
      <c r="H102" s="182">
        <f>'集計表（元表）'!BD104</f>
        <v>0</v>
      </c>
      <c r="I102" s="52">
        <f>'集計表（元表）'!BE104</f>
        <v>0</v>
      </c>
      <c r="J102" s="55">
        <f>'集計表（元表）'!BF104</f>
        <v>0</v>
      </c>
      <c r="M102" s="544"/>
      <c r="N102" s="544"/>
    </row>
    <row r="103" spans="1:14" s="1" customFormat="1" ht="15" customHeight="1">
      <c r="A103" s="13"/>
      <c r="B103" s="88" t="s">
        <v>231</v>
      </c>
      <c r="C103" s="53">
        <f>'集計表（元表）'!AY105</f>
        <v>0</v>
      </c>
      <c r="D103" s="53">
        <f>'集計表（元表）'!AZ105</f>
        <v>0</v>
      </c>
      <c r="E103" s="51">
        <f>'集計表（元表）'!BA105</f>
        <v>0</v>
      </c>
      <c r="F103" s="185">
        <f>'集計表（元表）'!BB105</f>
        <v>0</v>
      </c>
      <c r="G103" s="185">
        <f>'集計表（元表）'!BC105</f>
        <v>0</v>
      </c>
      <c r="H103" s="182">
        <f>'集計表（元表）'!BD105</f>
        <v>0</v>
      </c>
      <c r="I103" s="52">
        <f>'集計表（元表）'!BE105</f>
        <v>0</v>
      </c>
      <c r="J103" s="55">
        <f>'集計表（元表）'!BF105</f>
        <v>0</v>
      </c>
      <c r="M103" s="544"/>
      <c r="N103" s="544"/>
    </row>
    <row r="104" spans="1:14" s="1" customFormat="1" ht="15" customHeight="1">
      <c r="A104" s="13"/>
      <c r="B104" s="88" t="s">
        <v>253</v>
      </c>
      <c r="C104" s="53">
        <f>'集計表（元表）'!AY106</f>
        <v>0</v>
      </c>
      <c r="D104" s="53">
        <f>'集計表（元表）'!AZ106</f>
        <v>0</v>
      </c>
      <c r="E104" s="51">
        <f>'集計表（元表）'!BA106</f>
        <v>0</v>
      </c>
      <c r="F104" s="185">
        <f>'集計表（元表）'!BB106</f>
        <v>0</v>
      </c>
      <c r="G104" s="185">
        <f>'集計表（元表）'!BC106</f>
        <v>0</v>
      </c>
      <c r="H104" s="182">
        <f>'集計表（元表）'!BD106</f>
        <v>0</v>
      </c>
      <c r="I104" s="52">
        <f>'集計表（元表）'!BE106</f>
        <v>0</v>
      </c>
      <c r="J104" s="55">
        <f>'集計表（元表）'!BF106</f>
        <v>0</v>
      </c>
      <c r="M104" s="544"/>
      <c r="N104" s="544"/>
    </row>
    <row r="105" spans="1:14" s="1" customFormat="1" ht="15" customHeight="1">
      <c r="A105" s="13"/>
      <c r="B105" s="88" t="s">
        <v>252</v>
      </c>
      <c r="C105" s="53">
        <f>'集計表（元表）'!AY107</f>
        <v>3</v>
      </c>
      <c r="D105" s="53">
        <f>'集計表（元表）'!AZ107</f>
        <v>3</v>
      </c>
      <c r="E105" s="51">
        <f>'集計表（元表）'!BA107</f>
        <v>0</v>
      </c>
      <c r="F105" s="185">
        <f>'集計表（元表）'!BB107</f>
        <v>3</v>
      </c>
      <c r="G105" s="185">
        <f>'集計表（元表）'!BC107</f>
        <v>0</v>
      </c>
      <c r="H105" s="182">
        <f>'集計表（元表）'!BD107</f>
        <v>0</v>
      </c>
      <c r="I105" s="52">
        <f>'集計表（元表）'!BE107</f>
        <v>0</v>
      </c>
      <c r="J105" s="55">
        <f>'集計表（元表）'!BF107</f>
        <v>0</v>
      </c>
      <c r="M105" s="544"/>
      <c r="N105" s="544"/>
    </row>
    <row r="106" spans="1:14" s="1" customFormat="1" ht="15" customHeight="1">
      <c r="A106" s="13"/>
      <c r="B106" s="88" t="s">
        <v>254</v>
      </c>
      <c r="C106" s="53">
        <f>'集計表（元表）'!AY108</f>
        <v>0</v>
      </c>
      <c r="D106" s="53">
        <f>'集計表（元表）'!AZ108</f>
        <v>0</v>
      </c>
      <c r="E106" s="51">
        <f>'集計表（元表）'!BA108</f>
        <v>0</v>
      </c>
      <c r="F106" s="185">
        <f>'集計表（元表）'!BB108</f>
        <v>0</v>
      </c>
      <c r="G106" s="185">
        <f>'集計表（元表）'!BC108</f>
        <v>0</v>
      </c>
      <c r="H106" s="182">
        <f>'集計表（元表）'!BD108</f>
        <v>0</v>
      </c>
      <c r="I106" s="52">
        <f>'集計表（元表）'!BE108</f>
        <v>0</v>
      </c>
      <c r="J106" s="55">
        <f>'集計表（元表）'!BF108</f>
        <v>0</v>
      </c>
      <c r="M106" s="544"/>
      <c r="N106" s="544"/>
    </row>
    <row r="107" spans="1:14" s="1" customFormat="1" ht="15" customHeight="1">
      <c r="A107" s="46" t="s">
        <v>263</v>
      </c>
      <c r="B107" s="80"/>
      <c r="C107" s="163"/>
      <c r="D107" s="169"/>
      <c r="E107" s="190"/>
      <c r="F107" s="191"/>
      <c r="G107" s="191"/>
      <c r="H107" s="194"/>
      <c r="I107" s="163"/>
      <c r="J107" s="80"/>
      <c r="M107" s="544"/>
      <c r="N107" s="544"/>
    </row>
    <row r="108" spans="1:14" s="1" customFormat="1" ht="15" customHeight="1">
      <c r="A108" s="152"/>
      <c r="B108" s="167" t="s">
        <v>364</v>
      </c>
      <c r="C108" s="53">
        <f>'集計表（元表）'!AY110</f>
        <v>0</v>
      </c>
      <c r="D108" s="53">
        <f>'集計表（元表）'!AZ110</f>
        <v>0</v>
      </c>
      <c r="E108" s="51">
        <f>'集計表（元表）'!BA110</f>
        <v>0</v>
      </c>
      <c r="F108" s="185">
        <f>'集計表（元表）'!BB110</f>
        <v>0</v>
      </c>
      <c r="G108" s="185">
        <f>'集計表（元表）'!BC110</f>
        <v>0</v>
      </c>
      <c r="H108" s="182">
        <f>'集計表（元表）'!BD110</f>
        <v>0</v>
      </c>
      <c r="I108" s="182">
        <f>'集計表（元表）'!BE110</f>
        <v>0</v>
      </c>
      <c r="J108" s="55">
        <f>'集計表（元表）'!BF110</f>
        <v>0</v>
      </c>
      <c r="M108" s="544"/>
      <c r="N108" s="544"/>
    </row>
    <row r="109" spans="1:14" s="1" customFormat="1" ht="15" customHeight="1">
      <c r="A109" s="44"/>
      <c r="B109" s="88" t="s">
        <v>341</v>
      </c>
      <c r="C109" s="53">
        <f>'集計表（元表）'!AY111</f>
        <v>0</v>
      </c>
      <c r="D109" s="53">
        <f>'集計表（元表）'!AZ111</f>
        <v>0</v>
      </c>
      <c r="E109" s="51">
        <f>'集計表（元表）'!BA111</f>
        <v>0</v>
      </c>
      <c r="F109" s="185">
        <f>'集計表（元表）'!BB111</f>
        <v>0</v>
      </c>
      <c r="G109" s="185">
        <f>'集計表（元表）'!BC111</f>
        <v>0</v>
      </c>
      <c r="H109" s="182">
        <f>'集計表（元表）'!BD111</f>
        <v>0</v>
      </c>
      <c r="I109" s="182">
        <f>'集計表（元表）'!BE111</f>
        <v>0</v>
      </c>
      <c r="J109" s="55">
        <f>'集計表（元表）'!BF111</f>
        <v>0</v>
      </c>
      <c r="M109" s="544"/>
      <c r="N109" s="544"/>
    </row>
    <row r="110" spans="1:14" s="1" customFormat="1" ht="15" customHeight="1">
      <c r="A110" s="44"/>
      <c r="B110" s="88" t="s">
        <v>244</v>
      </c>
      <c r="C110" s="53">
        <f>'集計表（元表）'!AY112</f>
        <v>0</v>
      </c>
      <c r="D110" s="53">
        <f>'集計表（元表）'!AZ112</f>
        <v>0</v>
      </c>
      <c r="E110" s="51">
        <f>'集計表（元表）'!BA112</f>
        <v>0</v>
      </c>
      <c r="F110" s="185">
        <f>'集計表（元表）'!BB112</f>
        <v>0</v>
      </c>
      <c r="G110" s="185">
        <f>'集計表（元表）'!BC112</f>
        <v>0</v>
      </c>
      <c r="H110" s="182">
        <f>'集計表（元表）'!BD112</f>
        <v>0</v>
      </c>
      <c r="I110" s="182">
        <f>'集計表（元表）'!BE112</f>
        <v>0</v>
      </c>
      <c r="J110" s="55">
        <f>'集計表（元表）'!BF112</f>
        <v>0</v>
      </c>
      <c r="M110" s="544"/>
      <c r="N110" s="544"/>
    </row>
    <row r="111" spans="1:14" s="1" customFormat="1" ht="15" customHeight="1">
      <c r="A111" s="44"/>
      <c r="B111" s="88" t="s">
        <v>245</v>
      </c>
      <c r="C111" s="53">
        <f>'集計表（元表）'!AY113</f>
        <v>0</v>
      </c>
      <c r="D111" s="53">
        <f>'集計表（元表）'!AZ113</f>
        <v>0</v>
      </c>
      <c r="E111" s="51">
        <f>'集計表（元表）'!BA113</f>
        <v>0</v>
      </c>
      <c r="F111" s="185">
        <f>'集計表（元表）'!BB113</f>
        <v>0</v>
      </c>
      <c r="G111" s="185">
        <f>'集計表（元表）'!BC113</f>
        <v>0</v>
      </c>
      <c r="H111" s="182">
        <f>'集計表（元表）'!BD113</f>
        <v>0</v>
      </c>
      <c r="I111" s="182">
        <f>'集計表（元表）'!BE113</f>
        <v>0</v>
      </c>
      <c r="J111" s="55">
        <f>'集計表（元表）'!BF113</f>
        <v>0</v>
      </c>
      <c r="M111" s="544"/>
      <c r="N111" s="544"/>
    </row>
    <row r="112" spans="1:14" s="1" customFormat="1" ht="15" customHeight="1">
      <c r="A112" s="44"/>
      <c r="B112" s="88" t="s">
        <v>246</v>
      </c>
      <c r="C112" s="53">
        <f>'集計表（元表）'!AY114</f>
        <v>0</v>
      </c>
      <c r="D112" s="53">
        <f>'集計表（元表）'!AZ114</f>
        <v>0</v>
      </c>
      <c r="E112" s="51">
        <f>'集計表（元表）'!BA114</f>
        <v>0</v>
      </c>
      <c r="F112" s="185">
        <f>'集計表（元表）'!BB114</f>
        <v>0</v>
      </c>
      <c r="G112" s="185">
        <f>'集計表（元表）'!BC114</f>
        <v>0</v>
      </c>
      <c r="H112" s="182">
        <f>'集計表（元表）'!BD114</f>
        <v>0</v>
      </c>
      <c r="I112" s="182">
        <f>'集計表（元表）'!BE114</f>
        <v>0</v>
      </c>
      <c r="J112" s="55">
        <f>'集計表（元表）'!BF114</f>
        <v>0</v>
      </c>
      <c r="M112" s="544"/>
      <c r="N112" s="544"/>
    </row>
    <row r="113" spans="1:14" s="1" customFormat="1" ht="15" customHeight="1">
      <c r="A113" s="46" t="s">
        <v>229</v>
      </c>
      <c r="B113" s="78"/>
      <c r="C113" s="382"/>
      <c r="D113" s="381"/>
      <c r="E113" s="190"/>
      <c r="F113" s="191"/>
      <c r="G113" s="191"/>
      <c r="H113" s="194"/>
      <c r="I113" s="163"/>
      <c r="J113" s="80"/>
      <c r="M113" s="544"/>
      <c r="N113" s="544"/>
    </row>
    <row r="114" spans="1:14" s="1" customFormat="1" ht="15" customHeight="1">
      <c r="A114" s="42" t="s">
        <v>71</v>
      </c>
      <c r="B114" s="88" t="s">
        <v>143</v>
      </c>
      <c r="C114" s="53">
        <f>'集計表（元表）'!AY116</f>
        <v>0</v>
      </c>
      <c r="D114" s="53">
        <f>'集計表（元表）'!AZ116</f>
        <v>0</v>
      </c>
      <c r="E114" s="51">
        <f>'集計表（元表）'!BA116</f>
        <v>0</v>
      </c>
      <c r="F114" s="185">
        <f>'集計表（元表）'!BB116</f>
        <v>0</v>
      </c>
      <c r="G114" s="185">
        <f>'集計表（元表）'!BC116</f>
        <v>0</v>
      </c>
      <c r="H114" s="182">
        <f>'集計表（元表）'!BD116</f>
        <v>0</v>
      </c>
      <c r="I114" s="182">
        <f>'集計表（元表）'!BE116</f>
        <v>0</v>
      </c>
      <c r="J114" s="55">
        <f>'集計表（元表）'!BF116</f>
        <v>0</v>
      </c>
      <c r="M114" s="544"/>
      <c r="N114" s="544"/>
    </row>
    <row r="115" spans="1:14" s="1" customFormat="1" ht="15" customHeight="1">
      <c r="A115" s="60"/>
      <c r="B115" s="88" t="s">
        <v>144</v>
      </c>
      <c r="C115" s="53">
        <f>'集計表（元表）'!AY117</f>
        <v>0</v>
      </c>
      <c r="D115" s="53">
        <f>'集計表（元表）'!AZ117</f>
        <v>0</v>
      </c>
      <c r="E115" s="51">
        <f>'集計表（元表）'!BA117</f>
        <v>0</v>
      </c>
      <c r="F115" s="185">
        <f>'集計表（元表）'!BB117</f>
        <v>0</v>
      </c>
      <c r="G115" s="185">
        <f>'集計表（元表）'!BC117</f>
        <v>0</v>
      </c>
      <c r="H115" s="182">
        <f>'集計表（元表）'!BD117</f>
        <v>0</v>
      </c>
      <c r="I115" s="182">
        <f>'集計表（元表）'!BE117</f>
        <v>0</v>
      </c>
      <c r="J115" s="55">
        <f>'集計表（元表）'!BF117</f>
        <v>0</v>
      </c>
      <c r="M115" s="544"/>
      <c r="N115" s="544"/>
    </row>
    <row r="116" spans="1:14" s="1" customFormat="1" ht="15" customHeight="1">
      <c r="A116" s="13"/>
      <c r="B116" s="88" t="s">
        <v>61</v>
      </c>
      <c r="C116" s="53">
        <f>'集計表（元表）'!AY118</f>
        <v>0</v>
      </c>
      <c r="D116" s="53">
        <f>'集計表（元表）'!AZ118</f>
        <v>0</v>
      </c>
      <c r="E116" s="51">
        <f>'集計表（元表）'!BA118</f>
        <v>0</v>
      </c>
      <c r="F116" s="185">
        <f>'集計表（元表）'!BB118</f>
        <v>0</v>
      </c>
      <c r="G116" s="185">
        <f>'集計表（元表）'!BC118</f>
        <v>0</v>
      </c>
      <c r="H116" s="182">
        <f>'集計表（元表）'!BD118</f>
        <v>0</v>
      </c>
      <c r="I116" s="182">
        <f>'集計表（元表）'!BE118</f>
        <v>0</v>
      </c>
      <c r="J116" s="55">
        <f>'集計表（元表）'!BF118</f>
        <v>0</v>
      </c>
      <c r="M116" s="544"/>
      <c r="N116" s="544"/>
    </row>
    <row r="117" spans="1:14" s="1" customFormat="1" ht="15" customHeight="1">
      <c r="A117" s="13"/>
      <c r="B117" s="88" t="s">
        <v>145</v>
      </c>
      <c r="C117" s="53">
        <f>'集計表（元表）'!AY119</f>
        <v>0</v>
      </c>
      <c r="D117" s="53">
        <f>'集計表（元表）'!AZ119</f>
        <v>0</v>
      </c>
      <c r="E117" s="51">
        <f>'集計表（元表）'!BA119</f>
        <v>0</v>
      </c>
      <c r="F117" s="185">
        <f>'集計表（元表）'!BB119</f>
        <v>0</v>
      </c>
      <c r="G117" s="185">
        <f>'集計表（元表）'!BC119</f>
        <v>0</v>
      </c>
      <c r="H117" s="182">
        <f>'集計表（元表）'!BD119</f>
        <v>0</v>
      </c>
      <c r="I117" s="182">
        <f>'集計表（元表）'!BE119</f>
        <v>0</v>
      </c>
      <c r="J117" s="55">
        <f>'集計表（元表）'!BF119</f>
        <v>0</v>
      </c>
      <c r="M117" s="544"/>
      <c r="N117" s="544"/>
    </row>
    <row r="118" spans="1:14" s="1" customFormat="1" ht="15" customHeight="1">
      <c r="A118" s="13"/>
      <c r="B118" s="88" t="s">
        <v>146</v>
      </c>
      <c r="C118" s="53">
        <f>'集計表（元表）'!AY120</f>
        <v>0</v>
      </c>
      <c r="D118" s="53">
        <f>'集計表（元表）'!AZ120</f>
        <v>0</v>
      </c>
      <c r="E118" s="51">
        <f>'集計表（元表）'!BA120</f>
        <v>0</v>
      </c>
      <c r="F118" s="185">
        <f>'集計表（元表）'!BB120</f>
        <v>0</v>
      </c>
      <c r="G118" s="185">
        <f>'集計表（元表）'!BC120</f>
        <v>0</v>
      </c>
      <c r="H118" s="182">
        <f>'集計表（元表）'!BD120</f>
        <v>0</v>
      </c>
      <c r="I118" s="182">
        <f>'集計表（元表）'!BE120</f>
        <v>0</v>
      </c>
      <c r="J118" s="55">
        <f>'集計表（元表）'!BF120</f>
        <v>0</v>
      </c>
      <c r="M118" s="544"/>
      <c r="N118" s="544"/>
    </row>
    <row r="119" spans="1:14" s="1" customFormat="1" ht="15" customHeight="1">
      <c r="A119" s="13"/>
      <c r="B119" s="88" t="s">
        <v>200</v>
      </c>
      <c r="C119" s="53">
        <f>'集計表（元表）'!AY121</f>
        <v>0</v>
      </c>
      <c r="D119" s="53">
        <f>'集計表（元表）'!AZ121</f>
        <v>0</v>
      </c>
      <c r="E119" s="51">
        <f>'集計表（元表）'!BA121</f>
        <v>0</v>
      </c>
      <c r="F119" s="185">
        <f>'集計表（元表）'!BB121</f>
        <v>0</v>
      </c>
      <c r="G119" s="185">
        <f>'集計表（元表）'!BC121</f>
        <v>0</v>
      </c>
      <c r="H119" s="182">
        <f>'集計表（元表）'!BD121</f>
        <v>0</v>
      </c>
      <c r="I119" s="182">
        <f>'集計表（元表）'!BE121</f>
        <v>0</v>
      </c>
      <c r="J119" s="55">
        <f>'集計表（元表）'!BF121</f>
        <v>0</v>
      </c>
      <c r="M119" s="544"/>
      <c r="N119" s="544"/>
    </row>
    <row r="120" spans="1:14" s="1" customFormat="1" ht="15" customHeight="1">
      <c r="A120" s="13"/>
      <c r="B120" s="88" t="s">
        <v>62</v>
      </c>
      <c r="C120" s="53">
        <f>'集計表（元表）'!AY122</f>
        <v>0</v>
      </c>
      <c r="D120" s="53">
        <f>'集計表（元表）'!AZ122</f>
        <v>0</v>
      </c>
      <c r="E120" s="51">
        <f>'集計表（元表）'!BA122</f>
        <v>0</v>
      </c>
      <c r="F120" s="185">
        <f>'集計表（元表）'!BB122</f>
        <v>0</v>
      </c>
      <c r="G120" s="185">
        <f>'集計表（元表）'!BC122</f>
        <v>0</v>
      </c>
      <c r="H120" s="182">
        <f>'集計表（元表）'!BD122</f>
        <v>0</v>
      </c>
      <c r="I120" s="182">
        <f>'集計表（元表）'!BE122</f>
        <v>0</v>
      </c>
      <c r="J120" s="55">
        <f>'集計表（元表）'!BF122</f>
        <v>0</v>
      </c>
      <c r="M120" s="544"/>
      <c r="N120" s="544"/>
    </row>
    <row r="121" spans="1:14" s="1" customFormat="1" ht="15" customHeight="1">
      <c r="A121" s="13"/>
      <c r="B121" s="88" t="s">
        <v>147</v>
      </c>
      <c r="C121" s="53">
        <f>'集計表（元表）'!AY123</f>
        <v>0</v>
      </c>
      <c r="D121" s="53">
        <f>'集計表（元表）'!AZ123</f>
        <v>0</v>
      </c>
      <c r="E121" s="51">
        <f>'集計表（元表）'!BA123</f>
        <v>0</v>
      </c>
      <c r="F121" s="185">
        <f>'集計表（元表）'!BB123</f>
        <v>0</v>
      </c>
      <c r="G121" s="185">
        <f>'集計表（元表）'!BC123</f>
        <v>0</v>
      </c>
      <c r="H121" s="182">
        <f>'集計表（元表）'!BD123</f>
        <v>0</v>
      </c>
      <c r="I121" s="182">
        <f>'集計表（元表）'!BE123</f>
        <v>0</v>
      </c>
      <c r="J121" s="55">
        <f>'集計表（元表）'!BF123</f>
        <v>0</v>
      </c>
      <c r="M121" s="544"/>
      <c r="N121" s="544"/>
    </row>
    <row r="122" spans="1:14" s="1" customFormat="1" ht="15" customHeight="1">
      <c r="A122" s="60"/>
      <c r="B122" s="88" t="s">
        <v>133</v>
      </c>
      <c r="C122" s="53">
        <f>'集計表（元表）'!AY124</f>
        <v>0</v>
      </c>
      <c r="D122" s="53">
        <f>'集計表（元表）'!AZ124</f>
        <v>0</v>
      </c>
      <c r="E122" s="51">
        <f>'集計表（元表）'!BA124</f>
        <v>0</v>
      </c>
      <c r="F122" s="185">
        <f>'集計表（元表）'!BB124</f>
        <v>0</v>
      </c>
      <c r="G122" s="185">
        <f>'集計表（元表）'!BC124</f>
        <v>0</v>
      </c>
      <c r="H122" s="182">
        <f>'集計表（元表）'!BD124</f>
        <v>0</v>
      </c>
      <c r="I122" s="182">
        <f>'集計表（元表）'!BE124</f>
        <v>0</v>
      </c>
      <c r="J122" s="55">
        <f>'集計表（元表）'!BF124</f>
        <v>0</v>
      </c>
      <c r="M122" s="544"/>
      <c r="N122" s="544"/>
    </row>
    <row r="123" spans="1:14" s="1" customFormat="1" ht="15" customHeight="1">
      <c r="A123" s="13"/>
      <c r="B123" s="88" t="s">
        <v>148</v>
      </c>
      <c r="C123" s="53">
        <f>'集計表（元表）'!AY125</f>
        <v>0</v>
      </c>
      <c r="D123" s="53">
        <f>'集計表（元表）'!AZ125</f>
        <v>0</v>
      </c>
      <c r="E123" s="51">
        <f>'集計表（元表）'!BA125</f>
        <v>0</v>
      </c>
      <c r="F123" s="185">
        <f>'集計表（元表）'!BB125</f>
        <v>0</v>
      </c>
      <c r="G123" s="185">
        <f>'集計表（元表）'!BC125</f>
        <v>0</v>
      </c>
      <c r="H123" s="182">
        <f>'集計表（元表）'!BD125</f>
        <v>0</v>
      </c>
      <c r="I123" s="182">
        <f>'集計表（元表）'!BE125</f>
        <v>0</v>
      </c>
      <c r="J123" s="55">
        <f>'集計表（元表）'!BF125</f>
        <v>0</v>
      </c>
      <c r="M123" s="544"/>
      <c r="N123" s="544"/>
    </row>
    <row r="124" spans="1:14" s="1" customFormat="1" ht="15" customHeight="1">
      <c r="A124" s="13"/>
      <c r="B124" s="88" t="s">
        <v>135</v>
      </c>
      <c r="C124" s="53">
        <f>'集計表（元表）'!AY126</f>
        <v>0</v>
      </c>
      <c r="D124" s="53">
        <f>'集計表（元表）'!AZ126</f>
        <v>0</v>
      </c>
      <c r="E124" s="51">
        <f>'集計表（元表）'!BA126</f>
        <v>0</v>
      </c>
      <c r="F124" s="185">
        <f>'集計表（元表）'!BB126</f>
        <v>0</v>
      </c>
      <c r="G124" s="185">
        <f>'集計表（元表）'!BC126</f>
        <v>0</v>
      </c>
      <c r="H124" s="182">
        <f>'集計表（元表）'!BD126</f>
        <v>0</v>
      </c>
      <c r="I124" s="182">
        <f>'集計表（元表）'!BE126</f>
        <v>0</v>
      </c>
      <c r="J124" s="55">
        <f>'集計表（元表）'!BF126</f>
        <v>0</v>
      </c>
      <c r="M124" s="544"/>
      <c r="N124" s="544"/>
    </row>
    <row r="125" spans="1:14" s="1" customFormat="1" ht="15" customHeight="1">
      <c r="A125" s="13"/>
      <c r="B125" s="88" t="s">
        <v>149</v>
      </c>
      <c r="C125" s="53">
        <f>'集計表（元表）'!AY127</f>
        <v>0</v>
      </c>
      <c r="D125" s="53">
        <f>'集計表（元表）'!AZ127</f>
        <v>0</v>
      </c>
      <c r="E125" s="51">
        <f>'集計表（元表）'!BA127</f>
        <v>0</v>
      </c>
      <c r="F125" s="185">
        <f>'集計表（元表）'!BB127</f>
        <v>0</v>
      </c>
      <c r="G125" s="185">
        <f>'集計表（元表）'!BC127</f>
        <v>0</v>
      </c>
      <c r="H125" s="182">
        <f>'集計表（元表）'!BD127</f>
        <v>0</v>
      </c>
      <c r="I125" s="182">
        <f>'集計表（元表）'!BE127</f>
        <v>0</v>
      </c>
      <c r="J125" s="55">
        <f>'集計表（元表）'!BF127</f>
        <v>0</v>
      </c>
      <c r="M125" s="544"/>
      <c r="N125" s="544"/>
    </row>
    <row r="126" spans="1:14" s="1" customFormat="1" ht="15" customHeight="1">
      <c r="A126" s="13"/>
      <c r="B126" s="88" t="s">
        <v>150</v>
      </c>
      <c r="C126" s="53">
        <f>'集計表（元表）'!AY128</f>
        <v>0</v>
      </c>
      <c r="D126" s="53">
        <f>'集計表（元表）'!AZ128</f>
        <v>0</v>
      </c>
      <c r="E126" s="51">
        <f>'集計表（元表）'!BA128</f>
        <v>0</v>
      </c>
      <c r="F126" s="185">
        <f>'集計表（元表）'!BB128</f>
        <v>0</v>
      </c>
      <c r="G126" s="185">
        <f>'集計表（元表）'!BC128</f>
        <v>0</v>
      </c>
      <c r="H126" s="182">
        <f>'集計表（元表）'!BD128</f>
        <v>0</v>
      </c>
      <c r="I126" s="182">
        <f>'集計表（元表）'!BE128</f>
        <v>0</v>
      </c>
      <c r="J126" s="55">
        <f>'集計表（元表）'!BF128</f>
        <v>0</v>
      </c>
      <c r="M126" s="544"/>
      <c r="N126" s="544"/>
    </row>
    <row r="127" spans="1:14" s="1" customFormat="1" ht="15" customHeight="1">
      <c r="A127" s="13"/>
      <c r="B127" s="88" t="s">
        <v>151</v>
      </c>
      <c r="C127" s="53">
        <f>'集計表（元表）'!AY129</f>
        <v>0</v>
      </c>
      <c r="D127" s="53">
        <f>'集計表（元表）'!AZ129</f>
        <v>0</v>
      </c>
      <c r="E127" s="51">
        <f>'集計表（元表）'!BA129</f>
        <v>0</v>
      </c>
      <c r="F127" s="185">
        <f>'集計表（元表）'!BB129</f>
        <v>0</v>
      </c>
      <c r="G127" s="185">
        <f>'集計表（元表）'!BC129</f>
        <v>0</v>
      </c>
      <c r="H127" s="182">
        <f>'集計表（元表）'!BD129</f>
        <v>0</v>
      </c>
      <c r="I127" s="182">
        <f>'集計表（元表）'!BE129</f>
        <v>0</v>
      </c>
      <c r="J127" s="55">
        <f>'集計表（元表）'!BF129</f>
        <v>0</v>
      </c>
      <c r="M127" s="544"/>
      <c r="N127" s="544"/>
    </row>
    <row r="128" spans="1:14" s="1" customFormat="1" ht="15" customHeight="1">
      <c r="A128" s="13"/>
      <c r="B128" s="88" t="s">
        <v>152</v>
      </c>
      <c r="C128" s="53">
        <f>'集計表（元表）'!AY130</f>
        <v>0</v>
      </c>
      <c r="D128" s="53">
        <f>'集計表（元表）'!AZ130</f>
        <v>0</v>
      </c>
      <c r="E128" s="51">
        <f>'集計表（元表）'!BA130</f>
        <v>0</v>
      </c>
      <c r="F128" s="185">
        <f>'集計表（元表）'!BB130</f>
        <v>0</v>
      </c>
      <c r="G128" s="185">
        <f>'集計表（元表）'!BC130</f>
        <v>0</v>
      </c>
      <c r="H128" s="182">
        <f>'集計表（元表）'!BD130</f>
        <v>0</v>
      </c>
      <c r="I128" s="182">
        <f>'集計表（元表）'!BE130</f>
        <v>0</v>
      </c>
      <c r="J128" s="55">
        <f>'集計表（元表）'!BF130</f>
        <v>0</v>
      </c>
      <c r="M128" s="544"/>
      <c r="N128" s="544"/>
    </row>
    <row r="129" spans="1:14" s="1" customFormat="1" ht="15" customHeight="1">
      <c r="A129" s="60"/>
      <c r="B129" s="88" t="s">
        <v>153</v>
      </c>
      <c r="C129" s="53">
        <f>'集計表（元表）'!AY131</f>
        <v>0</v>
      </c>
      <c r="D129" s="53">
        <f>'集計表（元表）'!AZ131</f>
        <v>0</v>
      </c>
      <c r="E129" s="51">
        <f>'集計表（元表）'!BA131</f>
        <v>0</v>
      </c>
      <c r="F129" s="185">
        <f>'集計表（元表）'!BB131</f>
        <v>0</v>
      </c>
      <c r="G129" s="185">
        <f>'集計表（元表）'!BC131</f>
        <v>0</v>
      </c>
      <c r="H129" s="182">
        <f>'集計表（元表）'!BD131</f>
        <v>0</v>
      </c>
      <c r="I129" s="182">
        <f>'集計表（元表）'!BE131</f>
        <v>0</v>
      </c>
      <c r="J129" s="55">
        <f>'集計表（元表）'!BF131</f>
        <v>0</v>
      </c>
      <c r="M129" s="544"/>
      <c r="N129" s="544"/>
    </row>
    <row r="130" spans="1:14" s="1" customFormat="1" ht="15" customHeight="1">
      <c r="A130" s="13"/>
      <c r="B130" s="88" t="s">
        <v>154</v>
      </c>
      <c r="C130" s="53">
        <f>'集計表（元表）'!AY132</f>
        <v>0</v>
      </c>
      <c r="D130" s="53">
        <f>'集計表（元表）'!AZ132</f>
        <v>0</v>
      </c>
      <c r="E130" s="51">
        <f>'集計表（元表）'!BA132</f>
        <v>0</v>
      </c>
      <c r="F130" s="185">
        <f>'集計表（元表）'!BB132</f>
        <v>0</v>
      </c>
      <c r="G130" s="185">
        <f>'集計表（元表）'!BC132</f>
        <v>0</v>
      </c>
      <c r="H130" s="182">
        <f>'集計表（元表）'!BD132</f>
        <v>0</v>
      </c>
      <c r="I130" s="182">
        <f>'集計表（元表）'!BE132</f>
        <v>0</v>
      </c>
      <c r="J130" s="55">
        <f>'集計表（元表）'!BF132</f>
        <v>0</v>
      </c>
      <c r="M130" s="544"/>
      <c r="N130" s="544"/>
    </row>
    <row r="131" spans="1:14" s="1" customFormat="1" ht="15" customHeight="1">
      <c r="A131" s="13"/>
      <c r="B131" s="88" t="s">
        <v>130</v>
      </c>
      <c r="C131" s="53">
        <f>'集計表（元表）'!AY133</f>
        <v>0</v>
      </c>
      <c r="D131" s="53">
        <f>'集計表（元表）'!AZ133</f>
        <v>0</v>
      </c>
      <c r="E131" s="51">
        <f>'集計表（元表）'!BA133</f>
        <v>0</v>
      </c>
      <c r="F131" s="185">
        <f>'集計表（元表）'!BB133</f>
        <v>0</v>
      </c>
      <c r="G131" s="185">
        <f>'集計表（元表）'!BC133</f>
        <v>0</v>
      </c>
      <c r="H131" s="182">
        <f>'集計表（元表）'!BD133</f>
        <v>0</v>
      </c>
      <c r="I131" s="182">
        <f>'集計表（元表）'!BE133</f>
        <v>0</v>
      </c>
      <c r="J131" s="55">
        <f>'集計表（元表）'!BF133</f>
        <v>0</v>
      </c>
      <c r="M131" s="544"/>
      <c r="N131" s="544"/>
    </row>
    <row r="132" spans="1:14" s="1" customFormat="1" ht="15" customHeight="1">
      <c r="A132" s="13"/>
      <c r="B132" s="88" t="s">
        <v>142</v>
      </c>
      <c r="C132" s="53">
        <f>'集計表（元表）'!AY134</f>
        <v>0</v>
      </c>
      <c r="D132" s="53">
        <f>'集計表（元表）'!AZ134</f>
        <v>0</v>
      </c>
      <c r="E132" s="51">
        <f>'集計表（元表）'!BA134</f>
        <v>0</v>
      </c>
      <c r="F132" s="185">
        <f>'集計表（元表）'!BB134</f>
        <v>0</v>
      </c>
      <c r="G132" s="185">
        <f>'集計表（元表）'!BC134</f>
        <v>0</v>
      </c>
      <c r="H132" s="182">
        <f>'集計表（元表）'!BD134</f>
        <v>0</v>
      </c>
      <c r="I132" s="182">
        <f>'集計表（元表）'!BE134</f>
        <v>0</v>
      </c>
      <c r="J132" s="55">
        <f>'集計表（元表）'!BF134</f>
        <v>0</v>
      </c>
      <c r="M132" s="544"/>
      <c r="N132" s="544"/>
    </row>
    <row r="133" spans="1:14" s="1" customFormat="1" ht="15" customHeight="1">
      <c r="A133" s="13"/>
      <c r="B133" s="88" t="s">
        <v>155</v>
      </c>
      <c r="C133" s="53">
        <f>'集計表（元表）'!AY135</f>
        <v>0</v>
      </c>
      <c r="D133" s="53">
        <f>'集計表（元表）'!AZ135</f>
        <v>0</v>
      </c>
      <c r="E133" s="51">
        <f>'集計表（元表）'!BA135</f>
        <v>0</v>
      </c>
      <c r="F133" s="185">
        <f>'集計表（元表）'!BB135</f>
        <v>0</v>
      </c>
      <c r="G133" s="185">
        <f>'集計表（元表）'!BC135</f>
        <v>0</v>
      </c>
      <c r="H133" s="182">
        <f>'集計表（元表）'!BD135</f>
        <v>0</v>
      </c>
      <c r="I133" s="182">
        <f>'集計表（元表）'!BE135</f>
        <v>0</v>
      </c>
      <c r="J133" s="55">
        <f>'集計表（元表）'!BF135</f>
        <v>0</v>
      </c>
      <c r="M133" s="544"/>
      <c r="N133" s="544"/>
    </row>
    <row r="134" spans="1:14" s="1" customFormat="1" ht="15" customHeight="1">
      <c r="A134" s="13"/>
      <c r="B134" s="88" t="s">
        <v>156</v>
      </c>
      <c r="C134" s="53">
        <f>'集計表（元表）'!AY136</f>
        <v>0</v>
      </c>
      <c r="D134" s="53">
        <f>'集計表（元表）'!AZ136</f>
        <v>0</v>
      </c>
      <c r="E134" s="51">
        <f>'集計表（元表）'!BA136</f>
        <v>0</v>
      </c>
      <c r="F134" s="185">
        <f>'集計表（元表）'!BB136</f>
        <v>0</v>
      </c>
      <c r="G134" s="185">
        <f>'集計表（元表）'!BC136</f>
        <v>0</v>
      </c>
      <c r="H134" s="182">
        <f>'集計表（元表）'!BD136</f>
        <v>0</v>
      </c>
      <c r="I134" s="182">
        <f>'集計表（元表）'!BE136</f>
        <v>0</v>
      </c>
      <c r="J134" s="55">
        <f>'集計表（元表）'!BF136</f>
        <v>0</v>
      </c>
      <c r="M134" s="544"/>
      <c r="N134" s="544"/>
    </row>
    <row r="135" spans="1:14" s="1" customFormat="1" ht="15" customHeight="1">
      <c r="A135" s="13"/>
      <c r="B135" s="88" t="s">
        <v>157</v>
      </c>
      <c r="C135" s="53">
        <f>'集計表（元表）'!AY137</f>
        <v>0</v>
      </c>
      <c r="D135" s="53">
        <f>'集計表（元表）'!AZ137</f>
        <v>0</v>
      </c>
      <c r="E135" s="51">
        <f>'集計表（元表）'!BA137</f>
        <v>0</v>
      </c>
      <c r="F135" s="185">
        <f>'集計表（元表）'!BB137</f>
        <v>0</v>
      </c>
      <c r="G135" s="185">
        <f>'集計表（元表）'!BC137</f>
        <v>0</v>
      </c>
      <c r="H135" s="182">
        <f>'集計表（元表）'!BD137</f>
        <v>0</v>
      </c>
      <c r="I135" s="182">
        <f>'集計表（元表）'!BE137</f>
        <v>0</v>
      </c>
      <c r="J135" s="55">
        <f>'集計表（元表）'!BF137</f>
        <v>0</v>
      </c>
      <c r="M135" s="544"/>
      <c r="N135" s="544"/>
    </row>
    <row r="136" spans="1:14" s="1" customFormat="1" ht="15" customHeight="1">
      <c r="A136" s="60"/>
      <c r="B136" s="88" t="s">
        <v>158</v>
      </c>
      <c r="C136" s="53">
        <f>'集計表（元表）'!AY138</f>
        <v>0</v>
      </c>
      <c r="D136" s="53">
        <f>'集計表（元表）'!AZ138</f>
        <v>0</v>
      </c>
      <c r="E136" s="51">
        <f>'集計表（元表）'!BA138</f>
        <v>0</v>
      </c>
      <c r="F136" s="185">
        <f>'集計表（元表）'!BB138</f>
        <v>0</v>
      </c>
      <c r="G136" s="185">
        <f>'集計表（元表）'!BC138</f>
        <v>0</v>
      </c>
      <c r="H136" s="182">
        <f>'集計表（元表）'!BD138</f>
        <v>0</v>
      </c>
      <c r="I136" s="182">
        <f>'集計表（元表）'!BE138</f>
        <v>0</v>
      </c>
      <c r="J136" s="55">
        <f>'集計表（元表）'!BF138</f>
        <v>0</v>
      </c>
      <c r="M136" s="544"/>
      <c r="N136" s="544"/>
    </row>
    <row r="137" spans="1:14" s="1" customFormat="1" ht="15" customHeight="1">
      <c r="A137" s="13"/>
      <c r="B137" s="88" t="s">
        <v>63</v>
      </c>
      <c r="C137" s="53">
        <f>'集計表（元表）'!AY139</f>
        <v>0</v>
      </c>
      <c r="D137" s="53">
        <f>'集計表（元表）'!AZ139</f>
        <v>0</v>
      </c>
      <c r="E137" s="51">
        <f>'集計表（元表）'!BA139</f>
        <v>0</v>
      </c>
      <c r="F137" s="185">
        <f>'集計表（元表）'!BB139</f>
        <v>0</v>
      </c>
      <c r="G137" s="185">
        <f>'集計表（元表）'!BC139</f>
        <v>0</v>
      </c>
      <c r="H137" s="182">
        <f>'集計表（元表）'!BD139</f>
        <v>0</v>
      </c>
      <c r="I137" s="182">
        <f>'集計表（元表）'!BE139</f>
        <v>0</v>
      </c>
      <c r="J137" s="55">
        <f>'集計表（元表）'!BF139</f>
        <v>0</v>
      </c>
      <c r="M137" s="544"/>
      <c r="N137" s="544"/>
    </row>
    <row r="138" spans="1:14" s="1" customFormat="1" ht="15" customHeight="1">
      <c r="A138" s="13"/>
      <c r="B138" s="88" t="s">
        <v>159</v>
      </c>
      <c r="C138" s="53">
        <f>'集計表（元表）'!AY140</f>
        <v>0</v>
      </c>
      <c r="D138" s="53">
        <f>'集計表（元表）'!AZ140</f>
        <v>0</v>
      </c>
      <c r="E138" s="51">
        <f>'集計表（元表）'!BA140</f>
        <v>0</v>
      </c>
      <c r="F138" s="185">
        <f>'集計表（元表）'!BB140</f>
        <v>0</v>
      </c>
      <c r="G138" s="185">
        <f>'集計表（元表）'!BC140</f>
        <v>0</v>
      </c>
      <c r="H138" s="182">
        <f>'集計表（元表）'!BD140</f>
        <v>0</v>
      </c>
      <c r="I138" s="182">
        <f>'集計表（元表）'!BE140</f>
        <v>0</v>
      </c>
      <c r="J138" s="55">
        <f>'集計表（元表）'!BF140</f>
        <v>0</v>
      </c>
      <c r="M138" s="544"/>
      <c r="N138" s="544"/>
    </row>
    <row r="139" spans="1:14" s="1" customFormat="1" ht="15" customHeight="1">
      <c r="A139" s="13"/>
      <c r="B139" s="88" t="s">
        <v>160</v>
      </c>
      <c r="C139" s="53">
        <f>'集計表（元表）'!AY141</f>
        <v>0</v>
      </c>
      <c r="D139" s="53">
        <f>'集計表（元表）'!AZ141</f>
        <v>0</v>
      </c>
      <c r="E139" s="51">
        <f>'集計表（元表）'!BA141</f>
        <v>0</v>
      </c>
      <c r="F139" s="185">
        <f>'集計表（元表）'!BB141</f>
        <v>0</v>
      </c>
      <c r="G139" s="185">
        <f>'集計表（元表）'!BC141</f>
        <v>0</v>
      </c>
      <c r="H139" s="182">
        <f>'集計表（元表）'!BD141</f>
        <v>0</v>
      </c>
      <c r="I139" s="182">
        <f>'集計表（元表）'!BE141</f>
        <v>0</v>
      </c>
      <c r="J139" s="55">
        <f>'集計表（元表）'!BF141</f>
        <v>0</v>
      </c>
      <c r="M139" s="544"/>
      <c r="N139" s="544"/>
    </row>
    <row r="140" spans="1:14" s="1" customFormat="1" ht="15" customHeight="1">
      <c r="A140" s="13"/>
      <c r="B140" s="88" t="s">
        <v>161</v>
      </c>
      <c r="C140" s="53">
        <f>'集計表（元表）'!AY142</f>
        <v>0</v>
      </c>
      <c r="D140" s="53">
        <f>'集計表（元表）'!AZ142</f>
        <v>0</v>
      </c>
      <c r="E140" s="51">
        <f>'集計表（元表）'!BA142</f>
        <v>0</v>
      </c>
      <c r="F140" s="185">
        <f>'集計表（元表）'!BB142</f>
        <v>0</v>
      </c>
      <c r="G140" s="185">
        <f>'集計表（元表）'!BC142</f>
        <v>0</v>
      </c>
      <c r="H140" s="182">
        <f>'集計表（元表）'!BD142</f>
        <v>0</v>
      </c>
      <c r="I140" s="182">
        <f>'集計表（元表）'!BE142</f>
        <v>0</v>
      </c>
      <c r="J140" s="55">
        <f>'集計表（元表）'!BF142</f>
        <v>0</v>
      </c>
      <c r="M140" s="544"/>
      <c r="N140" s="544"/>
    </row>
    <row r="141" spans="1:14" s="1" customFormat="1" ht="15" customHeight="1">
      <c r="A141" s="13"/>
      <c r="B141" s="88" t="s">
        <v>162</v>
      </c>
      <c r="C141" s="53">
        <f>'集計表（元表）'!AY143</f>
        <v>9</v>
      </c>
      <c r="D141" s="53">
        <f>'集計表（元表）'!AZ143</f>
        <v>9</v>
      </c>
      <c r="E141" s="51">
        <f>'集計表（元表）'!BA143</f>
        <v>0</v>
      </c>
      <c r="F141" s="185">
        <f>'集計表（元表）'!BB143</f>
        <v>0</v>
      </c>
      <c r="G141" s="185">
        <f>'集計表（元表）'!BC143</f>
        <v>9</v>
      </c>
      <c r="H141" s="182">
        <f>'集計表（元表）'!BD143</f>
        <v>0</v>
      </c>
      <c r="I141" s="182">
        <f>'集計表（元表）'!BE143</f>
        <v>0</v>
      </c>
      <c r="J141" s="55">
        <f>'集計表（元表）'!BF143</f>
        <v>0</v>
      </c>
      <c r="M141" s="544"/>
      <c r="N141" s="544"/>
    </row>
    <row r="142" spans="1:14" s="1" customFormat="1" ht="15" customHeight="1">
      <c r="A142" s="13"/>
      <c r="B142" s="88" t="s">
        <v>64</v>
      </c>
      <c r="C142" s="53">
        <f>'集計表（元表）'!AY144</f>
        <v>0</v>
      </c>
      <c r="D142" s="53">
        <f>'集計表（元表）'!AZ144</f>
        <v>0</v>
      </c>
      <c r="E142" s="51">
        <f>'集計表（元表）'!BA144</f>
        <v>0</v>
      </c>
      <c r="F142" s="185">
        <f>'集計表（元表）'!BB144</f>
        <v>0</v>
      </c>
      <c r="G142" s="185">
        <f>'集計表（元表）'!BC144</f>
        <v>0</v>
      </c>
      <c r="H142" s="182">
        <f>'集計表（元表）'!BD144</f>
        <v>0</v>
      </c>
      <c r="I142" s="182">
        <f>'集計表（元表）'!BE144</f>
        <v>0</v>
      </c>
      <c r="J142" s="55">
        <f>'集計表（元表）'!BF144</f>
        <v>0</v>
      </c>
      <c r="M142" s="544"/>
      <c r="N142" s="544"/>
    </row>
    <row r="143" spans="1:14" s="1" customFormat="1" ht="15" customHeight="1">
      <c r="A143" s="60"/>
      <c r="B143" s="88" t="s">
        <v>126</v>
      </c>
      <c r="C143" s="53">
        <f>'集計表（元表）'!AY145</f>
        <v>0</v>
      </c>
      <c r="D143" s="53">
        <f>'集計表（元表）'!AZ145</f>
        <v>0</v>
      </c>
      <c r="E143" s="51">
        <f>'集計表（元表）'!BA145</f>
        <v>0</v>
      </c>
      <c r="F143" s="185">
        <f>'集計表（元表）'!BB145</f>
        <v>0</v>
      </c>
      <c r="G143" s="185">
        <f>'集計表（元表）'!BC145</f>
        <v>0</v>
      </c>
      <c r="H143" s="182">
        <f>'集計表（元表）'!BD145</f>
        <v>0</v>
      </c>
      <c r="I143" s="182">
        <f>'集計表（元表）'!BE145</f>
        <v>0</v>
      </c>
      <c r="J143" s="55">
        <f>'集計表（元表）'!BF145</f>
        <v>0</v>
      </c>
      <c r="M143" s="544"/>
      <c r="N143" s="544"/>
    </row>
    <row r="144" spans="1:14" s="1" customFormat="1" ht="15" customHeight="1">
      <c r="A144" s="13"/>
      <c r="B144" s="88" t="s">
        <v>163</v>
      </c>
      <c r="C144" s="53">
        <f>'集計表（元表）'!AY146</f>
        <v>0</v>
      </c>
      <c r="D144" s="53">
        <f>'集計表（元表）'!AZ146</f>
        <v>0</v>
      </c>
      <c r="E144" s="51">
        <f>'集計表（元表）'!BA146</f>
        <v>0</v>
      </c>
      <c r="F144" s="185">
        <f>'集計表（元表）'!BB146</f>
        <v>0</v>
      </c>
      <c r="G144" s="185">
        <f>'集計表（元表）'!BC146</f>
        <v>0</v>
      </c>
      <c r="H144" s="182">
        <f>'集計表（元表）'!BD146</f>
        <v>0</v>
      </c>
      <c r="I144" s="182">
        <f>'集計表（元表）'!BE146</f>
        <v>0</v>
      </c>
      <c r="J144" s="55">
        <f>'集計表（元表）'!BF146</f>
        <v>0</v>
      </c>
      <c r="M144" s="544"/>
      <c r="N144" s="544"/>
    </row>
    <row r="145" spans="1:14" s="1" customFormat="1" ht="15" customHeight="1">
      <c r="A145" s="13"/>
      <c r="B145" s="88" t="s">
        <v>128</v>
      </c>
      <c r="C145" s="53">
        <f>'集計表（元表）'!AY147</f>
        <v>0</v>
      </c>
      <c r="D145" s="53">
        <f>'集計表（元表）'!AZ147</f>
        <v>0</v>
      </c>
      <c r="E145" s="51">
        <f>'集計表（元表）'!BA147</f>
        <v>0</v>
      </c>
      <c r="F145" s="185">
        <f>'集計表（元表）'!BB147</f>
        <v>0</v>
      </c>
      <c r="G145" s="185">
        <f>'集計表（元表）'!BC147</f>
        <v>0</v>
      </c>
      <c r="H145" s="182">
        <f>'集計表（元表）'!BD147</f>
        <v>0</v>
      </c>
      <c r="I145" s="182">
        <f>'集計表（元表）'!BE147</f>
        <v>0</v>
      </c>
      <c r="J145" s="55">
        <f>'集計表（元表）'!BF147</f>
        <v>0</v>
      </c>
      <c r="M145" s="544"/>
      <c r="N145" s="544"/>
    </row>
    <row r="146" spans="1:14" s="1" customFormat="1" ht="15" customHeight="1">
      <c r="A146" s="13"/>
      <c r="B146" s="88" t="s">
        <v>129</v>
      </c>
      <c r="C146" s="53">
        <f>'集計表（元表）'!AY148</f>
        <v>0</v>
      </c>
      <c r="D146" s="53">
        <f>'集計表（元表）'!AZ148</f>
        <v>0</v>
      </c>
      <c r="E146" s="51">
        <f>'集計表（元表）'!BA148</f>
        <v>0</v>
      </c>
      <c r="F146" s="185">
        <f>'集計表（元表）'!BB148</f>
        <v>0</v>
      </c>
      <c r="G146" s="185">
        <f>'集計表（元表）'!BC148</f>
        <v>0</v>
      </c>
      <c r="H146" s="182">
        <f>'集計表（元表）'!BD148</f>
        <v>0</v>
      </c>
      <c r="I146" s="182">
        <f>'集計表（元表）'!BE148</f>
        <v>0</v>
      </c>
      <c r="J146" s="55">
        <f>'集計表（元表）'!BF148</f>
        <v>0</v>
      </c>
      <c r="M146" s="544"/>
      <c r="N146" s="544"/>
    </row>
    <row r="147" spans="1:14" s="1" customFormat="1" ht="15" customHeight="1">
      <c r="A147" s="13"/>
      <c r="B147" s="88" t="s">
        <v>164</v>
      </c>
      <c r="C147" s="53">
        <f>'集計表（元表）'!AY149</f>
        <v>0</v>
      </c>
      <c r="D147" s="53">
        <f>'集計表（元表）'!AZ149</f>
        <v>0</v>
      </c>
      <c r="E147" s="51">
        <f>'集計表（元表）'!BA149</f>
        <v>0</v>
      </c>
      <c r="F147" s="185">
        <f>'集計表（元表）'!BB149</f>
        <v>0</v>
      </c>
      <c r="G147" s="185">
        <f>'集計表（元表）'!BC149</f>
        <v>0</v>
      </c>
      <c r="H147" s="182">
        <f>'集計表（元表）'!BD149</f>
        <v>0</v>
      </c>
      <c r="I147" s="182">
        <f>'集計表（元表）'!BE149</f>
        <v>0</v>
      </c>
      <c r="J147" s="55">
        <f>'集計表（元表）'!BF149</f>
        <v>0</v>
      </c>
      <c r="M147" s="544"/>
      <c r="N147" s="544"/>
    </row>
    <row r="148" spans="1:14" s="1" customFormat="1" ht="15" customHeight="1">
      <c r="A148" s="13"/>
      <c r="B148" s="88" t="s">
        <v>165</v>
      </c>
      <c r="C148" s="53">
        <f>'集計表（元表）'!AY150</f>
        <v>0</v>
      </c>
      <c r="D148" s="53">
        <f>'集計表（元表）'!AZ150</f>
        <v>0</v>
      </c>
      <c r="E148" s="51">
        <f>'集計表（元表）'!BA150</f>
        <v>0</v>
      </c>
      <c r="F148" s="185">
        <f>'集計表（元表）'!BB150</f>
        <v>0</v>
      </c>
      <c r="G148" s="185">
        <f>'集計表（元表）'!BC150</f>
        <v>0</v>
      </c>
      <c r="H148" s="182">
        <f>'集計表（元表）'!BD150</f>
        <v>0</v>
      </c>
      <c r="I148" s="182">
        <f>'集計表（元表）'!BE150</f>
        <v>0</v>
      </c>
      <c r="J148" s="55">
        <f>'集計表（元表）'!BF150</f>
        <v>0</v>
      </c>
      <c r="M148" s="544"/>
      <c r="N148" s="544"/>
    </row>
    <row r="149" spans="1:14" s="1" customFormat="1" ht="15" customHeight="1">
      <c r="A149" s="13"/>
      <c r="B149" s="88" t="s">
        <v>166</v>
      </c>
      <c r="C149" s="53">
        <f>'集計表（元表）'!AY151</f>
        <v>0</v>
      </c>
      <c r="D149" s="53">
        <f>'集計表（元表）'!AZ151</f>
        <v>0</v>
      </c>
      <c r="E149" s="51">
        <f>'集計表（元表）'!BA151</f>
        <v>0</v>
      </c>
      <c r="F149" s="185">
        <f>'集計表（元表）'!BB151</f>
        <v>0</v>
      </c>
      <c r="G149" s="185">
        <f>'集計表（元表）'!BC151</f>
        <v>0</v>
      </c>
      <c r="H149" s="182">
        <f>'集計表（元表）'!BD151</f>
        <v>0</v>
      </c>
      <c r="I149" s="182">
        <f>'集計表（元表）'!BE151</f>
        <v>0</v>
      </c>
      <c r="J149" s="55">
        <f>'集計表（元表）'!BF151</f>
        <v>0</v>
      </c>
      <c r="M149" s="544"/>
      <c r="N149" s="544"/>
    </row>
    <row r="150" spans="1:14" s="1" customFormat="1" ht="15" customHeight="1">
      <c r="A150" s="60"/>
      <c r="B150" s="88" t="s">
        <v>167</v>
      </c>
      <c r="C150" s="53">
        <f>'集計表（元表）'!AY152</f>
        <v>0</v>
      </c>
      <c r="D150" s="53">
        <f>'集計表（元表）'!AZ152</f>
        <v>0</v>
      </c>
      <c r="E150" s="51">
        <f>'集計表（元表）'!BA152</f>
        <v>0</v>
      </c>
      <c r="F150" s="185">
        <f>'集計表（元表）'!BB152</f>
        <v>0</v>
      </c>
      <c r="G150" s="185">
        <f>'集計表（元表）'!BC152</f>
        <v>0</v>
      </c>
      <c r="H150" s="182">
        <f>'集計表（元表）'!BD152</f>
        <v>0</v>
      </c>
      <c r="I150" s="182">
        <f>'集計表（元表）'!BE152</f>
        <v>0</v>
      </c>
      <c r="J150" s="55">
        <f>'集計表（元表）'!BF152</f>
        <v>0</v>
      </c>
      <c r="M150" s="544"/>
      <c r="N150" s="544"/>
    </row>
    <row r="151" spans="1:14" s="1" customFormat="1" ht="15" customHeight="1">
      <c r="A151" s="13"/>
      <c r="B151" s="88" t="s">
        <v>139</v>
      </c>
      <c r="C151" s="53">
        <f>'集計表（元表）'!AY153</f>
        <v>0</v>
      </c>
      <c r="D151" s="53">
        <f>'集計表（元表）'!AZ153</f>
        <v>0</v>
      </c>
      <c r="E151" s="51">
        <f>'集計表（元表）'!BA153</f>
        <v>0</v>
      </c>
      <c r="F151" s="185">
        <f>'集計表（元表）'!BB153</f>
        <v>0</v>
      </c>
      <c r="G151" s="185">
        <f>'集計表（元表）'!BC153</f>
        <v>0</v>
      </c>
      <c r="H151" s="182">
        <f>'集計表（元表）'!BD153</f>
        <v>0</v>
      </c>
      <c r="I151" s="182">
        <f>'集計表（元表）'!BE153</f>
        <v>0</v>
      </c>
      <c r="J151" s="55">
        <f>'集計表（元表）'!BF153</f>
        <v>0</v>
      </c>
      <c r="M151" s="544"/>
      <c r="N151" s="544"/>
    </row>
    <row r="152" spans="1:14" s="1" customFormat="1" ht="15" customHeight="1">
      <c r="A152" s="13"/>
      <c r="B152" s="88" t="s">
        <v>168</v>
      </c>
      <c r="C152" s="53">
        <f>'集計表（元表）'!AY154</f>
        <v>0</v>
      </c>
      <c r="D152" s="53">
        <f>'集計表（元表）'!AZ154</f>
        <v>0</v>
      </c>
      <c r="E152" s="51">
        <f>'集計表（元表）'!BA154</f>
        <v>0</v>
      </c>
      <c r="F152" s="185">
        <f>'集計表（元表）'!BB154</f>
        <v>0</v>
      </c>
      <c r="G152" s="185">
        <f>'集計表（元表）'!BC154</f>
        <v>0</v>
      </c>
      <c r="H152" s="182">
        <f>'集計表（元表）'!BD154</f>
        <v>0</v>
      </c>
      <c r="I152" s="182">
        <f>'集計表（元表）'!BE154</f>
        <v>0</v>
      </c>
      <c r="J152" s="55">
        <f>'集計表（元表）'!BF154</f>
        <v>0</v>
      </c>
      <c r="M152" s="544"/>
      <c r="N152" s="544"/>
    </row>
    <row r="153" spans="1:14" s="1" customFormat="1" ht="15" customHeight="1">
      <c r="A153" s="13"/>
      <c r="B153" s="88" t="s">
        <v>169</v>
      </c>
      <c r="C153" s="53">
        <f>'集計表（元表）'!AY155</f>
        <v>0</v>
      </c>
      <c r="D153" s="53">
        <f>'集計表（元表）'!AZ155</f>
        <v>0</v>
      </c>
      <c r="E153" s="51">
        <f>'集計表（元表）'!BA155</f>
        <v>0</v>
      </c>
      <c r="F153" s="185">
        <f>'集計表（元表）'!BB155</f>
        <v>0</v>
      </c>
      <c r="G153" s="185">
        <f>'集計表（元表）'!BC155</f>
        <v>0</v>
      </c>
      <c r="H153" s="182">
        <f>'集計表（元表）'!BD155</f>
        <v>0</v>
      </c>
      <c r="I153" s="182">
        <f>'集計表（元表）'!BE155</f>
        <v>0</v>
      </c>
      <c r="J153" s="55">
        <f>'集計表（元表）'!BF155</f>
        <v>0</v>
      </c>
      <c r="M153" s="544"/>
      <c r="N153" s="544"/>
    </row>
    <row r="154" spans="1:14" s="1" customFormat="1" ht="15" customHeight="1">
      <c r="A154" s="13"/>
      <c r="B154" s="88" t="s">
        <v>170</v>
      </c>
      <c r="C154" s="53">
        <f>'集計表（元表）'!AY156</f>
        <v>0</v>
      </c>
      <c r="D154" s="53">
        <f>'集計表（元表）'!AZ156</f>
        <v>0</v>
      </c>
      <c r="E154" s="51">
        <f>'集計表（元表）'!BA156</f>
        <v>0</v>
      </c>
      <c r="F154" s="185">
        <f>'集計表（元表）'!BB156</f>
        <v>0</v>
      </c>
      <c r="G154" s="185">
        <f>'集計表（元表）'!BC156</f>
        <v>0</v>
      </c>
      <c r="H154" s="182">
        <f>'集計表（元表）'!BD156</f>
        <v>0</v>
      </c>
      <c r="I154" s="182">
        <f>'集計表（元表）'!BE156</f>
        <v>0</v>
      </c>
      <c r="J154" s="55">
        <f>'集計表（元表）'!BF156</f>
        <v>0</v>
      </c>
      <c r="M154" s="544"/>
      <c r="N154" s="544"/>
    </row>
    <row r="155" spans="1:14" s="1" customFormat="1" ht="15" customHeight="1">
      <c r="A155" s="13"/>
      <c r="B155" s="88" t="s">
        <v>171</v>
      </c>
      <c r="C155" s="53">
        <f>'集計表（元表）'!AY157</f>
        <v>0</v>
      </c>
      <c r="D155" s="53">
        <f>'集計表（元表）'!AZ157</f>
        <v>0</v>
      </c>
      <c r="E155" s="51">
        <f>'集計表（元表）'!BA157</f>
        <v>0</v>
      </c>
      <c r="F155" s="185">
        <f>'集計表（元表）'!BB157</f>
        <v>0</v>
      </c>
      <c r="G155" s="185">
        <f>'集計表（元表）'!BC157</f>
        <v>0</v>
      </c>
      <c r="H155" s="182">
        <f>'集計表（元表）'!BD157</f>
        <v>0</v>
      </c>
      <c r="I155" s="182">
        <f>'集計表（元表）'!BE157</f>
        <v>0</v>
      </c>
      <c r="J155" s="55">
        <f>'集計表（元表）'!BF157</f>
        <v>0</v>
      </c>
      <c r="M155" s="544"/>
      <c r="N155" s="544"/>
    </row>
    <row r="156" spans="1:14" s="1" customFormat="1" ht="15" customHeight="1">
      <c r="A156" s="60"/>
      <c r="B156" s="88" t="s">
        <v>172</v>
      </c>
      <c r="C156" s="53">
        <f>'集計表（元表）'!AY158</f>
        <v>0</v>
      </c>
      <c r="D156" s="53">
        <f>'集計表（元表）'!AZ158</f>
        <v>0</v>
      </c>
      <c r="E156" s="51">
        <f>'集計表（元表）'!BA158</f>
        <v>0</v>
      </c>
      <c r="F156" s="185">
        <f>'集計表（元表）'!BB158</f>
        <v>0</v>
      </c>
      <c r="G156" s="185">
        <f>'集計表（元表）'!BC158</f>
        <v>0</v>
      </c>
      <c r="H156" s="182">
        <f>'集計表（元表）'!BD158</f>
        <v>0</v>
      </c>
      <c r="I156" s="182">
        <f>'集計表（元表）'!BE158</f>
        <v>0</v>
      </c>
      <c r="J156" s="55">
        <f>'集計表（元表）'!BF158</f>
        <v>0</v>
      </c>
      <c r="M156" s="544"/>
      <c r="N156" s="544"/>
    </row>
    <row r="157" spans="1:14" s="1" customFormat="1" ht="15" customHeight="1">
      <c r="A157" s="13"/>
      <c r="B157" s="88" t="s">
        <v>448</v>
      </c>
      <c r="C157" s="53">
        <f>'集計表（元表）'!AY159</f>
        <v>0</v>
      </c>
      <c r="D157" s="53">
        <f>'集計表（元表）'!AZ159</f>
        <v>0</v>
      </c>
      <c r="E157" s="51">
        <f>'集計表（元表）'!BA159</f>
        <v>0</v>
      </c>
      <c r="F157" s="185">
        <f>'集計表（元表）'!BB159</f>
        <v>0</v>
      </c>
      <c r="G157" s="185">
        <f>'集計表（元表）'!BC159</f>
        <v>0</v>
      </c>
      <c r="H157" s="182">
        <f>'集計表（元表）'!BD159</f>
        <v>0</v>
      </c>
      <c r="I157" s="182">
        <f>'集計表（元表）'!BE159</f>
        <v>0</v>
      </c>
      <c r="J157" s="55">
        <f>'集計表（元表）'!BF159</f>
        <v>0</v>
      </c>
      <c r="M157" s="544"/>
      <c r="N157" s="544"/>
    </row>
    <row r="158" spans="1:14" s="1" customFormat="1" ht="15" customHeight="1">
      <c r="A158" s="13"/>
      <c r="B158" s="88" t="s">
        <v>127</v>
      </c>
      <c r="C158" s="53">
        <f>'集計表（元表）'!AY160</f>
        <v>0</v>
      </c>
      <c r="D158" s="53">
        <f>'集計表（元表）'!AZ160</f>
        <v>0</v>
      </c>
      <c r="E158" s="51">
        <f>'集計表（元表）'!BA160</f>
        <v>0</v>
      </c>
      <c r="F158" s="185">
        <f>'集計表（元表）'!BB160</f>
        <v>0</v>
      </c>
      <c r="G158" s="185">
        <f>'集計表（元表）'!BC160</f>
        <v>0</v>
      </c>
      <c r="H158" s="182">
        <f>'集計表（元表）'!BD160</f>
        <v>0</v>
      </c>
      <c r="I158" s="182">
        <f>'集計表（元表）'!BE160</f>
        <v>0</v>
      </c>
      <c r="J158" s="55">
        <f>'集計表（元表）'!BF160</f>
        <v>0</v>
      </c>
      <c r="M158" s="544"/>
      <c r="N158" s="544"/>
    </row>
    <row r="159" spans="1:14" s="1" customFormat="1" ht="15" customHeight="1">
      <c r="A159" s="13"/>
      <c r="B159" s="88" t="s">
        <v>173</v>
      </c>
      <c r="C159" s="53">
        <f>'集計表（元表）'!AY161</f>
        <v>0</v>
      </c>
      <c r="D159" s="53">
        <f>'集計表（元表）'!AZ161</f>
        <v>0</v>
      </c>
      <c r="E159" s="51">
        <f>'集計表（元表）'!BA161</f>
        <v>0</v>
      </c>
      <c r="F159" s="185">
        <f>'集計表（元表）'!BB161</f>
        <v>0</v>
      </c>
      <c r="G159" s="185">
        <f>'集計表（元表）'!BC161</f>
        <v>0</v>
      </c>
      <c r="H159" s="182">
        <f>'集計表（元表）'!BD161</f>
        <v>0</v>
      </c>
      <c r="I159" s="182">
        <f>'集計表（元表）'!BE161</f>
        <v>0</v>
      </c>
      <c r="J159" s="55">
        <f>'集計表（元表）'!BF161</f>
        <v>0</v>
      </c>
      <c r="M159" s="544"/>
      <c r="N159" s="544"/>
    </row>
    <row r="160" spans="1:14" s="1" customFormat="1" ht="15" customHeight="1">
      <c r="A160" s="13"/>
      <c r="B160" s="88" t="s">
        <v>174</v>
      </c>
      <c r="C160" s="53">
        <f>'集計表（元表）'!AY162</f>
        <v>0</v>
      </c>
      <c r="D160" s="53">
        <f>'集計表（元表）'!AZ162</f>
        <v>0</v>
      </c>
      <c r="E160" s="51">
        <f>'集計表（元表）'!BA162</f>
        <v>0</v>
      </c>
      <c r="F160" s="185">
        <f>'集計表（元表）'!BB162</f>
        <v>0</v>
      </c>
      <c r="G160" s="185">
        <f>'集計表（元表）'!BC162</f>
        <v>0</v>
      </c>
      <c r="H160" s="182">
        <f>'集計表（元表）'!BD162</f>
        <v>0</v>
      </c>
      <c r="I160" s="182">
        <f>'集計表（元表）'!BE162</f>
        <v>0</v>
      </c>
      <c r="J160" s="55">
        <f>'集計表（元表）'!BF162</f>
        <v>0</v>
      </c>
      <c r="M160" s="544"/>
      <c r="N160" s="544"/>
    </row>
    <row r="161" spans="1:14" s="1" customFormat="1" ht="15" customHeight="1">
      <c r="A161" s="13"/>
      <c r="B161" s="88" t="s">
        <v>175</v>
      </c>
      <c r="C161" s="53">
        <f>'集計表（元表）'!AY163</f>
        <v>0</v>
      </c>
      <c r="D161" s="53">
        <f>'集計表（元表）'!AZ163</f>
        <v>0</v>
      </c>
      <c r="E161" s="51">
        <f>'集計表（元表）'!BA163</f>
        <v>0</v>
      </c>
      <c r="F161" s="185">
        <f>'集計表（元表）'!BB163</f>
        <v>0</v>
      </c>
      <c r="G161" s="185">
        <f>'集計表（元表）'!BC163</f>
        <v>0</v>
      </c>
      <c r="H161" s="182">
        <f>'集計表（元表）'!BD163</f>
        <v>0</v>
      </c>
      <c r="I161" s="182">
        <f>'集計表（元表）'!BE163</f>
        <v>0</v>
      </c>
      <c r="J161" s="55">
        <f>'集計表（元表）'!BF163</f>
        <v>0</v>
      </c>
      <c r="M161" s="544"/>
      <c r="N161" s="544"/>
    </row>
    <row r="162" spans="1:14" s="1" customFormat="1" ht="15" customHeight="1">
      <c r="A162" s="13"/>
      <c r="B162" s="88" t="s">
        <v>176</v>
      </c>
      <c r="C162" s="53">
        <f>'集計表（元表）'!AY164</f>
        <v>0</v>
      </c>
      <c r="D162" s="53">
        <f>'集計表（元表）'!AZ164</f>
        <v>0</v>
      </c>
      <c r="E162" s="51">
        <f>'集計表（元表）'!BA164</f>
        <v>0</v>
      </c>
      <c r="F162" s="185">
        <f>'集計表（元表）'!BB164</f>
        <v>0</v>
      </c>
      <c r="G162" s="185">
        <f>'集計表（元表）'!BC164</f>
        <v>0</v>
      </c>
      <c r="H162" s="182">
        <f>'集計表（元表）'!BD164</f>
        <v>0</v>
      </c>
      <c r="I162" s="182">
        <f>'集計表（元表）'!BE164</f>
        <v>0</v>
      </c>
      <c r="J162" s="55">
        <f>'集計表（元表）'!BF164</f>
        <v>0</v>
      </c>
      <c r="M162" s="544"/>
      <c r="N162" s="544"/>
    </row>
    <row r="163" spans="1:14" s="1" customFormat="1" ht="15" customHeight="1">
      <c r="A163" s="60"/>
      <c r="B163" s="88" t="s">
        <v>177</v>
      </c>
      <c r="C163" s="53">
        <f>'集計表（元表）'!AY165</f>
        <v>0</v>
      </c>
      <c r="D163" s="53">
        <f>'集計表（元表）'!AZ165</f>
        <v>0</v>
      </c>
      <c r="E163" s="51">
        <f>'集計表（元表）'!BA165</f>
        <v>0</v>
      </c>
      <c r="F163" s="185">
        <f>'集計表（元表）'!BB165</f>
        <v>0</v>
      </c>
      <c r="G163" s="185">
        <f>'集計表（元表）'!BC165</f>
        <v>0</v>
      </c>
      <c r="H163" s="182">
        <f>'集計表（元表）'!BD165</f>
        <v>0</v>
      </c>
      <c r="I163" s="182">
        <f>'集計表（元表）'!BE165</f>
        <v>0</v>
      </c>
      <c r="J163" s="55">
        <f>'集計表（元表）'!BF165</f>
        <v>0</v>
      </c>
      <c r="M163" s="544"/>
      <c r="N163" s="544"/>
    </row>
    <row r="164" spans="1:14" s="1" customFormat="1" ht="15" customHeight="1">
      <c r="A164" s="13"/>
      <c r="B164" s="88" t="s">
        <v>138</v>
      </c>
      <c r="C164" s="53">
        <f>'集計表（元表）'!AY166</f>
        <v>0</v>
      </c>
      <c r="D164" s="53">
        <f>'集計表（元表）'!AZ166</f>
        <v>0</v>
      </c>
      <c r="E164" s="51">
        <f>'集計表（元表）'!BA166</f>
        <v>0</v>
      </c>
      <c r="F164" s="185">
        <f>'集計表（元表）'!BB166</f>
        <v>0</v>
      </c>
      <c r="G164" s="185">
        <f>'集計表（元表）'!BC166</f>
        <v>0</v>
      </c>
      <c r="H164" s="182">
        <f>'集計表（元表）'!BD166</f>
        <v>0</v>
      </c>
      <c r="I164" s="182">
        <f>'集計表（元表）'!BE166</f>
        <v>0</v>
      </c>
      <c r="J164" s="55">
        <f>'集計表（元表）'!BF166</f>
        <v>0</v>
      </c>
      <c r="M164" s="544"/>
      <c r="N164" s="544"/>
    </row>
    <row r="165" spans="1:14" s="1" customFormat="1" ht="15" customHeight="1">
      <c r="A165" s="13"/>
      <c r="B165" s="88" t="s">
        <v>136</v>
      </c>
      <c r="C165" s="53">
        <f>'集計表（元表）'!AY167</f>
        <v>0</v>
      </c>
      <c r="D165" s="53">
        <f>'集計表（元表）'!AZ167</f>
        <v>0</v>
      </c>
      <c r="E165" s="51">
        <f>'集計表（元表）'!BA167</f>
        <v>0</v>
      </c>
      <c r="F165" s="185">
        <f>'集計表（元表）'!BB167</f>
        <v>0</v>
      </c>
      <c r="G165" s="185">
        <f>'集計表（元表）'!BC167</f>
        <v>0</v>
      </c>
      <c r="H165" s="182">
        <f>'集計表（元表）'!BD167</f>
        <v>0</v>
      </c>
      <c r="I165" s="182">
        <f>'集計表（元表）'!BE167</f>
        <v>0</v>
      </c>
      <c r="J165" s="55">
        <f>'集計表（元表）'!BF167</f>
        <v>0</v>
      </c>
      <c r="M165" s="544"/>
      <c r="N165" s="544"/>
    </row>
    <row r="166" spans="1:14" s="1" customFormat="1" ht="15" customHeight="1">
      <c r="A166" s="13"/>
      <c r="B166" s="88" t="s">
        <v>137</v>
      </c>
      <c r="C166" s="53">
        <f>'集計表（元表）'!AY168</f>
        <v>0</v>
      </c>
      <c r="D166" s="53">
        <f>'集計表（元表）'!AZ168</f>
        <v>0</v>
      </c>
      <c r="E166" s="51">
        <f>'集計表（元表）'!BA168</f>
        <v>0</v>
      </c>
      <c r="F166" s="185">
        <f>'集計表（元表）'!BB168</f>
        <v>0</v>
      </c>
      <c r="G166" s="185">
        <f>'集計表（元表）'!BC168</f>
        <v>0</v>
      </c>
      <c r="H166" s="182">
        <f>'集計表（元表）'!BD168</f>
        <v>0</v>
      </c>
      <c r="I166" s="182">
        <f>'集計表（元表）'!BE168</f>
        <v>0</v>
      </c>
      <c r="J166" s="55">
        <f>'集計表（元表）'!BF168</f>
        <v>0</v>
      </c>
      <c r="M166" s="544"/>
      <c r="N166" s="544"/>
    </row>
    <row r="167" spans="1:14" s="1" customFormat="1" ht="15" customHeight="1">
      <c r="A167" s="13"/>
      <c r="B167" s="88" t="s">
        <v>178</v>
      </c>
      <c r="C167" s="53">
        <f>'集計表（元表）'!AY169</f>
        <v>0</v>
      </c>
      <c r="D167" s="53">
        <f>'集計表（元表）'!AZ169</f>
        <v>0</v>
      </c>
      <c r="E167" s="51">
        <f>'集計表（元表）'!BA169</f>
        <v>0</v>
      </c>
      <c r="F167" s="185">
        <f>'集計表（元表）'!BB169</f>
        <v>0</v>
      </c>
      <c r="G167" s="185">
        <f>'集計表（元表）'!BC169</f>
        <v>0</v>
      </c>
      <c r="H167" s="182">
        <f>'集計表（元表）'!BD169</f>
        <v>0</v>
      </c>
      <c r="I167" s="182">
        <f>'集計表（元表）'!BE169</f>
        <v>0</v>
      </c>
      <c r="J167" s="55">
        <f>'集計表（元表）'!BF169</f>
        <v>0</v>
      </c>
      <c r="M167" s="544"/>
      <c r="N167" s="544"/>
    </row>
    <row r="168" spans="1:14" s="1" customFormat="1" ht="15" customHeight="1">
      <c r="A168" s="13"/>
      <c r="B168" s="88" t="s">
        <v>65</v>
      </c>
      <c r="C168" s="53">
        <f>'集計表（元表）'!AY170</f>
        <v>0</v>
      </c>
      <c r="D168" s="53">
        <f>'集計表（元表）'!AZ170</f>
        <v>0</v>
      </c>
      <c r="E168" s="51">
        <f>'集計表（元表）'!BA170</f>
        <v>0</v>
      </c>
      <c r="F168" s="185">
        <f>'集計表（元表）'!BB170</f>
        <v>0</v>
      </c>
      <c r="G168" s="185">
        <f>'集計表（元表）'!BC170</f>
        <v>0</v>
      </c>
      <c r="H168" s="182">
        <f>'集計表（元表）'!BD170</f>
        <v>0</v>
      </c>
      <c r="I168" s="182">
        <f>'集計表（元表）'!BE170</f>
        <v>0</v>
      </c>
      <c r="J168" s="55">
        <f>'集計表（元表）'!BF170</f>
        <v>0</v>
      </c>
      <c r="M168" s="544"/>
      <c r="N168" s="544"/>
    </row>
    <row r="169" spans="1:14" s="1" customFormat="1" ht="15" customHeight="1">
      <c r="A169" s="13"/>
      <c r="B169" s="88" t="s">
        <v>179</v>
      </c>
      <c r="C169" s="53">
        <f>'集計表（元表）'!AY171</f>
        <v>0</v>
      </c>
      <c r="D169" s="53">
        <f>'集計表（元表）'!AZ171</f>
        <v>0</v>
      </c>
      <c r="E169" s="51">
        <f>'集計表（元表）'!BA171</f>
        <v>0</v>
      </c>
      <c r="F169" s="185">
        <f>'集計表（元表）'!BB171</f>
        <v>0</v>
      </c>
      <c r="G169" s="185">
        <f>'集計表（元表）'!BC171</f>
        <v>0</v>
      </c>
      <c r="H169" s="182">
        <f>'集計表（元表）'!BD171</f>
        <v>0</v>
      </c>
      <c r="I169" s="182">
        <f>'集計表（元表）'!BE171</f>
        <v>0</v>
      </c>
      <c r="J169" s="55">
        <f>'集計表（元表）'!BF171</f>
        <v>0</v>
      </c>
      <c r="M169" s="544"/>
      <c r="N169" s="544"/>
    </row>
    <row r="170" spans="1:14" s="1" customFormat="1" ht="15" customHeight="1">
      <c r="A170" s="60"/>
      <c r="B170" s="88" t="s">
        <v>66</v>
      </c>
      <c r="C170" s="53">
        <f>'集計表（元表）'!AY172</f>
        <v>0</v>
      </c>
      <c r="D170" s="53">
        <f>'集計表（元表）'!AZ172</f>
        <v>0</v>
      </c>
      <c r="E170" s="51">
        <f>'集計表（元表）'!BA172</f>
        <v>0</v>
      </c>
      <c r="F170" s="185">
        <f>'集計表（元表）'!BB172</f>
        <v>0</v>
      </c>
      <c r="G170" s="185">
        <f>'集計表（元表）'!BC172</f>
        <v>0</v>
      </c>
      <c r="H170" s="182">
        <f>'集計表（元表）'!BD172</f>
        <v>0</v>
      </c>
      <c r="I170" s="182">
        <f>'集計表（元表）'!BE172</f>
        <v>0</v>
      </c>
      <c r="J170" s="55">
        <f>'集計表（元表）'!BF172</f>
        <v>0</v>
      </c>
      <c r="M170" s="544"/>
      <c r="N170" s="544"/>
    </row>
    <row r="171" spans="1:14" s="1" customFormat="1" ht="15" customHeight="1">
      <c r="A171" s="13"/>
      <c r="B171" s="88" t="s">
        <v>180</v>
      </c>
      <c r="C171" s="53">
        <f>'集計表（元表）'!AY173</f>
        <v>0</v>
      </c>
      <c r="D171" s="53">
        <f>'集計表（元表）'!AZ173</f>
        <v>0</v>
      </c>
      <c r="E171" s="51">
        <f>'集計表（元表）'!BA173</f>
        <v>0</v>
      </c>
      <c r="F171" s="185">
        <f>'集計表（元表）'!BB173</f>
        <v>0</v>
      </c>
      <c r="G171" s="185">
        <f>'集計表（元表）'!BC173</f>
        <v>0</v>
      </c>
      <c r="H171" s="182">
        <f>'集計表（元表）'!BD173</f>
        <v>0</v>
      </c>
      <c r="I171" s="182">
        <f>'集計表（元表）'!BE173</f>
        <v>0</v>
      </c>
      <c r="J171" s="55">
        <f>'集計表（元表）'!BF173</f>
        <v>0</v>
      </c>
      <c r="M171" s="544"/>
      <c r="N171" s="544"/>
    </row>
    <row r="172" spans="1:14" s="1" customFormat="1" ht="15" customHeight="1">
      <c r="A172" s="13"/>
      <c r="B172" s="88" t="s">
        <v>181</v>
      </c>
      <c r="C172" s="53">
        <f>'集計表（元表）'!AY174</f>
        <v>0</v>
      </c>
      <c r="D172" s="53">
        <f>'集計表（元表）'!AZ174</f>
        <v>0</v>
      </c>
      <c r="E172" s="51">
        <f>'集計表（元表）'!BA174</f>
        <v>0</v>
      </c>
      <c r="F172" s="185">
        <f>'集計表（元表）'!BB174</f>
        <v>0</v>
      </c>
      <c r="G172" s="185">
        <f>'集計表（元表）'!BC174</f>
        <v>0</v>
      </c>
      <c r="H172" s="182">
        <f>'集計表（元表）'!BD174</f>
        <v>0</v>
      </c>
      <c r="I172" s="182">
        <f>'集計表（元表）'!BE174</f>
        <v>0</v>
      </c>
      <c r="J172" s="55">
        <f>'集計表（元表）'!BF174</f>
        <v>0</v>
      </c>
      <c r="M172" s="544"/>
      <c r="N172" s="544"/>
    </row>
    <row r="173" spans="1:14" s="1" customFormat="1" ht="15" customHeight="1">
      <c r="A173" s="13"/>
      <c r="B173" s="88" t="s">
        <v>182</v>
      </c>
      <c r="C173" s="53">
        <f>'集計表（元表）'!AY175</f>
        <v>0</v>
      </c>
      <c r="D173" s="53">
        <f>'集計表（元表）'!AZ175</f>
        <v>0</v>
      </c>
      <c r="E173" s="51">
        <f>'集計表（元表）'!BA175</f>
        <v>0</v>
      </c>
      <c r="F173" s="185">
        <f>'集計表（元表）'!BB175</f>
        <v>0</v>
      </c>
      <c r="G173" s="185">
        <f>'集計表（元表）'!BC175</f>
        <v>0</v>
      </c>
      <c r="H173" s="182">
        <f>'集計表（元表）'!BD175</f>
        <v>0</v>
      </c>
      <c r="I173" s="182">
        <f>'集計表（元表）'!BE175</f>
        <v>0</v>
      </c>
      <c r="J173" s="55">
        <f>'集計表（元表）'!BF175</f>
        <v>0</v>
      </c>
      <c r="M173" s="544"/>
      <c r="N173" s="544"/>
    </row>
    <row r="174" spans="1:14" s="1" customFormat="1" ht="15" customHeight="1">
      <c r="A174" s="13"/>
      <c r="B174" s="88" t="s">
        <v>183</v>
      </c>
      <c r="C174" s="53">
        <f>'集計表（元表）'!AY176</f>
        <v>0</v>
      </c>
      <c r="D174" s="53">
        <f>'集計表（元表）'!AZ176</f>
        <v>0</v>
      </c>
      <c r="E174" s="51">
        <f>'集計表（元表）'!BA176</f>
        <v>0</v>
      </c>
      <c r="F174" s="185">
        <f>'集計表（元表）'!BB176</f>
        <v>0</v>
      </c>
      <c r="G174" s="185">
        <f>'集計表（元表）'!BC176</f>
        <v>0</v>
      </c>
      <c r="H174" s="182">
        <f>'集計表（元表）'!BD176</f>
        <v>0</v>
      </c>
      <c r="I174" s="182">
        <f>'集計表（元表）'!BE176</f>
        <v>0</v>
      </c>
      <c r="J174" s="55">
        <f>'集計表（元表）'!BF176</f>
        <v>0</v>
      </c>
      <c r="M174" s="544"/>
      <c r="N174" s="544"/>
    </row>
    <row r="175" spans="1:14" s="1" customFormat="1" ht="15" customHeight="1">
      <c r="A175" s="13"/>
      <c r="B175" s="88" t="s">
        <v>184</v>
      </c>
      <c r="C175" s="53">
        <f>'集計表（元表）'!AY177</f>
        <v>1</v>
      </c>
      <c r="D175" s="53">
        <f>'集計表（元表）'!AZ177</f>
        <v>0</v>
      </c>
      <c r="E175" s="51">
        <f>'集計表（元表）'!BA177</f>
        <v>0</v>
      </c>
      <c r="F175" s="185">
        <f>'集計表（元表）'!BB177</f>
        <v>0</v>
      </c>
      <c r="G175" s="185">
        <f>'集計表（元表）'!BC177</f>
        <v>0</v>
      </c>
      <c r="H175" s="182">
        <f>'集計表（元表）'!BD177</f>
        <v>0</v>
      </c>
      <c r="I175" s="182">
        <f>'集計表（元表）'!BE177</f>
        <v>1</v>
      </c>
      <c r="J175" s="55">
        <f>'集計表（元表）'!BF177</f>
        <v>0</v>
      </c>
      <c r="M175" s="544"/>
      <c r="N175" s="544"/>
    </row>
    <row r="176" spans="1:14" s="1" customFormat="1" ht="15" customHeight="1">
      <c r="A176" s="13"/>
      <c r="B176" s="88" t="s">
        <v>131</v>
      </c>
      <c r="C176" s="53">
        <f>'集計表（元表）'!AY178</f>
        <v>0</v>
      </c>
      <c r="D176" s="53">
        <f>'集計表（元表）'!AZ178</f>
        <v>0</v>
      </c>
      <c r="E176" s="51">
        <f>'集計表（元表）'!BA178</f>
        <v>0</v>
      </c>
      <c r="F176" s="185">
        <f>'集計表（元表）'!BB178</f>
        <v>0</v>
      </c>
      <c r="G176" s="185">
        <f>'集計表（元表）'!BC178</f>
        <v>0</v>
      </c>
      <c r="H176" s="182">
        <f>'集計表（元表）'!BD178</f>
        <v>0</v>
      </c>
      <c r="I176" s="182">
        <f>'集計表（元表）'!BE178</f>
        <v>0</v>
      </c>
      <c r="J176" s="55">
        <f>'集計表（元表）'!BF178</f>
        <v>0</v>
      </c>
      <c r="M176" s="544"/>
      <c r="N176" s="544"/>
    </row>
    <row r="177" spans="1:14" s="1" customFormat="1" ht="15" customHeight="1">
      <c r="A177" s="60"/>
      <c r="B177" s="88" t="s">
        <v>67</v>
      </c>
      <c r="C177" s="53">
        <f>'集計表（元表）'!AY179</f>
        <v>0</v>
      </c>
      <c r="D177" s="53">
        <f>'集計表（元表）'!AZ179</f>
        <v>0</v>
      </c>
      <c r="E177" s="51">
        <f>'集計表（元表）'!BA179</f>
        <v>0</v>
      </c>
      <c r="F177" s="185">
        <f>'集計表（元表）'!BB179</f>
        <v>0</v>
      </c>
      <c r="G177" s="185">
        <f>'集計表（元表）'!BC179</f>
        <v>0</v>
      </c>
      <c r="H177" s="182">
        <f>'集計表（元表）'!BD179</f>
        <v>0</v>
      </c>
      <c r="I177" s="182">
        <f>'集計表（元表）'!BE179</f>
        <v>0</v>
      </c>
      <c r="J177" s="55">
        <f>'集計表（元表）'!BF179</f>
        <v>0</v>
      </c>
      <c r="M177" s="544"/>
      <c r="N177" s="544"/>
    </row>
    <row r="178" spans="1:14" s="1" customFormat="1" ht="15" customHeight="1">
      <c r="A178" s="13"/>
      <c r="B178" s="88" t="s">
        <v>185</v>
      </c>
      <c r="C178" s="53">
        <f>'集計表（元表）'!AY180</f>
        <v>0</v>
      </c>
      <c r="D178" s="53">
        <f>'集計表（元表）'!AZ180</f>
        <v>0</v>
      </c>
      <c r="E178" s="51">
        <f>'集計表（元表）'!BA180</f>
        <v>0</v>
      </c>
      <c r="F178" s="185">
        <f>'集計表（元表）'!BB180</f>
        <v>0</v>
      </c>
      <c r="G178" s="185">
        <f>'集計表（元表）'!BC180</f>
        <v>0</v>
      </c>
      <c r="H178" s="182">
        <f>'集計表（元表）'!BD180</f>
        <v>0</v>
      </c>
      <c r="I178" s="182">
        <f>'集計表（元表）'!BE180</f>
        <v>0</v>
      </c>
      <c r="J178" s="55">
        <f>'集計表（元表）'!BF180</f>
        <v>0</v>
      </c>
      <c r="M178" s="544"/>
      <c r="N178" s="544"/>
    </row>
    <row r="179" spans="1:14" s="1" customFormat="1" ht="15" customHeight="1">
      <c r="A179" s="13"/>
      <c r="B179" s="88" t="s">
        <v>186</v>
      </c>
      <c r="C179" s="53">
        <f>'集計表（元表）'!AY181</f>
        <v>0</v>
      </c>
      <c r="D179" s="53">
        <f>'集計表（元表）'!AZ181</f>
        <v>0</v>
      </c>
      <c r="E179" s="51">
        <f>'集計表（元表）'!BA181</f>
        <v>0</v>
      </c>
      <c r="F179" s="185">
        <f>'集計表（元表）'!BB181</f>
        <v>0</v>
      </c>
      <c r="G179" s="185">
        <f>'集計表（元表）'!BC181</f>
        <v>0</v>
      </c>
      <c r="H179" s="182">
        <f>'集計表（元表）'!BD181</f>
        <v>0</v>
      </c>
      <c r="I179" s="182">
        <f>'集計表（元表）'!BE181</f>
        <v>0</v>
      </c>
      <c r="J179" s="55">
        <f>'集計表（元表）'!BF181</f>
        <v>0</v>
      </c>
      <c r="M179" s="544"/>
      <c r="N179" s="544"/>
    </row>
    <row r="180" spans="1:14" s="1" customFormat="1" ht="15" customHeight="1">
      <c r="A180" s="13"/>
      <c r="B180" s="88" t="s">
        <v>187</v>
      </c>
      <c r="C180" s="53">
        <f>'集計表（元表）'!AY182</f>
        <v>0</v>
      </c>
      <c r="D180" s="53">
        <f>'集計表（元表）'!AZ182</f>
        <v>0</v>
      </c>
      <c r="E180" s="51">
        <f>'集計表（元表）'!BA182</f>
        <v>0</v>
      </c>
      <c r="F180" s="185">
        <f>'集計表（元表）'!BB182</f>
        <v>0</v>
      </c>
      <c r="G180" s="185">
        <f>'集計表（元表）'!BC182</f>
        <v>0</v>
      </c>
      <c r="H180" s="182">
        <f>'集計表（元表）'!BD182</f>
        <v>0</v>
      </c>
      <c r="I180" s="182">
        <f>'集計表（元表）'!BE182</f>
        <v>0</v>
      </c>
      <c r="J180" s="55">
        <f>'集計表（元表）'!BF182</f>
        <v>0</v>
      </c>
      <c r="M180" s="544"/>
      <c r="N180" s="544"/>
    </row>
    <row r="181" spans="1:14" s="1" customFormat="1" ht="15" customHeight="1">
      <c r="A181" s="13"/>
      <c r="B181" s="88" t="s">
        <v>188</v>
      </c>
      <c r="C181" s="53">
        <f>'集計表（元表）'!AY183</f>
        <v>0</v>
      </c>
      <c r="D181" s="53">
        <f>'集計表（元表）'!AZ183</f>
        <v>0</v>
      </c>
      <c r="E181" s="51">
        <f>'集計表（元表）'!BA183</f>
        <v>0</v>
      </c>
      <c r="F181" s="185">
        <f>'集計表（元表）'!BB183</f>
        <v>0</v>
      </c>
      <c r="G181" s="185">
        <f>'集計表（元表）'!BC183</f>
        <v>0</v>
      </c>
      <c r="H181" s="182">
        <f>'集計表（元表）'!BD183</f>
        <v>0</v>
      </c>
      <c r="I181" s="182">
        <f>'集計表（元表）'!BE183</f>
        <v>0</v>
      </c>
      <c r="J181" s="55">
        <f>'集計表（元表）'!BF183</f>
        <v>0</v>
      </c>
      <c r="M181" s="544"/>
      <c r="N181" s="544"/>
    </row>
    <row r="182" spans="1:14" s="1" customFormat="1" ht="15" customHeight="1">
      <c r="A182" s="13"/>
      <c r="B182" s="88" t="s">
        <v>132</v>
      </c>
      <c r="C182" s="53">
        <f>'集計表（元表）'!AY184</f>
        <v>0</v>
      </c>
      <c r="D182" s="53">
        <f>'集計表（元表）'!AZ184</f>
        <v>0</v>
      </c>
      <c r="E182" s="51">
        <f>'集計表（元表）'!BA184</f>
        <v>0</v>
      </c>
      <c r="F182" s="185">
        <f>'集計表（元表）'!BB184</f>
        <v>0</v>
      </c>
      <c r="G182" s="185">
        <f>'集計表（元表）'!BC184</f>
        <v>0</v>
      </c>
      <c r="H182" s="182">
        <f>'集計表（元表）'!BD184</f>
        <v>0</v>
      </c>
      <c r="I182" s="182">
        <f>'集計表（元表）'!BE184</f>
        <v>0</v>
      </c>
      <c r="J182" s="55">
        <f>'集計表（元表）'!BF184</f>
        <v>0</v>
      </c>
      <c r="M182" s="544"/>
      <c r="N182" s="544"/>
    </row>
    <row r="183" spans="1:14" s="1" customFormat="1" ht="15" customHeight="1">
      <c r="A183" s="13"/>
      <c r="B183" s="88" t="s">
        <v>189</v>
      </c>
      <c r="C183" s="53">
        <f>'集計表（元表）'!AY185</f>
        <v>0</v>
      </c>
      <c r="D183" s="53">
        <f>'集計表（元表）'!AZ185</f>
        <v>0</v>
      </c>
      <c r="E183" s="51">
        <f>'集計表（元表）'!BA185</f>
        <v>0</v>
      </c>
      <c r="F183" s="185">
        <f>'集計表（元表）'!BB185</f>
        <v>0</v>
      </c>
      <c r="G183" s="185">
        <f>'集計表（元表）'!BC185</f>
        <v>0</v>
      </c>
      <c r="H183" s="182">
        <f>'集計表（元表）'!BD185</f>
        <v>0</v>
      </c>
      <c r="I183" s="182">
        <f>'集計表（元表）'!BE185</f>
        <v>0</v>
      </c>
      <c r="J183" s="55">
        <f>'集計表（元表）'!BF185</f>
        <v>0</v>
      </c>
      <c r="M183" s="544"/>
      <c r="N183" s="544"/>
    </row>
    <row r="184" spans="1:14" s="1" customFormat="1" ht="15" customHeight="1">
      <c r="A184" s="60"/>
      <c r="B184" s="88" t="s">
        <v>190</v>
      </c>
      <c r="C184" s="53">
        <f>'集計表（元表）'!AY186</f>
        <v>0</v>
      </c>
      <c r="D184" s="53">
        <f>'集計表（元表）'!AZ186</f>
        <v>0</v>
      </c>
      <c r="E184" s="51">
        <f>'集計表（元表）'!BA186</f>
        <v>0</v>
      </c>
      <c r="F184" s="185">
        <f>'集計表（元表）'!BB186</f>
        <v>0</v>
      </c>
      <c r="G184" s="185">
        <f>'集計表（元表）'!BC186</f>
        <v>0</v>
      </c>
      <c r="H184" s="182">
        <f>'集計表（元表）'!BD186</f>
        <v>0</v>
      </c>
      <c r="I184" s="182">
        <f>'集計表（元表）'!BE186</f>
        <v>0</v>
      </c>
      <c r="J184" s="55">
        <f>'集計表（元表）'!BF186</f>
        <v>0</v>
      </c>
      <c r="M184" s="544"/>
      <c r="N184" s="544"/>
    </row>
    <row r="185" spans="1:14" s="1" customFormat="1" ht="15" customHeight="1">
      <c r="A185" s="13"/>
      <c r="B185" s="88" t="s">
        <v>141</v>
      </c>
      <c r="C185" s="53">
        <f>'集計表（元表）'!AY187</f>
        <v>0</v>
      </c>
      <c r="D185" s="53">
        <f>'集計表（元表）'!AZ187</f>
        <v>0</v>
      </c>
      <c r="E185" s="51">
        <f>'集計表（元表）'!BA187</f>
        <v>0</v>
      </c>
      <c r="F185" s="185">
        <f>'集計表（元表）'!BB187</f>
        <v>0</v>
      </c>
      <c r="G185" s="185">
        <f>'集計表（元表）'!BC187</f>
        <v>0</v>
      </c>
      <c r="H185" s="182">
        <f>'集計表（元表）'!BD187</f>
        <v>0</v>
      </c>
      <c r="I185" s="182">
        <f>'集計表（元表）'!BE187</f>
        <v>0</v>
      </c>
      <c r="J185" s="55">
        <f>'集計表（元表）'!BF187</f>
        <v>0</v>
      </c>
      <c r="M185" s="544"/>
      <c r="N185" s="544"/>
    </row>
    <row r="186" spans="1:14" s="1" customFormat="1" ht="15" customHeight="1">
      <c r="A186" s="13"/>
      <c r="B186" s="88" t="s">
        <v>140</v>
      </c>
      <c r="C186" s="53">
        <f>'集計表（元表）'!AY188</f>
        <v>0</v>
      </c>
      <c r="D186" s="53">
        <f>'集計表（元表）'!AZ188</f>
        <v>0</v>
      </c>
      <c r="E186" s="51">
        <f>'集計表（元表）'!BA188</f>
        <v>0</v>
      </c>
      <c r="F186" s="185">
        <f>'集計表（元表）'!BB188</f>
        <v>0</v>
      </c>
      <c r="G186" s="185">
        <f>'集計表（元表）'!BC188</f>
        <v>0</v>
      </c>
      <c r="H186" s="182">
        <f>'集計表（元表）'!BD188</f>
        <v>0</v>
      </c>
      <c r="I186" s="182">
        <f>'集計表（元表）'!BE188</f>
        <v>0</v>
      </c>
      <c r="J186" s="55">
        <f>'集計表（元表）'!BF188</f>
        <v>0</v>
      </c>
      <c r="M186" s="544"/>
      <c r="N186" s="544"/>
    </row>
    <row r="187" spans="1:14" s="1" customFormat="1" ht="15" customHeight="1">
      <c r="A187" s="13"/>
      <c r="B187" s="88" t="s">
        <v>191</v>
      </c>
      <c r="C187" s="53">
        <f>'集計表（元表）'!AY189</f>
        <v>0</v>
      </c>
      <c r="D187" s="53">
        <f>'集計表（元表）'!AZ189</f>
        <v>0</v>
      </c>
      <c r="E187" s="51">
        <f>'集計表（元表）'!BA189</f>
        <v>0</v>
      </c>
      <c r="F187" s="185">
        <f>'集計表（元表）'!BB189</f>
        <v>0</v>
      </c>
      <c r="G187" s="185">
        <f>'集計表（元表）'!BC189</f>
        <v>0</v>
      </c>
      <c r="H187" s="182">
        <f>'集計表（元表）'!BD189</f>
        <v>0</v>
      </c>
      <c r="I187" s="182">
        <f>'集計表（元表）'!BE189</f>
        <v>0</v>
      </c>
      <c r="J187" s="55">
        <f>'集計表（元表）'!BF189</f>
        <v>0</v>
      </c>
      <c r="M187" s="544"/>
      <c r="N187" s="544"/>
    </row>
    <row r="188" spans="1:14" s="1" customFormat="1" ht="15" customHeight="1">
      <c r="A188" s="13"/>
      <c r="B188" s="88" t="s">
        <v>192</v>
      </c>
      <c r="C188" s="53">
        <f>'集計表（元表）'!AY190</f>
        <v>2</v>
      </c>
      <c r="D188" s="53">
        <f>'集計表（元表）'!AZ190</f>
        <v>0</v>
      </c>
      <c r="E188" s="51">
        <f>'集計表（元表）'!BA190</f>
        <v>0</v>
      </c>
      <c r="F188" s="185">
        <f>'集計表（元表）'!BB190</f>
        <v>0</v>
      </c>
      <c r="G188" s="185">
        <f>'集計表（元表）'!BC190</f>
        <v>0</v>
      </c>
      <c r="H188" s="182">
        <f>'集計表（元表）'!BD190</f>
        <v>0</v>
      </c>
      <c r="I188" s="182">
        <f>'集計表（元表）'!BE190</f>
        <v>2</v>
      </c>
      <c r="J188" s="55">
        <f>'集計表（元表）'!BF190</f>
        <v>0</v>
      </c>
      <c r="M188" s="544"/>
      <c r="N188" s="544"/>
    </row>
    <row r="189" spans="1:14" s="1" customFormat="1" ht="15" customHeight="1">
      <c r="A189" s="13"/>
      <c r="B189" s="88" t="s">
        <v>122</v>
      </c>
      <c r="C189" s="53">
        <f>'集計表（元表）'!AY191</f>
        <v>0</v>
      </c>
      <c r="D189" s="53">
        <f>'集計表（元表）'!AZ191</f>
        <v>0</v>
      </c>
      <c r="E189" s="51">
        <f>'集計表（元表）'!BA191</f>
        <v>0</v>
      </c>
      <c r="F189" s="185">
        <f>'集計表（元表）'!BB191</f>
        <v>0</v>
      </c>
      <c r="G189" s="185">
        <f>'集計表（元表）'!BC191</f>
        <v>0</v>
      </c>
      <c r="H189" s="182">
        <f>'集計表（元表）'!BD191</f>
        <v>0</v>
      </c>
      <c r="I189" s="182">
        <f>'集計表（元表）'!BE191</f>
        <v>0</v>
      </c>
      <c r="J189" s="55">
        <f>'集計表（元表）'!BF191</f>
        <v>0</v>
      </c>
      <c r="M189" s="544"/>
      <c r="N189" s="544"/>
    </row>
    <row r="190" spans="1:14" s="1" customFormat="1" ht="15" customHeight="1">
      <c r="A190" s="13"/>
      <c r="B190" s="88" t="s">
        <v>193</v>
      </c>
      <c r="C190" s="53">
        <f>'集計表（元表）'!AY192</f>
        <v>0</v>
      </c>
      <c r="D190" s="53">
        <f>'集計表（元表）'!AZ192</f>
        <v>0</v>
      </c>
      <c r="E190" s="51">
        <f>'集計表（元表）'!BA192</f>
        <v>0</v>
      </c>
      <c r="F190" s="185">
        <f>'集計表（元表）'!BB192</f>
        <v>0</v>
      </c>
      <c r="G190" s="185">
        <f>'集計表（元表）'!BC192</f>
        <v>0</v>
      </c>
      <c r="H190" s="182">
        <f>'集計表（元表）'!BD192</f>
        <v>0</v>
      </c>
      <c r="I190" s="182">
        <f>'集計表（元表）'!BE192</f>
        <v>0</v>
      </c>
      <c r="J190" s="55">
        <f>'集計表（元表）'!BF192</f>
        <v>0</v>
      </c>
      <c r="M190" s="544"/>
      <c r="N190" s="544"/>
    </row>
    <row r="191" spans="1:14" s="1" customFormat="1" ht="15" customHeight="1">
      <c r="A191" s="60"/>
      <c r="B191" s="88" t="s">
        <v>134</v>
      </c>
      <c r="C191" s="53">
        <f>'集計表（元表）'!AY193</f>
        <v>0</v>
      </c>
      <c r="D191" s="53">
        <f>'集計表（元表）'!AZ193</f>
        <v>0</v>
      </c>
      <c r="E191" s="51">
        <f>'集計表（元表）'!BA193</f>
        <v>0</v>
      </c>
      <c r="F191" s="185">
        <f>'集計表（元表）'!BB193</f>
        <v>0</v>
      </c>
      <c r="G191" s="185">
        <f>'集計表（元表）'!BC193</f>
        <v>0</v>
      </c>
      <c r="H191" s="182">
        <f>'集計表（元表）'!BD193</f>
        <v>0</v>
      </c>
      <c r="I191" s="182">
        <f>'集計表（元表）'!BE193</f>
        <v>0</v>
      </c>
      <c r="J191" s="55">
        <f>'集計表（元表）'!BF193</f>
        <v>0</v>
      </c>
      <c r="M191" s="544"/>
      <c r="N191" s="544"/>
    </row>
    <row r="192" spans="1:14" s="1" customFormat="1" ht="15" customHeight="1">
      <c r="A192" s="13"/>
      <c r="B192" s="88" t="s">
        <v>194</v>
      </c>
      <c r="C192" s="53">
        <f>'集計表（元表）'!AY194</f>
        <v>0</v>
      </c>
      <c r="D192" s="53">
        <f>'集計表（元表）'!AZ194</f>
        <v>0</v>
      </c>
      <c r="E192" s="51">
        <f>'集計表（元表）'!BA194</f>
        <v>0</v>
      </c>
      <c r="F192" s="185">
        <f>'集計表（元表）'!BB194</f>
        <v>0</v>
      </c>
      <c r="G192" s="185">
        <f>'集計表（元表）'!BC194</f>
        <v>0</v>
      </c>
      <c r="H192" s="182">
        <f>'集計表（元表）'!BD194</f>
        <v>0</v>
      </c>
      <c r="I192" s="182">
        <f>'集計表（元表）'!BE194</f>
        <v>0</v>
      </c>
      <c r="J192" s="55">
        <f>'集計表（元表）'!BF194</f>
        <v>0</v>
      </c>
      <c r="M192" s="544"/>
      <c r="N192" s="544"/>
    </row>
    <row r="193" spans="1:14" s="1" customFormat="1" ht="15" customHeight="1">
      <c r="A193" s="13"/>
      <c r="B193" s="88" t="s">
        <v>195</v>
      </c>
      <c r="C193" s="53">
        <f>'集計表（元表）'!AY195</f>
        <v>0</v>
      </c>
      <c r="D193" s="53">
        <f>'集計表（元表）'!AZ195</f>
        <v>0</v>
      </c>
      <c r="E193" s="51">
        <f>'集計表（元表）'!BA195</f>
        <v>0</v>
      </c>
      <c r="F193" s="185">
        <f>'集計表（元表）'!BB195</f>
        <v>0</v>
      </c>
      <c r="G193" s="185">
        <f>'集計表（元表）'!BC195</f>
        <v>0</v>
      </c>
      <c r="H193" s="182">
        <f>'集計表（元表）'!BD195</f>
        <v>0</v>
      </c>
      <c r="I193" s="182">
        <f>'集計表（元表）'!BE195</f>
        <v>0</v>
      </c>
      <c r="J193" s="55">
        <f>'集計表（元表）'!BF195</f>
        <v>0</v>
      </c>
      <c r="M193" s="544"/>
      <c r="N193" s="544"/>
    </row>
    <row r="194" spans="1:14" s="1" customFormat="1" ht="15" customHeight="1">
      <c r="A194" s="13"/>
      <c r="B194" s="88" t="s">
        <v>196</v>
      </c>
      <c r="C194" s="53">
        <f>'集計表（元表）'!AY196</f>
        <v>0</v>
      </c>
      <c r="D194" s="53">
        <f>'集計表（元表）'!AZ196</f>
        <v>0</v>
      </c>
      <c r="E194" s="51">
        <f>'集計表（元表）'!BA196</f>
        <v>0</v>
      </c>
      <c r="F194" s="185">
        <f>'集計表（元表）'!BB196</f>
        <v>0</v>
      </c>
      <c r="G194" s="185">
        <f>'集計表（元表）'!BC196</f>
        <v>0</v>
      </c>
      <c r="H194" s="182">
        <f>'集計表（元表）'!BD196</f>
        <v>0</v>
      </c>
      <c r="I194" s="182">
        <f>'集計表（元表）'!BE196</f>
        <v>0</v>
      </c>
      <c r="J194" s="55">
        <f>'集計表（元表）'!BF196</f>
        <v>0</v>
      </c>
      <c r="M194" s="544"/>
      <c r="N194" s="544"/>
    </row>
    <row r="195" spans="1:14" s="1" customFormat="1" ht="15" customHeight="1">
      <c r="A195" s="13"/>
      <c r="B195" s="88" t="s">
        <v>197</v>
      </c>
      <c r="C195" s="53">
        <f>'集計表（元表）'!AY197</f>
        <v>0</v>
      </c>
      <c r="D195" s="53">
        <f>'集計表（元表）'!AZ197</f>
        <v>0</v>
      </c>
      <c r="E195" s="51">
        <f>'集計表（元表）'!BA197</f>
        <v>0</v>
      </c>
      <c r="F195" s="185">
        <f>'集計表（元表）'!BB197</f>
        <v>0</v>
      </c>
      <c r="G195" s="185">
        <f>'集計表（元表）'!BC197</f>
        <v>0</v>
      </c>
      <c r="H195" s="182">
        <f>'集計表（元表）'!BD197</f>
        <v>0</v>
      </c>
      <c r="I195" s="182">
        <f>'集計表（元表）'!BE197</f>
        <v>0</v>
      </c>
      <c r="J195" s="55">
        <f>'集計表（元表）'!BF197</f>
        <v>0</v>
      </c>
      <c r="M195" s="544"/>
      <c r="N195" s="544"/>
    </row>
    <row r="196" spans="1:14" s="1" customFormat="1" ht="15" customHeight="1">
      <c r="A196" s="13"/>
      <c r="B196" s="88" t="s">
        <v>68</v>
      </c>
      <c r="C196" s="53">
        <f>'集計表（元表）'!AY198</f>
        <v>0</v>
      </c>
      <c r="D196" s="53">
        <f>'集計表（元表）'!AZ198</f>
        <v>0</v>
      </c>
      <c r="E196" s="51">
        <f>'集計表（元表）'!BA198</f>
        <v>0</v>
      </c>
      <c r="F196" s="185">
        <f>'集計表（元表）'!BB198</f>
        <v>0</v>
      </c>
      <c r="G196" s="185">
        <f>'集計表（元表）'!BC198</f>
        <v>0</v>
      </c>
      <c r="H196" s="182">
        <f>'集計表（元表）'!BD198</f>
        <v>0</v>
      </c>
      <c r="I196" s="182">
        <f>'集計表（元表）'!BE198</f>
        <v>0</v>
      </c>
      <c r="J196" s="55">
        <f>'集計表（元表）'!BF198</f>
        <v>0</v>
      </c>
      <c r="M196" s="544"/>
      <c r="N196" s="544"/>
    </row>
    <row r="197" spans="1:14" s="1" customFormat="1" ht="15" customHeight="1">
      <c r="A197" s="13"/>
      <c r="B197" s="88" t="s">
        <v>198</v>
      </c>
      <c r="C197" s="53">
        <f>'集計表（元表）'!AY199</f>
        <v>0</v>
      </c>
      <c r="D197" s="53">
        <f>'集計表（元表）'!AZ199</f>
        <v>0</v>
      </c>
      <c r="E197" s="51">
        <f>'集計表（元表）'!BA199</f>
        <v>0</v>
      </c>
      <c r="F197" s="185">
        <f>'集計表（元表）'!BB199</f>
        <v>0</v>
      </c>
      <c r="G197" s="185">
        <f>'集計表（元表）'!BC199</f>
        <v>0</v>
      </c>
      <c r="H197" s="182">
        <f>'集計表（元表）'!BD199</f>
        <v>0</v>
      </c>
      <c r="I197" s="182">
        <f>'集計表（元表）'!BE199</f>
        <v>0</v>
      </c>
      <c r="J197" s="55">
        <f>'集計表（元表）'!BF199</f>
        <v>0</v>
      </c>
      <c r="M197" s="544"/>
      <c r="N197" s="544"/>
    </row>
    <row r="198" spans="1:14" s="1" customFormat="1" ht="15" customHeight="1">
      <c r="A198" s="13"/>
      <c r="B198" s="88" t="s">
        <v>199</v>
      </c>
      <c r="C198" s="53">
        <f>'集計表（元表）'!AY200</f>
        <v>0</v>
      </c>
      <c r="D198" s="53">
        <f>'集計表（元表）'!AZ200</f>
        <v>0</v>
      </c>
      <c r="E198" s="51">
        <f>'集計表（元表）'!BA200</f>
        <v>0</v>
      </c>
      <c r="F198" s="185">
        <f>'集計表（元表）'!BB200</f>
        <v>0</v>
      </c>
      <c r="G198" s="185">
        <f>'集計表（元表）'!BC200</f>
        <v>0</v>
      </c>
      <c r="H198" s="182">
        <f>'集計表（元表）'!BD200</f>
        <v>0</v>
      </c>
      <c r="I198" s="182">
        <f>'集計表（元表）'!BE200</f>
        <v>0</v>
      </c>
      <c r="J198" s="55">
        <f>'集計表（元表）'!BF200</f>
        <v>0</v>
      </c>
      <c r="M198" s="544"/>
      <c r="N198" s="544"/>
    </row>
    <row r="199" spans="1:14" s="1" customFormat="1" ht="15" customHeight="1">
      <c r="A199" s="46" t="s">
        <v>439</v>
      </c>
      <c r="B199" s="78"/>
      <c r="C199" s="163"/>
      <c r="D199" s="169"/>
      <c r="E199" s="190"/>
      <c r="F199" s="191"/>
      <c r="G199" s="191"/>
      <c r="H199" s="194"/>
      <c r="I199" s="163"/>
      <c r="J199" s="80"/>
      <c r="M199" s="544"/>
      <c r="N199" s="544"/>
    </row>
    <row r="200" spans="1:14" s="1" customFormat="1" ht="15" customHeight="1">
      <c r="A200" s="42" t="s">
        <v>71</v>
      </c>
      <c r="B200" s="88" t="s">
        <v>224</v>
      </c>
      <c r="C200" s="53">
        <f>'集計表（元表）'!AY202</f>
        <v>0</v>
      </c>
      <c r="D200" s="53">
        <f>'集計表（元表）'!AZ202</f>
        <v>0</v>
      </c>
      <c r="E200" s="51">
        <f>'集計表（元表）'!BA202</f>
        <v>0</v>
      </c>
      <c r="F200" s="185">
        <f>'集計表（元表）'!BB202</f>
        <v>0</v>
      </c>
      <c r="G200" s="185">
        <f>'集計表（元表）'!BC202</f>
        <v>0</v>
      </c>
      <c r="H200" s="182">
        <f>'集計表（元表）'!BD202</f>
        <v>0</v>
      </c>
      <c r="I200" s="182">
        <f>'集計表（元表）'!BE202</f>
        <v>0</v>
      </c>
      <c r="J200" s="55">
        <f>'集計表（元表）'!BF202</f>
        <v>0</v>
      </c>
      <c r="M200" s="544"/>
      <c r="N200" s="544"/>
    </row>
    <row r="201" spans="1:14" s="1" customFormat="1" ht="15" customHeight="1">
      <c r="A201" s="60"/>
      <c r="B201" s="88" t="s">
        <v>225</v>
      </c>
      <c r="C201" s="53">
        <f>'集計表（元表）'!AY203</f>
        <v>0</v>
      </c>
      <c r="D201" s="53">
        <f>'集計表（元表）'!AZ203</f>
        <v>0</v>
      </c>
      <c r="E201" s="51">
        <f>'集計表（元表）'!BA203</f>
        <v>0</v>
      </c>
      <c r="F201" s="185">
        <f>'集計表（元表）'!BB203</f>
        <v>0</v>
      </c>
      <c r="G201" s="185">
        <f>'集計表（元表）'!BC203</f>
        <v>0</v>
      </c>
      <c r="H201" s="182">
        <f>'集計表（元表）'!BD203</f>
        <v>0</v>
      </c>
      <c r="I201" s="182">
        <f>'集計表（元表）'!BE203</f>
        <v>0</v>
      </c>
      <c r="J201" s="55">
        <f>'集計表（元表）'!BF203</f>
        <v>0</v>
      </c>
      <c r="M201" s="544"/>
      <c r="N201" s="544"/>
    </row>
    <row r="202" spans="1:14" s="1" customFormat="1" ht="15" customHeight="1">
      <c r="A202" s="13"/>
      <c r="B202" s="88" t="s">
        <v>226</v>
      </c>
      <c r="C202" s="53">
        <f>'集計表（元表）'!AY204</f>
        <v>0</v>
      </c>
      <c r="D202" s="53">
        <f>'集計表（元表）'!AZ204</f>
        <v>0</v>
      </c>
      <c r="E202" s="51">
        <f>'集計表（元表）'!BA204</f>
        <v>0</v>
      </c>
      <c r="F202" s="185">
        <f>'集計表（元表）'!BB204</f>
        <v>0</v>
      </c>
      <c r="G202" s="185">
        <f>'集計表（元表）'!BC204</f>
        <v>0</v>
      </c>
      <c r="H202" s="182">
        <f>'集計表（元表）'!BD204</f>
        <v>0</v>
      </c>
      <c r="I202" s="182">
        <f>'集計表（元表）'!BE204</f>
        <v>0</v>
      </c>
      <c r="J202" s="55">
        <f>'集計表（元表）'!BF204</f>
        <v>0</v>
      </c>
      <c r="M202" s="544"/>
      <c r="N202" s="544"/>
    </row>
    <row r="203" spans="1:14" s="1" customFormat="1" ht="15" customHeight="1">
      <c r="A203" s="13"/>
      <c r="B203" s="88" t="s">
        <v>227</v>
      </c>
      <c r="C203" s="53">
        <f>'集計表（元表）'!AY205</f>
        <v>0</v>
      </c>
      <c r="D203" s="53">
        <f>'集計表（元表）'!AZ205</f>
        <v>0</v>
      </c>
      <c r="E203" s="51">
        <f>'集計表（元表）'!BA205</f>
        <v>0</v>
      </c>
      <c r="F203" s="185">
        <f>'集計表（元表）'!BB205</f>
        <v>0</v>
      </c>
      <c r="G203" s="185">
        <f>'集計表（元表）'!BC205</f>
        <v>0</v>
      </c>
      <c r="H203" s="182">
        <f>'集計表（元表）'!BD205</f>
        <v>0</v>
      </c>
      <c r="I203" s="182">
        <f>'集計表（元表）'!BE205</f>
        <v>0</v>
      </c>
      <c r="J203" s="55">
        <f>'集計表（元表）'!BF205</f>
        <v>0</v>
      </c>
      <c r="M203" s="544"/>
      <c r="N203" s="544"/>
    </row>
    <row r="204" spans="1:14" s="1" customFormat="1" ht="15" customHeight="1">
      <c r="A204" s="46" t="s">
        <v>265</v>
      </c>
      <c r="B204" s="80"/>
      <c r="C204" s="163"/>
      <c r="D204" s="169"/>
      <c r="E204" s="190"/>
      <c r="F204" s="191"/>
      <c r="G204" s="191"/>
      <c r="H204" s="194"/>
      <c r="I204" s="163"/>
      <c r="J204" s="80"/>
      <c r="M204" s="544"/>
      <c r="N204" s="544"/>
    </row>
    <row r="205" spans="1:14" s="1" customFormat="1" ht="15" customHeight="1" thickBot="1">
      <c r="A205" s="44"/>
      <c r="B205" s="88" t="s">
        <v>259</v>
      </c>
      <c r="C205" s="53">
        <f>'集計表（元表）'!AY207</f>
        <v>0</v>
      </c>
      <c r="D205" s="53">
        <f>'集計表（元表）'!AZ207</f>
        <v>0</v>
      </c>
      <c r="E205" s="51">
        <f>'集計表（元表）'!BA207</f>
        <v>0</v>
      </c>
      <c r="F205" s="185">
        <f>'集計表（元表）'!BB207</f>
        <v>0</v>
      </c>
      <c r="G205" s="185">
        <f>'集計表（元表）'!BC207</f>
        <v>0</v>
      </c>
      <c r="H205" s="182">
        <f>'集計表（元表）'!BD207</f>
        <v>0</v>
      </c>
      <c r="I205" s="182">
        <f>'集計表（元表）'!BE207</f>
        <v>0</v>
      </c>
      <c r="J205" s="55">
        <f>'集計表（元表）'!BF207</f>
        <v>0</v>
      </c>
      <c r="M205" s="544"/>
      <c r="N205" s="544"/>
    </row>
    <row r="206" spans="1:14" ht="18.75" customHeight="1" thickTop="1" thickBot="1">
      <c r="A206" s="772" t="s">
        <v>0</v>
      </c>
      <c r="B206" s="773"/>
      <c r="C206" s="68">
        <f>SUM(C9:C205)</f>
        <v>23</v>
      </c>
      <c r="D206" s="69">
        <f t="shared" ref="D206:J206" si="0">SUM(D9:D205)</f>
        <v>20</v>
      </c>
      <c r="E206" s="66">
        <f t="shared" si="0"/>
        <v>0</v>
      </c>
      <c r="F206" s="71">
        <f t="shared" si="0"/>
        <v>10</v>
      </c>
      <c r="G206" s="71">
        <f t="shared" si="0"/>
        <v>10</v>
      </c>
      <c r="H206" s="93">
        <f t="shared" si="0"/>
        <v>0</v>
      </c>
      <c r="I206" s="69">
        <f t="shared" si="0"/>
        <v>3</v>
      </c>
      <c r="J206" s="72">
        <f t="shared" si="0"/>
        <v>0</v>
      </c>
    </row>
    <row r="207" spans="1:14">
      <c r="D207" s="61"/>
      <c r="E207" s="61"/>
      <c r="F207" s="61"/>
      <c r="G207" s="61"/>
      <c r="H207" s="61"/>
      <c r="I207" s="61"/>
      <c r="J207" s="61"/>
    </row>
  </sheetData>
  <customSheetViews>
    <customSheetView guid="{156B148A-5D6E-44BF-8637-7AD5C003405A}" showPageBreaks="1" fitToPage="1" printArea="1" view="pageBreakPreview">
      <pane ySplit="7" topLeftCell="A8" activePane="bottomLeft" state="frozen"/>
      <selection pane="bottomLeft" activeCell="A3" sqref="A3:J3"/>
      <pageMargins left="0.78740157480314965" right="0.59055118110236227" top="0.78740157480314965" bottom="0.59055118110236227" header="0.78740157480314965" footer="0.51181102362204722"/>
      <printOptions horizontalCentered="1"/>
      <pageSetup paperSize="9" scale="68" fitToHeight="0" orientation="portrait" r:id="rId1"/>
      <headerFooter differentFirst="1" alignWithMargins="0">
        <oddHeader xml:space="preserve">&amp;R
</oddHeader>
      </headerFooter>
    </customSheetView>
    <customSheetView guid="{EFA9DE25-2BA3-4E2E-8081-5C788FB89BEA}" showPageBreaks="1" fitToPage="1" printArea="1" view="pageBreakPreview">
      <pane ySplit="7" topLeftCell="A8" activePane="bottomLeft" state="frozen"/>
      <selection pane="bottomLeft" activeCell="P10" sqref="P10"/>
      <pageMargins left="0.78740157480314965" right="0.59055118110236227" top="0.78740157480314965" bottom="0.59055118110236227" header="0.78740157480314965" footer="0.51181102362204722"/>
      <printOptions horizontalCentered="1"/>
      <pageSetup paperSize="9" scale="68" fitToHeight="0" orientation="portrait" r:id="rId2"/>
      <headerFooter differentFirst="1" alignWithMargins="0">
        <oddHeader xml:space="preserve">&amp;R
</oddHeader>
      </headerFooter>
    </customSheetView>
    <customSheetView guid="{E117E705-7DF5-4112-A303-DC2D8A8A0F03}" showPageBreaks="1" fitToPage="1" printArea="1" view="pageBreakPreview">
      <pane ySplit="7" topLeftCell="A8" activePane="bottomLeft" state="frozen"/>
      <selection pane="bottomLeft" activeCell="A3" sqref="A3:J3"/>
      <pageMargins left="0.78740157480314965" right="0.59055118110236227" top="0.78740157480314965" bottom="0.59055118110236227" header="0.78740157480314965" footer="0.51181102362204722"/>
      <printOptions horizontalCentered="1"/>
      <pageSetup paperSize="9" scale="68" fitToHeight="0" orientation="portrait" r:id="rId3"/>
      <headerFooter differentFirst="1" alignWithMargins="0">
        <oddHeader xml:space="preserve">&amp;R
</oddHeader>
      </headerFooter>
    </customSheetView>
  </customSheetViews>
  <mergeCells count="8">
    <mergeCell ref="A3:J3"/>
    <mergeCell ref="A9"/>
    <mergeCell ref="A206:B206"/>
    <mergeCell ref="A5:B7"/>
    <mergeCell ref="C5:J5"/>
    <mergeCell ref="D6:H6"/>
    <mergeCell ref="J6:J7"/>
    <mergeCell ref="I6:I7"/>
  </mergeCells>
  <phoneticPr fontId="3"/>
  <printOptions horizontalCentered="1"/>
  <pageMargins left="0.78740157480314965" right="0.59055118110236227" top="0.78740157480314965" bottom="0.59055118110236227" header="0.78740157480314965" footer="0.51181102362204722"/>
  <pageSetup paperSize="9" scale="68" fitToHeight="0" orientation="portrait" r:id="rId4"/>
  <headerFooter differentFirst="1" alignWithMargins="0">
    <oddHeader xml:space="preserve">&amp;R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K213"/>
  <sheetViews>
    <sheetView view="pageBreakPreview" zoomScale="115" zoomScaleNormal="100" zoomScaleSheetLayoutView="115" workbookViewId="0">
      <pane ySplit="10" topLeftCell="A11" activePane="bottomLeft" state="frozen"/>
      <selection pane="bottomLeft" activeCell="A3" sqref="A3:J3"/>
    </sheetView>
  </sheetViews>
  <sheetFormatPr defaultColWidth="9" defaultRowHeight="13"/>
  <cols>
    <col min="1" max="1" width="3.6328125" style="48" customWidth="1"/>
    <col min="2" max="2" width="38.90625" style="48" customWidth="1"/>
    <col min="3" max="10" width="12.6328125" style="48" customWidth="1"/>
    <col min="11" max="16384" width="9" style="48"/>
  </cols>
  <sheetData>
    <row r="1" spans="1:11" ht="7.5" customHeight="1"/>
    <row r="2" spans="1:11" ht="7.5" customHeight="1"/>
    <row r="3" spans="1:11" ht="20.149999999999999" customHeight="1">
      <c r="A3" s="844" t="s">
        <v>427</v>
      </c>
      <c r="B3" s="844"/>
      <c r="C3" s="844"/>
      <c r="D3" s="844"/>
      <c r="E3" s="844"/>
      <c r="F3" s="844"/>
      <c r="G3" s="844"/>
      <c r="H3" s="844"/>
      <c r="I3" s="844"/>
      <c r="J3" s="844"/>
    </row>
    <row r="4" spans="1:11" ht="13.5" thickBot="1">
      <c r="J4" s="268" t="s">
        <v>315</v>
      </c>
    </row>
    <row r="5" spans="1:11" s="4" customFormat="1" ht="18" customHeight="1">
      <c r="A5" s="787" t="s">
        <v>31</v>
      </c>
      <c r="B5" s="788"/>
      <c r="C5" s="845" t="s">
        <v>376</v>
      </c>
      <c r="D5" s="846"/>
      <c r="E5" s="846"/>
      <c r="F5" s="846"/>
      <c r="G5" s="846"/>
      <c r="H5" s="846"/>
      <c r="I5" s="846"/>
      <c r="J5" s="847"/>
      <c r="K5" s="278"/>
    </row>
    <row r="6" spans="1:11" s="4" customFormat="1" ht="18" customHeight="1">
      <c r="A6" s="789"/>
      <c r="B6" s="790"/>
      <c r="C6" s="850" t="s">
        <v>404</v>
      </c>
      <c r="D6" s="851"/>
      <c r="E6" s="851"/>
      <c r="F6" s="851"/>
      <c r="G6" s="852" t="s">
        <v>405</v>
      </c>
      <c r="H6" s="852"/>
      <c r="I6" s="852"/>
      <c r="J6" s="853"/>
      <c r="K6" s="278"/>
    </row>
    <row r="7" spans="1:11" s="4" customFormat="1" ht="13.75" customHeight="1">
      <c r="A7" s="789"/>
      <c r="B7" s="790"/>
      <c r="C7" s="854" t="s">
        <v>406</v>
      </c>
      <c r="D7" s="855"/>
      <c r="E7" s="855"/>
      <c r="F7" s="856"/>
      <c r="G7" s="857" t="s">
        <v>407</v>
      </c>
      <c r="H7" s="855"/>
      <c r="I7" s="855"/>
      <c r="J7" s="858"/>
      <c r="K7" s="278"/>
    </row>
    <row r="8" spans="1:11" s="4" customFormat="1" ht="13.75" customHeight="1">
      <c r="A8" s="789"/>
      <c r="B8" s="790"/>
      <c r="C8" s="257"/>
      <c r="D8" s="252" t="s">
        <v>408</v>
      </c>
      <c r="E8" s="248"/>
      <c r="F8" s="249"/>
      <c r="G8" s="255"/>
      <c r="H8" s="252" t="s">
        <v>409</v>
      </c>
      <c r="I8" s="250"/>
      <c r="J8" s="281"/>
      <c r="K8" s="278"/>
    </row>
    <row r="9" spans="1:11" s="4" customFormat="1" ht="15" customHeight="1">
      <c r="A9" s="789"/>
      <c r="B9" s="790"/>
      <c r="C9" s="257"/>
      <c r="D9" s="254"/>
      <c r="E9" s="256" t="s">
        <v>410</v>
      </c>
      <c r="F9" s="249"/>
      <c r="G9" s="255"/>
      <c r="H9" s="255"/>
      <c r="I9" s="256" t="s">
        <v>410</v>
      </c>
      <c r="J9" s="281"/>
      <c r="K9" s="278"/>
    </row>
    <row r="10" spans="1:11" s="4" customFormat="1" ht="19.75" customHeight="1" thickBot="1">
      <c r="A10" s="791"/>
      <c r="B10" s="792"/>
      <c r="C10" s="258"/>
      <c r="D10" s="253"/>
      <c r="E10" s="253"/>
      <c r="F10" s="251" t="s">
        <v>411</v>
      </c>
      <c r="G10" s="253"/>
      <c r="H10" s="253"/>
      <c r="I10" s="253"/>
      <c r="J10" s="282" t="s">
        <v>411</v>
      </c>
      <c r="K10" s="278"/>
    </row>
    <row r="11" spans="1:11" s="1" customFormat="1" ht="15" customHeight="1">
      <c r="A11" s="75" t="s">
        <v>228</v>
      </c>
      <c r="B11" s="79"/>
      <c r="C11" s="297"/>
      <c r="D11" s="259"/>
      <c r="E11" s="259"/>
      <c r="F11" s="259"/>
      <c r="G11" s="259"/>
      <c r="H11" s="259"/>
      <c r="I11" s="259"/>
      <c r="J11" s="299"/>
      <c r="K11" s="279"/>
    </row>
    <row r="12" spans="1:11" s="1" customFormat="1" ht="15" customHeight="1">
      <c r="A12" s="243"/>
      <c r="B12" s="165" t="s">
        <v>202</v>
      </c>
      <c r="C12" s="58">
        <f>'集計表（元表）'!BG11</f>
        <v>0</v>
      </c>
      <c r="D12" s="53">
        <f>'集計表（元表）'!BH11</f>
        <v>0</v>
      </c>
      <c r="E12" s="53">
        <f>'集計表（元表）'!BI11</f>
        <v>0</v>
      </c>
      <c r="F12" s="53">
        <f>'集計表（元表）'!BJ11</f>
        <v>0</v>
      </c>
      <c r="G12" s="53">
        <f>'集計表（元表）'!BK11</f>
        <v>0</v>
      </c>
      <c r="H12" s="53">
        <f>'集計表（元表）'!BL11</f>
        <v>0</v>
      </c>
      <c r="I12" s="53">
        <f>'集計表（元表）'!BM11</f>
        <v>0</v>
      </c>
      <c r="J12" s="55">
        <f>'集計表（元表）'!BN11</f>
        <v>0</v>
      </c>
      <c r="K12" s="280"/>
    </row>
    <row r="13" spans="1:11" s="1" customFormat="1" ht="15" customHeight="1">
      <c r="A13" s="13"/>
      <c r="B13" s="88" t="s">
        <v>351</v>
      </c>
      <c r="C13" s="58">
        <f>'集計表（元表）'!BG12</f>
        <v>0</v>
      </c>
      <c r="D13" s="53">
        <f>'集計表（元表）'!BH12</f>
        <v>0</v>
      </c>
      <c r="E13" s="53">
        <f>'集計表（元表）'!BI12</f>
        <v>0</v>
      </c>
      <c r="F13" s="53">
        <f>'集計表（元表）'!BJ12</f>
        <v>0</v>
      </c>
      <c r="G13" s="53">
        <f>'集計表（元表）'!BK12</f>
        <v>0</v>
      </c>
      <c r="H13" s="53">
        <f>'集計表（元表）'!BL12</f>
        <v>0</v>
      </c>
      <c r="I13" s="53">
        <f>'集計表（元表）'!BM12</f>
        <v>0</v>
      </c>
      <c r="J13" s="55">
        <f>'集計表（元表）'!BN12</f>
        <v>0</v>
      </c>
      <c r="K13" s="280"/>
    </row>
    <row r="14" spans="1:11" s="1" customFormat="1" ht="15" customHeight="1">
      <c r="A14" s="13"/>
      <c r="B14" s="88" t="s">
        <v>203</v>
      </c>
      <c r="C14" s="58">
        <f>'集計表（元表）'!BG13</f>
        <v>762</v>
      </c>
      <c r="D14" s="53">
        <f>'集計表（元表）'!BH13</f>
        <v>762</v>
      </c>
      <c r="E14" s="53">
        <f>'集計表（元表）'!BI13</f>
        <v>762</v>
      </c>
      <c r="F14" s="53">
        <f>'集計表（元表）'!BJ13</f>
        <v>762</v>
      </c>
      <c r="G14" s="53">
        <f>'集計表（元表）'!BK13</f>
        <v>0</v>
      </c>
      <c r="H14" s="53">
        <f>'集計表（元表）'!BL13</f>
        <v>0</v>
      </c>
      <c r="I14" s="53">
        <f>'集計表（元表）'!BM13</f>
        <v>0</v>
      </c>
      <c r="J14" s="55">
        <f>'集計表（元表）'!BN13</f>
        <v>0</v>
      </c>
      <c r="K14" s="280"/>
    </row>
    <row r="15" spans="1:11" s="1" customFormat="1" ht="15" customHeight="1">
      <c r="A15" s="13"/>
      <c r="B15" s="88" t="s">
        <v>204</v>
      </c>
      <c r="C15" s="58">
        <f>'集計表（元表）'!BG14</f>
        <v>0</v>
      </c>
      <c r="D15" s="53">
        <f>'集計表（元表）'!BH14</f>
        <v>0</v>
      </c>
      <c r="E15" s="53">
        <f>'集計表（元表）'!BI14</f>
        <v>0</v>
      </c>
      <c r="F15" s="53">
        <f>'集計表（元表）'!BJ14</f>
        <v>0</v>
      </c>
      <c r="G15" s="53">
        <f>'集計表（元表）'!BK14</f>
        <v>0</v>
      </c>
      <c r="H15" s="53">
        <f>'集計表（元表）'!BL14</f>
        <v>0</v>
      </c>
      <c r="I15" s="53">
        <f>'集計表（元表）'!BM14</f>
        <v>0</v>
      </c>
      <c r="J15" s="55">
        <f>'集計表（元表）'!BN14</f>
        <v>0</v>
      </c>
      <c r="K15" s="280"/>
    </row>
    <row r="16" spans="1:11" s="1" customFormat="1" ht="15" customHeight="1">
      <c r="A16" s="13"/>
      <c r="B16" s="88" t="s">
        <v>205</v>
      </c>
      <c r="C16" s="58">
        <f>'集計表（元表）'!BG15</f>
        <v>0</v>
      </c>
      <c r="D16" s="53">
        <f>'集計表（元表）'!BH15</f>
        <v>0</v>
      </c>
      <c r="E16" s="53">
        <f>'集計表（元表）'!BI15</f>
        <v>0</v>
      </c>
      <c r="F16" s="53">
        <f>'集計表（元表）'!BJ15</f>
        <v>0</v>
      </c>
      <c r="G16" s="53">
        <f>'集計表（元表）'!BK15</f>
        <v>0</v>
      </c>
      <c r="H16" s="53">
        <f>'集計表（元表）'!BL15</f>
        <v>0</v>
      </c>
      <c r="I16" s="53">
        <f>'集計表（元表）'!BM15</f>
        <v>0</v>
      </c>
      <c r="J16" s="55">
        <f>'集計表（元表）'!BN15</f>
        <v>0</v>
      </c>
      <c r="K16" s="280"/>
    </row>
    <row r="17" spans="1:11" s="1" customFormat="1" ht="15" customHeight="1">
      <c r="A17" s="13"/>
      <c r="B17" s="88" t="s">
        <v>355</v>
      </c>
      <c r="C17" s="58">
        <f>'集計表（元表）'!BG16</f>
        <v>0</v>
      </c>
      <c r="D17" s="53">
        <f>'集計表（元表）'!BH16</f>
        <v>0</v>
      </c>
      <c r="E17" s="53">
        <f>'集計表（元表）'!BI16</f>
        <v>0</v>
      </c>
      <c r="F17" s="53">
        <f>'集計表（元表）'!BJ16</f>
        <v>0</v>
      </c>
      <c r="G17" s="53">
        <f>'集計表（元表）'!BK16</f>
        <v>0</v>
      </c>
      <c r="H17" s="53">
        <f>'集計表（元表）'!BL16</f>
        <v>0</v>
      </c>
      <c r="I17" s="53">
        <f>'集計表（元表）'!BM16</f>
        <v>0</v>
      </c>
      <c r="J17" s="55">
        <f>'集計表（元表）'!BN16</f>
        <v>0</v>
      </c>
      <c r="K17" s="280"/>
    </row>
    <row r="18" spans="1:11" s="1" customFormat="1" ht="15" customHeight="1">
      <c r="A18" s="13"/>
      <c r="B18" s="88" t="s">
        <v>206</v>
      </c>
      <c r="C18" s="58">
        <f>'集計表（元表）'!BG17</f>
        <v>0</v>
      </c>
      <c r="D18" s="53">
        <f>'集計表（元表）'!BH17</f>
        <v>0</v>
      </c>
      <c r="E18" s="53">
        <f>'集計表（元表）'!BI17</f>
        <v>0</v>
      </c>
      <c r="F18" s="53">
        <f>'集計表（元表）'!BJ17</f>
        <v>0</v>
      </c>
      <c r="G18" s="53">
        <f>'集計表（元表）'!BK17</f>
        <v>0</v>
      </c>
      <c r="H18" s="53">
        <f>'集計表（元表）'!BL17</f>
        <v>0</v>
      </c>
      <c r="I18" s="53">
        <f>'集計表（元表）'!BM17</f>
        <v>0</v>
      </c>
      <c r="J18" s="55">
        <f>'集計表（元表）'!BN17</f>
        <v>0</v>
      </c>
      <c r="K18" s="280"/>
    </row>
    <row r="19" spans="1:11" s="1" customFormat="1" ht="15" customHeight="1">
      <c r="A19" s="13"/>
      <c r="B19" s="88" t="s">
        <v>207</v>
      </c>
      <c r="C19" s="58">
        <f>'集計表（元表）'!BG18</f>
        <v>0</v>
      </c>
      <c r="D19" s="53">
        <f>'集計表（元表）'!BH18</f>
        <v>0</v>
      </c>
      <c r="E19" s="53">
        <f>'集計表（元表）'!BI18</f>
        <v>0</v>
      </c>
      <c r="F19" s="53">
        <f>'集計表（元表）'!BJ18</f>
        <v>0</v>
      </c>
      <c r="G19" s="53">
        <f>'集計表（元表）'!BK18</f>
        <v>0</v>
      </c>
      <c r="H19" s="53">
        <f>'集計表（元表）'!BL18</f>
        <v>0</v>
      </c>
      <c r="I19" s="53">
        <f>'集計表（元表）'!BM18</f>
        <v>0</v>
      </c>
      <c r="J19" s="55">
        <f>'集計表（元表）'!BN18</f>
        <v>0</v>
      </c>
      <c r="K19" s="280"/>
    </row>
    <row r="20" spans="1:11" s="1" customFormat="1" ht="15" customHeight="1">
      <c r="A20" s="13"/>
      <c r="B20" s="88" t="s">
        <v>208</v>
      </c>
      <c r="C20" s="58">
        <f>'集計表（元表）'!BG19</f>
        <v>0</v>
      </c>
      <c r="D20" s="53">
        <f>'集計表（元表）'!BH19</f>
        <v>0</v>
      </c>
      <c r="E20" s="53">
        <f>'集計表（元表）'!BI19</f>
        <v>0</v>
      </c>
      <c r="F20" s="53">
        <f>'集計表（元表）'!BJ19</f>
        <v>0</v>
      </c>
      <c r="G20" s="53">
        <f>'集計表（元表）'!BK19</f>
        <v>0</v>
      </c>
      <c r="H20" s="53">
        <f>'集計表（元表）'!BL19</f>
        <v>0</v>
      </c>
      <c r="I20" s="53">
        <f>'集計表（元表）'!BM19</f>
        <v>0</v>
      </c>
      <c r="J20" s="55">
        <f>'集計表（元表）'!BN19</f>
        <v>0</v>
      </c>
      <c r="K20" s="280"/>
    </row>
    <row r="21" spans="1:11" s="1" customFormat="1" ht="15" customHeight="1">
      <c r="A21" s="13"/>
      <c r="B21" s="88" t="s">
        <v>125</v>
      </c>
      <c r="C21" s="58">
        <f>'集計表（元表）'!BG20</f>
        <v>0</v>
      </c>
      <c r="D21" s="53">
        <f>'集計表（元表）'!BH20</f>
        <v>0</v>
      </c>
      <c r="E21" s="53">
        <f>'集計表（元表）'!BI20</f>
        <v>0</v>
      </c>
      <c r="F21" s="53">
        <f>'集計表（元表）'!BJ20</f>
        <v>0</v>
      </c>
      <c r="G21" s="53">
        <f>'集計表（元表）'!BK20</f>
        <v>0</v>
      </c>
      <c r="H21" s="53">
        <f>'集計表（元表）'!BL20</f>
        <v>0</v>
      </c>
      <c r="I21" s="53">
        <f>'集計表（元表）'!BM20</f>
        <v>0</v>
      </c>
      <c r="J21" s="55">
        <f>'集計表（元表）'!BN20</f>
        <v>0</v>
      </c>
      <c r="K21" s="280"/>
    </row>
    <row r="22" spans="1:11" s="1" customFormat="1" ht="15" customHeight="1">
      <c r="A22" s="13"/>
      <c r="B22" s="88" t="s">
        <v>371</v>
      </c>
      <c r="C22" s="58">
        <f>'集計表（元表）'!BG21</f>
        <v>0</v>
      </c>
      <c r="D22" s="53">
        <f>'集計表（元表）'!BH21</f>
        <v>0</v>
      </c>
      <c r="E22" s="53">
        <f>'集計表（元表）'!BI21</f>
        <v>0</v>
      </c>
      <c r="F22" s="53">
        <f>'集計表（元表）'!BJ21</f>
        <v>0</v>
      </c>
      <c r="G22" s="53">
        <f>'集計表（元表）'!BK21</f>
        <v>0</v>
      </c>
      <c r="H22" s="53">
        <f>'集計表（元表）'!BL21</f>
        <v>0</v>
      </c>
      <c r="I22" s="53">
        <f>'集計表（元表）'!BM21</f>
        <v>0</v>
      </c>
      <c r="J22" s="55">
        <f>'集計表（元表）'!BN21</f>
        <v>0</v>
      </c>
      <c r="K22" s="280"/>
    </row>
    <row r="23" spans="1:11" s="1" customFormat="1" ht="15" customHeight="1">
      <c r="A23" s="13"/>
      <c r="B23" s="88" t="s">
        <v>32</v>
      </c>
      <c r="C23" s="58">
        <f>'集計表（元表）'!BG22</f>
        <v>0</v>
      </c>
      <c r="D23" s="53">
        <f>'集計表（元表）'!BH22</f>
        <v>0</v>
      </c>
      <c r="E23" s="53">
        <f>'集計表（元表）'!BI22</f>
        <v>0</v>
      </c>
      <c r="F23" s="53">
        <f>'集計表（元表）'!BJ22</f>
        <v>0</v>
      </c>
      <c r="G23" s="53">
        <f>'集計表（元表）'!BK22</f>
        <v>0</v>
      </c>
      <c r="H23" s="53">
        <f>'集計表（元表）'!BL22</f>
        <v>0</v>
      </c>
      <c r="I23" s="53">
        <f>'集計表（元表）'!BM22</f>
        <v>0</v>
      </c>
      <c r="J23" s="55">
        <f>'集計表（元表）'!BN22</f>
        <v>0</v>
      </c>
      <c r="K23" s="280"/>
    </row>
    <row r="24" spans="1:11" s="1" customFormat="1" ht="15" customHeight="1">
      <c r="A24" s="13"/>
      <c r="B24" s="88" t="s">
        <v>209</v>
      </c>
      <c r="C24" s="58">
        <f>'集計表（元表）'!BG23</f>
        <v>0</v>
      </c>
      <c r="D24" s="53">
        <f>'集計表（元表）'!BH23</f>
        <v>0</v>
      </c>
      <c r="E24" s="53">
        <f>'集計表（元表）'!BI23</f>
        <v>0</v>
      </c>
      <c r="F24" s="53">
        <f>'集計表（元表）'!BJ23</f>
        <v>0</v>
      </c>
      <c r="G24" s="53">
        <f>'集計表（元表）'!BK23</f>
        <v>0</v>
      </c>
      <c r="H24" s="53">
        <f>'集計表（元表）'!BL23</f>
        <v>0</v>
      </c>
      <c r="I24" s="53">
        <f>'集計表（元表）'!BM23</f>
        <v>0</v>
      </c>
      <c r="J24" s="55">
        <f>'集計表（元表）'!BN23</f>
        <v>0</v>
      </c>
      <c r="K24" s="280"/>
    </row>
    <row r="25" spans="1:11" s="1" customFormat="1" ht="15" customHeight="1">
      <c r="A25" s="13"/>
      <c r="B25" s="88" t="s">
        <v>33</v>
      </c>
      <c r="C25" s="58">
        <f>'集計表（元表）'!BG24</f>
        <v>0</v>
      </c>
      <c r="D25" s="53">
        <f>'集計表（元表）'!BH24</f>
        <v>0</v>
      </c>
      <c r="E25" s="53">
        <f>'集計表（元表）'!BI24</f>
        <v>0</v>
      </c>
      <c r="F25" s="53">
        <f>'集計表（元表）'!BJ24</f>
        <v>0</v>
      </c>
      <c r="G25" s="53">
        <f>'集計表（元表）'!BK24</f>
        <v>0</v>
      </c>
      <c r="H25" s="53">
        <f>'集計表（元表）'!BL24</f>
        <v>0</v>
      </c>
      <c r="I25" s="53">
        <f>'集計表（元表）'!BM24</f>
        <v>0</v>
      </c>
      <c r="J25" s="55">
        <f>'集計表（元表）'!BN24</f>
        <v>0</v>
      </c>
      <c r="K25" s="280"/>
    </row>
    <row r="26" spans="1:11" s="1" customFormat="1" ht="15" customHeight="1">
      <c r="A26" s="13"/>
      <c r="B26" s="88" t="s">
        <v>34</v>
      </c>
      <c r="C26" s="58">
        <f>'集計表（元表）'!BG25</f>
        <v>0</v>
      </c>
      <c r="D26" s="53">
        <f>'集計表（元表）'!BH25</f>
        <v>0</v>
      </c>
      <c r="E26" s="53">
        <f>'集計表（元表）'!BI25</f>
        <v>0</v>
      </c>
      <c r="F26" s="53">
        <f>'集計表（元表）'!BJ25</f>
        <v>0</v>
      </c>
      <c r="G26" s="53">
        <f>'集計表（元表）'!BK25</f>
        <v>0</v>
      </c>
      <c r="H26" s="53">
        <f>'集計表（元表）'!BL25</f>
        <v>0</v>
      </c>
      <c r="I26" s="53">
        <f>'集計表（元表）'!BM25</f>
        <v>0</v>
      </c>
      <c r="J26" s="55">
        <f>'集計表（元表）'!BN25</f>
        <v>0</v>
      </c>
      <c r="K26" s="280"/>
    </row>
    <row r="27" spans="1:11" s="1" customFormat="1" ht="15" customHeight="1">
      <c r="A27" s="13"/>
      <c r="B27" s="88" t="s">
        <v>212</v>
      </c>
      <c r="C27" s="58">
        <f>'集計表（元表）'!BG26</f>
        <v>0</v>
      </c>
      <c r="D27" s="53">
        <f>'集計表（元表）'!BH26</f>
        <v>0</v>
      </c>
      <c r="E27" s="53">
        <f>'集計表（元表）'!BI26</f>
        <v>0</v>
      </c>
      <c r="F27" s="53">
        <f>'集計表（元表）'!BJ26</f>
        <v>0</v>
      </c>
      <c r="G27" s="53">
        <f>'集計表（元表）'!BK26</f>
        <v>0</v>
      </c>
      <c r="H27" s="53">
        <f>'集計表（元表）'!BL26</f>
        <v>0</v>
      </c>
      <c r="I27" s="53">
        <f>'集計表（元表）'!BM26</f>
        <v>0</v>
      </c>
      <c r="J27" s="55">
        <f>'集計表（元表）'!BN26</f>
        <v>0</v>
      </c>
      <c r="K27" s="280"/>
    </row>
    <row r="28" spans="1:11" s="1" customFormat="1" ht="15" customHeight="1">
      <c r="A28" s="13"/>
      <c r="B28" s="88" t="s">
        <v>221</v>
      </c>
      <c r="C28" s="58">
        <f>'集計表（元表）'!BG27</f>
        <v>0</v>
      </c>
      <c r="D28" s="53">
        <f>'集計表（元表）'!BH27</f>
        <v>0</v>
      </c>
      <c r="E28" s="53">
        <f>'集計表（元表）'!BI27</f>
        <v>0</v>
      </c>
      <c r="F28" s="53">
        <f>'集計表（元表）'!BJ27</f>
        <v>0</v>
      </c>
      <c r="G28" s="53">
        <f>'集計表（元表）'!BK27</f>
        <v>0</v>
      </c>
      <c r="H28" s="53">
        <f>'集計表（元表）'!BL27</f>
        <v>0</v>
      </c>
      <c r="I28" s="53">
        <f>'集計表（元表）'!BM27</f>
        <v>0</v>
      </c>
      <c r="J28" s="55">
        <f>'集計表（元表）'!BN27</f>
        <v>0</v>
      </c>
      <c r="K28" s="280"/>
    </row>
    <row r="29" spans="1:11" s="1" customFormat="1" ht="15" customHeight="1">
      <c r="A29" s="13"/>
      <c r="B29" s="88" t="s">
        <v>270</v>
      </c>
      <c r="C29" s="58">
        <f>'集計表（元表）'!BG28</f>
        <v>0</v>
      </c>
      <c r="D29" s="53">
        <f>'集計表（元表）'!BH28</f>
        <v>0</v>
      </c>
      <c r="E29" s="53">
        <f>'集計表（元表）'!BI28</f>
        <v>0</v>
      </c>
      <c r="F29" s="53">
        <f>'集計表（元表）'!BJ28</f>
        <v>0</v>
      </c>
      <c r="G29" s="53">
        <f>'集計表（元表）'!BK28</f>
        <v>0</v>
      </c>
      <c r="H29" s="53">
        <f>'集計表（元表）'!BL28</f>
        <v>0</v>
      </c>
      <c r="I29" s="53">
        <f>'集計表（元表）'!BM28</f>
        <v>0</v>
      </c>
      <c r="J29" s="55">
        <f>'集計表（元表）'!BN28</f>
        <v>0</v>
      </c>
      <c r="K29" s="280"/>
    </row>
    <row r="30" spans="1:11" s="1" customFormat="1" ht="15" customHeight="1">
      <c r="A30" s="13"/>
      <c r="B30" s="88" t="s">
        <v>35</v>
      </c>
      <c r="C30" s="58">
        <f>'集計表（元表）'!BG29</f>
        <v>0</v>
      </c>
      <c r="D30" s="53">
        <f>'集計表（元表）'!BH29</f>
        <v>0</v>
      </c>
      <c r="E30" s="53">
        <f>'集計表（元表）'!BI29</f>
        <v>0</v>
      </c>
      <c r="F30" s="53">
        <f>'集計表（元表）'!BJ29</f>
        <v>0</v>
      </c>
      <c r="G30" s="53">
        <f>'集計表（元表）'!BK29</f>
        <v>0</v>
      </c>
      <c r="H30" s="53">
        <f>'集計表（元表）'!BL29</f>
        <v>0</v>
      </c>
      <c r="I30" s="53">
        <f>'集計表（元表）'!BM29</f>
        <v>0</v>
      </c>
      <c r="J30" s="55">
        <f>'集計表（元表）'!BN29</f>
        <v>0</v>
      </c>
      <c r="K30" s="280"/>
    </row>
    <row r="31" spans="1:11" s="1" customFormat="1" ht="15" customHeight="1">
      <c r="A31" s="13"/>
      <c r="B31" s="88" t="s">
        <v>36</v>
      </c>
      <c r="C31" s="58">
        <f>'集計表（元表）'!BG30</f>
        <v>0</v>
      </c>
      <c r="D31" s="53">
        <f>'集計表（元表）'!BH30</f>
        <v>0</v>
      </c>
      <c r="E31" s="53">
        <f>'集計表（元表）'!BI30</f>
        <v>0</v>
      </c>
      <c r="F31" s="53">
        <f>'集計表（元表）'!BJ30</f>
        <v>0</v>
      </c>
      <c r="G31" s="53">
        <f>'集計表（元表）'!BK30</f>
        <v>0</v>
      </c>
      <c r="H31" s="53">
        <f>'集計表（元表）'!BL30</f>
        <v>0</v>
      </c>
      <c r="I31" s="53">
        <f>'集計表（元表）'!BM30</f>
        <v>0</v>
      </c>
      <c r="J31" s="55">
        <f>'集計表（元表）'!BN30</f>
        <v>0</v>
      </c>
      <c r="K31" s="280"/>
    </row>
    <row r="32" spans="1:11" s="1" customFormat="1" ht="15" customHeight="1">
      <c r="A32" s="13"/>
      <c r="B32" s="88" t="s">
        <v>37</v>
      </c>
      <c r="C32" s="58">
        <f>'集計表（元表）'!BG31</f>
        <v>1</v>
      </c>
      <c r="D32" s="53">
        <f>'集計表（元表）'!BH31</f>
        <v>1</v>
      </c>
      <c r="E32" s="53">
        <f>'集計表（元表）'!BI31</f>
        <v>1</v>
      </c>
      <c r="F32" s="53">
        <f>'集計表（元表）'!BJ31</f>
        <v>1</v>
      </c>
      <c r="G32" s="53">
        <f>'集計表（元表）'!BK31</f>
        <v>0</v>
      </c>
      <c r="H32" s="53">
        <f>'集計表（元表）'!BL31</f>
        <v>0</v>
      </c>
      <c r="I32" s="53">
        <f>'集計表（元表）'!BM31</f>
        <v>0</v>
      </c>
      <c r="J32" s="55">
        <f>'集計表（元表）'!BN31</f>
        <v>0</v>
      </c>
      <c r="K32" s="280"/>
    </row>
    <row r="33" spans="1:11" s="1" customFormat="1" ht="15" customHeight="1">
      <c r="A33" s="13"/>
      <c r="B33" s="88" t="s">
        <v>38</v>
      </c>
      <c r="C33" s="58">
        <f>'集計表（元表）'!BG32</f>
        <v>0</v>
      </c>
      <c r="D33" s="53">
        <f>'集計表（元表）'!BH32</f>
        <v>0</v>
      </c>
      <c r="E33" s="53">
        <f>'集計表（元表）'!BI32</f>
        <v>0</v>
      </c>
      <c r="F33" s="53">
        <f>'集計表（元表）'!BJ32</f>
        <v>0</v>
      </c>
      <c r="G33" s="53">
        <f>'集計表（元表）'!BK32</f>
        <v>0</v>
      </c>
      <c r="H33" s="53">
        <f>'集計表（元表）'!BL32</f>
        <v>0</v>
      </c>
      <c r="I33" s="53">
        <f>'集計表（元表）'!BM32</f>
        <v>0</v>
      </c>
      <c r="J33" s="55">
        <f>'集計表（元表）'!BN32</f>
        <v>0</v>
      </c>
      <c r="K33" s="280"/>
    </row>
    <row r="34" spans="1:11" s="1" customFormat="1" ht="15" customHeight="1">
      <c r="A34" s="13"/>
      <c r="B34" s="88" t="s">
        <v>39</v>
      </c>
      <c r="C34" s="58">
        <f>'集計表（元表）'!BG33</f>
        <v>0</v>
      </c>
      <c r="D34" s="53">
        <f>'集計表（元表）'!BH33</f>
        <v>0</v>
      </c>
      <c r="E34" s="53">
        <f>'集計表（元表）'!BI33</f>
        <v>0</v>
      </c>
      <c r="F34" s="53">
        <f>'集計表（元表）'!BJ33</f>
        <v>0</v>
      </c>
      <c r="G34" s="53">
        <f>'集計表（元表）'!BK33</f>
        <v>0</v>
      </c>
      <c r="H34" s="53">
        <f>'集計表（元表）'!BL33</f>
        <v>0</v>
      </c>
      <c r="I34" s="53">
        <f>'集計表（元表）'!BM33</f>
        <v>0</v>
      </c>
      <c r="J34" s="55">
        <f>'集計表（元表）'!BN33</f>
        <v>0</v>
      </c>
      <c r="K34" s="280"/>
    </row>
    <row r="35" spans="1:11" s="1" customFormat="1" ht="15" customHeight="1">
      <c r="A35" s="13"/>
      <c r="B35" s="88" t="s">
        <v>40</v>
      </c>
      <c r="C35" s="58">
        <f>'集計表（元表）'!BG34</f>
        <v>0</v>
      </c>
      <c r="D35" s="53">
        <f>'集計表（元表）'!BH34</f>
        <v>0</v>
      </c>
      <c r="E35" s="53">
        <f>'集計表（元表）'!BI34</f>
        <v>0</v>
      </c>
      <c r="F35" s="53">
        <f>'集計表（元表）'!BJ34</f>
        <v>0</v>
      </c>
      <c r="G35" s="53">
        <f>'集計表（元表）'!BK34</f>
        <v>0</v>
      </c>
      <c r="H35" s="53">
        <f>'集計表（元表）'!BL34</f>
        <v>0</v>
      </c>
      <c r="I35" s="53">
        <f>'集計表（元表）'!BM34</f>
        <v>0</v>
      </c>
      <c r="J35" s="55">
        <f>'集計表（元表）'!BN34</f>
        <v>0</v>
      </c>
      <c r="K35" s="261"/>
    </row>
    <row r="36" spans="1:11" s="1" customFormat="1" ht="15" customHeight="1">
      <c r="A36" s="13"/>
      <c r="B36" s="88" t="s">
        <v>41</v>
      </c>
      <c r="C36" s="58">
        <f>'集計表（元表）'!BG35</f>
        <v>0</v>
      </c>
      <c r="D36" s="53">
        <f>'集計表（元表）'!BH35</f>
        <v>0</v>
      </c>
      <c r="E36" s="53">
        <f>'集計表（元表）'!BI35</f>
        <v>0</v>
      </c>
      <c r="F36" s="53">
        <f>'集計表（元表）'!BJ35</f>
        <v>0</v>
      </c>
      <c r="G36" s="53">
        <f>'集計表（元表）'!BK35</f>
        <v>0</v>
      </c>
      <c r="H36" s="53">
        <f>'集計表（元表）'!BL35</f>
        <v>0</v>
      </c>
      <c r="I36" s="53">
        <f>'集計表（元表）'!BM35</f>
        <v>0</v>
      </c>
      <c r="J36" s="55">
        <f>'集計表（元表）'!BN35</f>
        <v>0</v>
      </c>
      <c r="K36" s="261"/>
    </row>
    <row r="37" spans="1:11" s="1" customFormat="1" ht="15" customHeight="1">
      <c r="A37" s="13"/>
      <c r="B37" s="88" t="s">
        <v>42</v>
      </c>
      <c r="C37" s="58">
        <f>'集計表（元表）'!BG36</f>
        <v>0</v>
      </c>
      <c r="D37" s="53">
        <f>'集計表（元表）'!BH36</f>
        <v>0</v>
      </c>
      <c r="E37" s="53">
        <f>'集計表（元表）'!BI36</f>
        <v>0</v>
      </c>
      <c r="F37" s="53">
        <f>'集計表（元表）'!BJ36</f>
        <v>0</v>
      </c>
      <c r="G37" s="53">
        <f>'集計表（元表）'!BK36</f>
        <v>0</v>
      </c>
      <c r="H37" s="53">
        <f>'集計表（元表）'!BL36</f>
        <v>0</v>
      </c>
      <c r="I37" s="53">
        <f>'集計表（元表）'!BM36</f>
        <v>0</v>
      </c>
      <c r="J37" s="55">
        <f>'集計表（元表）'!BN36</f>
        <v>0</v>
      </c>
      <c r="K37" s="261"/>
    </row>
    <row r="38" spans="1:11" s="1" customFormat="1" ht="15" customHeight="1">
      <c r="A38" s="13"/>
      <c r="B38" s="88" t="s">
        <v>247</v>
      </c>
      <c r="C38" s="58">
        <f>'集計表（元表）'!BG37</f>
        <v>0</v>
      </c>
      <c r="D38" s="53">
        <f>'集計表（元表）'!BH37</f>
        <v>0</v>
      </c>
      <c r="E38" s="53">
        <f>'集計表（元表）'!BI37</f>
        <v>0</v>
      </c>
      <c r="F38" s="53">
        <f>'集計表（元表）'!BJ37</f>
        <v>0</v>
      </c>
      <c r="G38" s="53">
        <f>'集計表（元表）'!BK37</f>
        <v>0</v>
      </c>
      <c r="H38" s="53">
        <f>'集計表（元表）'!BL37</f>
        <v>0</v>
      </c>
      <c r="I38" s="53">
        <f>'集計表（元表）'!BM37</f>
        <v>0</v>
      </c>
      <c r="J38" s="55">
        <f>'集計表（元表）'!BN37</f>
        <v>0</v>
      </c>
      <c r="K38" s="261"/>
    </row>
    <row r="39" spans="1:11" s="1" customFormat="1" ht="15" customHeight="1">
      <c r="A39" s="13"/>
      <c r="B39" s="88" t="s">
        <v>248</v>
      </c>
      <c r="C39" s="58">
        <f>'集計表（元表）'!BG38</f>
        <v>0</v>
      </c>
      <c r="D39" s="53">
        <f>'集計表（元表）'!BH38</f>
        <v>0</v>
      </c>
      <c r="E39" s="53">
        <f>'集計表（元表）'!BI38</f>
        <v>0</v>
      </c>
      <c r="F39" s="53">
        <f>'集計表（元表）'!BJ38</f>
        <v>0</v>
      </c>
      <c r="G39" s="53">
        <f>'集計表（元表）'!BK38</f>
        <v>0</v>
      </c>
      <c r="H39" s="53">
        <f>'集計表（元表）'!BL38</f>
        <v>0</v>
      </c>
      <c r="I39" s="53">
        <f>'集計表（元表）'!BM38</f>
        <v>0</v>
      </c>
      <c r="J39" s="55">
        <f>'集計表（元表）'!BN38</f>
        <v>0</v>
      </c>
      <c r="K39" s="261"/>
    </row>
    <row r="40" spans="1:11" s="1" customFormat="1" ht="15" customHeight="1">
      <c r="A40" s="13"/>
      <c r="B40" s="88" t="s">
        <v>249</v>
      </c>
      <c r="C40" s="58">
        <f>'集計表（元表）'!BG39</f>
        <v>0</v>
      </c>
      <c r="D40" s="53">
        <f>'集計表（元表）'!BH39</f>
        <v>0</v>
      </c>
      <c r="E40" s="53">
        <f>'集計表（元表）'!BI39</f>
        <v>0</v>
      </c>
      <c r="F40" s="53">
        <f>'集計表（元表）'!BJ39</f>
        <v>0</v>
      </c>
      <c r="G40" s="53">
        <f>'集計表（元表）'!BK39</f>
        <v>0</v>
      </c>
      <c r="H40" s="53">
        <f>'集計表（元表）'!BL39</f>
        <v>0</v>
      </c>
      <c r="I40" s="53">
        <f>'集計表（元表）'!BM39</f>
        <v>0</v>
      </c>
      <c r="J40" s="55">
        <f>'集計表（元表）'!BN39</f>
        <v>0</v>
      </c>
      <c r="K40" s="261"/>
    </row>
    <row r="41" spans="1:11" s="1" customFormat="1" ht="15" customHeight="1">
      <c r="A41" s="13"/>
      <c r="B41" s="88" t="s">
        <v>233</v>
      </c>
      <c r="C41" s="58">
        <f>'集計表（元表）'!BG40</f>
        <v>3</v>
      </c>
      <c r="D41" s="53">
        <f>'集計表（元表）'!BH40</f>
        <v>2</v>
      </c>
      <c r="E41" s="53">
        <f>'集計表（元表）'!BI40</f>
        <v>2</v>
      </c>
      <c r="F41" s="53">
        <f>'集計表（元表）'!BJ40</f>
        <v>0</v>
      </c>
      <c r="G41" s="53">
        <f>'集計表（元表）'!BK40</f>
        <v>0</v>
      </c>
      <c r="H41" s="53">
        <f>'集計表（元表）'!BL40</f>
        <v>0</v>
      </c>
      <c r="I41" s="53">
        <f>'集計表（元表）'!BM40</f>
        <v>0</v>
      </c>
      <c r="J41" s="55">
        <f>'集計表（元表）'!BN40</f>
        <v>0</v>
      </c>
      <c r="K41" s="261"/>
    </row>
    <row r="42" spans="1:11" s="1" customFormat="1" ht="15" customHeight="1">
      <c r="A42" s="13"/>
      <c r="B42" s="88" t="s">
        <v>256</v>
      </c>
      <c r="C42" s="58">
        <f>'集計表（元表）'!BG41</f>
        <v>0</v>
      </c>
      <c r="D42" s="53">
        <f>'集計表（元表）'!BH41</f>
        <v>0</v>
      </c>
      <c r="E42" s="53">
        <f>'集計表（元表）'!BI41</f>
        <v>0</v>
      </c>
      <c r="F42" s="53">
        <f>'集計表（元表）'!BJ41</f>
        <v>0</v>
      </c>
      <c r="G42" s="53">
        <f>'集計表（元表）'!BK41</f>
        <v>0</v>
      </c>
      <c r="H42" s="53">
        <f>'集計表（元表）'!BL41</f>
        <v>0</v>
      </c>
      <c r="I42" s="53">
        <f>'集計表（元表）'!BM41</f>
        <v>0</v>
      </c>
      <c r="J42" s="55">
        <f>'集計表（元表）'!BN41</f>
        <v>0</v>
      </c>
      <c r="K42" s="261"/>
    </row>
    <row r="43" spans="1:11" s="1" customFormat="1" ht="15" customHeight="1">
      <c r="A43" s="13"/>
      <c r="B43" s="88" t="s">
        <v>232</v>
      </c>
      <c r="C43" s="58">
        <f>'集計表（元表）'!BG42</f>
        <v>1</v>
      </c>
      <c r="D43" s="53">
        <f>'集計表（元表）'!BH42</f>
        <v>0</v>
      </c>
      <c r="E43" s="53">
        <f>'集計表（元表）'!BI42</f>
        <v>0</v>
      </c>
      <c r="F43" s="53">
        <f>'集計表（元表）'!BJ42</f>
        <v>0</v>
      </c>
      <c r="G43" s="53">
        <f>'集計表（元表）'!BK42</f>
        <v>0</v>
      </c>
      <c r="H43" s="53">
        <f>'集計表（元表）'!BL42</f>
        <v>0</v>
      </c>
      <c r="I43" s="53">
        <f>'集計表（元表）'!BM42</f>
        <v>0</v>
      </c>
      <c r="J43" s="55">
        <f>'集計表（元表）'!BN42</f>
        <v>0</v>
      </c>
      <c r="K43" s="261"/>
    </row>
    <row r="44" spans="1:11" s="1" customFormat="1" ht="15" customHeight="1">
      <c r="A44" s="13"/>
      <c r="B44" s="88" t="s">
        <v>234</v>
      </c>
      <c r="C44" s="58">
        <f>'集計表（元表）'!BG43</f>
        <v>0</v>
      </c>
      <c r="D44" s="53">
        <f>'集計表（元表）'!BH43</f>
        <v>0</v>
      </c>
      <c r="E44" s="53">
        <f>'集計表（元表）'!BI43</f>
        <v>0</v>
      </c>
      <c r="F44" s="53">
        <f>'集計表（元表）'!BJ43</f>
        <v>0</v>
      </c>
      <c r="G44" s="53">
        <f>'集計表（元表）'!BK43</f>
        <v>0</v>
      </c>
      <c r="H44" s="53">
        <f>'集計表（元表）'!BL43</f>
        <v>0</v>
      </c>
      <c r="I44" s="53">
        <f>'集計表（元表）'!BM43</f>
        <v>0</v>
      </c>
      <c r="J44" s="55">
        <f>'集計表（元表）'!BN43</f>
        <v>0</v>
      </c>
      <c r="K44" s="261"/>
    </row>
    <row r="45" spans="1:11" s="1" customFormat="1" ht="15" customHeight="1">
      <c r="A45" s="13"/>
      <c r="B45" s="88" t="s">
        <v>235</v>
      </c>
      <c r="C45" s="58">
        <f>'集計表（元表）'!BG44</f>
        <v>1</v>
      </c>
      <c r="D45" s="53">
        <f>'集計表（元表）'!BH44</f>
        <v>1</v>
      </c>
      <c r="E45" s="53">
        <f>'集計表（元表）'!BI44</f>
        <v>0</v>
      </c>
      <c r="F45" s="53">
        <f>'集計表（元表）'!BJ44</f>
        <v>0</v>
      </c>
      <c r="G45" s="53">
        <f>'集計表（元表）'!BK44</f>
        <v>0</v>
      </c>
      <c r="H45" s="53">
        <f>'集計表（元表）'!BL44</f>
        <v>0</v>
      </c>
      <c r="I45" s="53">
        <f>'集計表（元表）'!BM44</f>
        <v>0</v>
      </c>
      <c r="J45" s="55">
        <f>'集計表（元表）'!BN44</f>
        <v>0</v>
      </c>
      <c r="K45" s="261"/>
    </row>
    <row r="46" spans="1:11" s="1" customFormat="1" ht="15" customHeight="1">
      <c r="A46" s="13"/>
      <c r="B46" s="88" t="s">
        <v>236</v>
      </c>
      <c r="C46" s="58">
        <f>'集計表（元表）'!BG45</f>
        <v>0</v>
      </c>
      <c r="D46" s="53">
        <f>'集計表（元表）'!BH45</f>
        <v>0</v>
      </c>
      <c r="E46" s="53">
        <f>'集計表（元表）'!BI45</f>
        <v>0</v>
      </c>
      <c r="F46" s="53">
        <f>'集計表（元表）'!BJ45</f>
        <v>0</v>
      </c>
      <c r="G46" s="53">
        <f>'集計表（元表）'!BK45</f>
        <v>0</v>
      </c>
      <c r="H46" s="53">
        <f>'集計表（元表）'!BL45</f>
        <v>0</v>
      </c>
      <c r="I46" s="53">
        <f>'集計表（元表）'!BM45</f>
        <v>0</v>
      </c>
      <c r="J46" s="55">
        <f>'集計表（元表）'!BN45</f>
        <v>0</v>
      </c>
      <c r="K46" s="261"/>
    </row>
    <row r="47" spans="1:11" s="1" customFormat="1" ht="15" customHeight="1">
      <c r="A47" s="13"/>
      <c r="B47" s="88" t="s">
        <v>257</v>
      </c>
      <c r="C47" s="58">
        <f>'集計表（元表）'!BG46</f>
        <v>0</v>
      </c>
      <c r="D47" s="53">
        <f>'集計表（元表）'!BH46</f>
        <v>0</v>
      </c>
      <c r="E47" s="53">
        <f>'集計表（元表）'!BI46</f>
        <v>0</v>
      </c>
      <c r="F47" s="53">
        <f>'集計表（元表）'!BJ46</f>
        <v>0</v>
      </c>
      <c r="G47" s="53">
        <f>'集計表（元表）'!BK46</f>
        <v>0</v>
      </c>
      <c r="H47" s="53">
        <f>'集計表（元表）'!BL46</f>
        <v>0</v>
      </c>
      <c r="I47" s="53">
        <f>'集計表（元表）'!BM46</f>
        <v>0</v>
      </c>
      <c r="J47" s="55">
        <f>'集計表（元表）'!BN46</f>
        <v>0</v>
      </c>
      <c r="K47" s="261"/>
    </row>
    <row r="48" spans="1:11" s="1" customFormat="1" ht="15" customHeight="1">
      <c r="A48" s="13"/>
      <c r="B48" s="88" t="s">
        <v>237</v>
      </c>
      <c r="C48" s="58">
        <f>'集計表（元表）'!BG47</f>
        <v>0</v>
      </c>
      <c r="D48" s="53">
        <f>'集計表（元表）'!BH47</f>
        <v>0</v>
      </c>
      <c r="E48" s="53">
        <f>'集計表（元表）'!BI47</f>
        <v>0</v>
      </c>
      <c r="F48" s="53">
        <f>'集計表（元表）'!BJ47</f>
        <v>0</v>
      </c>
      <c r="G48" s="53">
        <f>'集計表（元表）'!BK47</f>
        <v>0</v>
      </c>
      <c r="H48" s="53">
        <f>'集計表（元表）'!BL47</f>
        <v>0</v>
      </c>
      <c r="I48" s="53">
        <f>'集計表（元表）'!BM47</f>
        <v>0</v>
      </c>
      <c r="J48" s="55">
        <f>'集計表（元表）'!BN47</f>
        <v>0</v>
      </c>
      <c r="K48" s="261"/>
    </row>
    <row r="49" spans="1:11" s="1" customFormat="1" ht="15" customHeight="1">
      <c r="A49" s="13"/>
      <c r="B49" s="88" t="s">
        <v>238</v>
      </c>
      <c r="C49" s="58">
        <f>'集計表（元表）'!BG48</f>
        <v>0</v>
      </c>
      <c r="D49" s="53">
        <f>'集計表（元表）'!BH48</f>
        <v>0</v>
      </c>
      <c r="E49" s="53">
        <f>'集計表（元表）'!BI48</f>
        <v>0</v>
      </c>
      <c r="F49" s="53">
        <f>'集計表（元表）'!BJ48</f>
        <v>0</v>
      </c>
      <c r="G49" s="53">
        <f>'集計表（元表）'!BK48</f>
        <v>0</v>
      </c>
      <c r="H49" s="53">
        <f>'集計表（元表）'!BL48</f>
        <v>0</v>
      </c>
      <c r="I49" s="53">
        <f>'集計表（元表）'!BM48</f>
        <v>0</v>
      </c>
      <c r="J49" s="55">
        <f>'集計表（元表）'!BN48</f>
        <v>0</v>
      </c>
      <c r="K49" s="261"/>
    </row>
    <row r="50" spans="1:11" s="1" customFormat="1" ht="15" customHeight="1">
      <c r="A50" s="13"/>
      <c r="B50" s="88" t="s">
        <v>239</v>
      </c>
      <c r="C50" s="58">
        <f>'集計表（元表）'!BG49</f>
        <v>0</v>
      </c>
      <c r="D50" s="53">
        <f>'集計表（元表）'!BH49</f>
        <v>0</v>
      </c>
      <c r="E50" s="53">
        <f>'集計表（元表）'!BI49</f>
        <v>0</v>
      </c>
      <c r="F50" s="53">
        <f>'集計表（元表）'!BJ49</f>
        <v>0</v>
      </c>
      <c r="G50" s="53">
        <f>'集計表（元表）'!BK49</f>
        <v>0</v>
      </c>
      <c r="H50" s="53">
        <f>'集計表（元表）'!BL49</f>
        <v>0</v>
      </c>
      <c r="I50" s="53">
        <f>'集計表（元表）'!BM49</f>
        <v>0</v>
      </c>
      <c r="J50" s="55">
        <f>'集計表（元表）'!BN49</f>
        <v>0</v>
      </c>
      <c r="K50" s="261"/>
    </row>
    <row r="51" spans="1:11" s="1" customFormat="1" ht="15" customHeight="1">
      <c r="A51" s="13"/>
      <c r="B51" s="88" t="s">
        <v>240</v>
      </c>
      <c r="C51" s="58">
        <f>'集計表（元表）'!BG50</f>
        <v>0</v>
      </c>
      <c r="D51" s="53">
        <f>'集計表（元表）'!BH50</f>
        <v>0</v>
      </c>
      <c r="E51" s="53">
        <f>'集計表（元表）'!BI50</f>
        <v>0</v>
      </c>
      <c r="F51" s="53">
        <f>'集計表（元表）'!BJ50</f>
        <v>0</v>
      </c>
      <c r="G51" s="53">
        <f>'集計表（元表）'!BK50</f>
        <v>0</v>
      </c>
      <c r="H51" s="53">
        <f>'集計表（元表）'!BL50</f>
        <v>0</v>
      </c>
      <c r="I51" s="53">
        <f>'集計表（元表）'!BM50</f>
        <v>0</v>
      </c>
      <c r="J51" s="55">
        <f>'集計表（元表）'!BN50</f>
        <v>0</v>
      </c>
      <c r="K51" s="261"/>
    </row>
    <row r="52" spans="1:11" s="1" customFormat="1" ht="15" customHeight="1">
      <c r="A52" s="13"/>
      <c r="B52" s="88" t="s">
        <v>241</v>
      </c>
      <c r="C52" s="58">
        <f>'集計表（元表）'!BG51</f>
        <v>1</v>
      </c>
      <c r="D52" s="53">
        <f>'集計表（元表）'!BH51</f>
        <v>1</v>
      </c>
      <c r="E52" s="53">
        <f>'集計表（元表）'!BI51</f>
        <v>0</v>
      </c>
      <c r="F52" s="53">
        <f>'集計表（元表）'!BJ51</f>
        <v>0</v>
      </c>
      <c r="G52" s="53">
        <f>'集計表（元表）'!BK51</f>
        <v>0</v>
      </c>
      <c r="H52" s="53">
        <f>'集計表（元表）'!BL51</f>
        <v>0</v>
      </c>
      <c r="I52" s="53">
        <f>'集計表（元表）'!BM51</f>
        <v>0</v>
      </c>
      <c r="J52" s="55">
        <f>'集計表（元表）'!BN51</f>
        <v>0</v>
      </c>
      <c r="K52" s="261"/>
    </row>
    <row r="53" spans="1:11" s="1" customFormat="1" ht="15" customHeight="1">
      <c r="A53" s="13"/>
      <c r="B53" s="89" t="s">
        <v>242</v>
      </c>
      <c r="C53" s="58">
        <f>'集計表（元表）'!BG52</f>
        <v>1</v>
      </c>
      <c r="D53" s="53">
        <f>'集計表（元表）'!BH52</f>
        <v>1</v>
      </c>
      <c r="E53" s="53">
        <f>'集計表（元表）'!BI52</f>
        <v>1</v>
      </c>
      <c r="F53" s="53">
        <f>'集計表（元表）'!BJ52</f>
        <v>0</v>
      </c>
      <c r="G53" s="53">
        <f>'集計表（元表）'!BK52</f>
        <v>0</v>
      </c>
      <c r="H53" s="53">
        <f>'集計表（元表）'!BL52</f>
        <v>0</v>
      </c>
      <c r="I53" s="53">
        <f>'集計表（元表）'!BM52</f>
        <v>0</v>
      </c>
      <c r="J53" s="55">
        <f>'集計表（元表）'!BN52</f>
        <v>0</v>
      </c>
      <c r="K53" s="261"/>
    </row>
    <row r="54" spans="1:11" s="1" customFormat="1" ht="15" customHeight="1">
      <c r="A54" s="13"/>
      <c r="B54" s="88" t="s">
        <v>357</v>
      </c>
      <c r="C54" s="58">
        <f>'集計表（元表）'!BG53</f>
        <v>0</v>
      </c>
      <c r="D54" s="53">
        <f>'集計表（元表）'!BH53</f>
        <v>0</v>
      </c>
      <c r="E54" s="53">
        <f>'集計表（元表）'!BI53</f>
        <v>0</v>
      </c>
      <c r="F54" s="53">
        <f>'集計表（元表）'!BJ53</f>
        <v>0</v>
      </c>
      <c r="G54" s="53">
        <f>'集計表（元表）'!BK53</f>
        <v>0</v>
      </c>
      <c r="H54" s="53">
        <f>'集計表（元表）'!BL53</f>
        <v>0</v>
      </c>
      <c r="I54" s="53">
        <f>'集計表（元表）'!BM53</f>
        <v>0</v>
      </c>
      <c r="J54" s="55">
        <f>'集計表（元表）'!BN53</f>
        <v>0</v>
      </c>
      <c r="K54" s="261"/>
    </row>
    <row r="55" spans="1:11" s="1" customFormat="1" ht="15" customHeight="1">
      <c r="A55" s="13"/>
      <c r="B55" s="88" t="s">
        <v>243</v>
      </c>
      <c r="C55" s="58">
        <f>'集計表（元表）'!BG54</f>
        <v>0</v>
      </c>
      <c r="D55" s="53">
        <f>'集計表（元表）'!BH54</f>
        <v>0</v>
      </c>
      <c r="E55" s="53">
        <f>'集計表（元表）'!BI54</f>
        <v>0</v>
      </c>
      <c r="F55" s="53">
        <f>'集計表（元表）'!BJ54</f>
        <v>0</v>
      </c>
      <c r="G55" s="53">
        <f>'集計表（元表）'!BK54</f>
        <v>0</v>
      </c>
      <c r="H55" s="53">
        <f>'集計表（元表）'!BL54</f>
        <v>0</v>
      </c>
      <c r="I55" s="53">
        <f>'集計表（元表）'!BM54</f>
        <v>0</v>
      </c>
      <c r="J55" s="55">
        <f>'集計表（元表）'!BN54</f>
        <v>0</v>
      </c>
      <c r="K55" s="261"/>
    </row>
    <row r="56" spans="1:11" s="1" customFormat="1" ht="15" customHeight="1">
      <c r="A56" s="13"/>
      <c r="B56" s="88" t="s">
        <v>118</v>
      </c>
      <c r="C56" s="58">
        <f>'集計表（元表）'!BG55</f>
        <v>0</v>
      </c>
      <c r="D56" s="53">
        <f>'集計表（元表）'!BH55</f>
        <v>0</v>
      </c>
      <c r="E56" s="53">
        <f>'集計表（元表）'!BI55</f>
        <v>0</v>
      </c>
      <c r="F56" s="53">
        <f>'集計表（元表）'!BJ55</f>
        <v>0</v>
      </c>
      <c r="G56" s="53">
        <f>'集計表（元表）'!BK55</f>
        <v>0</v>
      </c>
      <c r="H56" s="53">
        <f>'集計表（元表）'!BL55</f>
        <v>0</v>
      </c>
      <c r="I56" s="53">
        <f>'集計表（元表）'!BM55</f>
        <v>0</v>
      </c>
      <c r="J56" s="55">
        <f>'集計表（元表）'!BN55</f>
        <v>0</v>
      </c>
      <c r="K56" s="261"/>
    </row>
    <row r="57" spans="1:11" s="1" customFormat="1" ht="15" customHeight="1">
      <c r="A57" s="13"/>
      <c r="B57" s="88" t="s">
        <v>44</v>
      </c>
      <c r="C57" s="58">
        <f>'集計表（元表）'!BG56</f>
        <v>0</v>
      </c>
      <c r="D57" s="53">
        <f>'集計表（元表）'!BH56</f>
        <v>0</v>
      </c>
      <c r="E57" s="53">
        <f>'集計表（元表）'!BI56</f>
        <v>0</v>
      </c>
      <c r="F57" s="53">
        <f>'集計表（元表）'!BJ56</f>
        <v>0</v>
      </c>
      <c r="G57" s="53">
        <f>'集計表（元表）'!BK56</f>
        <v>0</v>
      </c>
      <c r="H57" s="53">
        <f>'集計表（元表）'!BL56</f>
        <v>0</v>
      </c>
      <c r="I57" s="53">
        <f>'集計表（元表）'!BM56</f>
        <v>0</v>
      </c>
      <c r="J57" s="55">
        <f>'集計表（元表）'!BN56</f>
        <v>0</v>
      </c>
      <c r="K57" s="261"/>
    </row>
    <row r="58" spans="1:11" s="1" customFormat="1" ht="15" customHeight="1">
      <c r="A58" s="13"/>
      <c r="B58" s="88" t="s">
        <v>213</v>
      </c>
      <c r="C58" s="58">
        <f>'集計表（元表）'!BG57</f>
        <v>0</v>
      </c>
      <c r="D58" s="53">
        <f>'集計表（元表）'!BH57</f>
        <v>0</v>
      </c>
      <c r="E58" s="53">
        <f>'集計表（元表）'!BI57</f>
        <v>0</v>
      </c>
      <c r="F58" s="53">
        <f>'集計表（元表）'!BJ57</f>
        <v>0</v>
      </c>
      <c r="G58" s="53">
        <f>'集計表（元表）'!BK57</f>
        <v>0</v>
      </c>
      <c r="H58" s="53">
        <f>'集計表（元表）'!BL57</f>
        <v>0</v>
      </c>
      <c r="I58" s="53">
        <f>'集計表（元表）'!BM57</f>
        <v>0</v>
      </c>
      <c r="J58" s="55">
        <f>'集計表（元表）'!BN57</f>
        <v>0</v>
      </c>
      <c r="K58" s="261"/>
    </row>
    <row r="59" spans="1:11" s="1" customFormat="1" ht="15" customHeight="1">
      <c r="A59" s="13"/>
      <c r="B59" s="88" t="s">
        <v>214</v>
      </c>
      <c r="C59" s="58">
        <f>'集計表（元表）'!BG58</f>
        <v>0</v>
      </c>
      <c r="D59" s="53">
        <f>'集計表（元表）'!BH58</f>
        <v>0</v>
      </c>
      <c r="E59" s="53">
        <f>'集計表（元表）'!BI58</f>
        <v>0</v>
      </c>
      <c r="F59" s="53">
        <f>'集計表（元表）'!BJ58</f>
        <v>0</v>
      </c>
      <c r="G59" s="53">
        <f>'集計表（元表）'!BK58</f>
        <v>0</v>
      </c>
      <c r="H59" s="53">
        <f>'集計表（元表）'!BL58</f>
        <v>0</v>
      </c>
      <c r="I59" s="53">
        <f>'集計表（元表）'!BM58</f>
        <v>0</v>
      </c>
      <c r="J59" s="55">
        <f>'集計表（元表）'!BN58</f>
        <v>0</v>
      </c>
      <c r="K59" s="261"/>
    </row>
    <row r="60" spans="1:11" s="1" customFormat="1" ht="15" customHeight="1">
      <c r="A60" s="13"/>
      <c r="B60" s="88" t="s">
        <v>45</v>
      </c>
      <c r="C60" s="58">
        <f>'集計表（元表）'!BG59</f>
        <v>0</v>
      </c>
      <c r="D60" s="53">
        <f>'集計表（元表）'!BH59</f>
        <v>0</v>
      </c>
      <c r="E60" s="53">
        <f>'集計表（元表）'!BI59</f>
        <v>0</v>
      </c>
      <c r="F60" s="53">
        <f>'集計表（元表）'!BJ59</f>
        <v>0</v>
      </c>
      <c r="G60" s="53">
        <f>'集計表（元表）'!BK59</f>
        <v>0</v>
      </c>
      <c r="H60" s="53">
        <f>'集計表（元表）'!BL59</f>
        <v>0</v>
      </c>
      <c r="I60" s="53">
        <f>'集計表（元表）'!BM59</f>
        <v>0</v>
      </c>
      <c r="J60" s="55">
        <f>'集計表（元表）'!BN59</f>
        <v>0</v>
      </c>
      <c r="K60" s="261"/>
    </row>
    <row r="61" spans="1:11" s="1" customFormat="1" ht="15" customHeight="1">
      <c r="A61" s="13"/>
      <c r="B61" s="88" t="s">
        <v>418</v>
      </c>
      <c r="C61" s="58">
        <f>'集計表（元表）'!BG60</f>
        <v>1</v>
      </c>
      <c r="D61" s="53">
        <f>'集計表（元表）'!BH60</f>
        <v>0</v>
      </c>
      <c r="E61" s="53">
        <f>'集計表（元表）'!BI60</f>
        <v>0</v>
      </c>
      <c r="F61" s="53">
        <f>'集計表（元表）'!BJ60</f>
        <v>0</v>
      </c>
      <c r="G61" s="53">
        <f>'集計表（元表）'!BK60</f>
        <v>0</v>
      </c>
      <c r="H61" s="53">
        <f>'集計表（元表）'!BL60</f>
        <v>0</v>
      </c>
      <c r="I61" s="53">
        <f>'集計表（元表）'!BM60</f>
        <v>0</v>
      </c>
      <c r="J61" s="55">
        <f>'集計表（元表）'!BN60</f>
        <v>0</v>
      </c>
      <c r="K61" s="261"/>
    </row>
    <row r="62" spans="1:11" s="1" customFormat="1" ht="15" customHeight="1">
      <c r="A62" s="13"/>
      <c r="B62" s="88" t="s">
        <v>358</v>
      </c>
      <c r="C62" s="58">
        <f>'集計表（元表）'!BG61</f>
        <v>0</v>
      </c>
      <c r="D62" s="53">
        <f>'集計表（元表）'!BH61</f>
        <v>0</v>
      </c>
      <c r="E62" s="53">
        <f>'集計表（元表）'!BI61</f>
        <v>0</v>
      </c>
      <c r="F62" s="53">
        <f>'集計表（元表）'!BJ61</f>
        <v>0</v>
      </c>
      <c r="G62" s="53">
        <f>'集計表（元表）'!BK61</f>
        <v>0</v>
      </c>
      <c r="H62" s="53">
        <f>'集計表（元表）'!BL61</f>
        <v>0</v>
      </c>
      <c r="I62" s="53">
        <f>'集計表（元表）'!BM61</f>
        <v>0</v>
      </c>
      <c r="J62" s="55">
        <f>'集計表（元表）'!BN61</f>
        <v>0</v>
      </c>
      <c r="K62" s="261"/>
    </row>
    <row r="63" spans="1:11" s="1" customFormat="1" ht="15" customHeight="1">
      <c r="A63" s="13"/>
      <c r="B63" s="88" t="s">
        <v>215</v>
      </c>
      <c r="C63" s="58">
        <f>'集計表（元表）'!BG62</f>
        <v>6</v>
      </c>
      <c r="D63" s="53">
        <f>'集計表（元表）'!BH62</f>
        <v>5</v>
      </c>
      <c r="E63" s="53">
        <f>'集計表（元表）'!BI62</f>
        <v>0</v>
      </c>
      <c r="F63" s="53">
        <f>'集計表（元表）'!BJ62</f>
        <v>0</v>
      </c>
      <c r="G63" s="53">
        <f>'集計表（元表）'!BK62</f>
        <v>0</v>
      </c>
      <c r="H63" s="53">
        <f>'集計表（元表）'!BL62</f>
        <v>0</v>
      </c>
      <c r="I63" s="53">
        <f>'集計表（元表）'!BM62</f>
        <v>0</v>
      </c>
      <c r="J63" s="55">
        <f>'集計表（元表）'!BN62</f>
        <v>0</v>
      </c>
      <c r="K63" s="261"/>
    </row>
    <row r="64" spans="1:11" s="1" customFormat="1" ht="15" customHeight="1">
      <c r="A64" s="13"/>
      <c r="B64" s="88" t="s">
        <v>46</v>
      </c>
      <c r="C64" s="58">
        <f>'集計表（元表）'!BG63</f>
        <v>1</v>
      </c>
      <c r="D64" s="53">
        <f>'集計表（元表）'!BH63</f>
        <v>1</v>
      </c>
      <c r="E64" s="53">
        <f>'集計表（元表）'!BI63</f>
        <v>1</v>
      </c>
      <c r="F64" s="53">
        <f>'集計表（元表）'!BJ63</f>
        <v>0</v>
      </c>
      <c r="G64" s="53">
        <f>'集計表（元表）'!BK63</f>
        <v>0</v>
      </c>
      <c r="H64" s="53">
        <f>'集計表（元表）'!BL63</f>
        <v>0</v>
      </c>
      <c r="I64" s="53">
        <f>'集計表（元表）'!BM63</f>
        <v>0</v>
      </c>
      <c r="J64" s="55">
        <f>'集計表（元表）'!BN63</f>
        <v>0</v>
      </c>
      <c r="K64" s="261"/>
    </row>
    <row r="65" spans="1:11" s="1" customFormat="1" ht="15" customHeight="1">
      <c r="A65" s="13"/>
      <c r="B65" s="88" t="s">
        <v>216</v>
      </c>
      <c r="C65" s="58">
        <f>'集計表（元表）'!BG64</f>
        <v>0</v>
      </c>
      <c r="D65" s="53">
        <f>'集計表（元表）'!BH64</f>
        <v>0</v>
      </c>
      <c r="E65" s="53">
        <f>'集計表（元表）'!BI64</f>
        <v>0</v>
      </c>
      <c r="F65" s="53">
        <f>'集計表（元表）'!BJ64</f>
        <v>0</v>
      </c>
      <c r="G65" s="53">
        <f>'集計表（元表）'!BK64</f>
        <v>0</v>
      </c>
      <c r="H65" s="53">
        <f>'集計表（元表）'!BL64</f>
        <v>0</v>
      </c>
      <c r="I65" s="53">
        <f>'集計表（元表）'!BM64</f>
        <v>0</v>
      </c>
      <c r="J65" s="55">
        <f>'集計表（元表）'!BN64</f>
        <v>0</v>
      </c>
      <c r="K65" s="261"/>
    </row>
    <row r="66" spans="1:11" s="1" customFormat="1" ht="15" customHeight="1">
      <c r="A66" s="13"/>
      <c r="B66" s="88" t="s">
        <v>359</v>
      </c>
      <c r="C66" s="58">
        <f>'集計表（元表）'!BG65</f>
        <v>0</v>
      </c>
      <c r="D66" s="53">
        <f>'集計表（元表）'!BH65</f>
        <v>0</v>
      </c>
      <c r="E66" s="53">
        <f>'集計表（元表）'!BI65</f>
        <v>0</v>
      </c>
      <c r="F66" s="53">
        <f>'集計表（元表）'!BJ65</f>
        <v>0</v>
      </c>
      <c r="G66" s="53">
        <f>'集計表（元表）'!BK65</f>
        <v>0</v>
      </c>
      <c r="H66" s="53">
        <f>'集計表（元表）'!BL65</f>
        <v>0</v>
      </c>
      <c r="I66" s="53">
        <f>'集計表（元表）'!BM65</f>
        <v>0</v>
      </c>
      <c r="J66" s="55">
        <f>'集計表（元表）'!BN65</f>
        <v>0</v>
      </c>
      <c r="K66" s="261"/>
    </row>
    <row r="67" spans="1:11" s="1" customFormat="1" ht="15" customHeight="1">
      <c r="A67" s="13"/>
      <c r="B67" s="88" t="s">
        <v>363</v>
      </c>
      <c r="C67" s="58">
        <f>'集計表（元表）'!BG66</f>
        <v>0</v>
      </c>
      <c r="D67" s="53">
        <f>'集計表（元表）'!BH66</f>
        <v>0</v>
      </c>
      <c r="E67" s="53">
        <f>'集計表（元表）'!BI66</f>
        <v>0</v>
      </c>
      <c r="F67" s="53">
        <f>'集計表（元表）'!BJ66</f>
        <v>0</v>
      </c>
      <c r="G67" s="53">
        <f>'集計表（元表）'!BK66</f>
        <v>0</v>
      </c>
      <c r="H67" s="53">
        <f>'集計表（元表）'!BL66</f>
        <v>0</v>
      </c>
      <c r="I67" s="53">
        <f>'集計表（元表）'!BM66</f>
        <v>0</v>
      </c>
      <c r="J67" s="55">
        <f>'集計表（元表）'!BN66</f>
        <v>0</v>
      </c>
      <c r="K67" s="261"/>
    </row>
    <row r="68" spans="1:11" s="1" customFormat="1" ht="15" customHeight="1">
      <c r="A68" s="13"/>
      <c r="B68" s="88" t="s">
        <v>344</v>
      </c>
      <c r="C68" s="58">
        <f>'集計表（元表）'!BG67</f>
        <v>1</v>
      </c>
      <c r="D68" s="53">
        <f>'集計表（元表）'!BH67</f>
        <v>1</v>
      </c>
      <c r="E68" s="53">
        <f>'集計表（元表）'!BI67</f>
        <v>0</v>
      </c>
      <c r="F68" s="53">
        <f>'集計表（元表）'!BJ67</f>
        <v>0</v>
      </c>
      <c r="G68" s="53">
        <f>'集計表（元表）'!BK67</f>
        <v>0</v>
      </c>
      <c r="H68" s="53">
        <f>'集計表（元表）'!BL67</f>
        <v>0</v>
      </c>
      <c r="I68" s="53">
        <f>'集計表（元表）'!BM67</f>
        <v>0</v>
      </c>
      <c r="J68" s="55">
        <f>'集計表（元表）'!BN67</f>
        <v>0</v>
      </c>
      <c r="K68" s="261"/>
    </row>
    <row r="69" spans="1:11" s="1" customFormat="1" ht="15" customHeight="1">
      <c r="A69" s="13"/>
      <c r="B69" s="88" t="s">
        <v>217</v>
      </c>
      <c r="C69" s="58">
        <f>'集計表（元表）'!BG68</f>
        <v>5</v>
      </c>
      <c r="D69" s="53">
        <f>'集計表（元表）'!BH68</f>
        <v>3</v>
      </c>
      <c r="E69" s="53">
        <f>'集計表（元表）'!BI68</f>
        <v>0</v>
      </c>
      <c r="F69" s="53">
        <f>'集計表（元表）'!BJ68</f>
        <v>0</v>
      </c>
      <c r="G69" s="53">
        <f>'集計表（元表）'!BK68</f>
        <v>0</v>
      </c>
      <c r="H69" s="53">
        <f>'集計表（元表）'!BL68</f>
        <v>0</v>
      </c>
      <c r="I69" s="53">
        <f>'集計表（元表）'!BM68</f>
        <v>0</v>
      </c>
      <c r="J69" s="55">
        <f>'集計表（元表）'!BN68</f>
        <v>0</v>
      </c>
      <c r="K69" s="261"/>
    </row>
    <row r="70" spans="1:11" s="1" customFormat="1" ht="15" customHeight="1">
      <c r="A70" s="13"/>
      <c r="B70" s="88" t="s">
        <v>222</v>
      </c>
      <c r="C70" s="58">
        <f>'集計表（元表）'!BG69</f>
        <v>0</v>
      </c>
      <c r="D70" s="53">
        <f>'集計表（元表）'!BH69</f>
        <v>0</v>
      </c>
      <c r="E70" s="53">
        <f>'集計表（元表）'!BI69</f>
        <v>0</v>
      </c>
      <c r="F70" s="53">
        <f>'集計表（元表）'!BJ69</f>
        <v>0</v>
      </c>
      <c r="G70" s="53">
        <f>'集計表（元表）'!BK69</f>
        <v>0</v>
      </c>
      <c r="H70" s="53">
        <f>'集計表（元表）'!BL69</f>
        <v>0</v>
      </c>
      <c r="I70" s="53">
        <f>'集計表（元表）'!BM69</f>
        <v>0</v>
      </c>
      <c r="J70" s="55">
        <f>'集計表（元表）'!BN69</f>
        <v>0</v>
      </c>
      <c r="K70" s="261"/>
    </row>
    <row r="71" spans="1:11" s="1" customFormat="1" ht="15" customHeight="1">
      <c r="A71" s="13"/>
      <c r="B71" s="88" t="s">
        <v>47</v>
      </c>
      <c r="C71" s="58">
        <f>'集計表（元表）'!BG70</f>
        <v>0</v>
      </c>
      <c r="D71" s="53">
        <f>'集計表（元表）'!BH70</f>
        <v>0</v>
      </c>
      <c r="E71" s="53">
        <f>'集計表（元表）'!BI70</f>
        <v>0</v>
      </c>
      <c r="F71" s="53">
        <f>'集計表（元表）'!BJ70</f>
        <v>0</v>
      </c>
      <c r="G71" s="53">
        <f>'集計表（元表）'!BK70</f>
        <v>0</v>
      </c>
      <c r="H71" s="53">
        <f>'集計表（元表）'!BL70</f>
        <v>0</v>
      </c>
      <c r="I71" s="53">
        <f>'集計表（元表）'!BM70</f>
        <v>0</v>
      </c>
      <c r="J71" s="55">
        <f>'集計表（元表）'!BN70</f>
        <v>0</v>
      </c>
      <c r="K71" s="261"/>
    </row>
    <row r="72" spans="1:11" s="1" customFormat="1" ht="15" customHeight="1">
      <c r="A72" s="13"/>
      <c r="B72" s="88" t="s">
        <v>48</v>
      </c>
      <c r="C72" s="58">
        <f>'集計表（元表）'!BG71</f>
        <v>0</v>
      </c>
      <c r="D72" s="53">
        <f>'集計表（元表）'!BH71</f>
        <v>0</v>
      </c>
      <c r="E72" s="53">
        <f>'集計表（元表）'!BI71</f>
        <v>0</v>
      </c>
      <c r="F72" s="53">
        <f>'集計表（元表）'!BJ71</f>
        <v>0</v>
      </c>
      <c r="G72" s="53">
        <f>'集計表（元表）'!BK71</f>
        <v>0</v>
      </c>
      <c r="H72" s="53">
        <f>'集計表（元表）'!BL71</f>
        <v>0</v>
      </c>
      <c r="I72" s="53">
        <f>'集計表（元表）'!BM71</f>
        <v>0</v>
      </c>
      <c r="J72" s="55">
        <f>'集計表（元表）'!BN71</f>
        <v>0</v>
      </c>
      <c r="K72" s="261"/>
    </row>
    <row r="73" spans="1:11" s="1" customFormat="1" ht="15" customHeight="1">
      <c r="A73" s="13"/>
      <c r="B73" s="88" t="s">
        <v>49</v>
      </c>
      <c r="C73" s="58">
        <f>'集計表（元表）'!BG72</f>
        <v>3</v>
      </c>
      <c r="D73" s="53">
        <f>'集計表（元表）'!BH72</f>
        <v>3</v>
      </c>
      <c r="E73" s="53">
        <f>'集計表（元表）'!BI72</f>
        <v>2</v>
      </c>
      <c r="F73" s="53">
        <f>'集計表（元表）'!BJ72</f>
        <v>0</v>
      </c>
      <c r="G73" s="53">
        <f>'集計表（元表）'!BK72</f>
        <v>0</v>
      </c>
      <c r="H73" s="53">
        <f>'集計表（元表）'!BL72</f>
        <v>0</v>
      </c>
      <c r="I73" s="53">
        <f>'集計表（元表）'!BM72</f>
        <v>0</v>
      </c>
      <c r="J73" s="55">
        <f>'集計表（元表）'!BN72</f>
        <v>0</v>
      </c>
      <c r="K73" s="261"/>
    </row>
    <row r="74" spans="1:11" s="1" customFormat="1" ht="15" customHeight="1">
      <c r="A74" s="13"/>
      <c r="B74" s="88" t="s">
        <v>50</v>
      </c>
      <c r="C74" s="58">
        <f>'集計表（元表）'!BG73</f>
        <v>0</v>
      </c>
      <c r="D74" s="53">
        <f>'集計表（元表）'!BH73</f>
        <v>0</v>
      </c>
      <c r="E74" s="53">
        <f>'集計表（元表）'!BI73</f>
        <v>0</v>
      </c>
      <c r="F74" s="53">
        <f>'集計表（元表）'!BJ73</f>
        <v>0</v>
      </c>
      <c r="G74" s="53">
        <f>'集計表（元表）'!BK73</f>
        <v>0</v>
      </c>
      <c r="H74" s="53">
        <f>'集計表（元表）'!BL73</f>
        <v>0</v>
      </c>
      <c r="I74" s="53">
        <f>'集計表（元表）'!BM73</f>
        <v>0</v>
      </c>
      <c r="J74" s="55">
        <f>'集計表（元表）'!BN73</f>
        <v>0</v>
      </c>
      <c r="K74" s="261"/>
    </row>
    <row r="75" spans="1:11" s="1" customFormat="1" ht="15" customHeight="1">
      <c r="A75" s="13"/>
      <c r="B75" s="88" t="s">
        <v>348</v>
      </c>
      <c r="C75" s="58">
        <f>'集計表（元表）'!BG74</f>
        <v>0</v>
      </c>
      <c r="D75" s="53">
        <f>'集計表（元表）'!BH74</f>
        <v>0</v>
      </c>
      <c r="E75" s="53">
        <f>'集計表（元表）'!BI74</f>
        <v>0</v>
      </c>
      <c r="F75" s="53">
        <f>'集計表（元表）'!BJ74</f>
        <v>0</v>
      </c>
      <c r="G75" s="53">
        <f>'集計表（元表）'!BK74</f>
        <v>0</v>
      </c>
      <c r="H75" s="53">
        <f>'集計表（元表）'!BL74</f>
        <v>0</v>
      </c>
      <c r="I75" s="53">
        <f>'集計表（元表）'!BM74</f>
        <v>0</v>
      </c>
      <c r="J75" s="55">
        <f>'集計表（元表）'!BN74</f>
        <v>0</v>
      </c>
      <c r="K75" s="261"/>
    </row>
    <row r="76" spans="1:11" s="1" customFormat="1" ht="15" customHeight="1">
      <c r="A76" s="13"/>
      <c r="B76" s="88" t="s">
        <v>51</v>
      </c>
      <c r="C76" s="58">
        <f>'集計表（元表）'!BG75</f>
        <v>0</v>
      </c>
      <c r="D76" s="53">
        <f>'集計表（元表）'!BH75</f>
        <v>0</v>
      </c>
      <c r="E76" s="53">
        <f>'集計表（元表）'!BI75</f>
        <v>0</v>
      </c>
      <c r="F76" s="53">
        <f>'集計表（元表）'!BJ75</f>
        <v>0</v>
      </c>
      <c r="G76" s="53">
        <f>'集計表（元表）'!BK75</f>
        <v>0</v>
      </c>
      <c r="H76" s="53">
        <f>'集計表（元表）'!BL75</f>
        <v>0</v>
      </c>
      <c r="I76" s="53">
        <f>'集計表（元表）'!BM75</f>
        <v>0</v>
      </c>
      <c r="J76" s="55">
        <f>'集計表（元表）'!BN75</f>
        <v>0</v>
      </c>
      <c r="K76" s="261"/>
    </row>
    <row r="77" spans="1:11" s="1" customFormat="1" ht="15" customHeight="1">
      <c r="A77" s="13"/>
      <c r="B77" s="88" t="s">
        <v>120</v>
      </c>
      <c r="C77" s="58">
        <f>'集計表（元表）'!BG76</f>
        <v>0</v>
      </c>
      <c r="D77" s="53">
        <f>'集計表（元表）'!BH76</f>
        <v>0</v>
      </c>
      <c r="E77" s="53">
        <f>'集計表（元表）'!BI76</f>
        <v>0</v>
      </c>
      <c r="F77" s="53">
        <f>'集計表（元表）'!BJ76</f>
        <v>0</v>
      </c>
      <c r="G77" s="53">
        <f>'集計表（元表）'!BK76</f>
        <v>0</v>
      </c>
      <c r="H77" s="53">
        <f>'集計表（元表）'!BL76</f>
        <v>0</v>
      </c>
      <c r="I77" s="53">
        <f>'集計表（元表）'!BM76</f>
        <v>0</v>
      </c>
      <c r="J77" s="55">
        <f>'集計表（元表）'!BN76</f>
        <v>0</v>
      </c>
      <c r="K77" s="261"/>
    </row>
    <row r="78" spans="1:11" s="1" customFormat="1" ht="15" customHeight="1">
      <c r="A78" s="13"/>
      <c r="B78" s="88" t="s">
        <v>210</v>
      </c>
      <c r="C78" s="58">
        <f>'集計表（元表）'!BG77</f>
        <v>0</v>
      </c>
      <c r="D78" s="53">
        <f>'集計表（元表）'!BH77</f>
        <v>0</v>
      </c>
      <c r="E78" s="53">
        <f>'集計表（元表）'!BI77</f>
        <v>0</v>
      </c>
      <c r="F78" s="53">
        <f>'集計表（元表）'!BJ77</f>
        <v>0</v>
      </c>
      <c r="G78" s="53">
        <f>'集計表（元表）'!BK77</f>
        <v>0</v>
      </c>
      <c r="H78" s="53">
        <f>'集計表（元表）'!BL77</f>
        <v>0</v>
      </c>
      <c r="I78" s="53">
        <f>'集計表（元表）'!BM77</f>
        <v>0</v>
      </c>
      <c r="J78" s="55">
        <f>'集計表（元表）'!BN77</f>
        <v>0</v>
      </c>
      <c r="K78" s="261"/>
    </row>
    <row r="79" spans="1:11" s="1" customFormat="1" ht="15" customHeight="1">
      <c r="A79" s="13"/>
      <c r="B79" s="88" t="s">
        <v>52</v>
      </c>
      <c r="C79" s="58">
        <f>'集計表（元表）'!BG78</f>
        <v>2</v>
      </c>
      <c r="D79" s="53">
        <f>'集計表（元表）'!BH78</f>
        <v>1</v>
      </c>
      <c r="E79" s="53">
        <f>'集計表（元表）'!BI78</f>
        <v>1</v>
      </c>
      <c r="F79" s="53">
        <f>'集計表（元表）'!BJ78</f>
        <v>1</v>
      </c>
      <c r="G79" s="53">
        <f>'集計表（元表）'!BK78</f>
        <v>0</v>
      </c>
      <c r="H79" s="53">
        <f>'集計表（元表）'!BL78</f>
        <v>0</v>
      </c>
      <c r="I79" s="53">
        <f>'集計表（元表）'!BM78</f>
        <v>0</v>
      </c>
      <c r="J79" s="55">
        <f>'集計表（元表）'!BN78</f>
        <v>0</v>
      </c>
      <c r="K79" s="261"/>
    </row>
    <row r="80" spans="1:11" s="1" customFormat="1" ht="15" customHeight="1">
      <c r="A80" s="13"/>
      <c r="B80" s="88" t="s">
        <v>53</v>
      </c>
      <c r="C80" s="58">
        <f>'集計表（元表）'!BG79</f>
        <v>0</v>
      </c>
      <c r="D80" s="53">
        <f>'集計表（元表）'!BH79</f>
        <v>0</v>
      </c>
      <c r="E80" s="53">
        <f>'集計表（元表）'!BI79</f>
        <v>0</v>
      </c>
      <c r="F80" s="53">
        <f>'集計表（元表）'!BJ79</f>
        <v>0</v>
      </c>
      <c r="G80" s="53">
        <f>'集計表（元表）'!BK79</f>
        <v>0</v>
      </c>
      <c r="H80" s="53">
        <f>'集計表（元表）'!BL79</f>
        <v>0</v>
      </c>
      <c r="I80" s="53">
        <f>'集計表（元表）'!BM79</f>
        <v>0</v>
      </c>
      <c r="J80" s="55">
        <f>'集計表（元表）'!BN79</f>
        <v>0</v>
      </c>
      <c r="K80" s="261"/>
    </row>
    <row r="81" spans="1:11" s="1" customFormat="1" ht="15" customHeight="1">
      <c r="A81" s="13"/>
      <c r="B81" s="88" t="s">
        <v>54</v>
      </c>
      <c r="C81" s="58">
        <f>'集計表（元表）'!BG80</f>
        <v>3</v>
      </c>
      <c r="D81" s="53">
        <f>'集計表（元表）'!BH80</f>
        <v>2</v>
      </c>
      <c r="E81" s="53">
        <f>'集計表（元表）'!BI80</f>
        <v>0</v>
      </c>
      <c r="F81" s="53">
        <f>'集計表（元表）'!BJ80</f>
        <v>0</v>
      </c>
      <c r="G81" s="53">
        <f>'集計表（元表）'!BK80</f>
        <v>0</v>
      </c>
      <c r="H81" s="53">
        <f>'集計表（元表）'!BL80</f>
        <v>0</v>
      </c>
      <c r="I81" s="53">
        <f>'集計表（元表）'!BM80</f>
        <v>0</v>
      </c>
      <c r="J81" s="55">
        <f>'集計表（元表）'!BN80</f>
        <v>0</v>
      </c>
      <c r="K81" s="261"/>
    </row>
    <row r="82" spans="1:11" s="1" customFormat="1" ht="15" customHeight="1">
      <c r="A82" s="13"/>
      <c r="B82" s="88" t="s">
        <v>121</v>
      </c>
      <c r="C82" s="58">
        <f>'集計表（元表）'!BG81</f>
        <v>0</v>
      </c>
      <c r="D82" s="53">
        <f>'集計表（元表）'!BH81</f>
        <v>0</v>
      </c>
      <c r="E82" s="53">
        <f>'集計表（元表）'!BI81</f>
        <v>0</v>
      </c>
      <c r="F82" s="53">
        <f>'集計表（元表）'!BJ81</f>
        <v>0</v>
      </c>
      <c r="G82" s="53">
        <f>'集計表（元表）'!BK81</f>
        <v>0</v>
      </c>
      <c r="H82" s="53">
        <f>'集計表（元表）'!BL81</f>
        <v>0</v>
      </c>
      <c r="I82" s="53">
        <f>'集計表（元表）'!BM81</f>
        <v>0</v>
      </c>
      <c r="J82" s="55">
        <f>'集計表（元表）'!BN81</f>
        <v>0</v>
      </c>
      <c r="K82" s="261"/>
    </row>
    <row r="83" spans="1:11" s="1" customFormat="1" ht="15" customHeight="1">
      <c r="A83" s="13"/>
      <c r="B83" s="88" t="s">
        <v>223</v>
      </c>
      <c r="C83" s="58">
        <f>'集計表（元表）'!BG82</f>
        <v>2</v>
      </c>
      <c r="D83" s="53">
        <f>'集計表（元表）'!BH82</f>
        <v>1</v>
      </c>
      <c r="E83" s="53">
        <f>'集計表（元表）'!BI82</f>
        <v>0</v>
      </c>
      <c r="F83" s="53">
        <f>'集計表（元表）'!BJ82</f>
        <v>0</v>
      </c>
      <c r="G83" s="53">
        <f>'集計表（元表）'!BK82</f>
        <v>0</v>
      </c>
      <c r="H83" s="53">
        <f>'集計表（元表）'!BL82</f>
        <v>0</v>
      </c>
      <c r="I83" s="53">
        <f>'集計表（元表）'!BM82</f>
        <v>0</v>
      </c>
      <c r="J83" s="55">
        <f>'集計表（元表）'!BN82</f>
        <v>0</v>
      </c>
      <c r="K83" s="261"/>
    </row>
    <row r="84" spans="1:11" s="1" customFormat="1" ht="15" customHeight="1">
      <c r="A84" s="13"/>
      <c r="B84" s="88" t="s">
        <v>55</v>
      </c>
      <c r="C84" s="58">
        <f>'集計表（元表）'!BG83</f>
        <v>0</v>
      </c>
      <c r="D84" s="53">
        <f>'集計表（元表）'!BH83</f>
        <v>0</v>
      </c>
      <c r="E84" s="53">
        <f>'集計表（元表）'!BI83</f>
        <v>0</v>
      </c>
      <c r="F84" s="53">
        <f>'集計表（元表）'!BJ83</f>
        <v>0</v>
      </c>
      <c r="G84" s="53">
        <f>'集計表（元表）'!BK83</f>
        <v>0</v>
      </c>
      <c r="H84" s="53">
        <f>'集計表（元表）'!BL83</f>
        <v>0</v>
      </c>
      <c r="I84" s="53">
        <f>'集計表（元表）'!BM83</f>
        <v>0</v>
      </c>
      <c r="J84" s="55">
        <f>'集計表（元表）'!BN83</f>
        <v>0</v>
      </c>
      <c r="K84" s="261"/>
    </row>
    <row r="85" spans="1:11" s="1" customFormat="1" ht="15" customHeight="1">
      <c r="A85" s="13"/>
      <c r="B85" s="88" t="s">
        <v>201</v>
      </c>
      <c r="C85" s="58">
        <f>'集計表（元表）'!BG84</f>
        <v>34</v>
      </c>
      <c r="D85" s="53">
        <f>'集計表（元表）'!BH84</f>
        <v>32</v>
      </c>
      <c r="E85" s="53">
        <f>'集計表（元表）'!BI84</f>
        <v>15</v>
      </c>
      <c r="F85" s="53">
        <f>'集計表（元表）'!BJ84</f>
        <v>0</v>
      </c>
      <c r="G85" s="53">
        <f>'集計表（元表）'!BK84</f>
        <v>0</v>
      </c>
      <c r="H85" s="53">
        <f>'集計表（元表）'!BL84</f>
        <v>0</v>
      </c>
      <c r="I85" s="53">
        <f>'集計表（元表）'!BM84</f>
        <v>0</v>
      </c>
      <c r="J85" s="55">
        <f>'集計表（元表）'!BN84</f>
        <v>0</v>
      </c>
      <c r="K85" s="261"/>
    </row>
    <row r="86" spans="1:11" s="1" customFormat="1" ht="15" customHeight="1">
      <c r="A86" s="13"/>
      <c r="B86" s="90" t="s">
        <v>218</v>
      </c>
      <c r="C86" s="58">
        <f>'集計表（元表）'!BG85</f>
        <v>4</v>
      </c>
      <c r="D86" s="53">
        <f>'集計表（元表）'!BH85</f>
        <v>4</v>
      </c>
      <c r="E86" s="53">
        <f>'集計表（元表）'!BI85</f>
        <v>4</v>
      </c>
      <c r="F86" s="53">
        <f>'集計表（元表）'!BJ85</f>
        <v>4</v>
      </c>
      <c r="G86" s="53">
        <f>'集計表（元表）'!BK85</f>
        <v>0</v>
      </c>
      <c r="H86" s="53">
        <f>'集計表（元表）'!BL85</f>
        <v>0</v>
      </c>
      <c r="I86" s="53">
        <f>'集計表（元表）'!BM85</f>
        <v>0</v>
      </c>
      <c r="J86" s="55">
        <f>'集計表（元表）'!BN85</f>
        <v>0</v>
      </c>
      <c r="K86" s="261"/>
    </row>
    <row r="87" spans="1:11" s="1" customFormat="1" ht="15" customHeight="1">
      <c r="A87" s="13"/>
      <c r="B87" s="88" t="s">
        <v>56</v>
      </c>
      <c r="C87" s="58">
        <f>'集計表（元表）'!BG86</f>
        <v>0</v>
      </c>
      <c r="D87" s="53">
        <f>'集計表（元表）'!BH86</f>
        <v>0</v>
      </c>
      <c r="E87" s="53">
        <f>'集計表（元表）'!BI86</f>
        <v>0</v>
      </c>
      <c r="F87" s="53">
        <f>'集計表（元表）'!BJ86</f>
        <v>0</v>
      </c>
      <c r="G87" s="53">
        <f>'集計表（元表）'!BK86</f>
        <v>0</v>
      </c>
      <c r="H87" s="53">
        <f>'集計表（元表）'!BL86</f>
        <v>0</v>
      </c>
      <c r="I87" s="53">
        <f>'集計表（元表）'!BM86</f>
        <v>0</v>
      </c>
      <c r="J87" s="55">
        <f>'集計表（元表）'!BN86</f>
        <v>0</v>
      </c>
      <c r="K87" s="261"/>
    </row>
    <row r="88" spans="1:11" s="1" customFormat="1" ht="15" customHeight="1">
      <c r="A88" s="13"/>
      <c r="B88" s="88" t="s">
        <v>211</v>
      </c>
      <c r="C88" s="58">
        <f>'集計表（元表）'!BG87</f>
        <v>0</v>
      </c>
      <c r="D88" s="53">
        <f>'集計表（元表）'!BH87</f>
        <v>0</v>
      </c>
      <c r="E88" s="53">
        <f>'集計表（元表）'!BI87</f>
        <v>0</v>
      </c>
      <c r="F88" s="53">
        <f>'集計表（元表）'!BJ87</f>
        <v>0</v>
      </c>
      <c r="G88" s="53">
        <f>'集計表（元表）'!BK87</f>
        <v>0</v>
      </c>
      <c r="H88" s="53">
        <f>'集計表（元表）'!BL87</f>
        <v>0</v>
      </c>
      <c r="I88" s="53">
        <f>'集計表（元表）'!BM87</f>
        <v>0</v>
      </c>
      <c r="J88" s="55">
        <f>'集計表（元表）'!BN87</f>
        <v>0</v>
      </c>
      <c r="K88" s="261"/>
    </row>
    <row r="89" spans="1:11" s="1" customFormat="1" ht="15" customHeight="1">
      <c r="A89" s="13"/>
      <c r="B89" s="88" t="s">
        <v>57</v>
      </c>
      <c r="C89" s="58">
        <f>'集計表（元表）'!BG88</f>
        <v>0</v>
      </c>
      <c r="D89" s="53">
        <f>'集計表（元表）'!BH88</f>
        <v>0</v>
      </c>
      <c r="E89" s="53">
        <f>'集計表（元表）'!BI88</f>
        <v>0</v>
      </c>
      <c r="F89" s="53">
        <f>'集計表（元表）'!BJ88</f>
        <v>0</v>
      </c>
      <c r="G89" s="53">
        <f>'集計表（元表）'!BK88</f>
        <v>0</v>
      </c>
      <c r="H89" s="53">
        <f>'集計表（元表）'!BL88</f>
        <v>0</v>
      </c>
      <c r="I89" s="53">
        <f>'集計表（元表）'!BM88</f>
        <v>0</v>
      </c>
      <c r="J89" s="55">
        <f>'集計表（元表）'!BN88</f>
        <v>0</v>
      </c>
      <c r="K89" s="261"/>
    </row>
    <row r="90" spans="1:11" s="1" customFormat="1" ht="15" customHeight="1">
      <c r="A90" s="13"/>
      <c r="B90" s="88" t="s">
        <v>58</v>
      </c>
      <c r="C90" s="58">
        <f>'集計表（元表）'!BG89</f>
        <v>0</v>
      </c>
      <c r="D90" s="53">
        <f>'集計表（元表）'!BH89</f>
        <v>0</v>
      </c>
      <c r="E90" s="53">
        <f>'集計表（元表）'!BI89</f>
        <v>0</v>
      </c>
      <c r="F90" s="53">
        <f>'集計表（元表）'!BJ89</f>
        <v>0</v>
      </c>
      <c r="G90" s="53">
        <f>'集計表（元表）'!BK89</f>
        <v>0</v>
      </c>
      <c r="H90" s="53">
        <f>'集計表（元表）'!BL89</f>
        <v>0</v>
      </c>
      <c r="I90" s="53">
        <f>'集計表（元表）'!BM89</f>
        <v>0</v>
      </c>
      <c r="J90" s="55">
        <f>'集計表（元表）'!BN89</f>
        <v>0</v>
      </c>
      <c r="K90" s="261"/>
    </row>
    <row r="91" spans="1:11" s="1" customFormat="1" ht="15" customHeight="1">
      <c r="A91" s="13"/>
      <c r="B91" s="88" t="s">
        <v>219</v>
      </c>
      <c r="C91" s="58">
        <f>'集計表（元表）'!BG90</f>
        <v>0</v>
      </c>
      <c r="D91" s="53">
        <f>'集計表（元表）'!BH90</f>
        <v>0</v>
      </c>
      <c r="E91" s="53">
        <f>'集計表（元表）'!BI90</f>
        <v>0</v>
      </c>
      <c r="F91" s="53">
        <f>'集計表（元表）'!BJ90</f>
        <v>0</v>
      </c>
      <c r="G91" s="53">
        <f>'集計表（元表）'!BK90</f>
        <v>0</v>
      </c>
      <c r="H91" s="53">
        <f>'集計表（元表）'!BL90</f>
        <v>0</v>
      </c>
      <c r="I91" s="53">
        <f>'集計表（元表）'!BM90</f>
        <v>0</v>
      </c>
      <c r="J91" s="55">
        <f>'集計表（元表）'!BN90</f>
        <v>0</v>
      </c>
      <c r="K91" s="261"/>
    </row>
    <row r="92" spans="1:11" s="1" customFormat="1" ht="15" customHeight="1">
      <c r="A92" s="13"/>
      <c r="B92" s="88" t="s">
        <v>59</v>
      </c>
      <c r="C92" s="58">
        <f>'集計表（元表）'!BG91</f>
        <v>0</v>
      </c>
      <c r="D92" s="53">
        <f>'集計表（元表）'!BH91</f>
        <v>0</v>
      </c>
      <c r="E92" s="53">
        <f>'集計表（元表）'!BI91</f>
        <v>0</v>
      </c>
      <c r="F92" s="53">
        <f>'集計表（元表）'!BJ91</f>
        <v>0</v>
      </c>
      <c r="G92" s="53">
        <f>'集計表（元表）'!BK91</f>
        <v>0</v>
      </c>
      <c r="H92" s="53">
        <f>'集計表（元表）'!BL91</f>
        <v>0</v>
      </c>
      <c r="I92" s="53">
        <f>'集計表（元表）'!BM91</f>
        <v>0</v>
      </c>
      <c r="J92" s="55">
        <f>'集計表（元表）'!BN91</f>
        <v>0</v>
      </c>
      <c r="K92" s="261"/>
    </row>
    <row r="93" spans="1:11" s="1" customFormat="1" ht="15" customHeight="1">
      <c r="A93" s="13"/>
      <c r="B93" s="88" t="s">
        <v>60</v>
      </c>
      <c r="C93" s="58">
        <f>'集計表（元表）'!BG92</f>
        <v>0</v>
      </c>
      <c r="D93" s="53">
        <f>'集計表（元表）'!BH92</f>
        <v>0</v>
      </c>
      <c r="E93" s="53">
        <f>'集計表（元表）'!BI92</f>
        <v>0</v>
      </c>
      <c r="F93" s="53">
        <f>'集計表（元表）'!BJ92</f>
        <v>0</v>
      </c>
      <c r="G93" s="53">
        <f>'集計表（元表）'!BK92</f>
        <v>0</v>
      </c>
      <c r="H93" s="53">
        <f>'集計表（元表）'!BL92</f>
        <v>0</v>
      </c>
      <c r="I93" s="53">
        <f>'集計表（元表）'!BM92</f>
        <v>0</v>
      </c>
      <c r="J93" s="55">
        <f>'集計表（元表）'!BN92</f>
        <v>0</v>
      </c>
      <c r="K93" s="261"/>
    </row>
    <row r="94" spans="1:11" s="1" customFormat="1" ht="26.5" customHeight="1">
      <c r="A94" s="13"/>
      <c r="B94" s="88" t="s">
        <v>460</v>
      </c>
      <c r="C94" s="58">
        <f>'集計表（元表）'!BG93</f>
        <v>0</v>
      </c>
      <c r="D94" s="53">
        <f>'集計表（元表）'!BH93</f>
        <v>0</v>
      </c>
      <c r="E94" s="53">
        <f>'集計表（元表）'!BI93</f>
        <v>0</v>
      </c>
      <c r="F94" s="53">
        <f>'集計表（元表）'!BJ93</f>
        <v>0</v>
      </c>
      <c r="G94" s="53">
        <f>'集計表（元表）'!BK93</f>
        <v>0</v>
      </c>
      <c r="H94" s="53">
        <f>'集計表（元表）'!BL93</f>
        <v>0</v>
      </c>
      <c r="I94" s="53">
        <f>'集計表（元表）'!BM93</f>
        <v>0</v>
      </c>
      <c r="J94" s="55">
        <f>'集計表（元表）'!BN93</f>
        <v>0</v>
      </c>
      <c r="K94" s="261"/>
    </row>
    <row r="95" spans="1:11" s="1" customFormat="1" ht="15" customHeight="1">
      <c r="A95" s="13"/>
      <c r="B95" s="88" t="s">
        <v>220</v>
      </c>
      <c r="C95" s="58">
        <f>'集計表（元表）'!BG94</f>
        <v>0</v>
      </c>
      <c r="D95" s="53">
        <f>'集計表（元表）'!BH94</f>
        <v>0</v>
      </c>
      <c r="E95" s="53">
        <f>'集計表（元表）'!BI94</f>
        <v>0</v>
      </c>
      <c r="F95" s="53">
        <f>'集計表（元表）'!BJ94</f>
        <v>0</v>
      </c>
      <c r="G95" s="53">
        <f>'集計表（元表）'!BK94</f>
        <v>0</v>
      </c>
      <c r="H95" s="53">
        <f>'集計表（元表）'!BL94</f>
        <v>0</v>
      </c>
      <c r="I95" s="53">
        <f>'集計表（元表）'!BM94</f>
        <v>0</v>
      </c>
      <c r="J95" s="55">
        <f>'集計表（元表）'!BN94</f>
        <v>0</v>
      </c>
      <c r="K95" s="261"/>
    </row>
    <row r="96" spans="1:11" s="1" customFormat="1" ht="15" customHeight="1">
      <c r="A96" s="13"/>
      <c r="B96" s="88" t="s">
        <v>360</v>
      </c>
      <c r="C96" s="58">
        <f>'集計表（元表）'!BG95</f>
        <v>0</v>
      </c>
      <c r="D96" s="53">
        <f>'集計表（元表）'!BH95</f>
        <v>0</v>
      </c>
      <c r="E96" s="53">
        <f>'集計表（元表）'!BI95</f>
        <v>0</v>
      </c>
      <c r="F96" s="53">
        <f>'集計表（元表）'!BJ95</f>
        <v>0</v>
      </c>
      <c r="G96" s="53">
        <f>'集計表（元表）'!BK95</f>
        <v>0</v>
      </c>
      <c r="H96" s="53">
        <f>'集計表（元表）'!BL95</f>
        <v>0</v>
      </c>
      <c r="I96" s="53">
        <f>'集計表（元表）'!BM95</f>
        <v>0</v>
      </c>
      <c r="J96" s="55">
        <f>'集計表（元表）'!BN95</f>
        <v>0</v>
      </c>
      <c r="K96" s="261"/>
    </row>
    <row r="97" spans="1:11" s="1" customFormat="1" ht="15" customHeight="1">
      <c r="A97" s="13"/>
      <c r="B97" s="88" t="s">
        <v>361</v>
      </c>
      <c r="C97" s="58">
        <f>'集計表（元表）'!BG96</f>
        <v>0</v>
      </c>
      <c r="D97" s="53">
        <f>'集計表（元表）'!BH96</f>
        <v>0</v>
      </c>
      <c r="E97" s="53">
        <f>'集計表（元表）'!BI96</f>
        <v>0</v>
      </c>
      <c r="F97" s="53">
        <f>'集計表（元表）'!BJ96</f>
        <v>0</v>
      </c>
      <c r="G97" s="53">
        <f>'集計表（元表）'!BK96</f>
        <v>0</v>
      </c>
      <c r="H97" s="53">
        <f>'集計表（元表）'!BL96</f>
        <v>0</v>
      </c>
      <c r="I97" s="53">
        <f>'集計表（元表）'!BM96</f>
        <v>0</v>
      </c>
      <c r="J97" s="55">
        <f>'集計表（元表）'!BN96</f>
        <v>0</v>
      </c>
      <c r="K97" s="261"/>
    </row>
    <row r="98" spans="1:11" s="1" customFormat="1" ht="15" customHeight="1">
      <c r="A98" s="13"/>
      <c r="B98" s="90" t="s">
        <v>291</v>
      </c>
      <c r="C98" s="58">
        <f>'集計表（元表）'!BG97</f>
        <v>0</v>
      </c>
      <c r="D98" s="53">
        <f>'集計表（元表）'!BH97</f>
        <v>0</v>
      </c>
      <c r="E98" s="53">
        <f>'集計表（元表）'!BI97</f>
        <v>0</v>
      </c>
      <c r="F98" s="53">
        <f>'集計表（元表）'!BJ97</f>
        <v>0</v>
      </c>
      <c r="G98" s="53">
        <f>'集計表（元表）'!BK97</f>
        <v>0</v>
      </c>
      <c r="H98" s="53">
        <f>'集計表（元表）'!BL97</f>
        <v>0</v>
      </c>
      <c r="I98" s="53">
        <f>'集計表（元表）'!BM97</f>
        <v>0</v>
      </c>
      <c r="J98" s="55">
        <f>'集計表（元表）'!BN97</f>
        <v>0</v>
      </c>
      <c r="K98" s="261"/>
    </row>
    <row r="99" spans="1:11" s="1" customFormat="1" ht="15" customHeight="1">
      <c r="A99" s="46" t="s">
        <v>262</v>
      </c>
      <c r="B99" s="78"/>
      <c r="C99" s="163"/>
      <c r="D99" s="169"/>
      <c r="E99" s="169"/>
      <c r="F99" s="169"/>
      <c r="G99" s="169"/>
      <c r="H99" s="169"/>
      <c r="I99" s="169"/>
      <c r="J99" s="80"/>
      <c r="K99" s="261"/>
    </row>
    <row r="100" spans="1:11" s="1" customFormat="1" ht="15" customHeight="1">
      <c r="A100" s="42" t="s">
        <v>71</v>
      </c>
      <c r="B100" s="88" t="s">
        <v>272</v>
      </c>
      <c r="C100" s="54">
        <f>'集計表（元表）'!BG99</f>
        <v>1</v>
      </c>
      <c r="D100" s="53">
        <f>'集計表（元表）'!BH99</f>
        <v>1</v>
      </c>
      <c r="E100" s="53">
        <f>'集計表（元表）'!BI99</f>
        <v>1</v>
      </c>
      <c r="F100" s="53">
        <f>'集計表（元表）'!BJ99</f>
        <v>0</v>
      </c>
      <c r="G100" s="53">
        <f>'集計表（元表）'!BK99</f>
        <v>0</v>
      </c>
      <c r="H100" s="53">
        <f>'集計表（元表）'!BL99</f>
        <v>0</v>
      </c>
      <c r="I100" s="53">
        <f>'集計表（元表）'!BM99</f>
        <v>0</v>
      </c>
      <c r="J100" s="55">
        <f>'集計表（元表）'!BN99</f>
        <v>0</v>
      </c>
      <c r="K100" s="261"/>
    </row>
    <row r="101" spans="1:11" s="1" customFormat="1" ht="15" customHeight="1">
      <c r="A101" s="60"/>
      <c r="B101" s="88" t="s">
        <v>250</v>
      </c>
      <c r="C101" s="54">
        <f>'集計表（元表）'!BG100</f>
        <v>0</v>
      </c>
      <c r="D101" s="53">
        <f>'集計表（元表）'!BH100</f>
        <v>0</v>
      </c>
      <c r="E101" s="53">
        <f>'集計表（元表）'!BI100</f>
        <v>0</v>
      </c>
      <c r="F101" s="53">
        <f>'集計表（元表）'!BJ100</f>
        <v>0</v>
      </c>
      <c r="G101" s="53">
        <f>'集計表（元表）'!BK100</f>
        <v>0</v>
      </c>
      <c r="H101" s="53">
        <f>'集計表（元表）'!BL100</f>
        <v>0</v>
      </c>
      <c r="I101" s="53">
        <f>'集計表（元表）'!BM100</f>
        <v>0</v>
      </c>
      <c r="J101" s="55">
        <f>'集計表（元表）'!BN100</f>
        <v>0</v>
      </c>
      <c r="K101" s="261"/>
    </row>
    <row r="102" spans="1:11" s="1" customFormat="1" ht="15" customHeight="1">
      <c r="A102" s="13"/>
      <c r="B102" s="88" t="s">
        <v>322</v>
      </c>
      <c r="C102" s="54">
        <f>'集計表（元表）'!BG101</f>
        <v>0</v>
      </c>
      <c r="D102" s="53">
        <f>'集計表（元表）'!BH101</f>
        <v>0</v>
      </c>
      <c r="E102" s="53">
        <f>'集計表（元表）'!BI101</f>
        <v>0</v>
      </c>
      <c r="F102" s="53">
        <f>'集計表（元表）'!BJ101</f>
        <v>0</v>
      </c>
      <c r="G102" s="53">
        <f>'集計表（元表）'!BK101</f>
        <v>0</v>
      </c>
      <c r="H102" s="53">
        <f>'集計表（元表）'!BL101</f>
        <v>0</v>
      </c>
      <c r="I102" s="53">
        <f>'集計表（元表）'!BM101</f>
        <v>0</v>
      </c>
      <c r="J102" s="55">
        <f>'集計表（元表）'!BN101</f>
        <v>0</v>
      </c>
      <c r="K102" s="261"/>
    </row>
    <row r="103" spans="1:11" s="1" customFormat="1" ht="15" customHeight="1">
      <c r="A103" s="13"/>
      <c r="B103" s="88" t="s">
        <v>251</v>
      </c>
      <c r="C103" s="54">
        <f>'集計表（元表）'!BG102</f>
        <v>0</v>
      </c>
      <c r="D103" s="53">
        <f>'集計表（元表）'!BH102</f>
        <v>0</v>
      </c>
      <c r="E103" s="53">
        <f>'集計表（元表）'!BI102</f>
        <v>0</v>
      </c>
      <c r="F103" s="53">
        <f>'集計表（元表）'!BJ102</f>
        <v>0</v>
      </c>
      <c r="G103" s="53">
        <f>'集計表（元表）'!BK102</f>
        <v>0</v>
      </c>
      <c r="H103" s="53">
        <f>'集計表（元表）'!BL102</f>
        <v>0</v>
      </c>
      <c r="I103" s="53">
        <f>'集計表（元表）'!BM102</f>
        <v>0</v>
      </c>
      <c r="J103" s="55">
        <f>'集計表（元表）'!BN102</f>
        <v>0</v>
      </c>
      <c r="K103" s="261"/>
    </row>
    <row r="104" spans="1:11" s="1" customFormat="1" ht="15" customHeight="1">
      <c r="A104" s="13"/>
      <c r="B104" s="88" t="s">
        <v>486</v>
      </c>
      <c r="C104" s="54">
        <f>'集計表（元表）'!BG103</f>
        <v>0</v>
      </c>
      <c r="D104" s="53">
        <f>'集計表（元表）'!BH103</f>
        <v>0</v>
      </c>
      <c r="E104" s="53">
        <f>'集計表（元表）'!BI103</f>
        <v>0</v>
      </c>
      <c r="F104" s="53">
        <f>'集計表（元表）'!BJ103</f>
        <v>0</v>
      </c>
      <c r="G104" s="53">
        <f>'集計表（元表）'!BK103</f>
        <v>0</v>
      </c>
      <c r="H104" s="53">
        <f>'集計表（元表）'!BL103</f>
        <v>0</v>
      </c>
      <c r="I104" s="53">
        <f>'集計表（元表）'!BM103</f>
        <v>0</v>
      </c>
      <c r="J104" s="55">
        <f>'集計表（元表）'!BN103</f>
        <v>0</v>
      </c>
      <c r="K104" s="261"/>
    </row>
    <row r="105" spans="1:11" s="1" customFormat="1" ht="15" customHeight="1">
      <c r="A105" s="13"/>
      <c r="B105" s="88" t="s">
        <v>321</v>
      </c>
      <c r="C105" s="54">
        <f>'集計表（元表）'!BG104</f>
        <v>0</v>
      </c>
      <c r="D105" s="53">
        <f>'集計表（元表）'!BH104</f>
        <v>0</v>
      </c>
      <c r="E105" s="53">
        <f>'集計表（元表）'!BI104</f>
        <v>0</v>
      </c>
      <c r="F105" s="53">
        <f>'集計表（元表）'!BJ104</f>
        <v>0</v>
      </c>
      <c r="G105" s="53">
        <f>'集計表（元表）'!BK104</f>
        <v>0</v>
      </c>
      <c r="H105" s="53">
        <f>'集計表（元表）'!BL104</f>
        <v>0</v>
      </c>
      <c r="I105" s="53">
        <f>'集計表（元表）'!BM104</f>
        <v>0</v>
      </c>
      <c r="J105" s="55">
        <f>'集計表（元表）'!BN104</f>
        <v>0</v>
      </c>
      <c r="K105" s="261"/>
    </row>
    <row r="106" spans="1:11" s="1" customFormat="1" ht="15" customHeight="1">
      <c r="A106" s="13"/>
      <c r="B106" s="88" t="s">
        <v>231</v>
      </c>
      <c r="C106" s="54">
        <f>'集計表（元表）'!BG105</f>
        <v>0</v>
      </c>
      <c r="D106" s="53">
        <f>'集計表（元表）'!BH105</f>
        <v>0</v>
      </c>
      <c r="E106" s="53">
        <f>'集計表（元表）'!BI105</f>
        <v>0</v>
      </c>
      <c r="F106" s="53">
        <f>'集計表（元表）'!BJ105</f>
        <v>0</v>
      </c>
      <c r="G106" s="53">
        <f>'集計表（元表）'!BK105</f>
        <v>0</v>
      </c>
      <c r="H106" s="53">
        <f>'集計表（元表）'!BL105</f>
        <v>0</v>
      </c>
      <c r="I106" s="53">
        <f>'集計表（元表）'!BM105</f>
        <v>0</v>
      </c>
      <c r="J106" s="55">
        <f>'集計表（元表）'!BN105</f>
        <v>0</v>
      </c>
      <c r="K106" s="261"/>
    </row>
    <row r="107" spans="1:11" s="1" customFormat="1" ht="15" customHeight="1">
      <c r="A107" s="13"/>
      <c r="B107" s="88" t="s">
        <v>253</v>
      </c>
      <c r="C107" s="54">
        <f>'集計表（元表）'!BG106</f>
        <v>0</v>
      </c>
      <c r="D107" s="53">
        <f>'集計表（元表）'!BH106</f>
        <v>0</v>
      </c>
      <c r="E107" s="53">
        <f>'集計表（元表）'!BI106</f>
        <v>0</v>
      </c>
      <c r="F107" s="53">
        <f>'集計表（元表）'!BJ106</f>
        <v>0</v>
      </c>
      <c r="G107" s="53">
        <f>'集計表（元表）'!BK106</f>
        <v>0</v>
      </c>
      <c r="H107" s="53">
        <f>'集計表（元表）'!BL106</f>
        <v>0</v>
      </c>
      <c r="I107" s="53">
        <f>'集計表（元表）'!BM106</f>
        <v>0</v>
      </c>
      <c r="J107" s="55">
        <f>'集計表（元表）'!BN106</f>
        <v>0</v>
      </c>
      <c r="K107" s="261"/>
    </row>
    <row r="108" spans="1:11" s="1" customFormat="1" ht="15" customHeight="1">
      <c r="A108" s="13"/>
      <c r="B108" s="88" t="s">
        <v>252</v>
      </c>
      <c r="C108" s="54">
        <f>'集計表（元表）'!BG107</f>
        <v>0</v>
      </c>
      <c r="D108" s="53">
        <f>'集計表（元表）'!BH107</f>
        <v>0</v>
      </c>
      <c r="E108" s="53">
        <f>'集計表（元表）'!BI107</f>
        <v>0</v>
      </c>
      <c r="F108" s="53">
        <f>'集計表（元表）'!BJ107</f>
        <v>0</v>
      </c>
      <c r="G108" s="53">
        <f>'集計表（元表）'!BK107</f>
        <v>0</v>
      </c>
      <c r="H108" s="53">
        <f>'集計表（元表）'!BL107</f>
        <v>0</v>
      </c>
      <c r="I108" s="53">
        <f>'集計表（元表）'!BM107</f>
        <v>0</v>
      </c>
      <c r="J108" s="55">
        <f>'集計表（元表）'!BN107</f>
        <v>0</v>
      </c>
      <c r="K108" s="261"/>
    </row>
    <row r="109" spans="1:11" s="1" customFormat="1" ht="15" customHeight="1">
      <c r="A109" s="13"/>
      <c r="B109" s="88" t="s">
        <v>254</v>
      </c>
      <c r="C109" s="54">
        <f>'集計表（元表）'!BG108</f>
        <v>2</v>
      </c>
      <c r="D109" s="53">
        <f>'集計表（元表）'!BH108</f>
        <v>2</v>
      </c>
      <c r="E109" s="53">
        <f>'集計表（元表）'!BI108</f>
        <v>1</v>
      </c>
      <c r="F109" s="53">
        <f>'集計表（元表）'!BJ108</f>
        <v>1</v>
      </c>
      <c r="G109" s="53">
        <f>'集計表（元表）'!BK108</f>
        <v>0</v>
      </c>
      <c r="H109" s="53">
        <f>'集計表（元表）'!BL108</f>
        <v>0</v>
      </c>
      <c r="I109" s="53">
        <f>'集計表（元表）'!BM108</f>
        <v>0</v>
      </c>
      <c r="J109" s="55">
        <f>'集計表（元表）'!BN108</f>
        <v>0</v>
      </c>
      <c r="K109" s="261"/>
    </row>
    <row r="110" spans="1:11" s="1" customFormat="1" ht="15" customHeight="1">
      <c r="A110" s="46" t="s">
        <v>263</v>
      </c>
      <c r="B110" s="80"/>
      <c r="C110" s="163"/>
      <c r="D110" s="163"/>
      <c r="E110" s="163"/>
      <c r="F110" s="163"/>
      <c r="G110" s="163"/>
      <c r="H110" s="163"/>
      <c r="I110" s="163"/>
      <c r="J110" s="80"/>
      <c r="K110" s="261"/>
    </row>
    <row r="111" spans="1:11" s="1" customFormat="1" ht="15" customHeight="1">
      <c r="A111" s="152"/>
      <c r="B111" s="167" t="s">
        <v>364</v>
      </c>
      <c r="C111" s="53">
        <f>'集計表（元表）'!BG110</f>
        <v>0</v>
      </c>
      <c r="D111" s="53">
        <f>'集計表（元表）'!BH110</f>
        <v>0</v>
      </c>
      <c r="E111" s="53">
        <f>'集計表（元表）'!BI110</f>
        <v>0</v>
      </c>
      <c r="F111" s="53">
        <f>'集計表（元表）'!BJ110</f>
        <v>0</v>
      </c>
      <c r="G111" s="53">
        <f>'集計表（元表）'!BK110</f>
        <v>0</v>
      </c>
      <c r="H111" s="53">
        <f>'集計表（元表）'!BL110</f>
        <v>0</v>
      </c>
      <c r="I111" s="53">
        <f>'集計表（元表）'!BM110</f>
        <v>0</v>
      </c>
      <c r="J111" s="55">
        <f>'集計表（元表）'!BN110</f>
        <v>0</v>
      </c>
      <c r="K111" s="261"/>
    </row>
    <row r="112" spans="1:11" s="1" customFormat="1" ht="15" customHeight="1">
      <c r="A112" s="44"/>
      <c r="B112" s="88" t="s">
        <v>341</v>
      </c>
      <c r="C112" s="53">
        <f>'集計表（元表）'!BG111</f>
        <v>0</v>
      </c>
      <c r="D112" s="53">
        <f>'集計表（元表）'!BH111</f>
        <v>0</v>
      </c>
      <c r="E112" s="53">
        <f>'集計表（元表）'!BI111</f>
        <v>0</v>
      </c>
      <c r="F112" s="53">
        <f>'集計表（元表）'!BJ111</f>
        <v>0</v>
      </c>
      <c r="G112" s="53">
        <f>'集計表（元表）'!BK111</f>
        <v>0</v>
      </c>
      <c r="H112" s="53">
        <f>'集計表（元表）'!BL111</f>
        <v>0</v>
      </c>
      <c r="I112" s="53">
        <f>'集計表（元表）'!BM111</f>
        <v>0</v>
      </c>
      <c r="J112" s="55">
        <f>'集計表（元表）'!BN111</f>
        <v>0</v>
      </c>
      <c r="K112" s="261"/>
    </row>
    <row r="113" spans="1:11" s="1" customFormat="1" ht="15" customHeight="1">
      <c r="A113" s="44"/>
      <c r="B113" s="88" t="s">
        <v>244</v>
      </c>
      <c r="C113" s="53">
        <f>'集計表（元表）'!BG112</f>
        <v>0</v>
      </c>
      <c r="D113" s="53">
        <f>'集計表（元表）'!BH112</f>
        <v>0</v>
      </c>
      <c r="E113" s="53">
        <f>'集計表（元表）'!BI112</f>
        <v>0</v>
      </c>
      <c r="F113" s="53">
        <f>'集計表（元表）'!BJ112</f>
        <v>0</v>
      </c>
      <c r="G113" s="53">
        <f>'集計表（元表）'!BK112</f>
        <v>0</v>
      </c>
      <c r="H113" s="53">
        <f>'集計表（元表）'!BL112</f>
        <v>0</v>
      </c>
      <c r="I113" s="53">
        <f>'集計表（元表）'!BM112</f>
        <v>0</v>
      </c>
      <c r="J113" s="55">
        <f>'集計表（元表）'!BN112</f>
        <v>0</v>
      </c>
      <c r="K113" s="261"/>
    </row>
    <row r="114" spans="1:11" s="1" customFormat="1" ht="15" customHeight="1">
      <c r="A114" s="44"/>
      <c r="B114" s="88" t="s">
        <v>245</v>
      </c>
      <c r="C114" s="53">
        <f>'集計表（元表）'!BG113</f>
        <v>0</v>
      </c>
      <c r="D114" s="53">
        <f>'集計表（元表）'!BH113</f>
        <v>0</v>
      </c>
      <c r="E114" s="53">
        <f>'集計表（元表）'!BI113</f>
        <v>0</v>
      </c>
      <c r="F114" s="53">
        <f>'集計表（元表）'!BJ113</f>
        <v>0</v>
      </c>
      <c r="G114" s="53">
        <f>'集計表（元表）'!BK113</f>
        <v>0</v>
      </c>
      <c r="H114" s="53">
        <f>'集計表（元表）'!BL113</f>
        <v>0</v>
      </c>
      <c r="I114" s="53">
        <f>'集計表（元表）'!BM113</f>
        <v>0</v>
      </c>
      <c r="J114" s="55">
        <f>'集計表（元表）'!BN113</f>
        <v>0</v>
      </c>
      <c r="K114" s="261"/>
    </row>
    <row r="115" spans="1:11" s="1" customFormat="1" ht="15" customHeight="1">
      <c r="A115" s="44"/>
      <c r="B115" s="88" t="s">
        <v>246</v>
      </c>
      <c r="C115" s="53">
        <f>'集計表（元表）'!BG114</f>
        <v>0</v>
      </c>
      <c r="D115" s="53">
        <f>'集計表（元表）'!BH114</f>
        <v>0</v>
      </c>
      <c r="E115" s="53">
        <f>'集計表（元表）'!BI114</f>
        <v>0</v>
      </c>
      <c r="F115" s="53">
        <f>'集計表（元表）'!BJ114</f>
        <v>0</v>
      </c>
      <c r="G115" s="53">
        <f>'集計表（元表）'!BK114</f>
        <v>0</v>
      </c>
      <c r="H115" s="53">
        <f>'集計表（元表）'!BL114</f>
        <v>0</v>
      </c>
      <c r="I115" s="53">
        <f>'集計表（元表）'!BM114</f>
        <v>0</v>
      </c>
      <c r="J115" s="55">
        <f>'集計表（元表）'!BN114</f>
        <v>0</v>
      </c>
      <c r="K115" s="261"/>
    </row>
    <row r="116" spans="1:11" s="1" customFormat="1" ht="15" customHeight="1">
      <c r="A116" s="46" t="s">
        <v>229</v>
      </c>
      <c r="B116" s="78"/>
      <c r="C116" s="163"/>
      <c r="D116" s="163"/>
      <c r="E116" s="163"/>
      <c r="F116" s="163"/>
      <c r="G116" s="163"/>
      <c r="H116" s="163"/>
      <c r="I116" s="163"/>
      <c r="J116" s="80"/>
      <c r="K116" s="261"/>
    </row>
    <row r="117" spans="1:11" s="1" customFormat="1" ht="15" customHeight="1">
      <c r="A117" s="42" t="s">
        <v>71</v>
      </c>
      <c r="B117" s="88" t="s">
        <v>143</v>
      </c>
      <c r="C117" s="53">
        <f>'集計表（元表）'!BG116</f>
        <v>1</v>
      </c>
      <c r="D117" s="53">
        <f>'集計表（元表）'!BH116</f>
        <v>1</v>
      </c>
      <c r="E117" s="53">
        <f>'集計表（元表）'!BI116</f>
        <v>0</v>
      </c>
      <c r="F117" s="53">
        <f>'集計表（元表）'!BJ116</f>
        <v>0</v>
      </c>
      <c r="G117" s="53">
        <f>'集計表（元表）'!BK116</f>
        <v>0</v>
      </c>
      <c r="H117" s="53">
        <f>'集計表（元表）'!BL116</f>
        <v>0</v>
      </c>
      <c r="I117" s="53">
        <f>'集計表（元表）'!BM116</f>
        <v>0</v>
      </c>
      <c r="J117" s="55">
        <f>'集計表（元表）'!BN116</f>
        <v>0</v>
      </c>
      <c r="K117" s="261"/>
    </row>
    <row r="118" spans="1:11" s="1" customFormat="1" ht="15" customHeight="1">
      <c r="A118" s="60"/>
      <c r="B118" s="88" t="s">
        <v>144</v>
      </c>
      <c r="C118" s="53">
        <f>'集計表（元表）'!BG117</f>
        <v>0</v>
      </c>
      <c r="D118" s="53">
        <f>'集計表（元表）'!BH117</f>
        <v>0</v>
      </c>
      <c r="E118" s="53">
        <f>'集計表（元表）'!BI117</f>
        <v>0</v>
      </c>
      <c r="F118" s="53">
        <f>'集計表（元表）'!BJ117</f>
        <v>0</v>
      </c>
      <c r="G118" s="53">
        <f>'集計表（元表）'!BK117</f>
        <v>0</v>
      </c>
      <c r="H118" s="53">
        <f>'集計表（元表）'!BL117</f>
        <v>0</v>
      </c>
      <c r="I118" s="53">
        <f>'集計表（元表）'!BM117</f>
        <v>0</v>
      </c>
      <c r="J118" s="55">
        <f>'集計表（元表）'!BN117</f>
        <v>0</v>
      </c>
      <c r="K118" s="261"/>
    </row>
    <row r="119" spans="1:11" s="1" customFormat="1" ht="15" customHeight="1">
      <c r="A119" s="13"/>
      <c r="B119" s="88" t="s">
        <v>61</v>
      </c>
      <c r="C119" s="53">
        <f>'集計表（元表）'!BG118</f>
        <v>0</v>
      </c>
      <c r="D119" s="53">
        <f>'集計表（元表）'!BH118</f>
        <v>0</v>
      </c>
      <c r="E119" s="53">
        <f>'集計表（元表）'!BI118</f>
        <v>0</v>
      </c>
      <c r="F119" s="53">
        <f>'集計表（元表）'!BJ118</f>
        <v>0</v>
      </c>
      <c r="G119" s="53">
        <f>'集計表（元表）'!BK118</f>
        <v>0</v>
      </c>
      <c r="H119" s="53">
        <f>'集計表（元表）'!BL118</f>
        <v>0</v>
      </c>
      <c r="I119" s="53">
        <f>'集計表（元表）'!BM118</f>
        <v>0</v>
      </c>
      <c r="J119" s="55">
        <f>'集計表（元表）'!BN118</f>
        <v>0</v>
      </c>
      <c r="K119" s="261"/>
    </row>
    <row r="120" spans="1:11" s="1" customFormat="1" ht="15" customHeight="1">
      <c r="A120" s="13"/>
      <c r="B120" s="88" t="s">
        <v>145</v>
      </c>
      <c r="C120" s="53">
        <f>'集計表（元表）'!BG119</f>
        <v>0</v>
      </c>
      <c r="D120" s="53">
        <f>'集計表（元表）'!BH119</f>
        <v>0</v>
      </c>
      <c r="E120" s="53">
        <f>'集計表（元表）'!BI119</f>
        <v>0</v>
      </c>
      <c r="F120" s="53">
        <f>'集計表（元表）'!BJ119</f>
        <v>0</v>
      </c>
      <c r="G120" s="53">
        <f>'集計表（元表）'!BK119</f>
        <v>0</v>
      </c>
      <c r="H120" s="53">
        <f>'集計表（元表）'!BL119</f>
        <v>0</v>
      </c>
      <c r="I120" s="53">
        <f>'集計表（元表）'!BM119</f>
        <v>0</v>
      </c>
      <c r="J120" s="55">
        <f>'集計表（元表）'!BN119</f>
        <v>0</v>
      </c>
      <c r="K120" s="261"/>
    </row>
    <row r="121" spans="1:11" s="1" customFormat="1" ht="15" customHeight="1">
      <c r="A121" s="13"/>
      <c r="B121" s="88" t="s">
        <v>146</v>
      </c>
      <c r="C121" s="53">
        <f>'集計表（元表）'!BG120</f>
        <v>0</v>
      </c>
      <c r="D121" s="53">
        <f>'集計表（元表）'!BH120</f>
        <v>0</v>
      </c>
      <c r="E121" s="53">
        <f>'集計表（元表）'!BI120</f>
        <v>0</v>
      </c>
      <c r="F121" s="53">
        <f>'集計表（元表）'!BJ120</f>
        <v>0</v>
      </c>
      <c r="G121" s="53">
        <f>'集計表（元表）'!BK120</f>
        <v>0</v>
      </c>
      <c r="H121" s="53">
        <f>'集計表（元表）'!BL120</f>
        <v>0</v>
      </c>
      <c r="I121" s="53">
        <f>'集計表（元表）'!BM120</f>
        <v>0</v>
      </c>
      <c r="J121" s="55">
        <f>'集計表（元表）'!BN120</f>
        <v>0</v>
      </c>
      <c r="K121" s="261"/>
    </row>
    <row r="122" spans="1:11" s="1" customFormat="1" ht="15" customHeight="1">
      <c r="A122" s="13"/>
      <c r="B122" s="88" t="s">
        <v>200</v>
      </c>
      <c r="C122" s="53">
        <f>'集計表（元表）'!BG121</f>
        <v>0</v>
      </c>
      <c r="D122" s="53">
        <f>'集計表（元表）'!BH121</f>
        <v>0</v>
      </c>
      <c r="E122" s="53">
        <f>'集計表（元表）'!BI121</f>
        <v>0</v>
      </c>
      <c r="F122" s="53">
        <f>'集計表（元表）'!BJ121</f>
        <v>0</v>
      </c>
      <c r="G122" s="53">
        <f>'集計表（元表）'!BK121</f>
        <v>0</v>
      </c>
      <c r="H122" s="53">
        <f>'集計表（元表）'!BL121</f>
        <v>0</v>
      </c>
      <c r="I122" s="53">
        <f>'集計表（元表）'!BM121</f>
        <v>0</v>
      </c>
      <c r="J122" s="55">
        <f>'集計表（元表）'!BN121</f>
        <v>0</v>
      </c>
      <c r="K122" s="261"/>
    </row>
    <row r="123" spans="1:11" s="1" customFormat="1" ht="15" customHeight="1">
      <c r="A123" s="13"/>
      <c r="B123" s="88" t="s">
        <v>62</v>
      </c>
      <c r="C123" s="53">
        <f>'集計表（元表）'!BG122</f>
        <v>0</v>
      </c>
      <c r="D123" s="53">
        <f>'集計表（元表）'!BH122</f>
        <v>0</v>
      </c>
      <c r="E123" s="53">
        <f>'集計表（元表）'!BI122</f>
        <v>0</v>
      </c>
      <c r="F123" s="53">
        <f>'集計表（元表）'!BJ122</f>
        <v>0</v>
      </c>
      <c r="G123" s="53">
        <f>'集計表（元表）'!BK122</f>
        <v>0</v>
      </c>
      <c r="H123" s="53">
        <f>'集計表（元表）'!BL122</f>
        <v>0</v>
      </c>
      <c r="I123" s="53">
        <f>'集計表（元表）'!BM122</f>
        <v>0</v>
      </c>
      <c r="J123" s="55">
        <f>'集計表（元表）'!BN122</f>
        <v>0</v>
      </c>
      <c r="K123" s="261"/>
    </row>
    <row r="124" spans="1:11" s="1" customFormat="1" ht="15" customHeight="1">
      <c r="A124" s="13"/>
      <c r="B124" s="88" t="s">
        <v>147</v>
      </c>
      <c r="C124" s="53">
        <f>'集計表（元表）'!BG123</f>
        <v>0</v>
      </c>
      <c r="D124" s="53">
        <f>'集計表（元表）'!BH123</f>
        <v>0</v>
      </c>
      <c r="E124" s="53">
        <f>'集計表（元表）'!BI123</f>
        <v>0</v>
      </c>
      <c r="F124" s="53">
        <f>'集計表（元表）'!BJ123</f>
        <v>0</v>
      </c>
      <c r="G124" s="53">
        <f>'集計表（元表）'!BK123</f>
        <v>0</v>
      </c>
      <c r="H124" s="53">
        <f>'集計表（元表）'!BL123</f>
        <v>0</v>
      </c>
      <c r="I124" s="53">
        <f>'集計表（元表）'!BM123</f>
        <v>0</v>
      </c>
      <c r="J124" s="55">
        <f>'集計表（元表）'!BN123</f>
        <v>0</v>
      </c>
      <c r="K124" s="261"/>
    </row>
    <row r="125" spans="1:11" s="1" customFormat="1" ht="15" customHeight="1">
      <c r="A125" s="60"/>
      <c r="B125" s="88" t="s">
        <v>133</v>
      </c>
      <c r="C125" s="53">
        <f>'集計表（元表）'!BG124</f>
        <v>0</v>
      </c>
      <c r="D125" s="53">
        <f>'集計表（元表）'!BH124</f>
        <v>0</v>
      </c>
      <c r="E125" s="53">
        <f>'集計表（元表）'!BI124</f>
        <v>0</v>
      </c>
      <c r="F125" s="53">
        <f>'集計表（元表）'!BJ124</f>
        <v>0</v>
      </c>
      <c r="G125" s="53">
        <f>'集計表（元表）'!BK124</f>
        <v>0</v>
      </c>
      <c r="H125" s="53">
        <f>'集計表（元表）'!BL124</f>
        <v>0</v>
      </c>
      <c r="I125" s="53">
        <f>'集計表（元表）'!BM124</f>
        <v>0</v>
      </c>
      <c r="J125" s="55">
        <f>'集計表（元表）'!BN124</f>
        <v>0</v>
      </c>
      <c r="K125" s="261"/>
    </row>
    <row r="126" spans="1:11" s="1" customFormat="1" ht="15" customHeight="1">
      <c r="A126" s="13"/>
      <c r="B126" s="88" t="s">
        <v>148</v>
      </c>
      <c r="C126" s="53">
        <f>'集計表（元表）'!BG125</f>
        <v>4</v>
      </c>
      <c r="D126" s="53">
        <f>'集計表（元表）'!BH125</f>
        <v>4</v>
      </c>
      <c r="E126" s="53">
        <f>'集計表（元表）'!BI125</f>
        <v>0</v>
      </c>
      <c r="F126" s="53">
        <f>'集計表（元表）'!BJ125</f>
        <v>0</v>
      </c>
      <c r="G126" s="53">
        <f>'集計表（元表）'!BK125</f>
        <v>0</v>
      </c>
      <c r="H126" s="53">
        <f>'集計表（元表）'!BL125</f>
        <v>0</v>
      </c>
      <c r="I126" s="53">
        <f>'集計表（元表）'!BM125</f>
        <v>0</v>
      </c>
      <c r="J126" s="55">
        <f>'集計表（元表）'!BN125</f>
        <v>0</v>
      </c>
      <c r="K126" s="261"/>
    </row>
    <row r="127" spans="1:11" s="1" customFormat="1" ht="15" customHeight="1">
      <c r="A127" s="13"/>
      <c r="B127" s="88" t="s">
        <v>135</v>
      </c>
      <c r="C127" s="53">
        <f>'集計表（元表）'!BG126</f>
        <v>0</v>
      </c>
      <c r="D127" s="53">
        <f>'集計表（元表）'!BH126</f>
        <v>0</v>
      </c>
      <c r="E127" s="53">
        <f>'集計表（元表）'!BI126</f>
        <v>0</v>
      </c>
      <c r="F127" s="53">
        <f>'集計表（元表）'!BJ126</f>
        <v>0</v>
      </c>
      <c r="G127" s="53">
        <f>'集計表（元表）'!BK126</f>
        <v>0</v>
      </c>
      <c r="H127" s="53">
        <f>'集計表（元表）'!BL126</f>
        <v>0</v>
      </c>
      <c r="I127" s="53">
        <f>'集計表（元表）'!BM126</f>
        <v>0</v>
      </c>
      <c r="J127" s="55">
        <f>'集計表（元表）'!BN126</f>
        <v>0</v>
      </c>
      <c r="K127" s="261"/>
    </row>
    <row r="128" spans="1:11" s="1" customFormat="1" ht="15" customHeight="1">
      <c r="A128" s="13"/>
      <c r="B128" s="88" t="s">
        <v>149</v>
      </c>
      <c r="C128" s="53">
        <f>'集計表（元表）'!BG127</f>
        <v>0</v>
      </c>
      <c r="D128" s="53">
        <f>'集計表（元表）'!BH127</f>
        <v>0</v>
      </c>
      <c r="E128" s="53">
        <f>'集計表（元表）'!BI127</f>
        <v>0</v>
      </c>
      <c r="F128" s="53">
        <f>'集計表（元表）'!BJ127</f>
        <v>0</v>
      </c>
      <c r="G128" s="53">
        <f>'集計表（元表）'!BK127</f>
        <v>0</v>
      </c>
      <c r="H128" s="53">
        <f>'集計表（元表）'!BL127</f>
        <v>0</v>
      </c>
      <c r="I128" s="53">
        <f>'集計表（元表）'!BM127</f>
        <v>0</v>
      </c>
      <c r="J128" s="55">
        <f>'集計表（元表）'!BN127</f>
        <v>0</v>
      </c>
      <c r="K128" s="261"/>
    </row>
    <row r="129" spans="1:11" s="1" customFormat="1" ht="15" customHeight="1">
      <c r="A129" s="13"/>
      <c r="B129" s="88" t="s">
        <v>150</v>
      </c>
      <c r="C129" s="53">
        <f>'集計表（元表）'!BG128</f>
        <v>0</v>
      </c>
      <c r="D129" s="53">
        <f>'集計表（元表）'!BH128</f>
        <v>0</v>
      </c>
      <c r="E129" s="53">
        <f>'集計表（元表）'!BI128</f>
        <v>0</v>
      </c>
      <c r="F129" s="53">
        <f>'集計表（元表）'!BJ128</f>
        <v>0</v>
      </c>
      <c r="G129" s="53">
        <f>'集計表（元表）'!BK128</f>
        <v>0</v>
      </c>
      <c r="H129" s="53">
        <f>'集計表（元表）'!BL128</f>
        <v>0</v>
      </c>
      <c r="I129" s="53">
        <f>'集計表（元表）'!BM128</f>
        <v>0</v>
      </c>
      <c r="J129" s="55">
        <f>'集計表（元表）'!BN128</f>
        <v>0</v>
      </c>
      <c r="K129" s="261"/>
    </row>
    <row r="130" spans="1:11" s="1" customFormat="1" ht="15" customHeight="1">
      <c r="A130" s="13"/>
      <c r="B130" s="88" t="s">
        <v>151</v>
      </c>
      <c r="C130" s="53">
        <f>'集計表（元表）'!BG129</f>
        <v>0</v>
      </c>
      <c r="D130" s="53">
        <f>'集計表（元表）'!BH129</f>
        <v>0</v>
      </c>
      <c r="E130" s="53">
        <f>'集計表（元表）'!BI129</f>
        <v>0</v>
      </c>
      <c r="F130" s="53">
        <f>'集計表（元表）'!BJ129</f>
        <v>0</v>
      </c>
      <c r="G130" s="53">
        <f>'集計表（元表）'!BK129</f>
        <v>0</v>
      </c>
      <c r="H130" s="53">
        <f>'集計表（元表）'!BL129</f>
        <v>0</v>
      </c>
      <c r="I130" s="53">
        <f>'集計表（元表）'!BM129</f>
        <v>0</v>
      </c>
      <c r="J130" s="55">
        <f>'集計表（元表）'!BN129</f>
        <v>0</v>
      </c>
      <c r="K130" s="261"/>
    </row>
    <row r="131" spans="1:11" s="1" customFormat="1" ht="15" customHeight="1">
      <c r="A131" s="13"/>
      <c r="B131" s="88" t="s">
        <v>152</v>
      </c>
      <c r="C131" s="53">
        <f>'集計表（元表）'!BG130</f>
        <v>0</v>
      </c>
      <c r="D131" s="53">
        <f>'集計表（元表）'!BH130</f>
        <v>0</v>
      </c>
      <c r="E131" s="53">
        <f>'集計表（元表）'!BI130</f>
        <v>0</v>
      </c>
      <c r="F131" s="53">
        <f>'集計表（元表）'!BJ130</f>
        <v>0</v>
      </c>
      <c r="G131" s="53">
        <f>'集計表（元表）'!BK130</f>
        <v>0</v>
      </c>
      <c r="H131" s="53">
        <f>'集計表（元表）'!BL130</f>
        <v>0</v>
      </c>
      <c r="I131" s="53">
        <f>'集計表（元表）'!BM130</f>
        <v>0</v>
      </c>
      <c r="J131" s="55">
        <f>'集計表（元表）'!BN130</f>
        <v>0</v>
      </c>
      <c r="K131" s="261"/>
    </row>
    <row r="132" spans="1:11" s="1" customFormat="1" ht="15" customHeight="1">
      <c r="A132" s="60"/>
      <c r="B132" s="88" t="s">
        <v>153</v>
      </c>
      <c r="C132" s="53">
        <f>'集計表（元表）'!BG131</f>
        <v>0</v>
      </c>
      <c r="D132" s="53">
        <f>'集計表（元表）'!BH131</f>
        <v>0</v>
      </c>
      <c r="E132" s="53">
        <f>'集計表（元表）'!BI131</f>
        <v>0</v>
      </c>
      <c r="F132" s="53">
        <f>'集計表（元表）'!BJ131</f>
        <v>0</v>
      </c>
      <c r="G132" s="53">
        <f>'集計表（元表）'!BK131</f>
        <v>0</v>
      </c>
      <c r="H132" s="53">
        <f>'集計表（元表）'!BL131</f>
        <v>0</v>
      </c>
      <c r="I132" s="53">
        <f>'集計表（元表）'!BM131</f>
        <v>0</v>
      </c>
      <c r="J132" s="55">
        <f>'集計表（元表）'!BN131</f>
        <v>0</v>
      </c>
      <c r="K132" s="261"/>
    </row>
    <row r="133" spans="1:11" s="1" customFormat="1" ht="15" customHeight="1">
      <c r="A133" s="13"/>
      <c r="B133" s="88" t="s">
        <v>154</v>
      </c>
      <c r="C133" s="53">
        <f>'集計表（元表）'!BG132</f>
        <v>0</v>
      </c>
      <c r="D133" s="53">
        <f>'集計表（元表）'!BH132</f>
        <v>0</v>
      </c>
      <c r="E133" s="53">
        <f>'集計表（元表）'!BI132</f>
        <v>0</v>
      </c>
      <c r="F133" s="53">
        <f>'集計表（元表）'!BJ132</f>
        <v>0</v>
      </c>
      <c r="G133" s="53">
        <f>'集計表（元表）'!BK132</f>
        <v>0</v>
      </c>
      <c r="H133" s="53">
        <f>'集計表（元表）'!BL132</f>
        <v>0</v>
      </c>
      <c r="I133" s="53">
        <f>'集計表（元表）'!BM132</f>
        <v>0</v>
      </c>
      <c r="J133" s="55">
        <f>'集計表（元表）'!BN132</f>
        <v>0</v>
      </c>
      <c r="K133" s="261"/>
    </row>
    <row r="134" spans="1:11" s="1" customFormat="1" ht="15" customHeight="1">
      <c r="A134" s="13"/>
      <c r="B134" s="88" t="s">
        <v>130</v>
      </c>
      <c r="C134" s="53">
        <f>'集計表（元表）'!BG133</f>
        <v>0</v>
      </c>
      <c r="D134" s="53">
        <f>'集計表（元表）'!BH133</f>
        <v>0</v>
      </c>
      <c r="E134" s="53">
        <f>'集計表（元表）'!BI133</f>
        <v>0</v>
      </c>
      <c r="F134" s="53">
        <f>'集計表（元表）'!BJ133</f>
        <v>0</v>
      </c>
      <c r="G134" s="53">
        <f>'集計表（元表）'!BK133</f>
        <v>0</v>
      </c>
      <c r="H134" s="53">
        <f>'集計表（元表）'!BL133</f>
        <v>0</v>
      </c>
      <c r="I134" s="53">
        <f>'集計表（元表）'!BM133</f>
        <v>0</v>
      </c>
      <c r="J134" s="55">
        <f>'集計表（元表）'!BN133</f>
        <v>0</v>
      </c>
      <c r="K134" s="261"/>
    </row>
    <row r="135" spans="1:11" s="1" customFormat="1" ht="15" customHeight="1">
      <c r="A135" s="13"/>
      <c r="B135" s="88" t="s">
        <v>142</v>
      </c>
      <c r="C135" s="53">
        <f>'集計表（元表）'!BG134</f>
        <v>0</v>
      </c>
      <c r="D135" s="53">
        <f>'集計表（元表）'!BH134</f>
        <v>0</v>
      </c>
      <c r="E135" s="53">
        <f>'集計表（元表）'!BI134</f>
        <v>0</v>
      </c>
      <c r="F135" s="53">
        <f>'集計表（元表）'!BJ134</f>
        <v>0</v>
      </c>
      <c r="G135" s="53">
        <f>'集計表（元表）'!BK134</f>
        <v>0</v>
      </c>
      <c r="H135" s="53">
        <f>'集計表（元表）'!BL134</f>
        <v>0</v>
      </c>
      <c r="I135" s="53">
        <f>'集計表（元表）'!BM134</f>
        <v>0</v>
      </c>
      <c r="J135" s="55">
        <f>'集計表（元表）'!BN134</f>
        <v>0</v>
      </c>
      <c r="K135" s="261"/>
    </row>
    <row r="136" spans="1:11" s="1" customFormat="1" ht="15" customHeight="1">
      <c r="A136" s="13"/>
      <c r="B136" s="88" t="s">
        <v>155</v>
      </c>
      <c r="C136" s="53">
        <f>'集計表（元表）'!BG135</f>
        <v>0</v>
      </c>
      <c r="D136" s="53">
        <f>'集計表（元表）'!BH135</f>
        <v>0</v>
      </c>
      <c r="E136" s="53">
        <f>'集計表（元表）'!BI135</f>
        <v>0</v>
      </c>
      <c r="F136" s="53">
        <f>'集計表（元表）'!BJ135</f>
        <v>0</v>
      </c>
      <c r="G136" s="53">
        <f>'集計表（元表）'!BK135</f>
        <v>0</v>
      </c>
      <c r="H136" s="53">
        <f>'集計表（元表）'!BL135</f>
        <v>0</v>
      </c>
      <c r="I136" s="53">
        <f>'集計表（元表）'!BM135</f>
        <v>0</v>
      </c>
      <c r="J136" s="55">
        <f>'集計表（元表）'!BN135</f>
        <v>0</v>
      </c>
      <c r="K136" s="261"/>
    </row>
    <row r="137" spans="1:11" s="1" customFormat="1" ht="15" customHeight="1">
      <c r="A137" s="13"/>
      <c r="B137" s="88" t="s">
        <v>156</v>
      </c>
      <c r="C137" s="53">
        <f>'集計表（元表）'!BG136</f>
        <v>0</v>
      </c>
      <c r="D137" s="53">
        <f>'集計表（元表）'!BH136</f>
        <v>0</v>
      </c>
      <c r="E137" s="53">
        <f>'集計表（元表）'!BI136</f>
        <v>0</v>
      </c>
      <c r="F137" s="53">
        <f>'集計表（元表）'!BJ136</f>
        <v>0</v>
      </c>
      <c r="G137" s="53">
        <f>'集計表（元表）'!BK136</f>
        <v>0</v>
      </c>
      <c r="H137" s="53">
        <f>'集計表（元表）'!BL136</f>
        <v>0</v>
      </c>
      <c r="I137" s="53">
        <f>'集計表（元表）'!BM136</f>
        <v>0</v>
      </c>
      <c r="J137" s="55">
        <f>'集計表（元表）'!BN136</f>
        <v>0</v>
      </c>
      <c r="K137" s="261"/>
    </row>
    <row r="138" spans="1:11" s="1" customFormat="1" ht="15" customHeight="1">
      <c r="A138" s="13"/>
      <c r="B138" s="88" t="s">
        <v>157</v>
      </c>
      <c r="C138" s="53">
        <f>'集計表（元表）'!BG137</f>
        <v>7</v>
      </c>
      <c r="D138" s="53">
        <f>'集計表（元表）'!BH137</f>
        <v>7</v>
      </c>
      <c r="E138" s="53">
        <f>'集計表（元表）'!BI137</f>
        <v>6</v>
      </c>
      <c r="F138" s="53">
        <f>'集計表（元表）'!BJ137</f>
        <v>6</v>
      </c>
      <c r="G138" s="53">
        <f>'集計表（元表）'!BK137</f>
        <v>0</v>
      </c>
      <c r="H138" s="53">
        <f>'集計表（元表）'!BL137</f>
        <v>0</v>
      </c>
      <c r="I138" s="53">
        <f>'集計表（元表）'!BM137</f>
        <v>0</v>
      </c>
      <c r="J138" s="55">
        <f>'集計表（元表）'!BN137</f>
        <v>0</v>
      </c>
      <c r="K138" s="261"/>
    </row>
    <row r="139" spans="1:11" s="1" customFormat="1" ht="15" customHeight="1">
      <c r="A139" s="60"/>
      <c r="B139" s="88" t="s">
        <v>158</v>
      </c>
      <c r="C139" s="53">
        <f>'集計表（元表）'!BG138</f>
        <v>0</v>
      </c>
      <c r="D139" s="53">
        <f>'集計表（元表）'!BH138</f>
        <v>0</v>
      </c>
      <c r="E139" s="53">
        <f>'集計表（元表）'!BI138</f>
        <v>0</v>
      </c>
      <c r="F139" s="53">
        <f>'集計表（元表）'!BJ138</f>
        <v>0</v>
      </c>
      <c r="G139" s="53">
        <f>'集計表（元表）'!BK138</f>
        <v>0</v>
      </c>
      <c r="H139" s="53">
        <f>'集計表（元表）'!BL138</f>
        <v>0</v>
      </c>
      <c r="I139" s="53">
        <f>'集計表（元表）'!BM138</f>
        <v>0</v>
      </c>
      <c r="J139" s="55">
        <f>'集計表（元表）'!BN138</f>
        <v>0</v>
      </c>
      <c r="K139" s="261"/>
    </row>
    <row r="140" spans="1:11" s="1" customFormat="1" ht="15" customHeight="1">
      <c r="A140" s="13"/>
      <c r="B140" s="88" t="s">
        <v>63</v>
      </c>
      <c r="C140" s="53">
        <f>'集計表（元表）'!BG139</f>
        <v>0</v>
      </c>
      <c r="D140" s="53">
        <f>'集計表（元表）'!BH139</f>
        <v>0</v>
      </c>
      <c r="E140" s="53">
        <f>'集計表（元表）'!BI139</f>
        <v>0</v>
      </c>
      <c r="F140" s="53">
        <f>'集計表（元表）'!BJ139</f>
        <v>0</v>
      </c>
      <c r="G140" s="53">
        <f>'集計表（元表）'!BK139</f>
        <v>0</v>
      </c>
      <c r="H140" s="53">
        <f>'集計表（元表）'!BL139</f>
        <v>0</v>
      </c>
      <c r="I140" s="53">
        <f>'集計表（元表）'!BM139</f>
        <v>0</v>
      </c>
      <c r="J140" s="55">
        <f>'集計表（元表）'!BN139</f>
        <v>0</v>
      </c>
      <c r="K140" s="261"/>
    </row>
    <row r="141" spans="1:11" s="1" customFormat="1" ht="15" customHeight="1">
      <c r="A141" s="13"/>
      <c r="B141" s="88" t="s">
        <v>159</v>
      </c>
      <c r="C141" s="53">
        <f>'集計表（元表）'!BG140</f>
        <v>0</v>
      </c>
      <c r="D141" s="53">
        <f>'集計表（元表）'!BH140</f>
        <v>0</v>
      </c>
      <c r="E141" s="53">
        <f>'集計表（元表）'!BI140</f>
        <v>0</v>
      </c>
      <c r="F141" s="53">
        <f>'集計表（元表）'!BJ140</f>
        <v>0</v>
      </c>
      <c r="G141" s="53">
        <f>'集計表（元表）'!BK140</f>
        <v>0</v>
      </c>
      <c r="H141" s="53">
        <f>'集計表（元表）'!BL140</f>
        <v>0</v>
      </c>
      <c r="I141" s="53">
        <f>'集計表（元表）'!BM140</f>
        <v>0</v>
      </c>
      <c r="J141" s="55">
        <f>'集計表（元表）'!BN140</f>
        <v>0</v>
      </c>
      <c r="K141" s="261"/>
    </row>
    <row r="142" spans="1:11" s="1" customFormat="1" ht="15" customHeight="1">
      <c r="A142" s="13"/>
      <c r="B142" s="88" t="s">
        <v>160</v>
      </c>
      <c r="C142" s="53">
        <f>'集計表（元表）'!BG141</f>
        <v>0</v>
      </c>
      <c r="D142" s="53">
        <f>'集計表（元表）'!BH141</f>
        <v>0</v>
      </c>
      <c r="E142" s="53">
        <f>'集計表（元表）'!BI141</f>
        <v>0</v>
      </c>
      <c r="F142" s="53">
        <f>'集計表（元表）'!BJ141</f>
        <v>0</v>
      </c>
      <c r="G142" s="53">
        <f>'集計表（元表）'!BK141</f>
        <v>0</v>
      </c>
      <c r="H142" s="53">
        <f>'集計表（元表）'!BL141</f>
        <v>0</v>
      </c>
      <c r="I142" s="53">
        <f>'集計表（元表）'!BM141</f>
        <v>0</v>
      </c>
      <c r="J142" s="55">
        <f>'集計表（元表）'!BN141</f>
        <v>0</v>
      </c>
      <c r="K142" s="261"/>
    </row>
    <row r="143" spans="1:11" s="1" customFormat="1" ht="15" customHeight="1">
      <c r="A143" s="13"/>
      <c r="B143" s="88" t="s">
        <v>161</v>
      </c>
      <c r="C143" s="53">
        <f>'集計表（元表）'!BG142</f>
        <v>0</v>
      </c>
      <c r="D143" s="53">
        <f>'集計表（元表）'!BH142</f>
        <v>0</v>
      </c>
      <c r="E143" s="53">
        <f>'集計表（元表）'!BI142</f>
        <v>0</v>
      </c>
      <c r="F143" s="53">
        <f>'集計表（元表）'!BJ142</f>
        <v>0</v>
      </c>
      <c r="G143" s="53">
        <f>'集計表（元表）'!BK142</f>
        <v>0</v>
      </c>
      <c r="H143" s="53">
        <f>'集計表（元表）'!BL142</f>
        <v>0</v>
      </c>
      <c r="I143" s="53">
        <f>'集計表（元表）'!BM142</f>
        <v>0</v>
      </c>
      <c r="J143" s="55">
        <f>'集計表（元表）'!BN142</f>
        <v>0</v>
      </c>
      <c r="K143" s="261"/>
    </row>
    <row r="144" spans="1:11" s="1" customFormat="1" ht="15" customHeight="1">
      <c r="A144" s="13"/>
      <c r="B144" s="88" t="s">
        <v>162</v>
      </c>
      <c r="C144" s="53">
        <f>'集計表（元表）'!BG143</f>
        <v>2</v>
      </c>
      <c r="D144" s="53">
        <f>'集計表（元表）'!BH143</f>
        <v>2</v>
      </c>
      <c r="E144" s="53">
        <f>'集計表（元表）'!BI143</f>
        <v>1</v>
      </c>
      <c r="F144" s="53">
        <f>'集計表（元表）'!BJ143</f>
        <v>1</v>
      </c>
      <c r="G144" s="53">
        <f>'集計表（元表）'!BK143</f>
        <v>0</v>
      </c>
      <c r="H144" s="53">
        <f>'集計表（元表）'!BL143</f>
        <v>0</v>
      </c>
      <c r="I144" s="53">
        <f>'集計表（元表）'!BM143</f>
        <v>0</v>
      </c>
      <c r="J144" s="55">
        <f>'集計表（元表）'!BN143</f>
        <v>0</v>
      </c>
      <c r="K144" s="261"/>
    </row>
    <row r="145" spans="1:11" s="1" customFormat="1" ht="15" customHeight="1">
      <c r="A145" s="13"/>
      <c r="B145" s="88" t="s">
        <v>64</v>
      </c>
      <c r="C145" s="53">
        <f>'集計表（元表）'!BG144</f>
        <v>0</v>
      </c>
      <c r="D145" s="53">
        <f>'集計表（元表）'!BH144</f>
        <v>0</v>
      </c>
      <c r="E145" s="53">
        <f>'集計表（元表）'!BI144</f>
        <v>0</v>
      </c>
      <c r="F145" s="53">
        <f>'集計表（元表）'!BJ144</f>
        <v>0</v>
      </c>
      <c r="G145" s="53">
        <f>'集計表（元表）'!BK144</f>
        <v>0</v>
      </c>
      <c r="H145" s="53">
        <f>'集計表（元表）'!BL144</f>
        <v>0</v>
      </c>
      <c r="I145" s="53">
        <f>'集計表（元表）'!BM144</f>
        <v>0</v>
      </c>
      <c r="J145" s="55">
        <f>'集計表（元表）'!BN144</f>
        <v>0</v>
      </c>
      <c r="K145" s="261"/>
    </row>
    <row r="146" spans="1:11" s="1" customFormat="1" ht="15" customHeight="1">
      <c r="A146" s="60"/>
      <c r="B146" s="88" t="s">
        <v>126</v>
      </c>
      <c r="C146" s="53">
        <f>'集計表（元表）'!BG145</f>
        <v>0</v>
      </c>
      <c r="D146" s="53">
        <f>'集計表（元表）'!BH145</f>
        <v>0</v>
      </c>
      <c r="E146" s="53">
        <f>'集計表（元表）'!BI145</f>
        <v>0</v>
      </c>
      <c r="F146" s="53">
        <f>'集計表（元表）'!BJ145</f>
        <v>0</v>
      </c>
      <c r="G146" s="53">
        <f>'集計表（元表）'!BK145</f>
        <v>0</v>
      </c>
      <c r="H146" s="53">
        <f>'集計表（元表）'!BL145</f>
        <v>0</v>
      </c>
      <c r="I146" s="53">
        <f>'集計表（元表）'!BM145</f>
        <v>0</v>
      </c>
      <c r="J146" s="55">
        <f>'集計表（元表）'!BN145</f>
        <v>0</v>
      </c>
      <c r="K146" s="261"/>
    </row>
    <row r="147" spans="1:11" s="1" customFormat="1" ht="15" customHeight="1">
      <c r="A147" s="13"/>
      <c r="B147" s="88" t="s">
        <v>163</v>
      </c>
      <c r="C147" s="53">
        <f>'集計表（元表）'!BG146</f>
        <v>1</v>
      </c>
      <c r="D147" s="53">
        <f>'集計表（元表）'!BH146</f>
        <v>1</v>
      </c>
      <c r="E147" s="53">
        <f>'集計表（元表）'!BI146</f>
        <v>1</v>
      </c>
      <c r="F147" s="53">
        <f>'集計表（元表）'!BJ146</f>
        <v>1</v>
      </c>
      <c r="G147" s="53">
        <f>'集計表（元表）'!BK146</f>
        <v>0</v>
      </c>
      <c r="H147" s="53">
        <f>'集計表（元表）'!BL146</f>
        <v>0</v>
      </c>
      <c r="I147" s="53">
        <f>'集計表（元表）'!BM146</f>
        <v>0</v>
      </c>
      <c r="J147" s="55">
        <f>'集計表（元表）'!BN146</f>
        <v>0</v>
      </c>
      <c r="K147" s="261"/>
    </row>
    <row r="148" spans="1:11" s="1" customFormat="1" ht="15" customHeight="1">
      <c r="A148" s="13"/>
      <c r="B148" s="88" t="s">
        <v>128</v>
      </c>
      <c r="C148" s="53">
        <f>'集計表（元表）'!BG147</f>
        <v>0</v>
      </c>
      <c r="D148" s="53">
        <f>'集計表（元表）'!BH147</f>
        <v>0</v>
      </c>
      <c r="E148" s="53">
        <f>'集計表（元表）'!BI147</f>
        <v>0</v>
      </c>
      <c r="F148" s="53">
        <f>'集計表（元表）'!BJ147</f>
        <v>0</v>
      </c>
      <c r="G148" s="53">
        <f>'集計表（元表）'!BK147</f>
        <v>0</v>
      </c>
      <c r="H148" s="53">
        <f>'集計表（元表）'!BL147</f>
        <v>0</v>
      </c>
      <c r="I148" s="53">
        <f>'集計表（元表）'!BM147</f>
        <v>0</v>
      </c>
      <c r="J148" s="55">
        <f>'集計表（元表）'!BN147</f>
        <v>0</v>
      </c>
      <c r="K148" s="261"/>
    </row>
    <row r="149" spans="1:11" s="1" customFormat="1" ht="15" customHeight="1">
      <c r="A149" s="13"/>
      <c r="B149" s="88" t="s">
        <v>129</v>
      </c>
      <c r="C149" s="53">
        <f>'集計表（元表）'!BG148</f>
        <v>0</v>
      </c>
      <c r="D149" s="53">
        <f>'集計表（元表）'!BH148</f>
        <v>0</v>
      </c>
      <c r="E149" s="53">
        <f>'集計表（元表）'!BI148</f>
        <v>0</v>
      </c>
      <c r="F149" s="53">
        <f>'集計表（元表）'!BJ148</f>
        <v>0</v>
      </c>
      <c r="G149" s="53">
        <f>'集計表（元表）'!BK148</f>
        <v>0</v>
      </c>
      <c r="H149" s="53">
        <f>'集計表（元表）'!BL148</f>
        <v>0</v>
      </c>
      <c r="I149" s="53">
        <f>'集計表（元表）'!BM148</f>
        <v>0</v>
      </c>
      <c r="J149" s="55">
        <f>'集計表（元表）'!BN148</f>
        <v>0</v>
      </c>
      <c r="K149" s="261"/>
    </row>
    <row r="150" spans="1:11" s="1" customFormat="1" ht="15" customHeight="1">
      <c r="A150" s="13"/>
      <c r="B150" s="88" t="s">
        <v>164</v>
      </c>
      <c r="C150" s="53">
        <f>'集計表（元表）'!BG149</f>
        <v>3</v>
      </c>
      <c r="D150" s="53">
        <f>'集計表（元表）'!BH149</f>
        <v>3</v>
      </c>
      <c r="E150" s="53">
        <f>'集計表（元表）'!BI149</f>
        <v>1</v>
      </c>
      <c r="F150" s="53">
        <f>'集計表（元表）'!BJ149</f>
        <v>1</v>
      </c>
      <c r="G150" s="53">
        <f>'集計表（元表）'!BK149</f>
        <v>0</v>
      </c>
      <c r="H150" s="53">
        <f>'集計表（元表）'!BL149</f>
        <v>0</v>
      </c>
      <c r="I150" s="53">
        <f>'集計表（元表）'!BM149</f>
        <v>0</v>
      </c>
      <c r="J150" s="55">
        <f>'集計表（元表）'!BN149</f>
        <v>0</v>
      </c>
      <c r="K150" s="261"/>
    </row>
    <row r="151" spans="1:11" s="1" customFormat="1" ht="15" customHeight="1">
      <c r="A151" s="13"/>
      <c r="B151" s="88" t="s">
        <v>165</v>
      </c>
      <c r="C151" s="53">
        <f>'集計表（元表）'!BG150</f>
        <v>0</v>
      </c>
      <c r="D151" s="53">
        <f>'集計表（元表）'!BH150</f>
        <v>0</v>
      </c>
      <c r="E151" s="53">
        <f>'集計表（元表）'!BI150</f>
        <v>0</v>
      </c>
      <c r="F151" s="53">
        <f>'集計表（元表）'!BJ150</f>
        <v>0</v>
      </c>
      <c r="G151" s="53">
        <f>'集計表（元表）'!BK150</f>
        <v>0</v>
      </c>
      <c r="H151" s="53">
        <f>'集計表（元表）'!BL150</f>
        <v>0</v>
      </c>
      <c r="I151" s="53">
        <f>'集計表（元表）'!BM150</f>
        <v>0</v>
      </c>
      <c r="J151" s="55">
        <f>'集計表（元表）'!BN150</f>
        <v>0</v>
      </c>
      <c r="K151" s="261"/>
    </row>
    <row r="152" spans="1:11" s="1" customFormat="1" ht="15" customHeight="1">
      <c r="A152" s="13"/>
      <c r="B152" s="88" t="s">
        <v>166</v>
      </c>
      <c r="C152" s="53">
        <f>'集計表（元表）'!BG151</f>
        <v>0</v>
      </c>
      <c r="D152" s="53">
        <f>'集計表（元表）'!BH151</f>
        <v>0</v>
      </c>
      <c r="E152" s="53">
        <f>'集計表（元表）'!BI151</f>
        <v>0</v>
      </c>
      <c r="F152" s="53">
        <f>'集計表（元表）'!BJ151</f>
        <v>0</v>
      </c>
      <c r="G152" s="53">
        <f>'集計表（元表）'!BK151</f>
        <v>0</v>
      </c>
      <c r="H152" s="53">
        <f>'集計表（元表）'!BL151</f>
        <v>0</v>
      </c>
      <c r="I152" s="53">
        <f>'集計表（元表）'!BM151</f>
        <v>0</v>
      </c>
      <c r="J152" s="55">
        <f>'集計表（元表）'!BN151</f>
        <v>0</v>
      </c>
      <c r="K152" s="261"/>
    </row>
    <row r="153" spans="1:11" s="1" customFormat="1" ht="15" customHeight="1">
      <c r="A153" s="60"/>
      <c r="B153" s="88" t="s">
        <v>167</v>
      </c>
      <c r="C153" s="53">
        <f>'集計表（元表）'!BG152</f>
        <v>0</v>
      </c>
      <c r="D153" s="53">
        <f>'集計表（元表）'!BH152</f>
        <v>0</v>
      </c>
      <c r="E153" s="53">
        <f>'集計表（元表）'!BI152</f>
        <v>0</v>
      </c>
      <c r="F153" s="53">
        <f>'集計表（元表）'!BJ152</f>
        <v>0</v>
      </c>
      <c r="G153" s="53">
        <f>'集計表（元表）'!BK152</f>
        <v>0</v>
      </c>
      <c r="H153" s="53">
        <f>'集計表（元表）'!BL152</f>
        <v>0</v>
      </c>
      <c r="I153" s="53">
        <f>'集計表（元表）'!BM152</f>
        <v>0</v>
      </c>
      <c r="J153" s="55">
        <f>'集計表（元表）'!BN152</f>
        <v>0</v>
      </c>
      <c r="K153" s="261"/>
    </row>
    <row r="154" spans="1:11" s="1" customFormat="1" ht="15" customHeight="1">
      <c r="A154" s="13"/>
      <c r="B154" s="88" t="s">
        <v>139</v>
      </c>
      <c r="C154" s="53">
        <f>'集計表（元表）'!BG153</f>
        <v>0</v>
      </c>
      <c r="D154" s="53">
        <f>'集計表（元表）'!BH153</f>
        <v>0</v>
      </c>
      <c r="E154" s="53">
        <f>'集計表（元表）'!BI153</f>
        <v>0</v>
      </c>
      <c r="F154" s="53">
        <f>'集計表（元表）'!BJ153</f>
        <v>0</v>
      </c>
      <c r="G154" s="53">
        <f>'集計表（元表）'!BK153</f>
        <v>0</v>
      </c>
      <c r="H154" s="53">
        <f>'集計表（元表）'!BL153</f>
        <v>0</v>
      </c>
      <c r="I154" s="53">
        <f>'集計表（元表）'!BM153</f>
        <v>0</v>
      </c>
      <c r="J154" s="55">
        <f>'集計表（元表）'!BN153</f>
        <v>0</v>
      </c>
      <c r="K154" s="261"/>
    </row>
    <row r="155" spans="1:11" s="1" customFormat="1" ht="15" customHeight="1">
      <c r="A155" s="13"/>
      <c r="B155" s="88" t="s">
        <v>168</v>
      </c>
      <c r="C155" s="53">
        <f>'集計表（元表）'!BG154</f>
        <v>0</v>
      </c>
      <c r="D155" s="53">
        <f>'集計表（元表）'!BH154</f>
        <v>0</v>
      </c>
      <c r="E155" s="53">
        <f>'集計表（元表）'!BI154</f>
        <v>0</v>
      </c>
      <c r="F155" s="53">
        <f>'集計表（元表）'!BJ154</f>
        <v>0</v>
      </c>
      <c r="G155" s="53">
        <f>'集計表（元表）'!BK154</f>
        <v>0</v>
      </c>
      <c r="H155" s="53">
        <f>'集計表（元表）'!BL154</f>
        <v>0</v>
      </c>
      <c r="I155" s="53">
        <f>'集計表（元表）'!BM154</f>
        <v>0</v>
      </c>
      <c r="J155" s="55">
        <f>'集計表（元表）'!BN154</f>
        <v>0</v>
      </c>
      <c r="K155" s="261"/>
    </row>
    <row r="156" spans="1:11" s="1" customFormat="1" ht="15" customHeight="1">
      <c r="A156" s="13"/>
      <c r="B156" s="88" t="s">
        <v>169</v>
      </c>
      <c r="C156" s="53">
        <f>'集計表（元表）'!BG155</f>
        <v>0</v>
      </c>
      <c r="D156" s="53">
        <f>'集計表（元表）'!BH155</f>
        <v>0</v>
      </c>
      <c r="E156" s="53">
        <f>'集計表（元表）'!BI155</f>
        <v>0</v>
      </c>
      <c r="F156" s="53">
        <f>'集計表（元表）'!BJ155</f>
        <v>0</v>
      </c>
      <c r="G156" s="53">
        <f>'集計表（元表）'!BK155</f>
        <v>0</v>
      </c>
      <c r="H156" s="53">
        <f>'集計表（元表）'!BL155</f>
        <v>0</v>
      </c>
      <c r="I156" s="53">
        <f>'集計表（元表）'!BM155</f>
        <v>0</v>
      </c>
      <c r="J156" s="55">
        <f>'集計表（元表）'!BN155</f>
        <v>0</v>
      </c>
      <c r="K156" s="261"/>
    </row>
    <row r="157" spans="1:11" s="1" customFormat="1" ht="15" customHeight="1">
      <c r="A157" s="13"/>
      <c r="B157" s="88" t="s">
        <v>170</v>
      </c>
      <c r="C157" s="53">
        <f>'集計表（元表）'!BG156</f>
        <v>2</v>
      </c>
      <c r="D157" s="53">
        <f>'集計表（元表）'!BH156</f>
        <v>2</v>
      </c>
      <c r="E157" s="53">
        <f>'集計表（元表）'!BI156</f>
        <v>2</v>
      </c>
      <c r="F157" s="53">
        <f>'集計表（元表）'!BJ156</f>
        <v>0</v>
      </c>
      <c r="G157" s="53">
        <f>'集計表（元表）'!BK156</f>
        <v>0</v>
      </c>
      <c r="H157" s="53">
        <f>'集計表（元表）'!BL156</f>
        <v>0</v>
      </c>
      <c r="I157" s="53">
        <f>'集計表（元表）'!BM156</f>
        <v>0</v>
      </c>
      <c r="J157" s="55">
        <f>'集計表（元表）'!BN156</f>
        <v>0</v>
      </c>
      <c r="K157" s="261"/>
    </row>
    <row r="158" spans="1:11" s="1" customFormat="1" ht="15" customHeight="1">
      <c r="A158" s="13"/>
      <c r="B158" s="88" t="s">
        <v>171</v>
      </c>
      <c r="C158" s="53">
        <f>'集計表（元表）'!BG157</f>
        <v>0</v>
      </c>
      <c r="D158" s="53">
        <f>'集計表（元表）'!BH157</f>
        <v>0</v>
      </c>
      <c r="E158" s="53">
        <f>'集計表（元表）'!BI157</f>
        <v>0</v>
      </c>
      <c r="F158" s="53">
        <f>'集計表（元表）'!BJ157</f>
        <v>0</v>
      </c>
      <c r="G158" s="53">
        <f>'集計表（元表）'!BK157</f>
        <v>0</v>
      </c>
      <c r="H158" s="53">
        <f>'集計表（元表）'!BL157</f>
        <v>0</v>
      </c>
      <c r="I158" s="53">
        <f>'集計表（元表）'!BM157</f>
        <v>0</v>
      </c>
      <c r="J158" s="55">
        <f>'集計表（元表）'!BN157</f>
        <v>0</v>
      </c>
      <c r="K158" s="261"/>
    </row>
    <row r="159" spans="1:11" s="1" customFormat="1" ht="15" customHeight="1">
      <c r="A159" s="60"/>
      <c r="B159" s="88" t="s">
        <v>172</v>
      </c>
      <c r="C159" s="53">
        <f>'集計表（元表）'!BG158</f>
        <v>0</v>
      </c>
      <c r="D159" s="53">
        <f>'集計表（元表）'!BH158</f>
        <v>0</v>
      </c>
      <c r="E159" s="53">
        <f>'集計表（元表）'!BI158</f>
        <v>0</v>
      </c>
      <c r="F159" s="53">
        <f>'集計表（元表）'!BJ158</f>
        <v>0</v>
      </c>
      <c r="G159" s="53">
        <f>'集計表（元表）'!BK158</f>
        <v>0</v>
      </c>
      <c r="H159" s="53">
        <f>'集計表（元表）'!BL158</f>
        <v>0</v>
      </c>
      <c r="I159" s="53">
        <f>'集計表（元表）'!BM158</f>
        <v>0</v>
      </c>
      <c r="J159" s="55">
        <f>'集計表（元表）'!BN158</f>
        <v>0</v>
      </c>
      <c r="K159" s="261"/>
    </row>
    <row r="160" spans="1:11" s="1" customFormat="1" ht="15" customHeight="1">
      <c r="A160" s="13"/>
      <c r="B160" s="88" t="s">
        <v>448</v>
      </c>
      <c r="C160" s="53">
        <f>'集計表（元表）'!BG159</f>
        <v>0</v>
      </c>
      <c r="D160" s="53">
        <f>'集計表（元表）'!BH159</f>
        <v>0</v>
      </c>
      <c r="E160" s="53">
        <f>'集計表（元表）'!BI159</f>
        <v>0</v>
      </c>
      <c r="F160" s="53">
        <f>'集計表（元表）'!BJ159</f>
        <v>0</v>
      </c>
      <c r="G160" s="53">
        <f>'集計表（元表）'!BK159</f>
        <v>0</v>
      </c>
      <c r="H160" s="53">
        <f>'集計表（元表）'!BL159</f>
        <v>0</v>
      </c>
      <c r="I160" s="53">
        <f>'集計表（元表）'!BM159</f>
        <v>0</v>
      </c>
      <c r="J160" s="55">
        <f>'集計表（元表）'!BN159</f>
        <v>0</v>
      </c>
      <c r="K160" s="261"/>
    </row>
    <row r="161" spans="1:11" s="1" customFormat="1" ht="15" customHeight="1">
      <c r="A161" s="13"/>
      <c r="B161" s="88" t="s">
        <v>127</v>
      </c>
      <c r="C161" s="53">
        <f>'集計表（元表）'!BG160</f>
        <v>0</v>
      </c>
      <c r="D161" s="53">
        <f>'集計表（元表）'!BH160</f>
        <v>0</v>
      </c>
      <c r="E161" s="53">
        <f>'集計表（元表）'!BI160</f>
        <v>0</v>
      </c>
      <c r="F161" s="53">
        <f>'集計表（元表）'!BJ160</f>
        <v>0</v>
      </c>
      <c r="G161" s="53">
        <f>'集計表（元表）'!BK160</f>
        <v>0</v>
      </c>
      <c r="H161" s="53">
        <f>'集計表（元表）'!BL160</f>
        <v>0</v>
      </c>
      <c r="I161" s="53">
        <f>'集計表（元表）'!BM160</f>
        <v>0</v>
      </c>
      <c r="J161" s="55">
        <f>'集計表（元表）'!BN160</f>
        <v>0</v>
      </c>
      <c r="K161" s="261"/>
    </row>
    <row r="162" spans="1:11" s="1" customFormat="1" ht="15" customHeight="1">
      <c r="A162" s="13"/>
      <c r="B162" s="88" t="s">
        <v>173</v>
      </c>
      <c r="C162" s="53">
        <f>'集計表（元表）'!BG161</f>
        <v>0</v>
      </c>
      <c r="D162" s="53">
        <f>'集計表（元表）'!BH161</f>
        <v>0</v>
      </c>
      <c r="E162" s="53">
        <f>'集計表（元表）'!BI161</f>
        <v>0</v>
      </c>
      <c r="F162" s="53">
        <f>'集計表（元表）'!BJ161</f>
        <v>0</v>
      </c>
      <c r="G162" s="53">
        <f>'集計表（元表）'!BK161</f>
        <v>0</v>
      </c>
      <c r="H162" s="53">
        <f>'集計表（元表）'!BL161</f>
        <v>0</v>
      </c>
      <c r="I162" s="53">
        <f>'集計表（元表）'!BM161</f>
        <v>0</v>
      </c>
      <c r="J162" s="55">
        <f>'集計表（元表）'!BN161</f>
        <v>0</v>
      </c>
      <c r="K162" s="261"/>
    </row>
    <row r="163" spans="1:11" s="1" customFormat="1" ht="15" customHeight="1">
      <c r="A163" s="13"/>
      <c r="B163" s="88" t="s">
        <v>174</v>
      </c>
      <c r="C163" s="53">
        <f>'集計表（元表）'!BG162</f>
        <v>0</v>
      </c>
      <c r="D163" s="53">
        <f>'集計表（元表）'!BH162</f>
        <v>0</v>
      </c>
      <c r="E163" s="53">
        <f>'集計表（元表）'!BI162</f>
        <v>0</v>
      </c>
      <c r="F163" s="53">
        <f>'集計表（元表）'!BJ162</f>
        <v>0</v>
      </c>
      <c r="G163" s="53">
        <f>'集計表（元表）'!BK162</f>
        <v>0</v>
      </c>
      <c r="H163" s="53">
        <f>'集計表（元表）'!BL162</f>
        <v>0</v>
      </c>
      <c r="I163" s="53">
        <f>'集計表（元表）'!BM162</f>
        <v>0</v>
      </c>
      <c r="J163" s="55">
        <f>'集計表（元表）'!BN162</f>
        <v>0</v>
      </c>
      <c r="K163" s="261"/>
    </row>
    <row r="164" spans="1:11" s="1" customFormat="1" ht="15" customHeight="1">
      <c r="A164" s="13"/>
      <c r="B164" s="88" t="s">
        <v>175</v>
      </c>
      <c r="C164" s="53">
        <f>'集計表（元表）'!BG163</f>
        <v>0</v>
      </c>
      <c r="D164" s="53">
        <f>'集計表（元表）'!BH163</f>
        <v>0</v>
      </c>
      <c r="E164" s="53">
        <f>'集計表（元表）'!BI163</f>
        <v>0</v>
      </c>
      <c r="F164" s="53">
        <f>'集計表（元表）'!BJ163</f>
        <v>0</v>
      </c>
      <c r="G164" s="53">
        <f>'集計表（元表）'!BK163</f>
        <v>0</v>
      </c>
      <c r="H164" s="53">
        <f>'集計表（元表）'!BL163</f>
        <v>0</v>
      </c>
      <c r="I164" s="53">
        <f>'集計表（元表）'!BM163</f>
        <v>0</v>
      </c>
      <c r="J164" s="55">
        <f>'集計表（元表）'!BN163</f>
        <v>0</v>
      </c>
      <c r="K164" s="261"/>
    </row>
    <row r="165" spans="1:11" s="1" customFormat="1" ht="15" customHeight="1">
      <c r="A165" s="13"/>
      <c r="B165" s="88" t="s">
        <v>176</v>
      </c>
      <c r="C165" s="53">
        <f>'集計表（元表）'!BG164</f>
        <v>1</v>
      </c>
      <c r="D165" s="53">
        <f>'集計表（元表）'!BH164</f>
        <v>1</v>
      </c>
      <c r="E165" s="53">
        <f>'集計表（元表）'!BI164</f>
        <v>1</v>
      </c>
      <c r="F165" s="53">
        <f>'集計表（元表）'!BJ164</f>
        <v>0</v>
      </c>
      <c r="G165" s="53">
        <f>'集計表（元表）'!BK164</f>
        <v>0</v>
      </c>
      <c r="H165" s="53">
        <f>'集計表（元表）'!BL164</f>
        <v>0</v>
      </c>
      <c r="I165" s="53">
        <f>'集計表（元表）'!BM164</f>
        <v>0</v>
      </c>
      <c r="J165" s="55">
        <f>'集計表（元表）'!BN164</f>
        <v>0</v>
      </c>
      <c r="K165" s="261"/>
    </row>
    <row r="166" spans="1:11" s="1" customFormat="1" ht="15" customHeight="1">
      <c r="A166" s="60"/>
      <c r="B166" s="88" t="s">
        <v>177</v>
      </c>
      <c r="C166" s="53">
        <f>'集計表（元表）'!BG165</f>
        <v>1</v>
      </c>
      <c r="D166" s="53">
        <f>'集計表（元表）'!BH165</f>
        <v>1</v>
      </c>
      <c r="E166" s="53">
        <f>'集計表（元表）'!BI165</f>
        <v>1</v>
      </c>
      <c r="F166" s="53">
        <f>'集計表（元表）'!BJ165</f>
        <v>1</v>
      </c>
      <c r="G166" s="53">
        <f>'集計表（元表）'!BK165</f>
        <v>0</v>
      </c>
      <c r="H166" s="53">
        <f>'集計表（元表）'!BL165</f>
        <v>0</v>
      </c>
      <c r="I166" s="53">
        <f>'集計表（元表）'!BM165</f>
        <v>0</v>
      </c>
      <c r="J166" s="55">
        <f>'集計表（元表）'!BN165</f>
        <v>0</v>
      </c>
      <c r="K166" s="261"/>
    </row>
    <row r="167" spans="1:11" s="1" customFormat="1" ht="15" customHeight="1">
      <c r="A167" s="13"/>
      <c r="B167" s="88" t="s">
        <v>138</v>
      </c>
      <c r="C167" s="53">
        <f>'集計表（元表）'!BG166</f>
        <v>1</v>
      </c>
      <c r="D167" s="53">
        <f>'集計表（元表）'!BH166</f>
        <v>1</v>
      </c>
      <c r="E167" s="53">
        <f>'集計表（元表）'!BI166</f>
        <v>0</v>
      </c>
      <c r="F167" s="53">
        <f>'集計表（元表）'!BJ166</f>
        <v>0</v>
      </c>
      <c r="G167" s="53">
        <f>'集計表（元表）'!BK166</f>
        <v>0</v>
      </c>
      <c r="H167" s="53">
        <f>'集計表（元表）'!BL166</f>
        <v>0</v>
      </c>
      <c r="I167" s="53">
        <f>'集計表（元表）'!BM166</f>
        <v>0</v>
      </c>
      <c r="J167" s="55">
        <f>'集計表（元表）'!BN166</f>
        <v>0</v>
      </c>
      <c r="K167" s="261"/>
    </row>
    <row r="168" spans="1:11" s="1" customFormat="1" ht="15" customHeight="1">
      <c r="A168" s="13"/>
      <c r="B168" s="88" t="s">
        <v>136</v>
      </c>
      <c r="C168" s="53">
        <f>'集計表（元表）'!BG167</f>
        <v>0</v>
      </c>
      <c r="D168" s="53">
        <f>'集計表（元表）'!BH167</f>
        <v>0</v>
      </c>
      <c r="E168" s="53">
        <f>'集計表（元表）'!BI167</f>
        <v>0</v>
      </c>
      <c r="F168" s="53">
        <f>'集計表（元表）'!BJ167</f>
        <v>0</v>
      </c>
      <c r="G168" s="53">
        <f>'集計表（元表）'!BK167</f>
        <v>0</v>
      </c>
      <c r="H168" s="53">
        <f>'集計表（元表）'!BL167</f>
        <v>0</v>
      </c>
      <c r="I168" s="53">
        <f>'集計表（元表）'!BM167</f>
        <v>0</v>
      </c>
      <c r="J168" s="55">
        <f>'集計表（元表）'!BN167</f>
        <v>0</v>
      </c>
      <c r="K168" s="261"/>
    </row>
    <row r="169" spans="1:11" s="1" customFormat="1" ht="15" customHeight="1">
      <c r="A169" s="13"/>
      <c r="B169" s="88" t="s">
        <v>137</v>
      </c>
      <c r="C169" s="53">
        <f>'集計表（元表）'!BG168</f>
        <v>0</v>
      </c>
      <c r="D169" s="53">
        <f>'集計表（元表）'!BH168</f>
        <v>0</v>
      </c>
      <c r="E169" s="53">
        <f>'集計表（元表）'!BI168</f>
        <v>0</v>
      </c>
      <c r="F169" s="53">
        <f>'集計表（元表）'!BJ168</f>
        <v>0</v>
      </c>
      <c r="G169" s="53">
        <f>'集計表（元表）'!BK168</f>
        <v>0</v>
      </c>
      <c r="H169" s="53">
        <f>'集計表（元表）'!BL168</f>
        <v>0</v>
      </c>
      <c r="I169" s="53">
        <f>'集計表（元表）'!BM168</f>
        <v>0</v>
      </c>
      <c r="J169" s="55">
        <f>'集計表（元表）'!BN168</f>
        <v>0</v>
      </c>
      <c r="K169" s="261"/>
    </row>
    <row r="170" spans="1:11" s="1" customFormat="1" ht="15" customHeight="1">
      <c r="A170" s="13"/>
      <c r="B170" s="88" t="s">
        <v>178</v>
      </c>
      <c r="C170" s="53">
        <f>'集計表（元表）'!BG169</f>
        <v>0</v>
      </c>
      <c r="D170" s="53">
        <f>'集計表（元表）'!BH169</f>
        <v>0</v>
      </c>
      <c r="E170" s="53">
        <f>'集計表（元表）'!BI169</f>
        <v>0</v>
      </c>
      <c r="F170" s="53">
        <f>'集計表（元表）'!BJ169</f>
        <v>0</v>
      </c>
      <c r="G170" s="53">
        <f>'集計表（元表）'!BK169</f>
        <v>0</v>
      </c>
      <c r="H170" s="53">
        <f>'集計表（元表）'!BL169</f>
        <v>0</v>
      </c>
      <c r="I170" s="53">
        <f>'集計表（元表）'!BM169</f>
        <v>0</v>
      </c>
      <c r="J170" s="55">
        <f>'集計表（元表）'!BN169</f>
        <v>0</v>
      </c>
      <c r="K170" s="261"/>
    </row>
    <row r="171" spans="1:11" s="1" customFormat="1" ht="15" customHeight="1">
      <c r="A171" s="13"/>
      <c r="B171" s="88" t="s">
        <v>65</v>
      </c>
      <c r="C171" s="53">
        <f>'集計表（元表）'!BG170</f>
        <v>0</v>
      </c>
      <c r="D171" s="53">
        <f>'集計表（元表）'!BH170</f>
        <v>0</v>
      </c>
      <c r="E171" s="53">
        <f>'集計表（元表）'!BI170</f>
        <v>0</v>
      </c>
      <c r="F171" s="53">
        <f>'集計表（元表）'!BJ170</f>
        <v>0</v>
      </c>
      <c r="G171" s="53">
        <f>'集計表（元表）'!BK170</f>
        <v>0</v>
      </c>
      <c r="H171" s="53">
        <f>'集計表（元表）'!BL170</f>
        <v>0</v>
      </c>
      <c r="I171" s="53">
        <f>'集計表（元表）'!BM170</f>
        <v>0</v>
      </c>
      <c r="J171" s="55">
        <f>'集計表（元表）'!BN170</f>
        <v>0</v>
      </c>
      <c r="K171" s="261"/>
    </row>
    <row r="172" spans="1:11" s="1" customFormat="1" ht="15" customHeight="1">
      <c r="A172" s="13"/>
      <c r="B172" s="88" t="s">
        <v>179</v>
      </c>
      <c r="C172" s="53">
        <f>'集計表（元表）'!BG171</f>
        <v>0</v>
      </c>
      <c r="D172" s="53">
        <f>'集計表（元表）'!BH171</f>
        <v>0</v>
      </c>
      <c r="E172" s="53">
        <f>'集計表（元表）'!BI171</f>
        <v>0</v>
      </c>
      <c r="F172" s="53">
        <f>'集計表（元表）'!BJ171</f>
        <v>0</v>
      </c>
      <c r="G172" s="53">
        <f>'集計表（元表）'!BK171</f>
        <v>0</v>
      </c>
      <c r="H172" s="53">
        <f>'集計表（元表）'!BL171</f>
        <v>0</v>
      </c>
      <c r="I172" s="53">
        <f>'集計表（元表）'!BM171</f>
        <v>0</v>
      </c>
      <c r="J172" s="55">
        <f>'集計表（元表）'!BN171</f>
        <v>0</v>
      </c>
      <c r="K172" s="261"/>
    </row>
    <row r="173" spans="1:11" s="1" customFormat="1" ht="15" customHeight="1">
      <c r="A173" s="60"/>
      <c r="B173" s="88" t="s">
        <v>66</v>
      </c>
      <c r="C173" s="53">
        <f>'集計表（元表）'!BG172</f>
        <v>0</v>
      </c>
      <c r="D173" s="53">
        <f>'集計表（元表）'!BH172</f>
        <v>0</v>
      </c>
      <c r="E173" s="53">
        <f>'集計表（元表）'!BI172</f>
        <v>0</v>
      </c>
      <c r="F173" s="53">
        <f>'集計表（元表）'!BJ172</f>
        <v>0</v>
      </c>
      <c r="G173" s="53">
        <f>'集計表（元表）'!BK172</f>
        <v>0</v>
      </c>
      <c r="H173" s="53">
        <f>'集計表（元表）'!BL172</f>
        <v>0</v>
      </c>
      <c r="I173" s="53">
        <f>'集計表（元表）'!BM172</f>
        <v>0</v>
      </c>
      <c r="J173" s="55">
        <f>'集計表（元表）'!BN172</f>
        <v>0</v>
      </c>
      <c r="K173" s="261"/>
    </row>
    <row r="174" spans="1:11" s="1" customFormat="1" ht="15" customHeight="1">
      <c r="A174" s="13"/>
      <c r="B174" s="88" t="s">
        <v>180</v>
      </c>
      <c r="C174" s="53">
        <f>'集計表（元表）'!BG173</f>
        <v>0</v>
      </c>
      <c r="D174" s="53">
        <f>'集計表（元表）'!BH173</f>
        <v>0</v>
      </c>
      <c r="E174" s="53">
        <f>'集計表（元表）'!BI173</f>
        <v>0</v>
      </c>
      <c r="F174" s="53">
        <f>'集計表（元表）'!BJ173</f>
        <v>0</v>
      </c>
      <c r="G174" s="53">
        <f>'集計表（元表）'!BK173</f>
        <v>0</v>
      </c>
      <c r="H174" s="53">
        <f>'集計表（元表）'!BL173</f>
        <v>0</v>
      </c>
      <c r="I174" s="53">
        <f>'集計表（元表）'!BM173</f>
        <v>0</v>
      </c>
      <c r="J174" s="55">
        <f>'集計表（元表）'!BN173</f>
        <v>0</v>
      </c>
      <c r="K174" s="261"/>
    </row>
    <row r="175" spans="1:11" s="1" customFormat="1" ht="15" customHeight="1">
      <c r="A175" s="13"/>
      <c r="B175" s="88" t="s">
        <v>181</v>
      </c>
      <c r="C175" s="53">
        <f>'集計表（元表）'!BG174</f>
        <v>0</v>
      </c>
      <c r="D175" s="53">
        <f>'集計表（元表）'!BH174</f>
        <v>0</v>
      </c>
      <c r="E175" s="53">
        <f>'集計表（元表）'!BI174</f>
        <v>0</v>
      </c>
      <c r="F175" s="53">
        <f>'集計表（元表）'!BJ174</f>
        <v>0</v>
      </c>
      <c r="G175" s="53">
        <f>'集計表（元表）'!BK174</f>
        <v>0</v>
      </c>
      <c r="H175" s="53">
        <f>'集計表（元表）'!BL174</f>
        <v>0</v>
      </c>
      <c r="I175" s="53">
        <f>'集計表（元表）'!BM174</f>
        <v>0</v>
      </c>
      <c r="J175" s="55">
        <f>'集計表（元表）'!BN174</f>
        <v>0</v>
      </c>
      <c r="K175" s="261"/>
    </row>
    <row r="176" spans="1:11" s="1" customFormat="1" ht="15" customHeight="1">
      <c r="A176" s="13"/>
      <c r="B176" s="88" t="s">
        <v>182</v>
      </c>
      <c r="C176" s="53">
        <f>'集計表（元表）'!BG175</f>
        <v>0</v>
      </c>
      <c r="D176" s="53">
        <f>'集計表（元表）'!BH175</f>
        <v>0</v>
      </c>
      <c r="E176" s="53">
        <f>'集計表（元表）'!BI175</f>
        <v>0</v>
      </c>
      <c r="F176" s="53">
        <f>'集計表（元表）'!BJ175</f>
        <v>0</v>
      </c>
      <c r="G176" s="53">
        <f>'集計表（元表）'!BK175</f>
        <v>0</v>
      </c>
      <c r="H176" s="53">
        <f>'集計表（元表）'!BL175</f>
        <v>0</v>
      </c>
      <c r="I176" s="53">
        <f>'集計表（元表）'!BM175</f>
        <v>0</v>
      </c>
      <c r="J176" s="55">
        <f>'集計表（元表）'!BN175</f>
        <v>0</v>
      </c>
      <c r="K176" s="261"/>
    </row>
    <row r="177" spans="1:11" s="1" customFormat="1" ht="15" customHeight="1">
      <c r="A177" s="13"/>
      <c r="B177" s="88" t="s">
        <v>183</v>
      </c>
      <c r="C177" s="53">
        <f>'集計表（元表）'!BG176</f>
        <v>0</v>
      </c>
      <c r="D177" s="53">
        <f>'集計表（元表）'!BH176</f>
        <v>0</v>
      </c>
      <c r="E177" s="53">
        <f>'集計表（元表）'!BI176</f>
        <v>0</v>
      </c>
      <c r="F177" s="53">
        <f>'集計表（元表）'!BJ176</f>
        <v>0</v>
      </c>
      <c r="G177" s="53">
        <f>'集計表（元表）'!BK176</f>
        <v>0</v>
      </c>
      <c r="H177" s="53">
        <f>'集計表（元表）'!BL176</f>
        <v>0</v>
      </c>
      <c r="I177" s="53">
        <f>'集計表（元表）'!BM176</f>
        <v>0</v>
      </c>
      <c r="J177" s="55">
        <f>'集計表（元表）'!BN176</f>
        <v>0</v>
      </c>
      <c r="K177" s="261"/>
    </row>
    <row r="178" spans="1:11" s="1" customFormat="1" ht="15" customHeight="1">
      <c r="A178" s="13"/>
      <c r="B178" s="88" t="s">
        <v>184</v>
      </c>
      <c r="C178" s="53">
        <f>'集計表（元表）'!BG177</f>
        <v>0</v>
      </c>
      <c r="D178" s="53">
        <f>'集計表（元表）'!BH177</f>
        <v>0</v>
      </c>
      <c r="E178" s="53">
        <f>'集計表（元表）'!BI177</f>
        <v>0</v>
      </c>
      <c r="F178" s="53">
        <f>'集計表（元表）'!BJ177</f>
        <v>0</v>
      </c>
      <c r="G178" s="53">
        <f>'集計表（元表）'!BK177</f>
        <v>0</v>
      </c>
      <c r="H178" s="53">
        <f>'集計表（元表）'!BL177</f>
        <v>0</v>
      </c>
      <c r="I178" s="53">
        <f>'集計表（元表）'!BM177</f>
        <v>0</v>
      </c>
      <c r="J178" s="55">
        <f>'集計表（元表）'!BN177</f>
        <v>0</v>
      </c>
      <c r="K178" s="261"/>
    </row>
    <row r="179" spans="1:11" s="1" customFormat="1" ht="15" customHeight="1">
      <c r="A179" s="13"/>
      <c r="B179" s="88" t="s">
        <v>131</v>
      </c>
      <c r="C179" s="53">
        <f>'集計表（元表）'!BG178</f>
        <v>0</v>
      </c>
      <c r="D179" s="53">
        <f>'集計表（元表）'!BH178</f>
        <v>0</v>
      </c>
      <c r="E179" s="53">
        <f>'集計表（元表）'!BI178</f>
        <v>0</v>
      </c>
      <c r="F179" s="53">
        <f>'集計表（元表）'!BJ178</f>
        <v>0</v>
      </c>
      <c r="G179" s="53">
        <f>'集計表（元表）'!BK178</f>
        <v>0</v>
      </c>
      <c r="H179" s="53">
        <f>'集計表（元表）'!BL178</f>
        <v>0</v>
      </c>
      <c r="I179" s="53">
        <f>'集計表（元表）'!BM178</f>
        <v>0</v>
      </c>
      <c r="J179" s="55">
        <f>'集計表（元表）'!BN178</f>
        <v>0</v>
      </c>
      <c r="K179" s="261"/>
    </row>
    <row r="180" spans="1:11" s="1" customFormat="1" ht="15" customHeight="1">
      <c r="A180" s="60"/>
      <c r="B180" s="88" t="s">
        <v>67</v>
      </c>
      <c r="C180" s="53">
        <f>'集計表（元表）'!BG179</f>
        <v>0</v>
      </c>
      <c r="D180" s="53">
        <f>'集計表（元表）'!BH179</f>
        <v>0</v>
      </c>
      <c r="E180" s="53">
        <f>'集計表（元表）'!BI179</f>
        <v>0</v>
      </c>
      <c r="F180" s="53">
        <f>'集計表（元表）'!BJ179</f>
        <v>0</v>
      </c>
      <c r="G180" s="53">
        <f>'集計表（元表）'!BK179</f>
        <v>0</v>
      </c>
      <c r="H180" s="53">
        <f>'集計表（元表）'!BL179</f>
        <v>0</v>
      </c>
      <c r="I180" s="53">
        <f>'集計表（元表）'!BM179</f>
        <v>0</v>
      </c>
      <c r="J180" s="55">
        <f>'集計表（元表）'!BN179</f>
        <v>0</v>
      </c>
      <c r="K180" s="261"/>
    </row>
    <row r="181" spans="1:11" s="1" customFormat="1" ht="15" customHeight="1">
      <c r="A181" s="13"/>
      <c r="B181" s="88" t="s">
        <v>185</v>
      </c>
      <c r="C181" s="53">
        <f>'集計表（元表）'!BG180</f>
        <v>1</v>
      </c>
      <c r="D181" s="53">
        <f>'集計表（元表）'!BH180</f>
        <v>1</v>
      </c>
      <c r="E181" s="53">
        <f>'集計表（元表）'!BI180</f>
        <v>1</v>
      </c>
      <c r="F181" s="53">
        <f>'集計表（元表）'!BJ180</f>
        <v>0</v>
      </c>
      <c r="G181" s="53">
        <f>'集計表（元表）'!BK180</f>
        <v>0</v>
      </c>
      <c r="H181" s="53">
        <f>'集計表（元表）'!BL180</f>
        <v>0</v>
      </c>
      <c r="I181" s="53">
        <f>'集計表（元表）'!BM180</f>
        <v>0</v>
      </c>
      <c r="J181" s="55">
        <f>'集計表（元表）'!BN180</f>
        <v>0</v>
      </c>
      <c r="K181" s="261"/>
    </row>
    <row r="182" spans="1:11" s="1" customFormat="1" ht="15" customHeight="1">
      <c r="A182" s="13"/>
      <c r="B182" s="88" t="s">
        <v>186</v>
      </c>
      <c r="C182" s="53">
        <f>'集計表（元表）'!BG181</f>
        <v>0</v>
      </c>
      <c r="D182" s="53">
        <f>'集計表（元表）'!BH181</f>
        <v>0</v>
      </c>
      <c r="E182" s="53">
        <f>'集計表（元表）'!BI181</f>
        <v>0</v>
      </c>
      <c r="F182" s="53">
        <f>'集計表（元表）'!BJ181</f>
        <v>0</v>
      </c>
      <c r="G182" s="53">
        <f>'集計表（元表）'!BK181</f>
        <v>0</v>
      </c>
      <c r="H182" s="53">
        <f>'集計表（元表）'!BL181</f>
        <v>0</v>
      </c>
      <c r="I182" s="53">
        <f>'集計表（元表）'!BM181</f>
        <v>0</v>
      </c>
      <c r="J182" s="55">
        <f>'集計表（元表）'!BN181</f>
        <v>0</v>
      </c>
      <c r="K182" s="261"/>
    </row>
    <row r="183" spans="1:11" s="1" customFormat="1" ht="15" customHeight="1">
      <c r="A183" s="13"/>
      <c r="B183" s="88" t="s">
        <v>187</v>
      </c>
      <c r="C183" s="53">
        <f>'集計表（元表）'!BG182</f>
        <v>0</v>
      </c>
      <c r="D183" s="53">
        <f>'集計表（元表）'!BH182</f>
        <v>0</v>
      </c>
      <c r="E183" s="53">
        <f>'集計表（元表）'!BI182</f>
        <v>0</v>
      </c>
      <c r="F183" s="53">
        <f>'集計表（元表）'!BJ182</f>
        <v>0</v>
      </c>
      <c r="G183" s="53">
        <f>'集計表（元表）'!BK182</f>
        <v>0</v>
      </c>
      <c r="H183" s="53">
        <f>'集計表（元表）'!BL182</f>
        <v>0</v>
      </c>
      <c r="I183" s="53">
        <f>'集計表（元表）'!BM182</f>
        <v>0</v>
      </c>
      <c r="J183" s="55">
        <f>'集計表（元表）'!BN182</f>
        <v>0</v>
      </c>
      <c r="K183" s="261"/>
    </row>
    <row r="184" spans="1:11" s="1" customFormat="1" ht="15" customHeight="1">
      <c r="A184" s="13"/>
      <c r="B184" s="88" t="s">
        <v>188</v>
      </c>
      <c r="C184" s="53">
        <f>'集計表（元表）'!BG183</f>
        <v>0</v>
      </c>
      <c r="D184" s="53">
        <f>'集計表（元表）'!BH183</f>
        <v>0</v>
      </c>
      <c r="E184" s="53">
        <f>'集計表（元表）'!BI183</f>
        <v>0</v>
      </c>
      <c r="F184" s="53">
        <f>'集計表（元表）'!BJ183</f>
        <v>0</v>
      </c>
      <c r="G184" s="53">
        <f>'集計表（元表）'!BK183</f>
        <v>0</v>
      </c>
      <c r="H184" s="53">
        <f>'集計表（元表）'!BL183</f>
        <v>0</v>
      </c>
      <c r="I184" s="53">
        <f>'集計表（元表）'!BM183</f>
        <v>0</v>
      </c>
      <c r="J184" s="55">
        <f>'集計表（元表）'!BN183</f>
        <v>0</v>
      </c>
      <c r="K184" s="261"/>
    </row>
    <row r="185" spans="1:11" s="1" customFormat="1" ht="15" customHeight="1">
      <c r="A185" s="13"/>
      <c r="B185" s="88" t="s">
        <v>132</v>
      </c>
      <c r="C185" s="53">
        <f>'集計表（元表）'!BG184</f>
        <v>0</v>
      </c>
      <c r="D185" s="53">
        <f>'集計表（元表）'!BH184</f>
        <v>0</v>
      </c>
      <c r="E185" s="53">
        <f>'集計表（元表）'!BI184</f>
        <v>0</v>
      </c>
      <c r="F185" s="53">
        <f>'集計表（元表）'!BJ184</f>
        <v>0</v>
      </c>
      <c r="G185" s="53">
        <f>'集計表（元表）'!BK184</f>
        <v>0</v>
      </c>
      <c r="H185" s="53">
        <f>'集計表（元表）'!BL184</f>
        <v>0</v>
      </c>
      <c r="I185" s="53">
        <f>'集計表（元表）'!BM184</f>
        <v>0</v>
      </c>
      <c r="J185" s="55">
        <f>'集計表（元表）'!BN184</f>
        <v>0</v>
      </c>
      <c r="K185" s="261"/>
    </row>
    <row r="186" spans="1:11" s="1" customFormat="1" ht="15" customHeight="1">
      <c r="A186" s="13"/>
      <c r="B186" s="88" t="s">
        <v>189</v>
      </c>
      <c r="C186" s="53">
        <f>'集計表（元表）'!BG185</f>
        <v>0</v>
      </c>
      <c r="D186" s="53">
        <f>'集計表（元表）'!BH185</f>
        <v>0</v>
      </c>
      <c r="E186" s="53">
        <f>'集計表（元表）'!BI185</f>
        <v>0</v>
      </c>
      <c r="F186" s="53">
        <f>'集計表（元表）'!BJ185</f>
        <v>0</v>
      </c>
      <c r="G186" s="53">
        <f>'集計表（元表）'!BK185</f>
        <v>0</v>
      </c>
      <c r="H186" s="53">
        <f>'集計表（元表）'!BL185</f>
        <v>0</v>
      </c>
      <c r="I186" s="53">
        <f>'集計表（元表）'!BM185</f>
        <v>0</v>
      </c>
      <c r="J186" s="55">
        <f>'集計表（元表）'!BN185</f>
        <v>0</v>
      </c>
      <c r="K186" s="261"/>
    </row>
    <row r="187" spans="1:11" s="1" customFormat="1" ht="15" customHeight="1">
      <c r="A187" s="60"/>
      <c r="B187" s="88" t="s">
        <v>190</v>
      </c>
      <c r="C187" s="53">
        <f>'集計表（元表）'!BG186</f>
        <v>0</v>
      </c>
      <c r="D187" s="53">
        <f>'集計表（元表）'!BH186</f>
        <v>0</v>
      </c>
      <c r="E187" s="53">
        <f>'集計表（元表）'!BI186</f>
        <v>0</v>
      </c>
      <c r="F187" s="53">
        <f>'集計表（元表）'!BJ186</f>
        <v>0</v>
      </c>
      <c r="G187" s="53">
        <f>'集計表（元表）'!BK186</f>
        <v>0</v>
      </c>
      <c r="H187" s="53">
        <f>'集計表（元表）'!BL186</f>
        <v>0</v>
      </c>
      <c r="I187" s="53">
        <f>'集計表（元表）'!BM186</f>
        <v>0</v>
      </c>
      <c r="J187" s="55">
        <f>'集計表（元表）'!BN186</f>
        <v>0</v>
      </c>
      <c r="K187" s="261"/>
    </row>
    <row r="188" spans="1:11" s="1" customFormat="1" ht="15" customHeight="1">
      <c r="A188" s="13"/>
      <c r="B188" s="88" t="s">
        <v>141</v>
      </c>
      <c r="C188" s="53">
        <f>'集計表（元表）'!BG187</f>
        <v>1</v>
      </c>
      <c r="D188" s="53">
        <f>'集計表（元表）'!BH187</f>
        <v>0</v>
      </c>
      <c r="E188" s="53">
        <f>'集計表（元表）'!BI187</f>
        <v>0</v>
      </c>
      <c r="F188" s="53">
        <f>'集計表（元表）'!BJ187</f>
        <v>0</v>
      </c>
      <c r="G188" s="53">
        <f>'集計表（元表）'!BK187</f>
        <v>0</v>
      </c>
      <c r="H188" s="53">
        <f>'集計表（元表）'!BL187</f>
        <v>0</v>
      </c>
      <c r="I188" s="53">
        <f>'集計表（元表）'!BM187</f>
        <v>0</v>
      </c>
      <c r="J188" s="55">
        <f>'集計表（元表）'!BN187</f>
        <v>0</v>
      </c>
      <c r="K188" s="261"/>
    </row>
    <row r="189" spans="1:11" s="1" customFormat="1" ht="15" customHeight="1">
      <c r="A189" s="13"/>
      <c r="B189" s="88" t="s">
        <v>140</v>
      </c>
      <c r="C189" s="53">
        <f>'集計表（元表）'!BG188</f>
        <v>0</v>
      </c>
      <c r="D189" s="53">
        <f>'集計表（元表）'!BH188</f>
        <v>0</v>
      </c>
      <c r="E189" s="53">
        <f>'集計表（元表）'!BI188</f>
        <v>0</v>
      </c>
      <c r="F189" s="53">
        <f>'集計表（元表）'!BJ188</f>
        <v>0</v>
      </c>
      <c r="G189" s="53">
        <f>'集計表（元表）'!BK188</f>
        <v>0</v>
      </c>
      <c r="H189" s="53">
        <f>'集計表（元表）'!BL188</f>
        <v>0</v>
      </c>
      <c r="I189" s="53">
        <f>'集計表（元表）'!BM188</f>
        <v>0</v>
      </c>
      <c r="J189" s="55">
        <f>'集計表（元表）'!BN188</f>
        <v>0</v>
      </c>
      <c r="K189" s="261"/>
    </row>
    <row r="190" spans="1:11" s="1" customFormat="1" ht="15" customHeight="1">
      <c r="A190" s="13"/>
      <c r="B190" s="88" t="s">
        <v>191</v>
      </c>
      <c r="C190" s="53">
        <f>'集計表（元表）'!BG189</f>
        <v>0</v>
      </c>
      <c r="D190" s="53">
        <f>'集計表（元表）'!BH189</f>
        <v>0</v>
      </c>
      <c r="E190" s="53">
        <f>'集計表（元表）'!BI189</f>
        <v>0</v>
      </c>
      <c r="F190" s="53">
        <f>'集計表（元表）'!BJ189</f>
        <v>0</v>
      </c>
      <c r="G190" s="53">
        <f>'集計表（元表）'!BK189</f>
        <v>0</v>
      </c>
      <c r="H190" s="53">
        <f>'集計表（元表）'!BL189</f>
        <v>0</v>
      </c>
      <c r="I190" s="53">
        <f>'集計表（元表）'!BM189</f>
        <v>0</v>
      </c>
      <c r="J190" s="55">
        <f>'集計表（元表）'!BN189</f>
        <v>0</v>
      </c>
      <c r="K190" s="261"/>
    </row>
    <row r="191" spans="1:11" s="1" customFormat="1" ht="15" customHeight="1">
      <c r="A191" s="13"/>
      <c r="B191" s="88" t="s">
        <v>192</v>
      </c>
      <c r="C191" s="53">
        <f>'集計表（元表）'!BG190</f>
        <v>0</v>
      </c>
      <c r="D191" s="53">
        <f>'集計表（元表）'!BH190</f>
        <v>0</v>
      </c>
      <c r="E191" s="53">
        <f>'集計表（元表）'!BI190</f>
        <v>0</v>
      </c>
      <c r="F191" s="53">
        <f>'集計表（元表）'!BJ190</f>
        <v>0</v>
      </c>
      <c r="G191" s="53">
        <f>'集計表（元表）'!BK190</f>
        <v>0</v>
      </c>
      <c r="H191" s="53">
        <f>'集計表（元表）'!BL190</f>
        <v>0</v>
      </c>
      <c r="I191" s="53">
        <f>'集計表（元表）'!BM190</f>
        <v>0</v>
      </c>
      <c r="J191" s="55">
        <f>'集計表（元表）'!BN190</f>
        <v>0</v>
      </c>
      <c r="K191" s="261"/>
    </row>
    <row r="192" spans="1:11" s="1" customFormat="1" ht="15" customHeight="1">
      <c r="A192" s="13"/>
      <c r="B192" s="88" t="s">
        <v>122</v>
      </c>
      <c r="C192" s="53">
        <f>'集計表（元表）'!BG191</f>
        <v>0</v>
      </c>
      <c r="D192" s="53">
        <f>'集計表（元表）'!BH191</f>
        <v>0</v>
      </c>
      <c r="E192" s="53">
        <f>'集計表（元表）'!BI191</f>
        <v>0</v>
      </c>
      <c r="F192" s="53">
        <f>'集計表（元表）'!BJ191</f>
        <v>0</v>
      </c>
      <c r="G192" s="53">
        <f>'集計表（元表）'!BK191</f>
        <v>0</v>
      </c>
      <c r="H192" s="53">
        <f>'集計表（元表）'!BL191</f>
        <v>0</v>
      </c>
      <c r="I192" s="53">
        <f>'集計表（元表）'!BM191</f>
        <v>0</v>
      </c>
      <c r="J192" s="55">
        <f>'集計表（元表）'!BN191</f>
        <v>0</v>
      </c>
      <c r="K192" s="261"/>
    </row>
    <row r="193" spans="1:11" s="1" customFormat="1" ht="15" customHeight="1">
      <c r="A193" s="13"/>
      <c r="B193" s="88" t="s">
        <v>193</v>
      </c>
      <c r="C193" s="53">
        <f>'集計表（元表）'!BG192</f>
        <v>0</v>
      </c>
      <c r="D193" s="53">
        <f>'集計表（元表）'!BH192</f>
        <v>0</v>
      </c>
      <c r="E193" s="53">
        <f>'集計表（元表）'!BI192</f>
        <v>0</v>
      </c>
      <c r="F193" s="53">
        <f>'集計表（元表）'!BJ192</f>
        <v>0</v>
      </c>
      <c r="G193" s="53">
        <f>'集計表（元表）'!BK192</f>
        <v>0</v>
      </c>
      <c r="H193" s="53">
        <f>'集計表（元表）'!BL192</f>
        <v>0</v>
      </c>
      <c r="I193" s="53">
        <f>'集計表（元表）'!BM192</f>
        <v>0</v>
      </c>
      <c r="J193" s="55">
        <f>'集計表（元表）'!BN192</f>
        <v>0</v>
      </c>
      <c r="K193" s="261"/>
    </row>
    <row r="194" spans="1:11" s="1" customFormat="1" ht="15" customHeight="1">
      <c r="A194" s="60"/>
      <c r="B194" s="88" t="s">
        <v>134</v>
      </c>
      <c r="C194" s="53">
        <f>'集計表（元表）'!BG193</f>
        <v>0</v>
      </c>
      <c r="D194" s="53">
        <f>'集計表（元表）'!BH193</f>
        <v>0</v>
      </c>
      <c r="E194" s="53">
        <f>'集計表（元表）'!BI193</f>
        <v>0</v>
      </c>
      <c r="F194" s="53">
        <f>'集計表（元表）'!BJ193</f>
        <v>0</v>
      </c>
      <c r="G194" s="53">
        <f>'集計表（元表）'!BK193</f>
        <v>0</v>
      </c>
      <c r="H194" s="53">
        <f>'集計表（元表）'!BL193</f>
        <v>0</v>
      </c>
      <c r="I194" s="53">
        <f>'集計表（元表）'!BM193</f>
        <v>0</v>
      </c>
      <c r="J194" s="55">
        <f>'集計表（元表）'!BN193</f>
        <v>0</v>
      </c>
      <c r="K194" s="261"/>
    </row>
    <row r="195" spans="1:11" s="1" customFormat="1" ht="15" customHeight="1">
      <c r="A195" s="13"/>
      <c r="B195" s="88" t="s">
        <v>194</v>
      </c>
      <c r="C195" s="53">
        <f>'集計表（元表）'!BG194</f>
        <v>0</v>
      </c>
      <c r="D195" s="53">
        <f>'集計表（元表）'!BH194</f>
        <v>0</v>
      </c>
      <c r="E195" s="53">
        <f>'集計表（元表）'!BI194</f>
        <v>0</v>
      </c>
      <c r="F195" s="53">
        <f>'集計表（元表）'!BJ194</f>
        <v>0</v>
      </c>
      <c r="G195" s="53">
        <f>'集計表（元表）'!BK194</f>
        <v>0</v>
      </c>
      <c r="H195" s="53">
        <f>'集計表（元表）'!BL194</f>
        <v>0</v>
      </c>
      <c r="I195" s="53">
        <f>'集計表（元表）'!BM194</f>
        <v>0</v>
      </c>
      <c r="J195" s="55">
        <f>'集計表（元表）'!BN194</f>
        <v>0</v>
      </c>
      <c r="K195" s="261"/>
    </row>
    <row r="196" spans="1:11" s="1" customFormat="1" ht="15" customHeight="1">
      <c r="A196" s="13"/>
      <c r="B196" s="88" t="s">
        <v>195</v>
      </c>
      <c r="C196" s="53">
        <f>'集計表（元表）'!BG195</f>
        <v>0</v>
      </c>
      <c r="D196" s="53">
        <f>'集計表（元表）'!BH195</f>
        <v>0</v>
      </c>
      <c r="E196" s="53">
        <f>'集計表（元表）'!BI195</f>
        <v>0</v>
      </c>
      <c r="F196" s="53">
        <f>'集計表（元表）'!BJ195</f>
        <v>0</v>
      </c>
      <c r="G196" s="53">
        <f>'集計表（元表）'!BK195</f>
        <v>0</v>
      </c>
      <c r="H196" s="53">
        <f>'集計表（元表）'!BL195</f>
        <v>0</v>
      </c>
      <c r="I196" s="53">
        <f>'集計表（元表）'!BM195</f>
        <v>0</v>
      </c>
      <c r="J196" s="55">
        <f>'集計表（元表）'!BN195</f>
        <v>0</v>
      </c>
      <c r="K196" s="261"/>
    </row>
    <row r="197" spans="1:11" s="1" customFormat="1" ht="15" customHeight="1">
      <c r="A197" s="13"/>
      <c r="B197" s="88" t="s">
        <v>196</v>
      </c>
      <c r="C197" s="53">
        <f>'集計表（元表）'!BG196</f>
        <v>0</v>
      </c>
      <c r="D197" s="53">
        <f>'集計表（元表）'!BH196</f>
        <v>0</v>
      </c>
      <c r="E197" s="53">
        <f>'集計表（元表）'!BI196</f>
        <v>0</v>
      </c>
      <c r="F197" s="53">
        <f>'集計表（元表）'!BJ196</f>
        <v>0</v>
      </c>
      <c r="G197" s="53">
        <f>'集計表（元表）'!BK196</f>
        <v>0</v>
      </c>
      <c r="H197" s="53">
        <f>'集計表（元表）'!BL196</f>
        <v>0</v>
      </c>
      <c r="I197" s="53">
        <f>'集計表（元表）'!BM196</f>
        <v>0</v>
      </c>
      <c r="J197" s="55">
        <f>'集計表（元表）'!BN196</f>
        <v>0</v>
      </c>
      <c r="K197" s="261"/>
    </row>
    <row r="198" spans="1:11" s="1" customFormat="1" ht="15" customHeight="1">
      <c r="A198" s="13"/>
      <c r="B198" s="88" t="s">
        <v>197</v>
      </c>
      <c r="C198" s="53">
        <f>'集計表（元表）'!BG197</f>
        <v>0</v>
      </c>
      <c r="D198" s="53">
        <f>'集計表（元表）'!BH197</f>
        <v>0</v>
      </c>
      <c r="E198" s="53">
        <f>'集計表（元表）'!BI197</f>
        <v>0</v>
      </c>
      <c r="F198" s="53">
        <f>'集計表（元表）'!BJ197</f>
        <v>0</v>
      </c>
      <c r="G198" s="53">
        <f>'集計表（元表）'!BK197</f>
        <v>0</v>
      </c>
      <c r="H198" s="53">
        <f>'集計表（元表）'!BL197</f>
        <v>0</v>
      </c>
      <c r="I198" s="53">
        <f>'集計表（元表）'!BM197</f>
        <v>0</v>
      </c>
      <c r="J198" s="55">
        <f>'集計表（元表）'!BN197</f>
        <v>0</v>
      </c>
      <c r="K198" s="261"/>
    </row>
    <row r="199" spans="1:11" s="1" customFormat="1" ht="15" customHeight="1">
      <c r="A199" s="13"/>
      <c r="B199" s="88" t="s">
        <v>68</v>
      </c>
      <c r="C199" s="53">
        <f>'集計表（元表）'!BG198</f>
        <v>0</v>
      </c>
      <c r="D199" s="53">
        <f>'集計表（元表）'!BH198</f>
        <v>0</v>
      </c>
      <c r="E199" s="53">
        <f>'集計表（元表）'!BI198</f>
        <v>0</v>
      </c>
      <c r="F199" s="53">
        <f>'集計表（元表）'!BJ198</f>
        <v>0</v>
      </c>
      <c r="G199" s="53">
        <f>'集計表（元表）'!BK198</f>
        <v>0</v>
      </c>
      <c r="H199" s="53">
        <f>'集計表（元表）'!BL198</f>
        <v>0</v>
      </c>
      <c r="I199" s="53">
        <f>'集計表（元表）'!BM198</f>
        <v>0</v>
      </c>
      <c r="J199" s="55">
        <f>'集計表（元表）'!BN198</f>
        <v>0</v>
      </c>
      <c r="K199" s="261"/>
    </row>
    <row r="200" spans="1:11" s="1" customFormat="1" ht="15" customHeight="1">
      <c r="A200" s="13"/>
      <c r="B200" s="88" t="s">
        <v>198</v>
      </c>
      <c r="C200" s="53">
        <f>'集計表（元表）'!BG199</f>
        <v>0</v>
      </c>
      <c r="D200" s="53">
        <f>'集計表（元表）'!BH199</f>
        <v>0</v>
      </c>
      <c r="E200" s="53">
        <f>'集計表（元表）'!BI199</f>
        <v>0</v>
      </c>
      <c r="F200" s="53">
        <f>'集計表（元表）'!BJ199</f>
        <v>0</v>
      </c>
      <c r="G200" s="53">
        <f>'集計表（元表）'!BK199</f>
        <v>0</v>
      </c>
      <c r="H200" s="53">
        <f>'集計表（元表）'!BL199</f>
        <v>0</v>
      </c>
      <c r="I200" s="53">
        <f>'集計表（元表）'!BM199</f>
        <v>0</v>
      </c>
      <c r="J200" s="55">
        <f>'集計表（元表）'!BN199</f>
        <v>0</v>
      </c>
      <c r="K200" s="261"/>
    </row>
    <row r="201" spans="1:11" s="1" customFormat="1" ht="15" customHeight="1">
      <c r="A201" s="13"/>
      <c r="B201" s="88" t="s">
        <v>199</v>
      </c>
      <c r="C201" s="53">
        <f>'集計表（元表）'!BG200</f>
        <v>0</v>
      </c>
      <c r="D201" s="53">
        <f>'集計表（元表）'!BH200</f>
        <v>0</v>
      </c>
      <c r="E201" s="53">
        <f>'集計表（元表）'!BI200</f>
        <v>0</v>
      </c>
      <c r="F201" s="53">
        <f>'集計表（元表）'!BJ200</f>
        <v>0</v>
      </c>
      <c r="G201" s="53">
        <f>'集計表（元表）'!BK200</f>
        <v>0</v>
      </c>
      <c r="H201" s="53">
        <f>'集計表（元表）'!BL200</f>
        <v>0</v>
      </c>
      <c r="I201" s="53">
        <f>'集計表（元表）'!BM200</f>
        <v>0</v>
      </c>
      <c r="J201" s="55">
        <f>'集計表（元表）'!BN200</f>
        <v>0</v>
      </c>
      <c r="K201" s="261"/>
    </row>
    <row r="202" spans="1:11" s="1" customFormat="1" ht="15" customHeight="1">
      <c r="A202" s="46" t="s">
        <v>442</v>
      </c>
      <c r="B202" s="78"/>
      <c r="C202" s="163"/>
      <c r="D202" s="163"/>
      <c r="E202" s="163"/>
      <c r="F202" s="163"/>
      <c r="G202" s="163"/>
      <c r="H202" s="163"/>
      <c r="I202" s="163"/>
      <c r="J202" s="80"/>
      <c r="K202" s="261"/>
    </row>
    <row r="203" spans="1:11" s="1" customFormat="1" ht="15" customHeight="1">
      <c r="A203" s="42" t="s">
        <v>71</v>
      </c>
      <c r="B203" s="88" t="s">
        <v>224</v>
      </c>
      <c r="C203" s="53">
        <f>'集計表（元表）'!BG202</f>
        <v>0</v>
      </c>
      <c r="D203" s="53">
        <f>'集計表（元表）'!BH202</f>
        <v>0</v>
      </c>
      <c r="E203" s="53">
        <f>'集計表（元表）'!BI202</f>
        <v>0</v>
      </c>
      <c r="F203" s="53">
        <f>'集計表（元表）'!BJ202</f>
        <v>0</v>
      </c>
      <c r="G203" s="53">
        <f>'集計表（元表）'!BK202</f>
        <v>0</v>
      </c>
      <c r="H203" s="53">
        <f>'集計表（元表）'!BL202</f>
        <v>0</v>
      </c>
      <c r="I203" s="53">
        <f>'集計表（元表）'!BM202</f>
        <v>0</v>
      </c>
      <c r="J203" s="55">
        <f>'集計表（元表）'!BN202</f>
        <v>0</v>
      </c>
      <c r="K203" s="261"/>
    </row>
    <row r="204" spans="1:11" s="1" customFormat="1" ht="15" customHeight="1">
      <c r="A204" s="60"/>
      <c r="B204" s="88" t="s">
        <v>225</v>
      </c>
      <c r="C204" s="53">
        <f>'集計表（元表）'!BG203</f>
        <v>1</v>
      </c>
      <c r="D204" s="53">
        <f>'集計表（元表）'!BH203</f>
        <v>0</v>
      </c>
      <c r="E204" s="53">
        <f>'集計表（元表）'!BI203</f>
        <v>0</v>
      </c>
      <c r="F204" s="53">
        <f>'集計表（元表）'!BJ203</f>
        <v>0</v>
      </c>
      <c r="G204" s="53">
        <f>'集計表（元表）'!BK203</f>
        <v>0</v>
      </c>
      <c r="H204" s="53">
        <f>'集計表（元表）'!BL203</f>
        <v>0</v>
      </c>
      <c r="I204" s="53">
        <f>'集計表（元表）'!BM203</f>
        <v>0</v>
      </c>
      <c r="J204" s="55">
        <f>'集計表（元表）'!BN203</f>
        <v>0</v>
      </c>
      <c r="K204" s="261"/>
    </row>
    <row r="205" spans="1:11" s="1" customFormat="1" ht="15" customHeight="1">
      <c r="A205" s="13"/>
      <c r="B205" s="88" t="s">
        <v>226</v>
      </c>
      <c r="C205" s="53">
        <f>'集計表（元表）'!BG204</f>
        <v>0</v>
      </c>
      <c r="D205" s="53">
        <f>'集計表（元表）'!BH204</f>
        <v>0</v>
      </c>
      <c r="E205" s="53">
        <f>'集計表（元表）'!BI204</f>
        <v>0</v>
      </c>
      <c r="F205" s="53">
        <f>'集計表（元表）'!BJ204</f>
        <v>0</v>
      </c>
      <c r="G205" s="53">
        <f>'集計表（元表）'!BK204</f>
        <v>0</v>
      </c>
      <c r="H205" s="53">
        <f>'集計表（元表）'!BL204</f>
        <v>0</v>
      </c>
      <c r="I205" s="53">
        <f>'集計表（元表）'!BM204</f>
        <v>0</v>
      </c>
      <c r="J205" s="55">
        <f>'集計表（元表）'!BN204</f>
        <v>0</v>
      </c>
      <c r="K205" s="261"/>
    </row>
    <row r="206" spans="1:11" s="1" customFormat="1" ht="15" customHeight="1">
      <c r="A206" s="13"/>
      <c r="B206" s="88" t="s">
        <v>227</v>
      </c>
      <c r="C206" s="53">
        <f>'集計表（元表）'!BG205</f>
        <v>0</v>
      </c>
      <c r="D206" s="53">
        <f>'集計表（元表）'!BH205</f>
        <v>0</v>
      </c>
      <c r="E206" s="53">
        <f>'集計表（元表）'!BI205</f>
        <v>0</v>
      </c>
      <c r="F206" s="53">
        <f>'集計表（元表）'!BJ205</f>
        <v>0</v>
      </c>
      <c r="G206" s="53">
        <f>'集計表（元表）'!BK205</f>
        <v>0</v>
      </c>
      <c r="H206" s="53">
        <f>'集計表（元表）'!BL205</f>
        <v>0</v>
      </c>
      <c r="I206" s="53">
        <f>'集計表（元表）'!BM205</f>
        <v>0</v>
      </c>
      <c r="J206" s="55">
        <f>'集計表（元表）'!BN205</f>
        <v>0</v>
      </c>
      <c r="K206" s="261"/>
    </row>
    <row r="207" spans="1:11" s="1" customFormat="1" ht="15" customHeight="1">
      <c r="A207" s="46" t="s">
        <v>265</v>
      </c>
      <c r="B207" s="80"/>
      <c r="C207" s="163"/>
      <c r="D207" s="163"/>
      <c r="E207" s="163"/>
      <c r="F207" s="163"/>
      <c r="G207" s="163"/>
      <c r="H207" s="163"/>
      <c r="I207" s="163"/>
      <c r="J207" s="80"/>
      <c r="K207" s="261"/>
    </row>
    <row r="208" spans="1:11" s="1" customFormat="1" ht="15" customHeight="1" thickBot="1">
      <c r="A208" s="44"/>
      <c r="B208" s="88" t="s">
        <v>259</v>
      </c>
      <c r="C208" s="176">
        <f>'集計表（元表）'!BG207</f>
        <v>0</v>
      </c>
      <c r="D208" s="178">
        <f>'集計表（元表）'!BH207</f>
        <v>0</v>
      </c>
      <c r="E208" s="178">
        <f>'集計表（元表）'!BI207</f>
        <v>0</v>
      </c>
      <c r="F208" s="178">
        <f>'集計表（元表）'!BJ207</f>
        <v>0</v>
      </c>
      <c r="G208" s="178">
        <f>'集計表（元表）'!BK207</f>
        <v>0</v>
      </c>
      <c r="H208" s="178">
        <f>'集計表（元表）'!BL207</f>
        <v>0</v>
      </c>
      <c r="I208" s="178">
        <f>'集計表（元表）'!BM207</f>
        <v>0</v>
      </c>
      <c r="J208" s="618">
        <f>'集計表（元表）'!BN207</f>
        <v>0</v>
      </c>
      <c r="K208" s="261"/>
    </row>
    <row r="209" spans="1:11" ht="18.75" customHeight="1" thickTop="1" thickBot="1">
      <c r="A209" s="772" t="s">
        <v>0</v>
      </c>
      <c r="B209" s="848"/>
      <c r="C209" s="68">
        <f>SUM(C12:C208)</f>
        <v>861</v>
      </c>
      <c r="D209" s="69">
        <f t="shared" ref="D209:J209" si="0">SUM(D12:D208)</f>
        <v>848</v>
      </c>
      <c r="E209" s="69">
        <f t="shared" si="0"/>
        <v>805</v>
      </c>
      <c r="F209" s="69">
        <f t="shared" si="0"/>
        <v>779</v>
      </c>
      <c r="G209" s="69">
        <f t="shared" si="0"/>
        <v>0</v>
      </c>
      <c r="H209" s="69">
        <f t="shared" si="0"/>
        <v>0</v>
      </c>
      <c r="I209" s="69">
        <f t="shared" si="0"/>
        <v>0</v>
      </c>
      <c r="J209" s="72">
        <f t="shared" si="0"/>
        <v>0</v>
      </c>
      <c r="K209" s="261"/>
    </row>
    <row r="210" spans="1:11" ht="20.25" customHeight="1">
      <c r="A210" s="849" t="s">
        <v>412</v>
      </c>
      <c r="B210" s="849"/>
      <c r="C210" s="849"/>
      <c r="D210" s="849"/>
      <c r="E210" s="849"/>
      <c r="F210" s="849"/>
      <c r="G210" s="849"/>
      <c r="H210" s="849"/>
      <c r="I210" s="849"/>
      <c r="J210" s="849"/>
    </row>
    <row r="211" spans="1:11" ht="20.25" customHeight="1">
      <c r="A211" s="849"/>
      <c r="B211" s="849"/>
      <c r="C211" s="849"/>
      <c r="D211" s="849"/>
      <c r="E211" s="849"/>
      <c r="F211" s="849"/>
      <c r="G211" s="849"/>
      <c r="H211" s="849"/>
      <c r="I211" s="849"/>
      <c r="J211" s="849"/>
    </row>
    <row r="212" spans="1:11">
      <c r="D212" s="61"/>
      <c r="E212" s="61"/>
      <c r="F212" s="61"/>
      <c r="G212" s="515"/>
      <c r="H212" s="61"/>
      <c r="I212" s="61"/>
      <c r="J212" s="61"/>
    </row>
    <row r="213" spans="1:11">
      <c r="D213" s="74"/>
      <c r="E213" s="74"/>
      <c r="F213" s="74"/>
      <c r="G213" s="74"/>
      <c r="H213" s="74"/>
      <c r="I213" s="74"/>
      <c r="J213" s="74"/>
    </row>
  </sheetData>
  <customSheetViews>
    <customSheetView guid="{156B148A-5D6E-44BF-8637-7AD5C003405A}" scale="115" showPageBreaks="1" fitToPage="1" printArea="1" view="pageBreakPreview">
      <pane ySplit="10" topLeftCell="A11" activePane="bottomLeft" state="frozen"/>
      <selection pane="bottomLeft" activeCell="A3" sqref="A3:J3"/>
      <pageMargins left="0.78740157480314965" right="0.59055118110236227" top="0.78740157480314965" bottom="0.59055118110236227" header="0.78740157480314965" footer="0.51181102362204722"/>
      <printOptions horizontalCentered="1"/>
      <pageSetup paperSize="9" scale="61" fitToHeight="0" orientation="portrait" r:id="rId1"/>
      <headerFooter differentFirst="1" alignWithMargins="0">
        <oddHeader xml:space="preserve">&amp;R
</oddHeader>
      </headerFooter>
    </customSheetView>
    <customSheetView guid="{EFA9DE25-2BA3-4E2E-8081-5C788FB89BEA}" scale="115" showPageBreaks="1" fitToPage="1" printArea="1" view="pageBreakPreview">
      <pane ySplit="10" topLeftCell="A11" activePane="bottomLeft" state="frozen"/>
      <selection pane="bottomLeft" activeCell="H8" sqref="H8"/>
      <pageMargins left="0.78740157480314965" right="0.59055118110236227" top="0.78740157480314965" bottom="0.59055118110236227" header="0.78740157480314965" footer="0.51181102362204722"/>
      <printOptions horizontalCentered="1"/>
      <pageSetup paperSize="9" scale="61" fitToHeight="0" orientation="portrait" r:id="rId2"/>
      <headerFooter differentFirst="1" alignWithMargins="0">
        <oddHeader xml:space="preserve">&amp;R
</oddHeader>
      </headerFooter>
    </customSheetView>
    <customSheetView guid="{E117E705-7DF5-4112-A303-DC2D8A8A0F03}" scale="115" showPageBreaks="1" fitToPage="1" printArea="1" view="pageBreakPreview">
      <pane ySplit="10" topLeftCell="A11" activePane="bottomLeft" state="frozen"/>
      <selection pane="bottomLeft" activeCell="A3" sqref="A3:J3"/>
      <pageMargins left="0.78740157480314965" right="0.59055118110236227" top="0.78740157480314965" bottom="0.59055118110236227" header="0.78740157480314965" footer="0.51181102362204722"/>
      <printOptions horizontalCentered="1"/>
      <pageSetup paperSize="9" scale="61" fitToHeight="0" orientation="portrait" r:id="rId3"/>
      <headerFooter differentFirst="1" alignWithMargins="0">
        <oddHeader xml:space="preserve">&amp;R
</oddHeader>
      </headerFooter>
    </customSheetView>
  </customSheetViews>
  <mergeCells count="9">
    <mergeCell ref="A3:J3"/>
    <mergeCell ref="A5:B10"/>
    <mergeCell ref="C5:J5"/>
    <mergeCell ref="A209:B209"/>
    <mergeCell ref="A210:J211"/>
    <mergeCell ref="C6:F6"/>
    <mergeCell ref="G6:J6"/>
    <mergeCell ref="C7:F7"/>
    <mergeCell ref="G7:J7"/>
  </mergeCells>
  <phoneticPr fontId="3"/>
  <printOptions horizontalCentered="1"/>
  <pageMargins left="0.78740157480314965" right="0.59055118110236227" top="0.78740157480314965" bottom="0.59055118110236227" header="0.78740157480314965" footer="0.51181102362204722"/>
  <pageSetup paperSize="9" scale="61" fitToHeight="0" orientation="portrait" r:id="rId4"/>
  <headerFooter differentFirst="1" alignWithMargins="0">
    <oddHeader xml:space="preserve">&amp;R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L214"/>
  <sheetViews>
    <sheetView view="pageBreakPreview" zoomScale="115" zoomScaleNormal="100" zoomScaleSheetLayoutView="115" workbookViewId="0">
      <pane ySplit="6" topLeftCell="A7" activePane="bottomLeft" state="frozen"/>
      <selection pane="bottomLeft" activeCell="A2" sqref="A2:L2"/>
    </sheetView>
  </sheetViews>
  <sheetFormatPr defaultColWidth="9" defaultRowHeight="13"/>
  <cols>
    <col min="1" max="1" width="3.6328125" style="48" customWidth="1"/>
    <col min="2" max="2" width="38.08984375" style="48" customWidth="1"/>
    <col min="3" max="12" width="7.08984375" style="48" customWidth="1"/>
    <col min="13" max="16384" width="9" style="48"/>
  </cols>
  <sheetData>
    <row r="1" spans="1:12" ht="7.5" customHeight="1"/>
    <row r="2" spans="1:12" ht="18.649999999999999" customHeight="1">
      <c r="A2" s="826" t="s">
        <v>428</v>
      </c>
      <c r="B2" s="826"/>
      <c r="C2" s="826"/>
      <c r="D2" s="826"/>
      <c r="E2" s="826"/>
      <c r="F2" s="826"/>
      <c r="G2" s="826"/>
      <c r="H2" s="826"/>
      <c r="I2" s="826"/>
      <c r="J2" s="826"/>
      <c r="K2" s="826"/>
      <c r="L2" s="826"/>
    </row>
    <row r="3" spans="1:12" ht="13.5" thickBot="1">
      <c r="L3" s="25" t="s">
        <v>82</v>
      </c>
    </row>
    <row r="4" spans="1:12" s="4" customFormat="1" ht="18.75" customHeight="1">
      <c r="A4" s="787" t="s">
        <v>31</v>
      </c>
      <c r="B4" s="788"/>
      <c r="C4" s="149"/>
      <c r="D4" s="860" t="s">
        <v>377</v>
      </c>
      <c r="E4" s="860"/>
      <c r="F4" s="860"/>
      <c r="G4" s="860"/>
      <c r="H4" s="860"/>
      <c r="I4" s="860"/>
      <c r="J4" s="860"/>
      <c r="K4" s="860"/>
      <c r="L4" s="861"/>
    </row>
    <row r="5" spans="1:12" s="4" customFormat="1" ht="30" customHeight="1">
      <c r="A5" s="789"/>
      <c r="B5" s="790"/>
      <c r="C5" s="147"/>
      <c r="D5" s="833" t="s">
        <v>378</v>
      </c>
      <c r="E5" s="869"/>
      <c r="F5" s="869"/>
      <c r="G5" s="870"/>
      <c r="H5" s="862" t="s">
        <v>379</v>
      </c>
      <c r="I5" s="863"/>
      <c r="J5" s="831" t="s">
        <v>7</v>
      </c>
      <c r="K5" s="864" t="s">
        <v>8</v>
      </c>
      <c r="L5" s="866" t="s">
        <v>3</v>
      </c>
    </row>
    <row r="6" spans="1:12" s="4" customFormat="1" ht="64.5" customHeight="1" thickBot="1">
      <c r="A6" s="791"/>
      <c r="B6" s="792"/>
      <c r="C6" s="148"/>
      <c r="D6" s="118" t="s">
        <v>5</v>
      </c>
      <c r="E6" s="119" t="s">
        <v>69</v>
      </c>
      <c r="F6" s="596" t="s">
        <v>4</v>
      </c>
      <c r="G6" s="119" t="s">
        <v>6</v>
      </c>
      <c r="H6" s="118" t="s">
        <v>24</v>
      </c>
      <c r="I6" s="119" t="s">
        <v>25</v>
      </c>
      <c r="J6" s="832"/>
      <c r="K6" s="865"/>
      <c r="L6" s="867"/>
    </row>
    <row r="7" spans="1:12" s="1" customFormat="1" ht="14.5" customHeight="1">
      <c r="A7" s="75" t="s">
        <v>228</v>
      </c>
      <c r="B7" s="79"/>
      <c r="C7" s="3"/>
      <c r="D7" s="35"/>
      <c r="E7" s="35"/>
      <c r="F7" s="35"/>
      <c r="G7" s="35"/>
      <c r="H7" s="35"/>
      <c r="I7" s="29"/>
      <c r="J7" s="29"/>
      <c r="K7" s="29"/>
      <c r="L7" s="37"/>
    </row>
    <row r="8" spans="1:12" s="1" customFormat="1" ht="15" customHeight="1">
      <c r="A8" s="795"/>
      <c r="B8" s="88" t="s">
        <v>202</v>
      </c>
      <c r="C8" s="58">
        <f>'集計表（元表）'!BO11</f>
        <v>0</v>
      </c>
      <c r="D8" s="53">
        <f>'集計表（元表）'!BP11</f>
        <v>0</v>
      </c>
      <c r="E8" s="53">
        <f>'集計表（元表）'!BQ11</f>
        <v>0</v>
      </c>
      <c r="F8" s="53">
        <f>'集計表（元表）'!BR11</f>
        <v>0</v>
      </c>
      <c r="G8" s="53">
        <f>'集計表（元表）'!BS11</f>
        <v>0</v>
      </c>
      <c r="H8" s="53">
        <f>'集計表（元表）'!BT11</f>
        <v>0</v>
      </c>
      <c r="I8" s="53">
        <f>'集計表（元表）'!BU11</f>
        <v>0</v>
      </c>
      <c r="J8" s="53">
        <f>'集計表（元表）'!BV11</f>
        <v>0</v>
      </c>
      <c r="K8" s="53">
        <f>'集計表（元表）'!BW11</f>
        <v>0</v>
      </c>
      <c r="L8" s="55">
        <f>'集計表（元表）'!BX11</f>
        <v>0</v>
      </c>
    </row>
    <row r="9" spans="1:12" s="1" customFormat="1" ht="15" customHeight="1">
      <c r="A9" s="10"/>
      <c r="B9" s="88" t="s">
        <v>351</v>
      </c>
      <c r="C9" s="58">
        <f>'集計表（元表）'!BO12</f>
        <v>0</v>
      </c>
      <c r="D9" s="53">
        <f>'集計表（元表）'!BP12</f>
        <v>0</v>
      </c>
      <c r="E9" s="53">
        <f>'集計表（元表）'!BQ12</f>
        <v>0</v>
      </c>
      <c r="F9" s="53">
        <f>'集計表（元表）'!BR12</f>
        <v>0</v>
      </c>
      <c r="G9" s="53">
        <f>'集計表（元表）'!BS12</f>
        <v>0</v>
      </c>
      <c r="H9" s="53">
        <f>'集計表（元表）'!BT12</f>
        <v>0</v>
      </c>
      <c r="I9" s="53">
        <f>'集計表（元表）'!BU12</f>
        <v>0</v>
      </c>
      <c r="J9" s="53">
        <f>'集計表（元表）'!BV12</f>
        <v>0</v>
      </c>
      <c r="K9" s="53">
        <f>'集計表（元表）'!BW12</f>
        <v>0</v>
      </c>
      <c r="L9" s="55">
        <f>'集計表（元表）'!BX12</f>
        <v>0</v>
      </c>
    </row>
    <row r="10" spans="1:12" s="1" customFormat="1" ht="15" customHeight="1">
      <c r="A10" s="10"/>
      <c r="B10" s="88" t="s">
        <v>203</v>
      </c>
      <c r="C10" s="58">
        <f>'集計表（元表）'!BO13</f>
        <v>1</v>
      </c>
      <c r="D10" s="53">
        <f>'集計表（元表）'!BP13</f>
        <v>0</v>
      </c>
      <c r="E10" s="53">
        <f>'集計表（元表）'!BQ13</f>
        <v>1</v>
      </c>
      <c r="F10" s="53">
        <f>'集計表（元表）'!BR13</f>
        <v>0</v>
      </c>
      <c r="G10" s="53">
        <f>'集計表（元表）'!BS13</f>
        <v>0</v>
      </c>
      <c r="H10" s="53">
        <f>'集計表（元表）'!BT13</f>
        <v>0</v>
      </c>
      <c r="I10" s="53">
        <f>'集計表（元表）'!BU13</f>
        <v>0</v>
      </c>
      <c r="J10" s="53">
        <f>'集計表（元表）'!BV13</f>
        <v>0</v>
      </c>
      <c r="K10" s="53">
        <f>'集計表（元表）'!BW13</f>
        <v>0</v>
      </c>
      <c r="L10" s="55">
        <f>'集計表（元表）'!BX13</f>
        <v>0</v>
      </c>
    </row>
    <row r="11" spans="1:12" s="1" customFormat="1" ht="15" customHeight="1">
      <c r="A11" s="10"/>
      <c r="B11" s="88" t="s">
        <v>204</v>
      </c>
      <c r="C11" s="58">
        <f>'集計表（元表）'!BO14</f>
        <v>0</v>
      </c>
      <c r="D11" s="53">
        <f>'集計表（元表）'!BP14</f>
        <v>0</v>
      </c>
      <c r="E11" s="53">
        <f>'集計表（元表）'!BQ14</f>
        <v>0</v>
      </c>
      <c r="F11" s="53">
        <f>'集計表（元表）'!BR14</f>
        <v>0</v>
      </c>
      <c r="G11" s="53">
        <f>'集計表（元表）'!BS14</f>
        <v>0</v>
      </c>
      <c r="H11" s="53">
        <f>'集計表（元表）'!BT14</f>
        <v>0</v>
      </c>
      <c r="I11" s="53">
        <f>'集計表（元表）'!BU14</f>
        <v>0</v>
      </c>
      <c r="J11" s="53">
        <f>'集計表（元表）'!BV14</f>
        <v>0</v>
      </c>
      <c r="K11" s="53">
        <f>'集計表（元表）'!BW14</f>
        <v>0</v>
      </c>
      <c r="L11" s="55">
        <f>'集計表（元表）'!BX14</f>
        <v>0</v>
      </c>
    </row>
    <row r="12" spans="1:12" s="1" customFormat="1" ht="15" customHeight="1">
      <c r="A12" s="13"/>
      <c r="B12" s="88" t="s">
        <v>205</v>
      </c>
      <c r="C12" s="58">
        <f>'集計表（元表）'!BO15</f>
        <v>0</v>
      </c>
      <c r="D12" s="53">
        <f>'集計表（元表）'!BP15</f>
        <v>0</v>
      </c>
      <c r="E12" s="53">
        <f>'集計表（元表）'!BQ15</f>
        <v>0</v>
      </c>
      <c r="F12" s="53">
        <f>'集計表（元表）'!BR15</f>
        <v>0</v>
      </c>
      <c r="G12" s="53">
        <f>'集計表（元表）'!BS15</f>
        <v>0</v>
      </c>
      <c r="H12" s="53">
        <f>'集計表（元表）'!BT15</f>
        <v>0</v>
      </c>
      <c r="I12" s="53">
        <f>'集計表（元表）'!BU15</f>
        <v>0</v>
      </c>
      <c r="J12" s="53">
        <f>'集計表（元表）'!BV15</f>
        <v>0</v>
      </c>
      <c r="K12" s="53">
        <f>'集計表（元表）'!BW15</f>
        <v>0</v>
      </c>
      <c r="L12" s="55">
        <f>'集計表（元表）'!BX15</f>
        <v>0</v>
      </c>
    </row>
    <row r="13" spans="1:12" s="1" customFormat="1" ht="15" customHeight="1">
      <c r="A13" s="13"/>
      <c r="B13" s="88" t="s">
        <v>355</v>
      </c>
      <c r="C13" s="58">
        <f>'集計表（元表）'!BO16</f>
        <v>0</v>
      </c>
      <c r="D13" s="53">
        <f>'集計表（元表）'!BP16</f>
        <v>0</v>
      </c>
      <c r="E13" s="53">
        <f>'集計表（元表）'!BQ16</f>
        <v>0</v>
      </c>
      <c r="F13" s="53">
        <f>'集計表（元表）'!BR16</f>
        <v>0</v>
      </c>
      <c r="G13" s="53">
        <f>'集計表（元表）'!BS16</f>
        <v>0</v>
      </c>
      <c r="H13" s="53">
        <f>'集計表（元表）'!BT16</f>
        <v>0</v>
      </c>
      <c r="I13" s="53">
        <f>'集計表（元表）'!BU16</f>
        <v>0</v>
      </c>
      <c r="J13" s="53">
        <f>'集計表（元表）'!BV16</f>
        <v>0</v>
      </c>
      <c r="K13" s="53">
        <f>'集計表（元表）'!BW16</f>
        <v>0</v>
      </c>
      <c r="L13" s="55">
        <f>'集計表（元表）'!BX16</f>
        <v>0</v>
      </c>
    </row>
    <row r="14" spans="1:12" s="1" customFormat="1" ht="15" customHeight="1">
      <c r="A14" s="13"/>
      <c r="B14" s="88" t="s">
        <v>206</v>
      </c>
      <c r="C14" s="58">
        <f>'集計表（元表）'!BO17</f>
        <v>0</v>
      </c>
      <c r="D14" s="53">
        <f>'集計表（元表）'!BP17</f>
        <v>0</v>
      </c>
      <c r="E14" s="53">
        <f>'集計表（元表）'!BQ17</f>
        <v>0</v>
      </c>
      <c r="F14" s="53">
        <f>'集計表（元表）'!BR17</f>
        <v>0</v>
      </c>
      <c r="G14" s="53">
        <f>'集計表（元表）'!BS17</f>
        <v>0</v>
      </c>
      <c r="H14" s="53">
        <f>'集計表（元表）'!BT17</f>
        <v>0</v>
      </c>
      <c r="I14" s="53">
        <f>'集計表（元表）'!BU17</f>
        <v>0</v>
      </c>
      <c r="J14" s="53">
        <f>'集計表（元表）'!BV17</f>
        <v>0</v>
      </c>
      <c r="K14" s="53">
        <f>'集計表（元表）'!BW17</f>
        <v>0</v>
      </c>
      <c r="L14" s="55">
        <f>'集計表（元表）'!BX17</f>
        <v>0</v>
      </c>
    </row>
    <row r="15" spans="1:12" s="1" customFormat="1" ht="15" customHeight="1">
      <c r="A15" s="13"/>
      <c r="B15" s="88" t="s">
        <v>207</v>
      </c>
      <c r="C15" s="58">
        <f>'集計表（元表）'!BO18</f>
        <v>0</v>
      </c>
      <c r="D15" s="53">
        <f>'集計表（元表）'!BP18</f>
        <v>0</v>
      </c>
      <c r="E15" s="53">
        <f>'集計表（元表）'!BQ18</f>
        <v>0</v>
      </c>
      <c r="F15" s="53">
        <f>'集計表（元表）'!BR18</f>
        <v>0</v>
      </c>
      <c r="G15" s="53">
        <f>'集計表（元表）'!BS18</f>
        <v>0</v>
      </c>
      <c r="H15" s="53">
        <f>'集計表（元表）'!BT18</f>
        <v>0</v>
      </c>
      <c r="I15" s="53">
        <f>'集計表（元表）'!BU18</f>
        <v>0</v>
      </c>
      <c r="J15" s="53">
        <f>'集計表（元表）'!BV18</f>
        <v>0</v>
      </c>
      <c r="K15" s="53">
        <f>'集計表（元表）'!BW18</f>
        <v>0</v>
      </c>
      <c r="L15" s="55">
        <f>'集計表（元表）'!BX18</f>
        <v>0</v>
      </c>
    </row>
    <row r="16" spans="1:12" s="1" customFormat="1" ht="15" customHeight="1">
      <c r="A16" s="13"/>
      <c r="B16" s="88" t="s">
        <v>208</v>
      </c>
      <c r="C16" s="58">
        <f>'集計表（元表）'!BO19</f>
        <v>0</v>
      </c>
      <c r="D16" s="53">
        <f>'集計表（元表）'!BP19</f>
        <v>0</v>
      </c>
      <c r="E16" s="53">
        <f>'集計表（元表）'!BQ19</f>
        <v>0</v>
      </c>
      <c r="F16" s="53">
        <f>'集計表（元表）'!BR19</f>
        <v>0</v>
      </c>
      <c r="G16" s="53">
        <f>'集計表（元表）'!BS19</f>
        <v>0</v>
      </c>
      <c r="H16" s="53">
        <f>'集計表（元表）'!BT19</f>
        <v>0</v>
      </c>
      <c r="I16" s="53">
        <f>'集計表（元表）'!BU19</f>
        <v>0</v>
      </c>
      <c r="J16" s="53">
        <f>'集計表（元表）'!BV19</f>
        <v>0</v>
      </c>
      <c r="K16" s="53">
        <f>'集計表（元表）'!BW19</f>
        <v>0</v>
      </c>
      <c r="L16" s="55">
        <f>'集計表（元表）'!BX19</f>
        <v>0</v>
      </c>
    </row>
    <row r="17" spans="1:12" s="1" customFormat="1" ht="15" customHeight="1">
      <c r="A17" s="13"/>
      <c r="B17" s="88" t="s">
        <v>125</v>
      </c>
      <c r="C17" s="58">
        <f>'集計表（元表）'!BO20</f>
        <v>0</v>
      </c>
      <c r="D17" s="53">
        <f>'集計表（元表）'!BP20</f>
        <v>0</v>
      </c>
      <c r="E17" s="53">
        <f>'集計表（元表）'!BQ20</f>
        <v>0</v>
      </c>
      <c r="F17" s="53">
        <f>'集計表（元表）'!BR20</f>
        <v>0</v>
      </c>
      <c r="G17" s="53">
        <f>'集計表（元表）'!BS20</f>
        <v>0</v>
      </c>
      <c r="H17" s="53">
        <f>'集計表（元表）'!BT20</f>
        <v>0</v>
      </c>
      <c r="I17" s="53">
        <f>'集計表（元表）'!BU20</f>
        <v>0</v>
      </c>
      <c r="J17" s="53">
        <f>'集計表（元表）'!BV20</f>
        <v>0</v>
      </c>
      <c r="K17" s="53">
        <f>'集計表（元表）'!BW20</f>
        <v>0</v>
      </c>
      <c r="L17" s="55">
        <f>'集計表（元表）'!BX20</f>
        <v>0</v>
      </c>
    </row>
    <row r="18" spans="1:12" s="1" customFormat="1" ht="15" customHeight="1">
      <c r="A18" s="10"/>
      <c r="B18" s="88" t="s">
        <v>371</v>
      </c>
      <c r="C18" s="58">
        <f>'集計表（元表）'!BO21</f>
        <v>0</v>
      </c>
      <c r="D18" s="53">
        <f>'集計表（元表）'!BP21</f>
        <v>0</v>
      </c>
      <c r="E18" s="53">
        <f>'集計表（元表）'!BQ21</f>
        <v>0</v>
      </c>
      <c r="F18" s="53">
        <f>'集計表（元表）'!BR21</f>
        <v>0</v>
      </c>
      <c r="G18" s="53">
        <f>'集計表（元表）'!BS21</f>
        <v>0</v>
      </c>
      <c r="H18" s="53">
        <f>'集計表（元表）'!BT21</f>
        <v>0</v>
      </c>
      <c r="I18" s="53">
        <f>'集計表（元表）'!BU21</f>
        <v>0</v>
      </c>
      <c r="J18" s="53">
        <f>'集計表（元表）'!BV21</f>
        <v>0</v>
      </c>
      <c r="K18" s="53">
        <f>'集計表（元表）'!BW21</f>
        <v>0</v>
      </c>
      <c r="L18" s="55">
        <f>'集計表（元表）'!BX21</f>
        <v>0</v>
      </c>
    </row>
    <row r="19" spans="1:12" s="1" customFormat="1" ht="15" customHeight="1">
      <c r="A19" s="10"/>
      <c r="B19" s="88" t="s">
        <v>32</v>
      </c>
      <c r="C19" s="58">
        <f>'集計表（元表）'!BO22</f>
        <v>0</v>
      </c>
      <c r="D19" s="53">
        <f>'集計表（元表）'!BP22</f>
        <v>0</v>
      </c>
      <c r="E19" s="53">
        <f>'集計表（元表）'!BQ22</f>
        <v>0</v>
      </c>
      <c r="F19" s="53">
        <f>'集計表（元表）'!BR22</f>
        <v>0</v>
      </c>
      <c r="G19" s="53">
        <f>'集計表（元表）'!BS22</f>
        <v>0</v>
      </c>
      <c r="H19" s="53">
        <f>'集計表（元表）'!BT22</f>
        <v>0</v>
      </c>
      <c r="I19" s="53">
        <f>'集計表（元表）'!BU22</f>
        <v>0</v>
      </c>
      <c r="J19" s="53">
        <f>'集計表（元表）'!BV22</f>
        <v>0</v>
      </c>
      <c r="K19" s="53">
        <f>'集計表（元表）'!BW22</f>
        <v>0</v>
      </c>
      <c r="L19" s="55">
        <f>'集計表（元表）'!BX22</f>
        <v>0</v>
      </c>
    </row>
    <row r="20" spans="1:12" s="1" customFormat="1" ht="15" customHeight="1">
      <c r="A20" s="10"/>
      <c r="B20" s="88" t="s">
        <v>209</v>
      </c>
      <c r="C20" s="58">
        <f>'集計表（元表）'!BO23</f>
        <v>0</v>
      </c>
      <c r="D20" s="53">
        <f>'集計表（元表）'!BP23</f>
        <v>0</v>
      </c>
      <c r="E20" s="53">
        <f>'集計表（元表）'!BQ23</f>
        <v>0</v>
      </c>
      <c r="F20" s="53">
        <f>'集計表（元表）'!BR23</f>
        <v>0</v>
      </c>
      <c r="G20" s="53">
        <f>'集計表（元表）'!BS23</f>
        <v>0</v>
      </c>
      <c r="H20" s="53">
        <f>'集計表（元表）'!BT23</f>
        <v>0</v>
      </c>
      <c r="I20" s="53">
        <f>'集計表（元表）'!BU23</f>
        <v>0</v>
      </c>
      <c r="J20" s="53">
        <f>'集計表（元表）'!BV23</f>
        <v>0</v>
      </c>
      <c r="K20" s="53">
        <f>'集計表（元表）'!BW23</f>
        <v>0</v>
      </c>
      <c r="L20" s="55">
        <f>'集計表（元表）'!BX23</f>
        <v>0</v>
      </c>
    </row>
    <row r="21" spans="1:12" s="1" customFormat="1" ht="15" customHeight="1">
      <c r="A21" s="13"/>
      <c r="B21" s="88" t="s">
        <v>33</v>
      </c>
      <c r="C21" s="58">
        <f>'集計表（元表）'!BO24</f>
        <v>0</v>
      </c>
      <c r="D21" s="53">
        <f>'集計表（元表）'!BP24</f>
        <v>0</v>
      </c>
      <c r="E21" s="53">
        <f>'集計表（元表）'!BQ24</f>
        <v>0</v>
      </c>
      <c r="F21" s="53">
        <f>'集計表（元表）'!BR24</f>
        <v>0</v>
      </c>
      <c r="G21" s="53">
        <f>'集計表（元表）'!BS24</f>
        <v>0</v>
      </c>
      <c r="H21" s="53">
        <f>'集計表（元表）'!BT24</f>
        <v>0</v>
      </c>
      <c r="I21" s="53">
        <f>'集計表（元表）'!BU24</f>
        <v>0</v>
      </c>
      <c r="J21" s="53">
        <f>'集計表（元表）'!BV24</f>
        <v>0</v>
      </c>
      <c r="K21" s="53">
        <f>'集計表（元表）'!BW24</f>
        <v>0</v>
      </c>
      <c r="L21" s="55">
        <f>'集計表（元表）'!BX24</f>
        <v>0</v>
      </c>
    </row>
    <row r="22" spans="1:12" s="1" customFormat="1" ht="15" customHeight="1">
      <c r="A22" s="13"/>
      <c r="B22" s="88" t="s">
        <v>34</v>
      </c>
      <c r="C22" s="58">
        <f>'集計表（元表）'!BO25</f>
        <v>0</v>
      </c>
      <c r="D22" s="53">
        <f>'集計表（元表）'!BP25</f>
        <v>0</v>
      </c>
      <c r="E22" s="53">
        <f>'集計表（元表）'!BQ25</f>
        <v>0</v>
      </c>
      <c r="F22" s="53">
        <f>'集計表（元表）'!BR25</f>
        <v>0</v>
      </c>
      <c r="G22" s="53">
        <f>'集計表（元表）'!BS25</f>
        <v>0</v>
      </c>
      <c r="H22" s="53">
        <f>'集計表（元表）'!BT25</f>
        <v>0</v>
      </c>
      <c r="I22" s="53">
        <f>'集計表（元表）'!BU25</f>
        <v>0</v>
      </c>
      <c r="J22" s="53">
        <f>'集計表（元表）'!BV25</f>
        <v>0</v>
      </c>
      <c r="K22" s="53">
        <f>'集計表（元表）'!BW25</f>
        <v>0</v>
      </c>
      <c r="L22" s="55">
        <f>'集計表（元表）'!BX25</f>
        <v>0</v>
      </c>
    </row>
    <row r="23" spans="1:12" s="1" customFormat="1" ht="14.5" customHeight="1">
      <c r="A23" s="13"/>
      <c r="B23" s="88" t="s">
        <v>212</v>
      </c>
      <c r="C23" s="58">
        <f>'集計表（元表）'!BO26</f>
        <v>4</v>
      </c>
      <c r="D23" s="53">
        <f>'集計表（元表）'!BP26</f>
        <v>1</v>
      </c>
      <c r="E23" s="53">
        <f>'集計表（元表）'!BQ26</f>
        <v>0</v>
      </c>
      <c r="F23" s="53">
        <f>'集計表（元表）'!BR26</f>
        <v>0</v>
      </c>
      <c r="G23" s="53">
        <f>'集計表（元表）'!BS26</f>
        <v>0</v>
      </c>
      <c r="H23" s="53">
        <f>'集計表（元表）'!BT26</f>
        <v>0</v>
      </c>
      <c r="I23" s="53">
        <f>'集計表（元表）'!BU26</f>
        <v>0</v>
      </c>
      <c r="J23" s="53">
        <f>'集計表（元表）'!BV26</f>
        <v>0</v>
      </c>
      <c r="K23" s="53">
        <f>'集計表（元表）'!BW26</f>
        <v>0</v>
      </c>
      <c r="L23" s="55">
        <f>'集計表（元表）'!BX26</f>
        <v>3</v>
      </c>
    </row>
    <row r="24" spans="1:12" s="1" customFormat="1" ht="15" customHeight="1">
      <c r="A24" s="13"/>
      <c r="B24" s="88" t="s">
        <v>221</v>
      </c>
      <c r="C24" s="58">
        <f>'集計表（元表）'!BO27</f>
        <v>0</v>
      </c>
      <c r="D24" s="53">
        <f>'集計表（元表）'!BP27</f>
        <v>0</v>
      </c>
      <c r="E24" s="53">
        <f>'集計表（元表）'!BQ27</f>
        <v>0</v>
      </c>
      <c r="F24" s="53">
        <f>'集計表（元表）'!BR27</f>
        <v>0</v>
      </c>
      <c r="G24" s="53">
        <f>'集計表（元表）'!BS27</f>
        <v>0</v>
      </c>
      <c r="H24" s="53">
        <f>'集計表（元表）'!BT27</f>
        <v>0</v>
      </c>
      <c r="I24" s="53">
        <f>'集計表（元表）'!BU27</f>
        <v>0</v>
      </c>
      <c r="J24" s="53">
        <f>'集計表（元表）'!BV27</f>
        <v>0</v>
      </c>
      <c r="K24" s="53">
        <f>'集計表（元表）'!BW27</f>
        <v>0</v>
      </c>
      <c r="L24" s="55">
        <f>'集計表（元表）'!BX27</f>
        <v>0</v>
      </c>
    </row>
    <row r="25" spans="1:12" s="1" customFormat="1" ht="15" customHeight="1">
      <c r="A25" s="13"/>
      <c r="B25" s="88" t="s">
        <v>270</v>
      </c>
      <c r="C25" s="58">
        <f>'集計表（元表）'!BO28</f>
        <v>22</v>
      </c>
      <c r="D25" s="53">
        <f>'集計表（元表）'!BP28</f>
        <v>1</v>
      </c>
      <c r="E25" s="53">
        <f>'集計表（元表）'!BQ28</f>
        <v>0</v>
      </c>
      <c r="F25" s="53">
        <f>'集計表（元表）'!BR28</f>
        <v>3</v>
      </c>
      <c r="G25" s="53">
        <f>'集計表（元表）'!BS28</f>
        <v>3</v>
      </c>
      <c r="H25" s="53">
        <f>'集計表（元表）'!BT28</f>
        <v>0</v>
      </c>
      <c r="I25" s="53">
        <f>'集計表（元表）'!BU28</f>
        <v>1</v>
      </c>
      <c r="J25" s="53">
        <f>'集計表（元表）'!BV28</f>
        <v>14</v>
      </c>
      <c r="K25" s="53">
        <f>'集計表（元表）'!BW28</f>
        <v>0</v>
      </c>
      <c r="L25" s="55">
        <f>'集計表（元表）'!BX28</f>
        <v>0</v>
      </c>
    </row>
    <row r="26" spans="1:12" s="1" customFormat="1" ht="15" customHeight="1">
      <c r="A26" s="10"/>
      <c r="B26" s="88" t="s">
        <v>35</v>
      </c>
      <c r="C26" s="58">
        <f>'集計表（元表）'!BO29</f>
        <v>0</v>
      </c>
      <c r="D26" s="53">
        <f>'集計表（元表）'!BP29</f>
        <v>0</v>
      </c>
      <c r="E26" s="53">
        <f>'集計表（元表）'!BQ29</f>
        <v>0</v>
      </c>
      <c r="F26" s="53">
        <f>'集計表（元表）'!BR29</f>
        <v>0</v>
      </c>
      <c r="G26" s="53">
        <f>'集計表（元表）'!BS29</f>
        <v>0</v>
      </c>
      <c r="H26" s="53">
        <f>'集計表（元表）'!BT29</f>
        <v>0</v>
      </c>
      <c r="I26" s="53">
        <f>'集計表（元表）'!BU29</f>
        <v>0</v>
      </c>
      <c r="J26" s="53">
        <f>'集計表（元表）'!BV29</f>
        <v>0</v>
      </c>
      <c r="K26" s="53">
        <f>'集計表（元表）'!BW29</f>
        <v>0</v>
      </c>
      <c r="L26" s="55">
        <f>'集計表（元表）'!BX29</f>
        <v>0</v>
      </c>
    </row>
    <row r="27" spans="1:12" s="1" customFormat="1" ht="14.5" customHeight="1">
      <c r="A27" s="10"/>
      <c r="B27" s="88" t="s">
        <v>36</v>
      </c>
      <c r="C27" s="58">
        <f>'集計表（元表）'!BO30</f>
        <v>1</v>
      </c>
      <c r="D27" s="53">
        <f>'集計表（元表）'!BP30</f>
        <v>0</v>
      </c>
      <c r="E27" s="53">
        <f>'集計表（元表）'!BQ30</f>
        <v>0</v>
      </c>
      <c r="F27" s="53">
        <f>'集計表（元表）'!BR30</f>
        <v>0</v>
      </c>
      <c r="G27" s="53">
        <f>'集計表（元表）'!BS30</f>
        <v>0</v>
      </c>
      <c r="H27" s="53">
        <f>'集計表（元表）'!BT30</f>
        <v>0</v>
      </c>
      <c r="I27" s="53">
        <f>'集計表（元表）'!BU30</f>
        <v>1</v>
      </c>
      <c r="J27" s="53">
        <f>'集計表（元表）'!BV30</f>
        <v>1</v>
      </c>
      <c r="K27" s="53">
        <f>'集計表（元表）'!BW30</f>
        <v>0</v>
      </c>
      <c r="L27" s="55">
        <f>'集計表（元表）'!BX30</f>
        <v>0</v>
      </c>
    </row>
    <row r="28" spans="1:12" s="1" customFormat="1" ht="15" customHeight="1">
      <c r="A28" s="13"/>
      <c r="B28" s="88" t="s">
        <v>37</v>
      </c>
      <c r="C28" s="58">
        <f>'集計表（元表）'!BO31</f>
        <v>0</v>
      </c>
      <c r="D28" s="53">
        <f>'集計表（元表）'!BP31</f>
        <v>0</v>
      </c>
      <c r="E28" s="53">
        <f>'集計表（元表）'!BQ31</f>
        <v>0</v>
      </c>
      <c r="F28" s="53">
        <f>'集計表（元表）'!BR31</f>
        <v>0</v>
      </c>
      <c r="G28" s="53">
        <f>'集計表（元表）'!BS31</f>
        <v>0</v>
      </c>
      <c r="H28" s="53">
        <f>'集計表（元表）'!BT31</f>
        <v>0</v>
      </c>
      <c r="I28" s="53">
        <f>'集計表（元表）'!BU31</f>
        <v>0</v>
      </c>
      <c r="J28" s="53">
        <f>'集計表（元表）'!BV31</f>
        <v>0</v>
      </c>
      <c r="K28" s="53">
        <f>'集計表（元表）'!BW31</f>
        <v>0</v>
      </c>
      <c r="L28" s="55">
        <f>'集計表（元表）'!BX31</f>
        <v>0</v>
      </c>
    </row>
    <row r="29" spans="1:12" s="1" customFormat="1" ht="15" customHeight="1">
      <c r="A29" s="13"/>
      <c r="B29" s="88" t="s">
        <v>38</v>
      </c>
      <c r="C29" s="58">
        <f>'集計表（元表）'!BO32</f>
        <v>0</v>
      </c>
      <c r="D29" s="53">
        <f>'集計表（元表）'!BP32</f>
        <v>0</v>
      </c>
      <c r="E29" s="53">
        <f>'集計表（元表）'!BQ32</f>
        <v>0</v>
      </c>
      <c r="F29" s="53">
        <f>'集計表（元表）'!BR32</f>
        <v>0</v>
      </c>
      <c r="G29" s="53">
        <f>'集計表（元表）'!BS32</f>
        <v>0</v>
      </c>
      <c r="H29" s="53">
        <f>'集計表（元表）'!BT32</f>
        <v>0</v>
      </c>
      <c r="I29" s="53">
        <f>'集計表（元表）'!BU32</f>
        <v>0</v>
      </c>
      <c r="J29" s="53">
        <f>'集計表（元表）'!BV32</f>
        <v>0</v>
      </c>
      <c r="K29" s="53">
        <f>'集計表（元表）'!BW32</f>
        <v>0</v>
      </c>
      <c r="L29" s="55">
        <f>'集計表（元表）'!BX32</f>
        <v>0</v>
      </c>
    </row>
    <row r="30" spans="1:12" s="1" customFormat="1" ht="15" customHeight="1">
      <c r="A30" s="13"/>
      <c r="B30" s="88" t="s">
        <v>39</v>
      </c>
      <c r="C30" s="58">
        <f>'集計表（元表）'!BO33</f>
        <v>3</v>
      </c>
      <c r="D30" s="53">
        <f>'集計表（元表）'!BP33</f>
        <v>0</v>
      </c>
      <c r="E30" s="53">
        <f>'集計表（元表）'!BQ33</f>
        <v>0</v>
      </c>
      <c r="F30" s="53">
        <f>'集計表（元表）'!BR33</f>
        <v>0</v>
      </c>
      <c r="G30" s="53">
        <f>'集計表（元表）'!BS33</f>
        <v>0</v>
      </c>
      <c r="H30" s="53">
        <f>'集計表（元表）'!BT33</f>
        <v>0</v>
      </c>
      <c r="I30" s="53">
        <f>'集計表（元表）'!BU33</f>
        <v>3</v>
      </c>
      <c r="J30" s="53">
        <f>'集計表（元表）'!BV33</f>
        <v>0</v>
      </c>
      <c r="K30" s="53">
        <f>'集計表（元表）'!BW33</f>
        <v>0</v>
      </c>
      <c r="L30" s="55">
        <f>'集計表（元表）'!BX33</f>
        <v>0</v>
      </c>
    </row>
    <row r="31" spans="1:12" s="1" customFormat="1" ht="14.5" customHeight="1">
      <c r="A31" s="13"/>
      <c r="B31" s="88" t="s">
        <v>40</v>
      </c>
      <c r="C31" s="58">
        <f>'集計表（元表）'!BO34</f>
        <v>0</v>
      </c>
      <c r="D31" s="53">
        <f>'集計表（元表）'!BP34</f>
        <v>0</v>
      </c>
      <c r="E31" s="53">
        <f>'集計表（元表）'!BQ34</f>
        <v>0</v>
      </c>
      <c r="F31" s="53">
        <f>'集計表（元表）'!BR34</f>
        <v>0</v>
      </c>
      <c r="G31" s="53">
        <f>'集計表（元表）'!BS34</f>
        <v>0</v>
      </c>
      <c r="H31" s="53">
        <f>'集計表（元表）'!BT34</f>
        <v>0</v>
      </c>
      <c r="I31" s="53">
        <f>'集計表（元表）'!BU34</f>
        <v>0</v>
      </c>
      <c r="J31" s="53">
        <f>'集計表（元表）'!BV34</f>
        <v>0</v>
      </c>
      <c r="K31" s="53">
        <f>'集計表（元表）'!BW34</f>
        <v>0</v>
      </c>
      <c r="L31" s="55">
        <f>'集計表（元表）'!BX34</f>
        <v>0</v>
      </c>
    </row>
    <row r="32" spans="1:12" s="1" customFormat="1" ht="15" customHeight="1">
      <c r="A32" s="13"/>
      <c r="B32" s="88" t="s">
        <v>41</v>
      </c>
      <c r="C32" s="58">
        <f>'集計表（元表）'!BO35</f>
        <v>0</v>
      </c>
      <c r="D32" s="53">
        <f>'集計表（元表）'!BP35</f>
        <v>0</v>
      </c>
      <c r="E32" s="53">
        <f>'集計表（元表）'!BQ35</f>
        <v>0</v>
      </c>
      <c r="F32" s="53">
        <f>'集計表（元表）'!BR35</f>
        <v>0</v>
      </c>
      <c r="G32" s="53">
        <f>'集計表（元表）'!BS35</f>
        <v>0</v>
      </c>
      <c r="H32" s="53">
        <f>'集計表（元表）'!BT35</f>
        <v>0</v>
      </c>
      <c r="I32" s="53">
        <f>'集計表（元表）'!BU35</f>
        <v>0</v>
      </c>
      <c r="J32" s="53">
        <f>'集計表（元表）'!BV35</f>
        <v>0</v>
      </c>
      <c r="K32" s="53">
        <f>'集計表（元表）'!BW35</f>
        <v>0</v>
      </c>
      <c r="L32" s="55">
        <f>'集計表（元表）'!BX35</f>
        <v>0</v>
      </c>
    </row>
    <row r="33" spans="1:12" s="1" customFormat="1" ht="15" customHeight="1">
      <c r="A33" s="13"/>
      <c r="B33" s="88" t="s">
        <v>42</v>
      </c>
      <c r="C33" s="58">
        <f>'集計表（元表）'!BO36</f>
        <v>0</v>
      </c>
      <c r="D33" s="53">
        <f>'集計表（元表）'!BP36</f>
        <v>0</v>
      </c>
      <c r="E33" s="53">
        <f>'集計表（元表）'!BQ36</f>
        <v>0</v>
      </c>
      <c r="F33" s="53">
        <f>'集計表（元表）'!BR36</f>
        <v>0</v>
      </c>
      <c r="G33" s="53">
        <f>'集計表（元表）'!BS36</f>
        <v>0</v>
      </c>
      <c r="H33" s="53">
        <f>'集計表（元表）'!BT36</f>
        <v>0</v>
      </c>
      <c r="I33" s="53">
        <f>'集計表（元表）'!BU36</f>
        <v>0</v>
      </c>
      <c r="J33" s="53">
        <f>'集計表（元表）'!BV36</f>
        <v>0</v>
      </c>
      <c r="K33" s="53">
        <f>'集計表（元表）'!BW36</f>
        <v>0</v>
      </c>
      <c r="L33" s="55">
        <f>'集計表（元表）'!BX36</f>
        <v>0</v>
      </c>
    </row>
    <row r="34" spans="1:12" s="1" customFormat="1" ht="15" customHeight="1">
      <c r="A34" s="13"/>
      <c r="B34" s="88" t="s">
        <v>247</v>
      </c>
      <c r="C34" s="58">
        <f>'集計表（元表）'!BO37</f>
        <v>0</v>
      </c>
      <c r="D34" s="53">
        <f>'集計表（元表）'!BP37</f>
        <v>0</v>
      </c>
      <c r="E34" s="53">
        <f>'集計表（元表）'!BQ37</f>
        <v>0</v>
      </c>
      <c r="F34" s="53">
        <f>'集計表（元表）'!BR37</f>
        <v>0</v>
      </c>
      <c r="G34" s="53">
        <f>'集計表（元表）'!BS37</f>
        <v>0</v>
      </c>
      <c r="H34" s="53">
        <f>'集計表（元表）'!BT37</f>
        <v>0</v>
      </c>
      <c r="I34" s="53">
        <f>'集計表（元表）'!BU37</f>
        <v>0</v>
      </c>
      <c r="J34" s="53">
        <f>'集計表（元表）'!BV37</f>
        <v>0</v>
      </c>
      <c r="K34" s="53">
        <f>'集計表（元表）'!BW37</f>
        <v>0</v>
      </c>
      <c r="L34" s="55">
        <f>'集計表（元表）'!BX37</f>
        <v>0</v>
      </c>
    </row>
    <row r="35" spans="1:12" s="1" customFormat="1" ht="15" customHeight="1">
      <c r="A35" s="10"/>
      <c r="B35" s="88" t="s">
        <v>248</v>
      </c>
      <c r="C35" s="58">
        <f>'集計表（元表）'!BO38</f>
        <v>0</v>
      </c>
      <c r="D35" s="53">
        <f>'集計表（元表）'!BP38</f>
        <v>0</v>
      </c>
      <c r="E35" s="53">
        <f>'集計表（元表）'!BQ38</f>
        <v>0</v>
      </c>
      <c r="F35" s="53">
        <f>'集計表（元表）'!BR38</f>
        <v>0</v>
      </c>
      <c r="G35" s="53">
        <f>'集計表（元表）'!BS38</f>
        <v>0</v>
      </c>
      <c r="H35" s="53">
        <f>'集計表（元表）'!BT38</f>
        <v>0</v>
      </c>
      <c r="I35" s="53">
        <f>'集計表（元表）'!BU38</f>
        <v>0</v>
      </c>
      <c r="J35" s="53">
        <f>'集計表（元表）'!BV38</f>
        <v>0</v>
      </c>
      <c r="K35" s="53">
        <f>'集計表（元表）'!BW38</f>
        <v>0</v>
      </c>
      <c r="L35" s="55">
        <f>'集計表（元表）'!BX38</f>
        <v>0</v>
      </c>
    </row>
    <row r="36" spans="1:12" s="1" customFormat="1" ht="15" customHeight="1">
      <c r="A36" s="10"/>
      <c r="B36" s="88" t="s">
        <v>249</v>
      </c>
      <c r="C36" s="58">
        <f>'集計表（元表）'!BO39</f>
        <v>0</v>
      </c>
      <c r="D36" s="53">
        <f>'集計表（元表）'!BP39</f>
        <v>0</v>
      </c>
      <c r="E36" s="53">
        <f>'集計表（元表）'!BQ39</f>
        <v>0</v>
      </c>
      <c r="F36" s="53">
        <f>'集計表（元表）'!BR39</f>
        <v>0</v>
      </c>
      <c r="G36" s="53">
        <f>'集計表（元表）'!BS39</f>
        <v>0</v>
      </c>
      <c r="H36" s="53">
        <f>'集計表（元表）'!BT39</f>
        <v>0</v>
      </c>
      <c r="I36" s="53">
        <f>'集計表（元表）'!BU39</f>
        <v>0</v>
      </c>
      <c r="J36" s="53">
        <f>'集計表（元表）'!BV39</f>
        <v>0</v>
      </c>
      <c r="K36" s="53">
        <f>'集計表（元表）'!BW39</f>
        <v>0</v>
      </c>
      <c r="L36" s="55">
        <f>'集計表（元表）'!BX39</f>
        <v>0</v>
      </c>
    </row>
    <row r="37" spans="1:12" s="1" customFormat="1" ht="15" customHeight="1">
      <c r="A37" s="10"/>
      <c r="B37" s="88" t="s">
        <v>233</v>
      </c>
      <c r="C37" s="58">
        <f>'集計表（元表）'!BO40</f>
        <v>0</v>
      </c>
      <c r="D37" s="53">
        <f>'集計表（元表）'!BP40</f>
        <v>0</v>
      </c>
      <c r="E37" s="53">
        <f>'集計表（元表）'!BQ40</f>
        <v>0</v>
      </c>
      <c r="F37" s="53">
        <f>'集計表（元表）'!BR40</f>
        <v>0</v>
      </c>
      <c r="G37" s="53">
        <f>'集計表（元表）'!BS40</f>
        <v>0</v>
      </c>
      <c r="H37" s="53">
        <f>'集計表（元表）'!BT40</f>
        <v>0</v>
      </c>
      <c r="I37" s="53">
        <f>'集計表（元表）'!BU40</f>
        <v>0</v>
      </c>
      <c r="J37" s="53">
        <f>'集計表（元表）'!BV40</f>
        <v>0</v>
      </c>
      <c r="K37" s="53">
        <f>'集計表（元表）'!BW40</f>
        <v>0</v>
      </c>
      <c r="L37" s="55">
        <f>'集計表（元表）'!BX40</f>
        <v>0</v>
      </c>
    </row>
    <row r="38" spans="1:12" s="1" customFormat="1" ht="15" customHeight="1">
      <c r="A38" s="13"/>
      <c r="B38" s="88" t="s">
        <v>256</v>
      </c>
      <c r="C38" s="58">
        <f>'集計表（元表）'!BO41</f>
        <v>0</v>
      </c>
      <c r="D38" s="53">
        <f>'集計表（元表）'!BP41</f>
        <v>0</v>
      </c>
      <c r="E38" s="53">
        <f>'集計表（元表）'!BQ41</f>
        <v>0</v>
      </c>
      <c r="F38" s="53">
        <f>'集計表（元表）'!BR41</f>
        <v>0</v>
      </c>
      <c r="G38" s="53">
        <f>'集計表（元表）'!BS41</f>
        <v>0</v>
      </c>
      <c r="H38" s="53">
        <f>'集計表（元表）'!BT41</f>
        <v>0</v>
      </c>
      <c r="I38" s="53">
        <f>'集計表（元表）'!BU41</f>
        <v>0</v>
      </c>
      <c r="J38" s="53">
        <f>'集計表（元表）'!BV41</f>
        <v>0</v>
      </c>
      <c r="K38" s="53">
        <f>'集計表（元表）'!BW41</f>
        <v>0</v>
      </c>
      <c r="L38" s="55">
        <f>'集計表（元表）'!BX41</f>
        <v>0</v>
      </c>
    </row>
    <row r="39" spans="1:12" s="1" customFormat="1" ht="15" customHeight="1">
      <c r="A39" s="13"/>
      <c r="B39" s="88" t="s">
        <v>232</v>
      </c>
      <c r="C39" s="58">
        <f>'集計表（元表）'!BO42</f>
        <v>1</v>
      </c>
      <c r="D39" s="53">
        <f>'集計表（元表）'!BP42</f>
        <v>1</v>
      </c>
      <c r="E39" s="53">
        <f>'集計表（元表）'!BQ42</f>
        <v>0</v>
      </c>
      <c r="F39" s="53">
        <f>'集計表（元表）'!BR42</f>
        <v>0</v>
      </c>
      <c r="G39" s="53">
        <f>'集計表（元表）'!BS42</f>
        <v>0</v>
      </c>
      <c r="H39" s="53">
        <f>'集計表（元表）'!BT42</f>
        <v>0</v>
      </c>
      <c r="I39" s="53">
        <f>'集計表（元表）'!BU42</f>
        <v>0</v>
      </c>
      <c r="J39" s="53">
        <f>'集計表（元表）'!BV42</f>
        <v>0</v>
      </c>
      <c r="K39" s="53">
        <f>'集計表（元表）'!BW42</f>
        <v>0</v>
      </c>
      <c r="L39" s="55">
        <f>'集計表（元表）'!BX42</f>
        <v>0</v>
      </c>
    </row>
    <row r="40" spans="1:12" s="1" customFormat="1" ht="15" customHeight="1">
      <c r="A40" s="13"/>
      <c r="B40" s="88" t="s">
        <v>234</v>
      </c>
      <c r="C40" s="58">
        <f>'集計表（元表）'!BO43</f>
        <v>0</v>
      </c>
      <c r="D40" s="53">
        <f>'集計表（元表）'!BP43</f>
        <v>0</v>
      </c>
      <c r="E40" s="53">
        <f>'集計表（元表）'!BQ43</f>
        <v>0</v>
      </c>
      <c r="F40" s="53">
        <f>'集計表（元表）'!BR43</f>
        <v>0</v>
      </c>
      <c r="G40" s="53">
        <f>'集計表（元表）'!BS43</f>
        <v>0</v>
      </c>
      <c r="H40" s="53">
        <f>'集計表（元表）'!BT43</f>
        <v>0</v>
      </c>
      <c r="I40" s="53">
        <f>'集計表（元表）'!BU43</f>
        <v>0</v>
      </c>
      <c r="J40" s="53">
        <f>'集計表（元表）'!BV43</f>
        <v>0</v>
      </c>
      <c r="K40" s="53">
        <f>'集計表（元表）'!BW43</f>
        <v>0</v>
      </c>
      <c r="L40" s="55">
        <f>'集計表（元表）'!BX43</f>
        <v>0</v>
      </c>
    </row>
    <row r="41" spans="1:12" s="1" customFormat="1" ht="14.5" customHeight="1">
      <c r="A41" s="13"/>
      <c r="B41" s="88" t="s">
        <v>235</v>
      </c>
      <c r="C41" s="58">
        <f>'集計表（元表）'!BO44</f>
        <v>0</v>
      </c>
      <c r="D41" s="53">
        <f>'集計表（元表）'!BP44</f>
        <v>0</v>
      </c>
      <c r="E41" s="53">
        <f>'集計表（元表）'!BQ44</f>
        <v>0</v>
      </c>
      <c r="F41" s="53">
        <f>'集計表（元表）'!BR44</f>
        <v>0</v>
      </c>
      <c r="G41" s="53">
        <f>'集計表（元表）'!BS44</f>
        <v>0</v>
      </c>
      <c r="H41" s="53">
        <f>'集計表（元表）'!BT44</f>
        <v>0</v>
      </c>
      <c r="I41" s="53">
        <f>'集計表（元表）'!BU44</f>
        <v>0</v>
      </c>
      <c r="J41" s="53">
        <f>'集計表（元表）'!BV44</f>
        <v>0</v>
      </c>
      <c r="K41" s="53">
        <f>'集計表（元表）'!BW44</f>
        <v>0</v>
      </c>
      <c r="L41" s="55">
        <f>'集計表（元表）'!BX44</f>
        <v>0</v>
      </c>
    </row>
    <row r="42" spans="1:12" s="1" customFormat="1" ht="15" customHeight="1">
      <c r="A42" s="13"/>
      <c r="B42" s="88" t="s">
        <v>236</v>
      </c>
      <c r="C42" s="58">
        <f>'集計表（元表）'!BO45</f>
        <v>0</v>
      </c>
      <c r="D42" s="53">
        <f>'集計表（元表）'!BP45</f>
        <v>0</v>
      </c>
      <c r="E42" s="53">
        <f>'集計表（元表）'!BQ45</f>
        <v>0</v>
      </c>
      <c r="F42" s="53">
        <f>'集計表（元表）'!BR45</f>
        <v>0</v>
      </c>
      <c r="G42" s="53">
        <f>'集計表（元表）'!BS45</f>
        <v>0</v>
      </c>
      <c r="H42" s="53">
        <f>'集計表（元表）'!BT45</f>
        <v>0</v>
      </c>
      <c r="I42" s="53">
        <f>'集計表（元表）'!BU45</f>
        <v>0</v>
      </c>
      <c r="J42" s="53">
        <f>'集計表（元表）'!BV45</f>
        <v>0</v>
      </c>
      <c r="K42" s="53">
        <f>'集計表（元表）'!BW45</f>
        <v>0</v>
      </c>
      <c r="L42" s="55">
        <f>'集計表（元表）'!BX45</f>
        <v>0</v>
      </c>
    </row>
    <row r="43" spans="1:12" s="1" customFormat="1" ht="15" customHeight="1">
      <c r="A43" s="13"/>
      <c r="B43" s="88" t="s">
        <v>257</v>
      </c>
      <c r="C43" s="58">
        <f>'集計表（元表）'!BO46</f>
        <v>0</v>
      </c>
      <c r="D43" s="53">
        <f>'集計表（元表）'!BP46</f>
        <v>0</v>
      </c>
      <c r="E43" s="53">
        <f>'集計表（元表）'!BQ46</f>
        <v>0</v>
      </c>
      <c r="F43" s="53">
        <f>'集計表（元表）'!BR46</f>
        <v>0</v>
      </c>
      <c r="G43" s="53">
        <f>'集計表（元表）'!BS46</f>
        <v>0</v>
      </c>
      <c r="H43" s="53">
        <f>'集計表（元表）'!BT46</f>
        <v>0</v>
      </c>
      <c r="I43" s="53">
        <f>'集計表（元表）'!BU46</f>
        <v>0</v>
      </c>
      <c r="J43" s="53">
        <f>'集計表（元表）'!BV46</f>
        <v>0</v>
      </c>
      <c r="K43" s="53">
        <f>'集計表（元表）'!BW46</f>
        <v>0</v>
      </c>
      <c r="L43" s="55">
        <f>'集計表（元表）'!BX46</f>
        <v>0</v>
      </c>
    </row>
    <row r="44" spans="1:12" s="1" customFormat="1" ht="15" customHeight="1">
      <c r="A44" s="13"/>
      <c r="B44" s="88" t="s">
        <v>237</v>
      </c>
      <c r="C44" s="58">
        <f>'集計表（元表）'!BO47</f>
        <v>0</v>
      </c>
      <c r="D44" s="53">
        <f>'集計表（元表）'!BP47</f>
        <v>0</v>
      </c>
      <c r="E44" s="53">
        <f>'集計表（元表）'!BQ47</f>
        <v>0</v>
      </c>
      <c r="F44" s="53">
        <f>'集計表（元表）'!BR47</f>
        <v>0</v>
      </c>
      <c r="G44" s="53">
        <f>'集計表（元表）'!BS47</f>
        <v>0</v>
      </c>
      <c r="H44" s="53">
        <f>'集計表（元表）'!BT47</f>
        <v>0</v>
      </c>
      <c r="I44" s="53">
        <f>'集計表（元表）'!BU47</f>
        <v>0</v>
      </c>
      <c r="J44" s="53">
        <f>'集計表（元表）'!BV47</f>
        <v>0</v>
      </c>
      <c r="K44" s="53">
        <f>'集計表（元表）'!BW47</f>
        <v>0</v>
      </c>
      <c r="L44" s="55">
        <f>'集計表（元表）'!BX47</f>
        <v>0</v>
      </c>
    </row>
    <row r="45" spans="1:12" s="1" customFormat="1" ht="15" customHeight="1">
      <c r="A45" s="10"/>
      <c r="B45" s="88" t="s">
        <v>238</v>
      </c>
      <c r="C45" s="58">
        <f>'集計表（元表）'!BO48</f>
        <v>0</v>
      </c>
      <c r="D45" s="53">
        <f>'集計表（元表）'!BP48</f>
        <v>0</v>
      </c>
      <c r="E45" s="53">
        <f>'集計表（元表）'!BQ48</f>
        <v>0</v>
      </c>
      <c r="F45" s="53">
        <f>'集計表（元表）'!BR48</f>
        <v>0</v>
      </c>
      <c r="G45" s="53">
        <f>'集計表（元表）'!BS48</f>
        <v>0</v>
      </c>
      <c r="H45" s="53">
        <f>'集計表（元表）'!BT48</f>
        <v>0</v>
      </c>
      <c r="I45" s="53">
        <f>'集計表（元表）'!BU48</f>
        <v>0</v>
      </c>
      <c r="J45" s="53">
        <f>'集計表（元表）'!BV48</f>
        <v>0</v>
      </c>
      <c r="K45" s="53">
        <f>'集計表（元表）'!BW48</f>
        <v>0</v>
      </c>
      <c r="L45" s="55">
        <f>'集計表（元表）'!BX48</f>
        <v>0</v>
      </c>
    </row>
    <row r="46" spans="1:12" s="1" customFormat="1" ht="15" customHeight="1">
      <c r="A46" s="10"/>
      <c r="B46" s="88" t="s">
        <v>239</v>
      </c>
      <c r="C46" s="58">
        <f>'集計表（元表）'!BO49</f>
        <v>0</v>
      </c>
      <c r="D46" s="53">
        <f>'集計表（元表）'!BP49</f>
        <v>0</v>
      </c>
      <c r="E46" s="53">
        <f>'集計表（元表）'!BQ49</f>
        <v>0</v>
      </c>
      <c r="F46" s="53">
        <f>'集計表（元表）'!BR49</f>
        <v>0</v>
      </c>
      <c r="G46" s="53">
        <f>'集計表（元表）'!BS49</f>
        <v>0</v>
      </c>
      <c r="H46" s="53">
        <f>'集計表（元表）'!BT49</f>
        <v>0</v>
      </c>
      <c r="I46" s="53">
        <f>'集計表（元表）'!BU49</f>
        <v>0</v>
      </c>
      <c r="J46" s="53">
        <f>'集計表（元表）'!BV49</f>
        <v>0</v>
      </c>
      <c r="K46" s="53">
        <f>'集計表（元表）'!BW49</f>
        <v>0</v>
      </c>
      <c r="L46" s="55">
        <f>'集計表（元表）'!BX49</f>
        <v>0</v>
      </c>
    </row>
    <row r="47" spans="1:12" s="1" customFormat="1" ht="14.5" customHeight="1">
      <c r="A47" s="10"/>
      <c r="B47" s="88" t="s">
        <v>240</v>
      </c>
      <c r="C47" s="58">
        <f>'集計表（元表）'!BO50</f>
        <v>4</v>
      </c>
      <c r="D47" s="53">
        <f>'集計表（元表）'!BP50</f>
        <v>1</v>
      </c>
      <c r="E47" s="53">
        <f>'集計表（元表）'!BQ50</f>
        <v>3</v>
      </c>
      <c r="F47" s="53">
        <f>'集計表（元表）'!BR50</f>
        <v>0</v>
      </c>
      <c r="G47" s="53">
        <f>'集計表（元表）'!BS50</f>
        <v>0</v>
      </c>
      <c r="H47" s="53">
        <f>'集計表（元表）'!BT50</f>
        <v>0</v>
      </c>
      <c r="I47" s="53">
        <f>'集計表（元表）'!BU50</f>
        <v>4</v>
      </c>
      <c r="J47" s="53">
        <f>'集計表（元表）'!BV50</f>
        <v>0</v>
      </c>
      <c r="K47" s="53">
        <f>'集計表（元表）'!BW50</f>
        <v>0</v>
      </c>
      <c r="L47" s="55">
        <f>'集計表（元表）'!BX50</f>
        <v>0</v>
      </c>
    </row>
    <row r="48" spans="1:12" s="1" customFormat="1" ht="15" customHeight="1">
      <c r="A48" s="13"/>
      <c r="B48" s="88" t="s">
        <v>241</v>
      </c>
      <c r="C48" s="58">
        <f>'集計表（元表）'!BO51</f>
        <v>0</v>
      </c>
      <c r="D48" s="53">
        <f>'集計表（元表）'!BP51</f>
        <v>0</v>
      </c>
      <c r="E48" s="53">
        <f>'集計表（元表）'!BQ51</f>
        <v>0</v>
      </c>
      <c r="F48" s="53">
        <f>'集計表（元表）'!BR51</f>
        <v>0</v>
      </c>
      <c r="G48" s="53">
        <f>'集計表（元表）'!BS51</f>
        <v>0</v>
      </c>
      <c r="H48" s="53">
        <f>'集計表（元表）'!BT51</f>
        <v>0</v>
      </c>
      <c r="I48" s="53">
        <f>'集計表（元表）'!BU51</f>
        <v>0</v>
      </c>
      <c r="J48" s="53">
        <f>'集計表（元表）'!BV51</f>
        <v>0</v>
      </c>
      <c r="K48" s="53">
        <f>'集計表（元表）'!BW51</f>
        <v>0</v>
      </c>
      <c r="L48" s="55">
        <f>'集計表（元表）'!BX51</f>
        <v>0</v>
      </c>
    </row>
    <row r="49" spans="1:12" s="1" customFormat="1" ht="14.5" customHeight="1">
      <c r="A49" s="13"/>
      <c r="B49" s="89" t="s">
        <v>242</v>
      </c>
      <c r="C49" s="58">
        <f>'集計表（元表）'!BO52</f>
        <v>0</v>
      </c>
      <c r="D49" s="53">
        <f>'集計表（元表）'!BP52</f>
        <v>0</v>
      </c>
      <c r="E49" s="53">
        <f>'集計表（元表）'!BQ52</f>
        <v>0</v>
      </c>
      <c r="F49" s="53">
        <f>'集計表（元表）'!BR52</f>
        <v>0</v>
      </c>
      <c r="G49" s="53">
        <f>'集計表（元表）'!BS52</f>
        <v>0</v>
      </c>
      <c r="H49" s="53">
        <f>'集計表（元表）'!BT52</f>
        <v>0</v>
      </c>
      <c r="I49" s="53">
        <f>'集計表（元表）'!BU52</f>
        <v>0</v>
      </c>
      <c r="J49" s="53">
        <f>'集計表（元表）'!BV52</f>
        <v>0</v>
      </c>
      <c r="K49" s="53">
        <f>'集計表（元表）'!BW52</f>
        <v>0</v>
      </c>
      <c r="L49" s="55">
        <f>'集計表（元表）'!BX52</f>
        <v>0</v>
      </c>
    </row>
    <row r="50" spans="1:12" s="1" customFormat="1" ht="15" customHeight="1">
      <c r="A50" s="13"/>
      <c r="B50" s="88" t="s">
        <v>357</v>
      </c>
      <c r="C50" s="58">
        <f>'集計表（元表）'!BO53</f>
        <v>0</v>
      </c>
      <c r="D50" s="53">
        <f>'集計表（元表）'!BP53</f>
        <v>0</v>
      </c>
      <c r="E50" s="53">
        <f>'集計表（元表）'!BQ53</f>
        <v>0</v>
      </c>
      <c r="F50" s="53">
        <f>'集計表（元表）'!BR53</f>
        <v>0</v>
      </c>
      <c r="G50" s="53">
        <f>'集計表（元表）'!BS53</f>
        <v>0</v>
      </c>
      <c r="H50" s="53">
        <f>'集計表（元表）'!BT53</f>
        <v>0</v>
      </c>
      <c r="I50" s="53">
        <f>'集計表（元表）'!BU53</f>
        <v>0</v>
      </c>
      <c r="J50" s="53">
        <f>'集計表（元表）'!BV53</f>
        <v>0</v>
      </c>
      <c r="K50" s="53">
        <f>'集計表（元表）'!BW53</f>
        <v>0</v>
      </c>
      <c r="L50" s="55">
        <f>'集計表（元表）'!BX53</f>
        <v>0</v>
      </c>
    </row>
    <row r="51" spans="1:12" s="1" customFormat="1" ht="15" customHeight="1">
      <c r="A51" s="13"/>
      <c r="B51" s="88" t="s">
        <v>243</v>
      </c>
      <c r="C51" s="58">
        <f>'集計表（元表）'!BO54</f>
        <v>0</v>
      </c>
      <c r="D51" s="53">
        <f>'集計表（元表）'!BP54</f>
        <v>0</v>
      </c>
      <c r="E51" s="53">
        <f>'集計表（元表）'!BQ54</f>
        <v>0</v>
      </c>
      <c r="F51" s="53">
        <f>'集計表（元表）'!BR54</f>
        <v>0</v>
      </c>
      <c r="G51" s="53">
        <f>'集計表（元表）'!BS54</f>
        <v>0</v>
      </c>
      <c r="H51" s="53">
        <f>'集計表（元表）'!BT54</f>
        <v>0</v>
      </c>
      <c r="I51" s="53">
        <f>'集計表（元表）'!BU54</f>
        <v>0</v>
      </c>
      <c r="J51" s="53">
        <f>'集計表（元表）'!BV54</f>
        <v>0</v>
      </c>
      <c r="K51" s="53">
        <f>'集計表（元表）'!BW54</f>
        <v>0</v>
      </c>
      <c r="L51" s="55">
        <f>'集計表（元表）'!BX54</f>
        <v>0</v>
      </c>
    </row>
    <row r="52" spans="1:12" s="1" customFormat="1" ht="14.5" customHeight="1">
      <c r="A52" s="13"/>
      <c r="B52" s="88" t="s">
        <v>118</v>
      </c>
      <c r="C52" s="58">
        <f>'集計表（元表）'!BO55</f>
        <v>1</v>
      </c>
      <c r="D52" s="53">
        <f>'集計表（元表）'!BP55</f>
        <v>0</v>
      </c>
      <c r="E52" s="53">
        <f>'集計表（元表）'!BQ55</f>
        <v>0</v>
      </c>
      <c r="F52" s="53">
        <f>'集計表（元表）'!BR55</f>
        <v>1</v>
      </c>
      <c r="G52" s="53">
        <f>'集計表（元表）'!BS55</f>
        <v>0</v>
      </c>
      <c r="H52" s="53">
        <f>'集計表（元表）'!BT55</f>
        <v>0</v>
      </c>
      <c r="I52" s="53">
        <f>'集計表（元表）'!BU55</f>
        <v>0</v>
      </c>
      <c r="J52" s="53">
        <f>'集計表（元表）'!BV55</f>
        <v>0</v>
      </c>
      <c r="K52" s="53">
        <f>'集計表（元表）'!BW55</f>
        <v>0</v>
      </c>
      <c r="L52" s="55">
        <f>'集計表（元表）'!BX55</f>
        <v>0</v>
      </c>
    </row>
    <row r="53" spans="1:12" s="1" customFormat="1" ht="15" customHeight="1">
      <c r="A53" s="13"/>
      <c r="B53" s="88" t="s">
        <v>44</v>
      </c>
      <c r="C53" s="58">
        <f>'集計表（元表）'!BO56</f>
        <v>0</v>
      </c>
      <c r="D53" s="53">
        <f>'集計表（元表）'!BP56</f>
        <v>0</v>
      </c>
      <c r="E53" s="53">
        <f>'集計表（元表）'!BQ56</f>
        <v>0</v>
      </c>
      <c r="F53" s="53">
        <f>'集計表（元表）'!BR56</f>
        <v>0</v>
      </c>
      <c r="G53" s="53">
        <f>'集計表（元表）'!BS56</f>
        <v>0</v>
      </c>
      <c r="H53" s="53">
        <f>'集計表（元表）'!BT56</f>
        <v>0</v>
      </c>
      <c r="I53" s="53">
        <f>'集計表（元表）'!BU56</f>
        <v>0</v>
      </c>
      <c r="J53" s="53">
        <f>'集計表（元表）'!BV56</f>
        <v>0</v>
      </c>
      <c r="K53" s="53">
        <f>'集計表（元表）'!BW56</f>
        <v>0</v>
      </c>
      <c r="L53" s="55">
        <f>'集計表（元表）'!BX56</f>
        <v>0</v>
      </c>
    </row>
    <row r="54" spans="1:12" s="1" customFormat="1" ht="15" customHeight="1">
      <c r="A54" s="10"/>
      <c r="B54" s="88" t="s">
        <v>213</v>
      </c>
      <c r="C54" s="58">
        <f>'集計表（元表）'!BO57</f>
        <v>0</v>
      </c>
      <c r="D54" s="53">
        <f>'集計表（元表）'!BP57</f>
        <v>0</v>
      </c>
      <c r="E54" s="53">
        <f>'集計表（元表）'!BQ57</f>
        <v>0</v>
      </c>
      <c r="F54" s="53">
        <f>'集計表（元表）'!BR57</f>
        <v>0</v>
      </c>
      <c r="G54" s="53">
        <f>'集計表（元表）'!BS57</f>
        <v>0</v>
      </c>
      <c r="H54" s="53">
        <f>'集計表（元表）'!BT57</f>
        <v>0</v>
      </c>
      <c r="I54" s="53">
        <f>'集計表（元表）'!BU57</f>
        <v>0</v>
      </c>
      <c r="J54" s="53">
        <f>'集計表（元表）'!BV57</f>
        <v>0</v>
      </c>
      <c r="K54" s="53">
        <f>'集計表（元表）'!BW57</f>
        <v>0</v>
      </c>
      <c r="L54" s="55">
        <f>'集計表（元表）'!BX57</f>
        <v>0</v>
      </c>
    </row>
    <row r="55" spans="1:12" s="1" customFormat="1" ht="14.5" customHeight="1">
      <c r="A55" s="10"/>
      <c r="B55" s="88" t="s">
        <v>214</v>
      </c>
      <c r="C55" s="58">
        <f>'集計表（元表）'!BO58</f>
        <v>0</v>
      </c>
      <c r="D55" s="53">
        <f>'集計表（元表）'!BP58</f>
        <v>0</v>
      </c>
      <c r="E55" s="53">
        <f>'集計表（元表）'!BQ58</f>
        <v>0</v>
      </c>
      <c r="F55" s="53">
        <f>'集計表（元表）'!BR58</f>
        <v>0</v>
      </c>
      <c r="G55" s="53">
        <f>'集計表（元表）'!BS58</f>
        <v>0</v>
      </c>
      <c r="H55" s="53">
        <f>'集計表（元表）'!BT58</f>
        <v>0</v>
      </c>
      <c r="I55" s="53">
        <f>'集計表（元表）'!BU58</f>
        <v>0</v>
      </c>
      <c r="J55" s="53">
        <f>'集計表（元表）'!BV58</f>
        <v>0</v>
      </c>
      <c r="K55" s="53">
        <f>'集計表（元表）'!BW58</f>
        <v>0</v>
      </c>
      <c r="L55" s="55">
        <f>'集計表（元表）'!BX58</f>
        <v>0</v>
      </c>
    </row>
    <row r="56" spans="1:12" s="1" customFormat="1" ht="15" customHeight="1">
      <c r="A56" s="10"/>
      <c r="B56" s="88" t="s">
        <v>45</v>
      </c>
      <c r="C56" s="58">
        <f>'集計表（元表）'!BO59</f>
        <v>0</v>
      </c>
      <c r="D56" s="53">
        <f>'集計表（元表）'!BP59</f>
        <v>0</v>
      </c>
      <c r="E56" s="53">
        <f>'集計表（元表）'!BQ59</f>
        <v>0</v>
      </c>
      <c r="F56" s="53">
        <f>'集計表（元表）'!BR59</f>
        <v>0</v>
      </c>
      <c r="G56" s="53">
        <f>'集計表（元表）'!BS59</f>
        <v>0</v>
      </c>
      <c r="H56" s="53">
        <f>'集計表（元表）'!BT59</f>
        <v>0</v>
      </c>
      <c r="I56" s="53">
        <f>'集計表（元表）'!BU59</f>
        <v>0</v>
      </c>
      <c r="J56" s="53">
        <f>'集計表（元表）'!BV59</f>
        <v>0</v>
      </c>
      <c r="K56" s="53">
        <f>'集計表（元表）'!BW59</f>
        <v>0</v>
      </c>
      <c r="L56" s="55">
        <f>'集計表（元表）'!BX59</f>
        <v>0</v>
      </c>
    </row>
    <row r="57" spans="1:12" s="1" customFormat="1" ht="15" customHeight="1">
      <c r="A57" s="13"/>
      <c r="B57" s="88" t="s">
        <v>398</v>
      </c>
      <c r="C57" s="58">
        <f>'集計表（元表）'!BO60</f>
        <v>0</v>
      </c>
      <c r="D57" s="53">
        <f>'集計表（元表）'!BP60</f>
        <v>0</v>
      </c>
      <c r="E57" s="53">
        <f>'集計表（元表）'!BQ60</f>
        <v>0</v>
      </c>
      <c r="F57" s="53">
        <f>'集計表（元表）'!BR60</f>
        <v>0</v>
      </c>
      <c r="G57" s="53">
        <f>'集計表（元表）'!BS60</f>
        <v>0</v>
      </c>
      <c r="H57" s="53">
        <f>'集計表（元表）'!BT60</f>
        <v>0</v>
      </c>
      <c r="I57" s="53">
        <f>'集計表（元表）'!BU60</f>
        <v>0</v>
      </c>
      <c r="J57" s="53">
        <f>'集計表（元表）'!BV60</f>
        <v>0</v>
      </c>
      <c r="K57" s="53">
        <f>'集計表（元表）'!BW60</f>
        <v>0</v>
      </c>
      <c r="L57" s="55">
        <f>'集計表（元表）'!BX60</f>
        <v>0</v>
      </c>
    </row>
    <row r="58" spans="1:12" s="1" customFormat="1" ht="15" customHeight="1">
      <c r="A58" s="13"/>
      <c r="B58" s="88" t="s">
        <v>358</v>
      </c>
      <c r="C58" s="58">
        <f>'集計表（元表）'!BO61</f>
        <v>0</v>
      </c>
      <c r="D58" s="53">
        <f>'集計表（元表）'!BP61</f>
        <v>0</v>
      </c>
      <c r="E58" s="53">
        <f>'集計表（元表）'!BQ61</f>
        <v>0</v>
      </c>
      <c r="F58" s="53">
        <f>'集計表（元表）'!BR61</f>
        <v>0</v>
      </c>
      <c r="G58" s="53">
        <f>'集計表（元表）'!BS61</f>
        <v>0</v>
      </c>
      <c r="H58" s="53">
        <f>'集計表（元表）'!BT61</f>
        <v>0</v>
      </c>
      <c r="I58" s="53">
        <f>'集計表（元表）'!BU61</f>
        <v>0</v>
      </c>
      <c r="J58" s="53">
        <f>'集計表（元表）'!BV61</f>
        <v>0</v>
      </c>
      <c r="K58" s="53">
        <f>'集計表（元表）'!BW61</f>
        <v>0</v>
      </c>
      <c r="L58" s="55">
        <f>'集計表（元表）'!BX61</f>
        <v>0</v>
      </c>
    </row>
    <row r="59" spans="1:12" s="1" customFormat="1" ht="15" customHeight="1">
      <c r="A59" s="13"/>
      <c r="B59" s="88" t="s">
        <v>215</v>
      </c>
      <c r="C59" s="58">
        <f>'集計表（元表）'!BO62</f>
        <v>0</v>
      </c>
      <c r="D59" s="53">
        <f>'集計表（元表）'!BP62</f>
        <v>0</v>
      </c>
      <c r="E59" s="53">
        <f>'集計表（元表）'!BQ62</f>
        <v>0</v>
      </c>
      <c r="F59" s="53">
        <f>'集計表（元表）'!BR62</f>
        <v>0</v>
      </c>
      <c r="G59" s="53">
        <f>'集計表（元表）'!BS62</f>
        <v>0</v>
      </c>
      <c r="H59" s="53">
        <f>'集計表（元表）'!BT62</f>
        <v>0</v>
      </c>
      <c r="I59" s="53">
        <f>'集計表（元表）'!BU62</f>
        <v>0</v>
      </c>
      <c r="J59" s="53">
        <f>'集計表（元表）'!BV62</f>
        <v>0</v>
      </c>
      <c r="K59" s="53">
        <f>'集計表（元表）'!BW62</f>
        <v>0</v>
      </c>
      <c r="L59" s="55">
        <f>'集計表（元表）'!BX62</f>
        <v>0</v>
      </c>
    </row>
    <row r="60" spans="1:12" s="1" customFormat="1" ht="15" customHeight="1">
      <c r="A60" s="13"/>
      <c r="B60" s="88" t="s">
        <v>46</v>
      </c>
      <c r="C60" s="58">
        <f>'集計表（元表）'!BO63</f>
        <v>0</v>
      </c>
      <c r="D60" s="53">
        <f>'集計表（元表）'!BP63</f>
        <v>0</v>
      </c>
      <c r="E60" s="53">
        <f>'集計表（元表）'!BQ63</f>
        <v>0</v>
      </c>
      <c r="F60" s="53">
        <f>'集計表（元表）'!BR63</f>
        <v>0</v>
      </c>
      <c r="G60" s="53">
        <f>'集計表（元表）'!BS63</f>
        <v>0</v>
      </c>
      <c r="H60" s="53">
        <f>'集計表（元表）'!BT63</f>
        <v>0</v>
      </c>
      <c r="I60" s="53">
        <f>'集計表（元表）'!BU63</f>
        <v>0</v>
      </c>
      <c r="J60" s="53">
        <f>'集計表（元表）'!BV63</f>
        <v>0</v>
      </c>
      <c r="K60" s="53">
        <f>'集計表（元表）'!BW63</f>
        <v>0</v>
      </c>
      <c r="L60" s="55">
        <f>'集計表（元表）'!BX63</f>
        <v>0</v>
      </c>
    </row>
    <row r="61" spans="1:12" s="1" customFormat="1" ht="15" customHeight="1">
      <c r="A61" s="13"/>
      <c r="B61" s="88" t="s">
        <v>216</v>
      </c>
      <c r="C61" s="58">
        <f>'集計表（元表）'!BO64</f>
        <v>0</v>
      </c>
      <c r="D61" s="53">
        <f>'集計表（元表）'!BP64</f>
        <v>0</v>
      </c>
      <c r="E61" s="53">
        <f>'集計表（元表）'!BQ64</f>
        <v>0</v>
      </c>
      <c r="F61" s="53">
        <f>'集計表（元表）'!BR64</f>
        <v>0</v>
      </c>
      <c r="G61" s="53">
        <f>'集計表（元表）'!BS64</f>
        <v>0</v>
      </c>
      <c r="H61" s="53">
        <f>'集計表（元表）'!BT64</f>
        <v>0</v>
      </c>
      <c r="I61" s="53">
        <f>'集計表（元表）'!BU64</f>
        <v>0</v>
      </c>
      <c r="J61" s="53">
        <f>'集計表（元表）'!BV64</f>
        <v>0</v>
      </c>
      <c r="K61" s="53">
        <f>'集計表（元表）'!BW64</f>
        <v>0</v>
      </c>
      <c r="L61" s="55">
        <f>'集計表（元表）'!BX64</f>
        <v>0</v>
      </c>
    </row>
    <row r="62" spans="1:12" s="1" customFormat="1" ht="14.5" customHeight="1">
      <c r="A62" s="13"/>
      <c r="B62" s="88" t="s">
        <v>359</v>
      </c>
      <c r="C62" s="58">
        <f>'集計表（元表）'!BO65</f>
        <v>0</v>
      </c>
      <c r="D62" s="53">
        <f>'集計表（元表）'!BP65</f>
        <v>0</v>
      </c>
      <c r="E62" s="53">
        <f>'集計表（元表）'!BQ65</f>
        <v>0</v>
      </c>
      <c r="F62" s="53">
        <f>'集計表（元表）'!BR65</f>
        <v>0</v>
      </c>
      <c r="G62" s="53">
        <f>'集計表（元表）'!BS65</f>
        <v>0</v>
      </c>
      <c r="H62" s="53">
        <f>'集計表（元表）'!BT65</f>
        <v>0</v>
      </c>
      <c r="I62" s="53">
        <f>'集計表（元表）'!BU65</f>
        <v>0</v>
      </c>
      <c r="J62" s="53">
        <f>'集計表（元表）'!BV65</f>
        <v>0</v>
      </c>
      <c r="K62" s="53">
        <f>'集計表（元表）'!BW65</f>
        <v>0</v>
      </c>
      <c r="L62" s="55">
        <f>'集計表（元表）'!BX65</f>
        <v>0</v>
      </c>
    </row>
    <row r="63" spans="1:12" s="1" customFormat="1" ht="15" customHeight="1">
      <c r="A63" s="13"/>
      <c r="B63" s="88" t="s">
        <v>363</v>
      </c>
      <c r="C63" s="58">
        <f>'集計表（元表）'!BO66</f>
        <v>0</v>
      </c>
      <c r="D63" s="53">
        <f>'集計表（元表）'!BP66</f>
        <v>0</v>
      </c>
      <c r="E63" s="53">
        <f>'集計表（元表）'!BQ66</f>
        <v>0</v>
      </c>
      <c r="F63" s="53">
        <f>'集計表（元表）'!BR66</f>
        <v>0</v>
      </c>
      <c r="G63" s="53">
        <f>'集計表（元表）'!BS66</f>
        <v>0</v>
      </c>
      <c r="H63" s="53">
        <f>'集計表（元表）'!BT66</f>
        <v>0</v>
      </c>
      <c r="I63" s="53">
        <f>'集計表（元表）'!BU66</f>
        <v>0</v>
      </c>
      <c r="J63" s="53">
        <f>'集計表（元表）'!BV66</f>
        <v>0</v>
      </c>
      <c r="K63" s="53">
        <f>'集計表（元表）'!BW66</f>
        <v>0</v>
      </c>
      <c r="L63" s="55">
        <f>'集計表（元表）'!BX66</f>
        <v>0</v>
      </c>
    </row>
    <row r="64" spans="1:12" s="1" customFormat="1" ht="15" customHeight="1">
      <c r="A64" s="13"/>
      <c r="B64" s="88" t="s">
        <v>344</v>
      </c>
      <c r="C64" s="58">
        <f>'集計表（元表）'!BO67</f>
        <v>0</v>
      </c>
      <c r="D64" s="53">
        <f>'集計表（元表）'!BP67</f>
        <v>0</v>
      </c>
      <c r="E64" s="53">
        <f>'集計表（元表）'!BQ67</f>
        <v>0</v>
      </c>
      <c r="F64" s="53">
        <f>'集計表（元表）'!BR67</f>
        <v>0</v>
      </c>
      <c r="G64" s="53">
        <f>'集計表（元表）'!BS67</f>
        <v>0</v>
      </c>
      <c r="H64" s="53">
        <f>'集計表（元表）'!BT67</f>
        <v>0</v>
      </c>
      <c r="I64" s="53">
        <f>'集計表（元表）'!BU67</f>
        <v>0</v>
      </c>
      <c r="J64" s="53">
        <f>'集計表（元表）'!BV67</f>
        <v>0</v>
      </c>
      <c r="K64" s="53">
        <f>'集計表（元表）'!BW67</f>
        <v>0</v>
      </c>
      <c r="L64" s="55">
        <f>'集計表（元表）'!BX67</f>
        <v>0</v>
      </c>
    </row>
    <row r="65" spans="1:12" s="1" customFormat="1" ht="15" customHeight="1">
      <c r="A65" s="10"/>
      <c r="B65" s="88" t="s">
        <v>217</v>
      </c>
      <c r="C65" s="58">
        <f>'集計表（元表）'!BO68</f>
        <v>0</v>
      </c>
      <c r="D65" s="53">
        <f>'集計表（元表）'!BP68</f>
        <v>0</v>
      </c>
      <c r="E65" s="53">
        <f>'集計表（元表）'!BQ68</f>
        <v>0</v>
      </c>
      <c r="F65" s="53">
        <f>'集計表（元表）'!BR68</f>
        <v>0</v>
      </c>
      <c r="G65" s="53">
        <f>'集計表（元表）'!BS68</f>
        <v>0</v>
      </c>
      <c r="H65" s="53">
        <f>'集計表（元表）'!BT68</f>
        <v>0</v>
      </c>
      <c r="I65" s="53">
        <f>'集計表（元表）'!BU68</f>
        <v>0</v>
      </c>
      <c r="J65" s="53">
        <f>'集計表（元表）'!BV68</f>
        <v>0</v>
      </c>
      <c r="K65" s="53">
        <f>'集計表（元表）'!BW68</f>
        <v>0</v>
      </c>
      <c r="L65" s="55">
        <f>'集計表（元表）'!BX68</f>
        <v>0</v>
      </c>
    </row>
    <row r="66" spans="1:12" s="1" customFormat="1" ht="15" customHeight="1">
      <c r="A66" s="10"/>
      <c r="B66" s="88" t="s">
        <v>222</v>
      </c>
      <c r="C66" s="58">
        <f>'集計表（元表）'!BO69</f>
        <v>0</v>
      </c>
      <c r="D66" s="53">
        <f>'集計表（元表）'!BP69</f>
        <v>0</v>
      </c>
      <c r="E66" s="53">
        <f>'集計表（元表）'!BQ69</f>
        <v>0</v>
      </c>
      <c r="F66" s="53">
        <f>'集計表（元表）'!BR69</f>
        <v>0</v>
      </c>
      <c r="G66" s="53">
        <f>'集計表（元表）'!BS69</f>
        <v>0</v>
      </c>
      <c r="H66" s="53">
        <f>'集計表（元表）'!BT69</f>
        <v>0</v>
      </c>
      <c r="I66" s="53">
        <f>'集計表（元表）'!BU69</f>
        <v>0</v>
      </c>
      <c r="J66" s="53">
        <f>'集計表（元表）'!BV69</f>
        <v>0</v>
      </c>
      <c r="K66" s="53">
        <f>'集計表（元表）'!BW69</f>
        <v>0</v>
      </c>
      <c r="L66" s="55">
        <f>'集計表（元表）'!BX69</f>
        <v>0</v>
      </c>
    </row>
    <row r="67" spans="1:12" s="1" customFormat="1" ht="14.5" customHeight="1">
      <c r="A67" s="10"/>
      <c r="B67" s="88" t="s">
        <v>47</v>
      </c>
      <c r="C67" s="58">
        <f>'集計表（元表）'!BO70</f>
        <v>1</v>
      </c>
      <c r="D67" s="53">
        <f>'集計表（元表）'!BP70</f>
        <v>1</v>
      </c>
      <c r="E67" s="53">
        <f>'集計表（元表）'!BQ70</f>
        <v>0</v>
      </c>
      <c r="F67" s="53">
        <f>'集計表（元表）'!BR70</f>
        <v>0</v>
      </c>
      <c r="G67" s="53">
        <f>'集計表（元表）'!BS70</f>
        <v>0</v>
      </c>
      <c r="H67" s="53">
        <f>'集計表（元表）'!BT70</f>
        <v>0</v>
      </c>
      <c r="I67" s="53">
        <f>'集計表（元表）'!BU70</f>
        <v>1</v>
      </c>
      <c r="J67" s="53">
        <f>'集計表（元表）'!BV70</f>
        <v>0</v>
      </c>
      <c r="K67" s="53">
        <f>'集計表（元表）'!BW70</f>
        <v>0</v>
      </c>
      <c r="L67" s="55">
        <f>'集計表（元表）'!BX70</f>
        <v>0</v>
      </c>
    </row>
    <row r="68" spans="1:12" s="1" customFormat="1" ht="15" customHeight="1">
      <c r="A68" s="13"/>
      <c r="B68" s="88" t="s">
        <v>48</v>
      </c>
      <c r="C68" s="58">
        <f>'集計表（元表）'!BO71</f>
        <v>0</v>
      </c>
      <c r="D68" s="53">
        <f>'集計表（元表）'!BP71</f>
        <v>0</v>
      </c>
      <c r="E68" s="53">
        <f>'集計表（元表）'!BQ71</f>
        <v>0</v>
      </c>
      <c r="F68" s="53">
        <f>'集計表（元表）'!BR71</f>
        <v>0</v>
      </c>
      <c r="G68" s="53">
        <f>'集計表（元表）'!BS71</f>
        <v>0</v>
      </c>
      <c r="H68" s="53">
        <f>'集計表（元表）'!BT71</f>
        <v>0</v>
      </c>
      <c r="I68" s="53">
        <f>'集計表（元表）'!BU71</f>
        <v>0</v>
      </c>
      <c r="J68" s="53">
        <f>'集計表（元表）'!BV71</f>
        <v>0</v>
      </c>
      <c r="K68" s="53">
        <f>'集計表（元表）'!BW71</f>
        <v>0</v>
      </c>
      <c r="L68" s="55">
        <f>'集計表（元表）'!BX71</f>
        <v>0</v>
      </c>
    </row>
    <row r="69" spans="1:12" s="1" customFormat="1" ht="14.5" customHeight="1">
      <c r="A69" s="13"/>
      <c r="B69" s="88" t="s">
        <v>49</v>
      </c>
      <c r="C69" s="58">
        <f>'集計表（元表）'!BO72</f>
        <v>5</v>
      </c>
      <c r="D69" s="53">
        <f>'集計表（元表）'!BP72</f>
        <v>5</v>
      </c>
      <c r="E69" s="53">
        <f>'集計表（元表）'!BQ72</f>
        <v>0</v>
      </c>
      <c r="F69" s="53">
        <f>'集計表（元表）'!BR72</f>
        <v>0</v>
      </c>
      <c r="G69" s="53">
        <f>'集計表（元表）'!BS72</f>
        <v>0</v>
      </c>
      <c r="H69" s="53">
        <f>'集計表（元表）'!BT72</f>
        <v>0</v>
      </c>
      <c r="I69" s="53">
        <f>'集計表（元表）'!BU72</f>
        <v>1</v>
      </c>
      <c r="J69" s="53">
        <f>'集計表（元表）'!BV72</f>
        <v>0</v>
      </c>
      <c r="K69" s="53">
        <f>'集計表（元表）'!BW72</f>
        <v>0</v>
      </c>
      <c r="L69" s="55">
        <f>'集計表（元表）'!BX72</f>
        <v>0</v>
      </c>
    </row>
    <row r="70" spans="1:12" s="1" customFormat="1" ht="15" customHeight="1">
      <c r="A70" s="13"/>
      <c r="B70" s="88" t="s">
        <v>50</v>
      </c>
      <c r="C70" s="58">
        <f>'集計表（元表）'!BO73</f>
        <v>0</v>
      </c>
      <c r="D70" s="53">
        <f>'集計表（元表）'!BP73</f>
        <v>0</v>
      </c>
      <c r="E70" s="53">
        <f>'集計表（元表）'!BQ73</f>
        <v>0</v>
      </c>
      <c r="F70" s="53">
        <f>'集計表（元表）'!BR73</f>
        <v>0</v>
      </c>
      <c r="G70" s="53">
        <f>'集計表（元表）'!BS73</f>
        <v>0</v>
      </c>
      <c r="H70" s="53">
        <f>'集計表（元表）'!BT73</f>
        <v>0</v>
      </c>
      <c r="I70" s="53">
        <f>'集計表（元表）'!BU73</f>
        <v>0</v>
      </c>
      <c r="J70" s="53">
        <f>'集計表（元表）'!BV73</f>
        <v>0</v>
      </c>
      <c r="K70" s="53">
        <f>'集計表（元表）'!BW73</f>
        <v>0</v>
      </c>
      <c r="L70" s="55">
        <f>'集計表（元表）'!BX73</f>
        <v>0</v>
      </c>
    </row>
    <row r="71" spans="1:12" s="1" customFormat="1" ht="15" customHeight="1">
      <c r="A71" s="13"/>
      <c r="B71" s="88" t="s">
        <v>349</v>
      </c>
      <c r="C71" s="58">
        <f>'集計表（元表）'!BO74</f>
        <v>0</v>
      </c>
      <c r="D71" s="53">
        <f>'集計表（元表）'!BP74</f>
        <v>0</v>
      </c>
      <c r="E71" s="53">
        <f>'集計表（元表）'!BQ74</f>
        <v>0</v>
      </c>
      <c r="F71" s="53">
        <f>'集計表（元表）'!BR74</f>
        <v>0</v>
      </c>
      <c r="G71" s="53">
        <f>'集計表（元表）'!BS74</f>
        <v>0</v>
      </c>
      <c r="H71" s="53">
        <f>'集計表（元表）'!BT74</f>
        <v>0</v>
      </c>
      <c r="I71" s="53">
        <f>'集計表（元表）'!BU74</f>
        <v>0</v>
      </c>
      <c r="J71" s="53">
        <f>'集計表（元表）'!BV74</f>
        <v>0</v>
      </c>
      <c r="K71" s="53">
        <f>'集計表（元表）'!BW74</f>
        <v>0</v>
      </c>
      <c r="L71" s="55">
        <f>'集計表（元表）'!BX74</f>
        <v>0</v>
      </c>
    </row>
    <row r="72" spans="1:12" s="1" customFormat="1" ht="15" customHeight="1">
      <c r="A72" s="13"/>
      <c r="B72" s="88" t="s">
        <v>51</v>
      </c>
      <c r="C72" s="58">
        <f>'集計表（元表）'!BO75</f>
        <v>0</v>
      </c>
      <c r="D72" s="53">
        <f>'集計表（元表）'!BP75</f>
        <v>0</v>
      </c>
      <c r="E72" s="53">
        <f>'集計表（元表）'!BQ75</f>
        <v>0</v>
      </c>
      <c r="F72" s="53">
        <f>'集計表（元表）'!BR75</f>
        <v>0</v>
      </c>
      <c r="G72" s="53">
        <f>'集計表（元表）'!BS75</f>
        <v>0</v>
      </c>
      <c r="H72" s="53">
        <f>'集計表（元表）'!BT75</f>
        <v>0</v>
      </c>
      <c r="I72" s="53">
        <f>'集計表（元表）'!BU75</f>
        <v>0</v>
      </c>
      <c r="J72" s="53">
        <f>'集計表（元表）'!BV75</f>
        <v>0</v>
      </c>
      <c r="K72" s="53">
        <f>'集計表（元表）'!BW75</f>
        <v>0</v>
      </c>
      <c r="L72" s="55">
        <f>'集計表（元表）'!BX75</f>
        <v>0</v>
      </c>
    </row>
    <row r="73" spans="1:12" s="1" customFormat="1" ht="15" customHeight="1">
      <c r="A73" s="13"/>
      <c r="B73" s="88" t="s">
        <v>120</v>
      </c>
      <c r="C73" s="58">
        <f>'集計表（元表）'!BO76</f>
        <v>1</v>
      </c>
      <c r="D73" s="53">
        <f>'集計表（元表）'!BP76</f>
        <v>1</v>
      </c>
      <c r="E73" s="53">
        <f>'集計表（元表）'!BQ76</f>
        <v>0</v>
      </c>
      <c r="F73" s="53">
        <f>'集計表（元表）'!BR76</f>
        <v>0</v>
      </c>
      <c r="G73" s="53">
        <f>'集計表（元表）'!BS76</f>
        <v>0</v>
      </c>
      <c r="H73" s="53">
        <f>'集計表（元表）'!BT76</f>
        <v>0</v>
      </c>
      <c r="I73" s="53">
        <f>'集計表（元表）'!BU76</f>
        <v>0</v>
      </c>
      <c r="J73" s="53">
        <f>'集計表（元表）'!BV76</f>
        <v>0</v>
      </c>
      <c r="K73" s="53">
        <f>'集計表（元表）'!BW76</f>
        <v>0</v>
      </c>
      <c r="L73" s="55">
        <f>'集計表（元表）'!BX76</f>
        <v>0</v>
      </c>
    </row>
    <row r="74" spans="1:12" s="1" customFormat="1" ht="15" customHeight="1">
      <c r="A74" s="13"/>
      <c r="B74" s="88" t="s">
        <v>210</v>
      </c>
      <c r="C74" s="58">
        <f>'集計表（元表）'!BO77</f>
        <v>1</v>
      </c>
      <c r="D74" s="53">
        <f>'集計表（元表）'!BP77</f>
        <v>1</v>
      </c>
      <c r="E74" s="53">
        <f>'集計表（元表）'!BQ77</f>
        <v>0</v>
      </c>
      <c r="F74" s="53">
        <f>'集計表（元表）'!BR77</f>
        <v>0</v>
      </c>
      <c r="G74" s="53">
        <f>'集計表（元表）'!BS77</f>
        <v>0</v>
      </c>
      <c r="H74" s="53">
        <f>'集計表（元表）'!BT77</f>
        <v>0</v>
      </c>
      <c r="I74" s="53">
        <f>'集計表（元表）'!BU77</f>
        <v>0</v>
      </c>
      <c r="J74" s="53">
        <f>'集計表（元表）'!BV77</f>
        <v>0</v>
      </c>
      <c r="K74" s="53">
        <f>'集計表（元表）'!BW77</f>
        <v>0</v>
      </c>
      <c r="L74" s="55">
        <f>'集計表（元表）'!BX77</f>
        <v>0</v>
      </c>
    </row>
    <row r="75" spans="1:12" s="1" customFormat="1" ht="14.5" customHeight="1">
      <c r="A75" s="13"/>
      <c r="B75" s="88" t="s">
        <v>52</v>
      </c>
      <c r="C75" s="58">
        <f>'集計表（元表）'!BO78</f>
        <v>0</v>
      </c>
      <c r="D75" s="53">
        <f>'集計表（元表）'!BP78</f>
        <v>0</v>
      </c>
      <c r="E75" s="53">
        <f>'集計表（元表）'!BQ78</f>
        <v>0</v>
      </c>
      <c r="F75" s="53">
        <f>'集計表（元表）'!BR78</f>
        <v>0</v>
      </c>
      <c r="G75" s="53">
        <f>'集計表（元表）'!BS78</f>
        <v>0</v>
      </c>
      <c r="H75" s="53">
        <f>'集計表（元表）'!BT78</f>
        <v>0</v>
      </c>
      <c r="I75" s="53">
        <f>'集計表（元表）'!BU78</f>
        <v>0</v>
      </c>
      <c r="J75" s="53">
        <f>'集計表（元表）'!BV78</f>
        <v>0</v>
      </c>
      <c r="K75" s="53">
        <f>'集計表（元表）'!BW78</f>
        <v>0</v>
      </c>
      <c r="L75" s="55">
        <f>'集計表（元表）'!BX78</f>
        <v>0</v>
      </c>
    </row>
    <row r="76" spans="1:12" s="1" customFormat="1" ht="15" customHeight="1">
      <c r="A76" s="10"/>
      <c r="B76" s="88" t="s">
        <v>53</v>
      </c>
      <c r="C76" s="58">
        <f>'集計表（元表）'!BO79</f>
        <v>0</v>
      </c>
      <c r="D76" s="53">
        <f>'集計表（元表）'!BP79</f>
        <v>0</v>
      </c>
      <c r="E76" s="53">
        <f>'集計表（元表）'!BQ79</f>
        <v>0</v>
      </c>
      <c r="F76" s="53">
        <f>'集計表（元表）'!BR79</f>
        <v>0</v>
      </c>
      <c r="G76" s="53">
        <f>'集計表（元表）'!BS79</f>
        <v>0</v>
      </c>
      <c r="H76" s="53">
        <f>'集計表（元表）'!BT79</f>
        <v>0</v>
      </c>
      <c r="I76" s="53">
        <f>'集計表（元表）'!BU79</f>
        <v>0</v>
      </c>
      <c r="J76" s="53">
        <f>'集計表（元表）'!BV79</f>
        <v>0</v>
      </c>
      <c r="K76" s="53">
        <f>'集計表（元表）'!BW79</f>
        <v>0</v>
      </c>
      <c r="L76" s="55">
        <f>'集計表（元表）'!BX79</f>
        <v>0</v>
      </c>
    </row>
    <row r="77" spans="1:12" s="1" customFormat="1" ht="14.5" customHeight="1">
      <c r="A77" s="10"/>
      <c r="B77" s="88" t="s">
        <v>54</v>
      </c>
      <c r="C77" s="58">
        <f>'集計表（元表）'!BO80</f>
        <v>0</v>
      </c>
      <c r="D77" s="53">
        <f>'集計表（元表）'!BP80</f>
        <v>0</v>
      </c>
      <c r="E77" s="53">
        <f>'集計表（元表）'!BQ80</f>
        <v>0</v>
      </c>
      <c r="F77" s="53">
        <f>'集計表（元表）'!BR80</f>
        <v>0</v>
      </c>
      <c r="G77" s="53">
        <f>'集計表（元表）'!BS80</f>
        <v>0</v>
      </c>
      <c r="H77" s="53">
        <f>'集計表（元表）'!BT80</f>
        <v>0</v>
      </c>
      <c r="I77" s="53">
        <f>'集計表（元表）'!BU80</f>
        <v>0</v>
      </c>
      <c r="J77" s="53">
        <f>'集計表（元表）'!BV80</f>
        <v>0</v>
      </c>
      <c r="K77" s="53">
        <f>'集計表（元表）'!BW80</f>
        <v>0</v>
      </c>
      <c r="L77" s="55">
        <f>'集計表（元表）'!BX80</f>
        <v>0</v>
      </c>
    </row>
    <row r="78" spans="1:12" s="1" customFormat="1" ht="15" customHeight="1">
      <c r="A78" s="13"/>
      <c r="B78" s="88" t="s">
        <v>121</v>
      </c>
      <c r="C78" s="58">
        <f>'集計表（元表）'!BO81</f>
        <v>0</v>
      </c>
      <c r="D78" s="53">
        <f>'集計表（元表）'!BP81</f>
        <v>0</v>
      </c>
      <c r="E78" s="53">
        <f>'集計表（元表）'!BQ81</f>
        <v>0</v>
      </c>
      <c r="F78" s="53">
        <f>'集計表（元表）'!BR81</f>
        <v>0</v>
      </c>
      <c r="G78" s="53">
        <f>'集計表（元表）'!BS81</f>
        <v>0</v>
      </c>
      <c r="H78" s="53">
        <f>'集計表（元表）'!BT81</f>
        <v>0</v>
      </c>
      <c r="I78" s="53">
        <f>'集計表（元表）'!BU81</f>
        <v>0</v>
      </c>
      <c r="J78" s="53">
        <f>'集計表（元表）'!BV81</f>
        <v>0</v>
      </c>
      <c r="K78" s="53">
        <f>'集計表（元表）'!BW81</f>
        <v>0</v>
      </c>
      <c r="L78" s="55">
        <f>'集計表（元表）'!BX81</f>
        <v>0</v>
      </c>
    </row>
    <row r="79" spans="1:12" s="1" customFormat="1" ht="15" customHeight="1">
      <c r="A79" s="13"/>
      <c r="B79" s="88" t="s">
        <v>223</v>
      </c>
      <c r="C79" s="58">
        <f>'集計表（元表）'!BO82</f>
        <v>0</v>
      </c>
      <c r="D79" s="53">
        <f>'集計表（元表）'!BP82</f>
        <v>0</v>
      </c>
      <c r="E79" s="53">
        <f>'集計表（元表）'!BQ82</f>
        <v>0</v>
      </c>
      <c r="F79" s="53">
        <f>'集計表（元表）'!BR82</f>
        <v>0</v>
      </c>
      <c r="G79" s="53">
        <f>'集計表（元表）'!BS82</f>
        <v>0</v>
      </c>
      <c r="H79" s="53">
        <f>'集計表（元表）'!BT82</f>
        <v>0</v>
      </c>
      <c r="I79" s="53">
        <f>'集計表（元表）'!BU82</f>
        <v>0</v>
      </c>
      <c r="J79" s="53">
        <f>'集計表（元表）'!BV82</f>
        <v>0</v>
      </c>
      <c r="K79" s="53">
        <f>'集計表（元表）'!BW82</f>
        <v>0</v>
      </c>
      <c r="L79" s="55">
        <f>'集計表（元表）'!BX82</f>
        <v>0</v>
      </c>
    </row>
    <row r="80" spans="1:12" s="1" customFormat="1" ht="15" customHeight="1">
      <c r="A80" s="13"/>
      <c r="B80" s="88" t="s">
        <v>55</v>
      </c>
      <c r="C80" s="58">
        <f>'集計表（元表）'!BO83</f>
        <v>0</v>
      </c>
      <c r="D80" s="53">
        <f>'集計表（元表）'!BP83</f>
        <v>0</v>
      </c>
      <c r="E80" s="53">
        <f>'集計表（元表）'!BQ83</f>
        <v>0</v>
      </c>
      <c r="F80" s="53">
        <f>'集計表（元表）'!BR83</f>
        <v>0</v>
      </c>
      <c r="G80" s="53">
        <f>'集計表（元表）'!BS83</f>
        <v>0</v>
      </c>
      <c r="H80" s="53">
        <f>'集計表（元表）'!BT83</f>
        <v>0</v>
      </c>
      <c r="I80" s="53">
        <f>'集計表（元表）'!BU83</f>
        <v>0</v>
      </c>
      <c r="J80" s="53">
        <f>'集計表（元表）'!BV83</f>
        <v>0</v>
      </c>
      <c r="K80" s="53">
        <f>'集計表（元表）'!BW83</f>
        <v>0</v>
      </c>
      <c r="L80" s="55">
        <f>'集計表（元表）'!BX83</f>
        <v>0</v>
      </c>
    </row>
    <row r="81" spans="1:12" s="1" customFormat="1" ht="15" customHeight="1">
      <c r="A81" s="13"/>
      <c r="B81" s="88" t="s">
        <v>201</v>
      </c>
      <c r="C81" s="58">
        <f>'集計表（元表）'!BO84</f>
        <v>0</v>
      </c>
      <c r="D81" s="53">
        <f>'集計表（元表）'!BP84</f>
        <v>0</v>
      </c>
      <c r="E81" s="53">
        <f>'集計表（元表）'!BQ84</f>
        <v>0</v>
      </c>
      <c r="F81" s="53">
        <f>'集計表（元表）'!BR84</f>
        <v>0</v>
      </c>
      <c r="G81" s="53">
        <f>'集計表（元表）'!BS84</f>
        <v>0</v>
      </c>
      <c r="H81" s="53">
        <f>'集計表（元表）'!BT84</f>
        <v>0</v>
      </c>
      <c r="I81" s="53">
        <f>'集計表（元表）'!BU84</f>
        <v>0</v>
      </c>
      <c r="J81" s="53">
        <f>'集計表（元表）'!BV84</f>
        <v>0</v>
      </c>
      <c r="K81" s="53">
        <f>'集計表（元表）'!BW84</f>
        <v>0</v>
      </c>
      <c r="L81" s="55">
        <f>'集計表（元表）'!BX84</f>
        <v>0</v>
      </c>
    </row>
    <row r="82" spans="1:12" s="1" customFormat="1" ht="15" customHeight="1">
      <c r="A82" s="13"/>
      <c r="B82" s="90" t="s">
        <v>218</v>
      </c>
      <c r="C82" s="58">
        <f>'集計表（元表）'!BO85</f>
        <v>0</v>
      </c>
      <c r="D82" s="53">
        <f>'集計表（元表）'!BP85</f>
        <v>0</v>
      </c>
      <c r="E82" s="53">
        <f>'集計表（元表）'!BQ85</f>
        <v>0</v>
      </c>
      <c r="F82" s="53">
        <f>'集計表（元表）'!BR85</f>
        <v>0</v>
      </c>
      <c r="G82" s="53">
        <f>'集計表（元表）'!BS85</f>
        <v>0</v>
      </c>
      <c r="H82" s="53">
        <f>'集計表（元表）'!BT85</f>
        <v>0</v>
      </c>
      <c r="I82" s="53">
        <f>'集計表（元表）'!BU85</f>
        <v>0</v>
      </c>
      <c r="J82" s="53">
        <f>'集計表（元表）'!BV85</f>
        <v>0</v>
      </c>
      <c r="K82" s="53">
        <f>'集計表（元表）'!BW85</f>
        <v>0</v>
      </c>
      <c r="L82" s="55">
        <f>'集計表（元表）'!BX85</f>
        <v>0</v>
      </c>
    </row>
    <row r="83" spans="1:12" s="1" customFormat="1" ht="15" customHeight="1">
      <c r="A83" s="13"/>
      <c r="B83" s="88" t="s">
        <v>56</v>
      </c>
      <c r="C83" s="58">
        <f>'集計表（元表）'!BO86</f>
        <v>0</v>
      </c>
      <c r="D83" s="53">
        <f>'集計表（元表）'!BP86</f>
        <v>0</v>
      </c>
      <c r="E83" s="53">
        <f>'集計表（元表）'!BQ86</f>
        <v>0</v>
      </c>
      <c r="F83" s="53">
        <f>'集計表（元表）'!BR86</f>
        <v>0</v>
      </c>
      <c r="G83" s="53">
        <f>'集計表（元表）'!BS86</f>
        <v>0</v>
      </c>
      <c r="H83" s="53">
        <f>'集計表（元表）'!BT86</f>
        <v>0</v>
      </c>
      <c r="I83" s="53">
        <f>'集計表（元表）'!BU86</f>
        <v>0</v>
      </c>
      <c r="J83" s="53">
        <f>'集計表（元表）'!BV86</f>
        <v>0</v>
      </c>
      <c r="K83" s="53">
        <f>'集計表（元表）'!BW86</f>
        <v>0</v>
      </c>
      <c r="L83" s="55">
        <f>'集計表（元表）'!BX86</f>
        <v>0</v>
      </c>
    </row>
    <row r="84" spans="1:12" s="1" customFormat="1" ht="14.5" customHeight="1">
      <c r="A84" s="13"/>
      <c r="B84" s="88" t="s">
        <v>211</v>
      </c>
      <c r="C84" s="58">
        <f>'集計表（元表）'!BO87</f>
        <v>0</v>
      </c>
      <c r="D84" s="53">
        <f>'集計表（元表）'!BP87</f>
        <v>0</v>
      </c>
      <c r="E84" s="53">
        <f>'集計表（元表）'!BQ87</f>
        <v>0</v>
      </c>
      <c r="F84" s="53">
        <f>'集計表（元表）'!BR87</f>
        <v>0</v>
      </c>
      <c r="G84" s="53">
        <f>'集計表（元表）'!BS87</f>
        <v>0</v>
      </c>
      <c r="H84" s="53">
        <f>'集計表（元表）'!BT87</f>
        <v>0</v>
      </c>
      <c r="I84" s="53">
        <f>'集計表（元表）'!BU87</f>
        <v>0</v>
      </c>
      <c r="J84" s="53">
        <f>'集計表（元表）'!BV87</f>
        <v>0</v>
      </c>
      <c r="K84" s="53">
        <f>'集計表（元表）'!BW87</f>
        <v>0</v>
      </c>
      <c r="L84" s="55">
        <f>'集計表（元表）'!BX87</f>
        <v>0</v>
      </c>
    </row>
    <row r="85" spans="1:12" s="1" customFormat="1" ht="15" customHeight="1">
      <c r="A85" s="13"/>
      <c r="B85" s="88" t="s">
        <v>57</v>
      </c>
      <c r="C85" s="58">
        <f>'集計表（元表）'!BO88</f>
        <v>0</v>
      </c>
      <c r="D85" s="53">
        <f>'集計表（元表）'!BP88</f>
        <v>0</v>
      </c>
      <c r="E85" s="53">
        <f>'集計表（元表）'!BQ88</f>
        <v>0</v>
      </c>
      <c r="F85" s="53">
        <f>'集計表（元表）'!BR88</f>
        <v>0</v>
      </c>
      <c r="G85" s="53">
        <f>'集計表（元表）'!BS88</f>
        <v>0</v>
      </c>
      <c r="H85" s="53">
        <f>'集計表（元表）'!BT88</f>
        <v>0</v>
      </c>
      <c r="I85" s="53">
        <f>'集計表（元表）'!BU88</f>
        <v>0</v>
      </c>
      <c r="J85" s="53">
        <f>'集計表（元表）'!BV88</f>
        <v>0</v>
      </c>
      <c r="K85" s="53">
        <f>'集計表（元表）'!BW88</f>
        <v>0</v>
      </c>
      <c r="L85" s="55">
        <f>'集計表（元表）'!BX88</f>
        <v>0</v>
      </c>
    </row>
    <row r="86" spans="1:12" s="1" customFormat="1" ht="15" customHeight="1">
      <c r="A86" s="13"/>
      <c r="B86" s="88" t="s">
        <v>58</v>
      </c>
      <c r="C86" s="58">
        <f>'集計表（元表）'!BO89</f>
        <v>0</v>
      </c>
      <c r="D86" s="53">
        <f>'集計表（元表）'!BP89</f>
        <v>0</v>
      </c>
      <c r="E86" s="53">
        <f>'集計表（元表）'!BQ89</f>
        <v>0</v>
      </c>
      <c r="F86" s="53">
        <f>'集計表（元表）'!BR89</f>
        <v>0</v>
      </c>
      <c r="G86" s="53">
        <f>'集計表（元表）'!BS89</f>
        <v>0</v>
      </c>
      <c r="H86" s="53">
        <f>'集計表（元表）'!BT89</f>
        <v>0</v>
      </c>
      <c r="I86" s="53">
        <f>'集計表（元表）'!BU89</f>
        <v>0</v>
      </c>
      <c r="J86" s="53">
        <f>'集計表（元表）'!BV89</f>
        <v>0</v>
      </c>
      <c r="K86" s="53">
        <f>'集計表（元表）'!BW89</f>
        <v>0</v>
      </c>
      <c r="L86" s="55">
        <f>'集計表（元表）'!BX89</f>
        <v>0</v>
      </c>
    </row>
    <row r="87" spans="1:12" s="1" customFormat="1" ht="15" customHeight="1">
      <c r="A87" s="13"/>
      <c r="B87" s="88" t="s">
        <v>219</v>
      </c>
      <c r="C87" s="58">
        <f>'集計表（元表）'!BO90</f>
        <v>0</v>
      </c>
      <c r="D87" s="53">
        <f>'集計表（元表）'!BP90</f>
        <v>0</v>
      </c>
      <c r="E87" s="53">
        <f>'集計表（元表）'!BQ90</f>
        <v>0</v>
      </c>
      <c r="F87" s="53">
        <f>'集計表（元表）'!BR90</f>
        <v>0</v>
      </c>
      <c r="G87" s="53">
        <f>'集計表（元表）'!BS90</f>
        <v>0</v>
      </c>
      <c r="H87" s="53">
        <f>'集計表（元表）'!BT90</f>
        <v>0</v>
      </c>
      <c r="I87" s="53">
        <f>'集計表（元表）'!BU90</f>
        <v>0</v>
      </c>
      <c r="J87" s="53">
        <f>'集計表（元表）'!BV90</f>
        <v>0</v>
      </c>
      <c r="K87" s="53">
        <f>'集計表（元表）'!BW90</f>
        <v>0</v>
      </c>
      <c r="L87" s="55">
        <f>'集計表（元表）'!BX90</f>
        <v>0</v>
      </c>
    </row>
    <row r="88" spans="1:12" s="1" customFormat="1" ht="15" customHeight="1">
      <c r="A88" s="13"/>
      <c r="B88" s="88" t="s">
        <v>59</v>
      </c>
      <c r="C88" s="58">
        <f>'集計表（元表）'!BO91</f>
        <v>0</v>
      </c>
      <c r="D88" s="53">
        <f>'集計表（元表）'!BP91</f>
        <v>0</v>
      </c>
      <c r="E88" s="53">
        <f>'集計表（元表）'!BQ91</f>
        <v>0</v>
      </c>
      <c r="F88" s="53">
        <f>'集計表（元表）'!BR91</f>
        <v>0</v>
      </c>
      <c r="G88" s="53">
        <f>'集計表（元表）'!BS91</f>
        <v>0</v>
      </c>
      <c r="H88" s="53">
        <f>'集計表（元表）'!BT91</f>
        <v>0</v>
      </c>
      <c r="I88" s="53">
        <f>'集計表（元表）'!BU91</f>
        <v>0</v>
      </c>
      <c r="J88" s="53">
        <f>'集計表（元表）'!BV91</f>
        <v>0</v>
      </c>
      <c r="K88" s="53">
        <f>'集計表（元表）'!BW91</f>
        <v>0</v>
      </c>
      <c r="L88" s="55">
        <f>'集計表（元表）'!BX91</f>
        <v>0</v>
      </c>
    </row>
    <row r="89" spans="1:12" s="1" customFormat="1" ht="15" customHeight="1">
      <c r="A89" s="13"/>
      <c r="B89" s="88" t="s">
        <v>60</v>
      </c>
      <c r="C89" s="58">
        <f>'集計表（元表）'!BO92</f>
        <v>0</v>
      </c>
      <c r="D89" s="53">
        <f>'集計表（元表）'!BP92</f>
        <v>0</v>
      </c>
      <c r="E89" s="53">
        <f>'集計表（元表）'!BQ92</f>
        <v>0</v>
      </c>
      <c r="F89" s="53">
        <f>'集計表（元表）'!BR92</f>
        <v>0</v>
      </c>
      <c r="G89" s="53">
        <f>'集計表（元表）'!BS92</f>
        <v>0</v>
      </c>
      <c r="H89" s="53">
        <f>'集計表（元表）'!BT92</f>
        <v>0</v>
      </c>
      <c r="I89" s="53">
        <f>'集計表（元表）'!BU92</f>
        <v>0</v>
      </c>
      <c r="J89" s="53">
        <f>'集計表（元表）'!BV92</f>
        <v>0</v>
      </c>
      <c r="K89" s="53">
        <f>'集計表（元表）'!BW92</f>
        <v>0</v>
      </c>
      <c r="L89" s="55">
        <f>'集計表（元表）'!BX92</f>
        <v>0</v>
      </c>
    </row>
    <row r="90" spans="1:12" s="1" customFormat="1" ht="25" customHeight="1">
      <c r="A90" s="13"/>
      <c r="B90" s="88" t="s">
        <v>460</v>
      </c>
      <c r="C90" s="58">
        <f>'集計表（元表）'!BO93</f>
        <v>1</v>
      </c>
      <c r="D90" s="53">
        <f>'集計表（元表）'!BP93</f>
        <v>0</v>
      </c>
      <c r="E90" s="53">
        <f>'集計表（元表）'!BQ93</f>
        <v>0</v>
      </c>
      <c r="F90" s="53">
        <f>'集計表（元表）'!BR93</f>
        <v>1</v>
      </c>
      <c r="G90" s="53">
        <f>'集計表（元表）'!BS93</f>
        <v>0</v>
      </c>
      <c r="H90" s="53">
        <f>'集計表（元表）'!BT93</f>
        <v>0</v>
      </c>
      <c r="I90" s="53">
        <f>'集計表（元表）'!BU93</f>
        <v>0</v>
      </c>
      <c r="J90" s="53">
        <f>'集計表（元表）'!BV93</f>
        <v>0</v>
      </c>
      <c r="K90" s="53">
        <f>'集計表（元表）'!BW93</f>
        <v>0</v>
      </c>
      <c r="L90" s="55">
        <f>'集計表（元表）'!BX93</f>
        <v>0</v>
      </c>
    </row>
    <row r="91" spans="1:12" s="1" customFormat="1" ht="15" customHeight="1">
      <c r="A91" s="13"/>
      <c r="B91" s="88" t="s">
        <v>220</v>
      </c>
      <c r="C91" s="58">
        <f>'集計表（元表）'!BO94</f>
        <v>0</v>
      </c>
      <c r="D91" s="53">
        <f>'集計表（元表）'!BP94</f>
        <v>0</v>
      </c>
      <c r="E91" s="53">
        <f>'集計表（元表）'!BQ94</f>
        <v>0</v>
      </c>
      <c r="F91" s="53">
        <f>'集計表（元表）'!BR94</f>
        <v>0</v>
      </c>
      <c r="G91" s="53">
        <f>'集計表（元表）'!BS94</f>
        <v>0</v>
      </c>
      <c r="H91" s="53">
        <f>'集計表（元表）'!BT94</f>
        <v>0</v>
      </c>
      <c r="I91" s="53">
        <f>'集計表（元表）'!BU94</f>
        <v>0</v>
      </c>
      <c r="J91" s="53">
        <f>'集計表（元表）'!BV94</f>
        <v>0</v>
      </c>
      <c r="K91" s="53">
        <f>'集計表（元表）'!BW94</f>
        <v>0</v>
      </c>
      <c r="L91" s="55">
        <f>'集計表（元表）'!BX94</f>
        <v>0</v>
      </c>
    </row>
    <row r="92" spans="1:12" s="1" customFormat="1" ht="15" customHeight="1">
      <c r="A92" s="13"/>
      <c r="B92" s="88" t="s">
        <v>360</v>
      </c>
      <c r="C92" s="58">
        <f>'集計表（元表）'!BO95</f>
        <v>0</v>
      </c>
      <c r="D92" s="53">
        <f>'集計表（元表）'!BP95</f>
        <v>0</v>
      </c>
      <c r="E92" s="53">
        <f>'集計表（元表）'!BQ95</f>
        <v>0</v>
      </c>
      <c r="F92" s="53">
        <f>'集計表（元表）'!BR95</f>
        <v>0</v>
      </c>
      <c r="G92" s="53">
        <f>'集計表（元表）'!BS95</f>
        <v>0</v>
      </c>
      <c r="H92" s="53">
        <f>'集計表（元表）'!BT95</f>
        <v>0</v>
      </c>
      <c r="I92" s="53">
        <f>'集計表（元表）'!BU95</f>
        <v>0</v>
      </c>
      <c r="J92" s="53">
        <f>'集計表（元表）'!BV95</f>
        <v>0</v>
      </c>
      <c r="K92" s="53">
        <f>'集計表（元表）'!BW95</f>
        <v>0</v>
      </c>
      <c r="L92" s="55">
        <f>'集計表（元表）'!BX95</f>
        <v>0</v>
      </c>
    </row>
    <row r="93" spans="1:12" s="1" customFormat="1" ht="15" customHeight="1">
      <c r="A93" s="13"/>
      <c r="B93" s="88" t="s">
        <v>361</v>
      </c>
      <c r="C93" s="58">
        <f>'集計表（元表）'!BO96</f>
        <v>0</v>
      </c>
      <c r="D93" s="53">
        <f>'集計表（元表）'!BP96</f>
        <v>0</v>
      </c>
      <c r="E93" s="53">
        <f>'集計表（元表）'!BQ96</f>
        <v>0</v>
      </c>
      <c r="F93" s="53">
        <f>'集計表（元表）'!BR96</f>
        <v>0</v>
      </c>
      <c r="G93" s="53">
        <f>'集計表（元表）'!BS96</f>
        <v>0</v>
      </c>
      <c r="H93" s="53">
        <f>'集計表（元表）'!BT96</f>
        <v>0</v>
      </c>
      <c r="I93" s="53">
        <f>'集計表（元表）'!BU96</f>
        <v>0</v>
      </c>
      <c r="J93" s="53">
        <f>'集計表（元表）'!BV96</f>
        <v>0</v>
      </c>
      <c r="K93" s="53">
        <f>'集計表（元表）'!BW96</f>
        <v>0</v>
      </c>
      <c r="L93" s="55">
        <f>'集計表（元表）'!BX96</f>
        <v>0</v>
      </c>
    </row>
    <row r="94" spans="1:12" s="1" customFormat="1" ht="15" customHeight="1">
      <c r="A94" s="13"/>
      <c r="B94" s="90" t="s">
        <v>312</v>
      </c>
      <c r="C94" s="58">
        <f>'集計表（元表）'!BO97</f>
        <v>0</v>
      </c>
      <c r="D94" s="53">
        <f>'集計表（元表）'!BP97</f>
        <v>0</v>
      </c>
      <c r="E94" s="53">
        <f>'集計表（元表）'!BQ97</f>
        <v>0</v>
      </c>
      <c r="F94" s="53">
        <f>'集計表（元表）'!BR97</f>
        <v>0</v>
      </c>
      <c r="G94" s="53">
        <f>'集計表（元表）'!BS97</f>
        <v>0</v>
      </c>
      <c r="H94" s="53">
        <f>'集計表（元表）'!BT97</f>
        <v>0</v>
      </c>
      <c r="I94" s="53">
        <f>'集計表（元表）'!BU97</f>
        <v>0</v>
      </c>
      <c r="J94" s="53">
        <f>'集計表（元表）'!BV97</f>
        <v>0</v>
      </c>
      <c r="K94" s="53">
        <f>'集計表（元表）'!BW97</f>
        <v>0</v>
      </c>
      <c r="L94" s="55">
        <f>'集計表（元表）'!BX97</f>
        <v>0</v>
      </c>
    </row>
    <row r="95" spans="1:12" s="1" customFormat="1" ht="14.5" customHeight="1">
      <c r="A95" s="46" t="s">
        <v>119</v>
      </c>
      <c r="B95" s="80"/>
      <c r="C95" s="384"/>
      <c r="D95" s="383"/>
      <c r="E95" s="169"/>
      <c r="F95" s="169"/>
      <c r="G95" s="169"/>
      <c r="H95" s="169"/>
      <c r="I95" s="169"/>
      <c r="J95" s="169"/>
      <c r="K95" s="169"/>
      <c r="L95" s="80"/>
    </row>
    <row r="96" spans="1:12" s="1" customFormat="1" ht="15" customHeight="1">
      <c r="A96" s="44"/>
      <c r="B96" s="88" t="s">
        <v>272</v>
      </c>
      <c r="C96" s="58">
        <f>'集計表（元表）'!BO99</f>
        <v>1</v>
      </c>
      <c r="D96" s="53">
        <f>'集計表（元表）'!BP99</f>
        <v>1</v>
      </c>
      <c r="E96" s="53">
        <f>'集計表（元表）'!BQ99</f>
        <v>0</v>
      </c>
      <c r="F96" s="53">
        <f>'集計表（元表）'!BR99</f>
        <v>0</v>
      </c>
      <c r="G96" s="53">
        <f>'集計表（元表）'!BS99</f>
        <v>0</v>
      </c>
      <c r="H96" s="53">
        <f>'集計表（元表）'!BT99</f>
        <v>0</v>
      </c>
      <c r="I96" s="53">
        <f>'集計表（元表）'!BU99</f>
        <v>1</v>
      </c>
      <c r="J96" s="53">
        <f>'集計表（元表）'!BV99</f>
        <v>0</v>
      </c>
      <c r="K96" s="53">
        <f>'集計表（元表）'!BW99</f>
        <v>0</v>
      </c>
      <c r="L96" s="55">
        <f>'集計表（元表）'!BX99</f>
        <v>0</v>
      </c>
    </row>
    <row r="97" spans="1:12" s="1" customFormat="1" ht="15" customHeight="1">
      <c r="A97" s="117"/>
      <c r="B97" s="88" t="s">
        <v>250</v>
      </c>
      <c r="C97" s="58">
        <f>'集計表（元表）'!BO100</f>
        <v>0</v>
      </c>
      <c r="D97" s="53">
        <f>'集計表（元表）'!BP100</f>
        <v>0</v>
      </c>
      <c r="E97" s="53">
        <f>'集計表（元表）'!BQ100</f>
        <v>0</v>
      </c>
      <c r="F97" s="53">
        <f>'集計表（元表）'!BR100</f>
        <v>0</v>
      </c>
      <c r="G97" s="53">
        <f>'集計表（元表）'!BS100</f>
        <v>0</v>
      </c>
      <c r="H97" s="53">
        <f>'集計表（元表）'!BT100</f>
        <v>0</v>
      </c>
      <c r="I97" s="53">
        <f>'集計表（元表）'!BU100</f>
        <v>0</v>
      </c>
      <c r="J97" s="53">
        <f>'集計表（元表）'!BV100</f>
        <v>0</v>
      </c>
      <c r="K97" s="53">
        <f>'集計表（元表）'!BW100</f>
        <v>0</v>
      </c>
      <c r="L97" s="55">
        <f>'集計表（元表）'!BX100</f>
        <v>0</v>
      </c>
    </row>
    <row r="98" spans="1:12" s="1" customFormat="1" ht="15" customHeight="1">
      <c r="A98" s="117"/>
      <c r="B98" s="88" t="s">
        <v>322</v>
      </c>
      <c r="C98" s="58">
        <f>'集計表（元表）'!BO101</f>
        <v>2</v>
      </c>
      <c r="D98" s="53">
        <f>'集計表（元表）'!BP101</f>
        <v>2</v>
      </c>
      <c r="E98" s="53">
        <f>'集計表（元表）'!BQ101</f>
        <v>0</v>
      </c>
      <c r="F98" s="53">
        <f>'集計表（元表）'!BR101</f>
        <v>0</v>
      </c>
      <c r="G98" s="53">
        <f>'集計表（元表）'!BS101</f>
        <v>0</v>
      </c>
      <c r="H98" s="53">
        <f>'集計表（元表）'!BT101</f>
        <v>0</v>
      </c>
      <c r="I98" s="53">
        <f>'集計表（元表）'!BU101</f>
        <v>0</v>
      </c>
      <c r="J98" s="53">
        <f>'集計表（元表）'!BV101</f>
        <v>0</v>
      </c>
      <c r="K98" s="53">
        <f>'集計表（元表）'!BW101</f>
        <v>0</v>
      </c>
      <c r="L98" s="55">
        <f>'集計表（元表）'!BX101</f>
        <v>0</v>
      </c>
    </row>
    <row r="99" spans="1:12" s="1" customFormat="1" ht="15" customHeight="1">
      <c r="A99" s="117"/>
      <c r="B99" s="88" t="s">
        <v>251</v>
      </c>
      <c r="C99" s="58">
        <f>'集計表（元表）'!BO102</f>
        <v>1</v>
      </c>
      <c r="D99" s="53">
        <f>'集計表（元表）'!BP102</f>
        <v>0</v>
      </c>
      <c r="E99" s="53">
        <f>'集計表（元表）'!BQ102</f>
        <v>0</v>
      </c>
      <c r="F99" s="53">
        <f>'集計表（元表）'!BR102</f>
        <v>1</v>
      </c>
      <c r="G99" s="53">
        <f>'集計表（元表）'!BS102</f>
        <v>0</v>
      </c>
      <c r="H99" s="53">
        <f>'集計表（元表）'!BT102</f>
        <v>0</v>
      </c>
      <c r="I99" s="53">
        <f>'集計表（元表）'!BU102</f>
        <v>0</v>
      </c>
      <c r="J99" s="53">
        <f>'集計表（元表）'!BV102</f>
        <v>0</v>
      </c>
      <c r="K99" s="53">
        <f>'集計表（元表）'!BW102</f>
        <v>0</v>
      </c>
      <c r="L99" s="55">
        <f>'集計表（元表）'!BX102</f>
        <v>0</v>
      </c>
    </row>
    <row r="100" spans="1:12" s="1" customFormat="1" ht="15" customHeight="1">
      <c r="A100" s="13"/>
      <c r="B100" s="88" t="s">
        <v>486</v>
      </c>
      <c r="C100" s="58">
        <f>'集計表（元表）'!BO103</f>
        <v>0</v>
      </c>
      <c r="D100" s="53">
        <f>'集計表（元表）'!BP103</f>
        <v>0</v>
      </c>
      <c r="E100" s="53">
        <f>'集計表（元表）'!BQ103</f>
        <v>0</v>
      </c>
      <c r="F100" s="53">
        <f>'集計表（元表）'!BR103</f>
        <v>0</v>
      </c>
      <c r="G100" s="53">
        <f>'集計表（元表）'!BS103</f>
        <v>0</v>
      </c>
      <c r="H100" s="53">
        <f>'集計表（元表）'!BT103</f>
        <v>0</v>
      </c>
      <c r="I100" s="53">
        <f>'集計表（元表）'!BU103</f>
        <v>0</v>
      </c>
      <c r="J100" s="53">
        <f>'集計表（元表）'!BV103</f>
        <v>0</v>
      </c>
      <c r="K100" s="53">
        <f>'集計表（元表）'!BW103</f>
        <v>0</v>
      </c>
      <c r="L100" s="55">
        <f>'集計表（元表）'!BX103</f>
        <v>0</v>
      </c>
    </row>
    <row r="101" spans="1:12" s="1" customFormat="1" ht="15" customHeight="1">
      <c r="A101" s="117"/>
      <c r="B101" s="88" t="s">
        <v>321</v>
      </c>
      <c r="C101" s="58">
        <f>'集計表（元表）'!BO104</f>
        <v>0</v>
      </c>
      <c r="D101" s="53">
        <f>'集計表（元表）'!BP104</f>
        <v>0</v>
      </c>
      <c r="E101" s="53">
        <f>'集計表（元表）'!BQ104</f>
        <v>0</v>
      </c>
      <c r="F101" s="53">
        <f>'集計表（元表）'!BR104</f>
        <v>0</v>
      </c>
      <c r="G101" s="53">
        <f>'集計表（元表）'!BS104</f>
        <v>0</v>
      </c>
      <c r="H101" s="53">
        <f>'集計表（元表）'!BT104</f>
        <v>0</v>
      </c>
      <c r="I101" s="53">
        <f>'集計表（元表）'!BU104</f>
        <v>0</v>
      </c>
      <c r="J101" s="53">
        <f>'集計表（元表）'!BV104</f>
        <v>0</v>
      </c>
      <c r="K101" s="53">
        <f>'集計表（元表）'!BW104</f>
        <v>0</v>
      </c>
      <c r="L101" s="55">
        <f>'集計表（元表）'!BX104</f>
        <v>0</v>
      </c>
    </row>
    <row r="102" spans="1:12" s="1" customFormat="1" ht="14.5" customHeight="1">
      <c r="A102" s="117"/>
      <c r="B102" s="88" t="s">
        <v>231</v>
      </c>
      <c r="C102" s="58">
        <f>'集計表（元表）'!BO105</f>
        <v>0</v>
      </c>
      <c r="D102" s="53">
        <f>'集計表（元表）'!BP105</f>
        <v>0</v>
      </c>
      <c r="E102" s="53">
        <f>'集計表（元表）'!BQ105</f>
        <v>0</v>
      </c>
      <c r="F102" s="53">
        <f>'集計表（元表）'!BR105</f>
        <v>0</v>
      </c>
      <c r="G102" s="53">
        <f>'集計表（元表）'!BS105</f>
        <v>0</v>
      </c>
      <c r="H102" s="53">
        <f>'集計表（元表）'!BT105</f>
        <v>0</v>
      </c>
      <c r="I102" s="53">
        <f>'集計表（元表）'!BU105</f>
        <v>0</v>
      </c>
      <c r="J102" s="53">
        <f>'集計表（元表）'!BV105</f>
        <v>0</v>
      </c>
      <c r="K102" s="53">
        <f>'集計表（元表）'!BW105</f>
        <v>0</v>
      </c>
      <c r="L102" s="55">
        <f>'集計表（元表）'!BX105</f>
        <v>0</v>
      </c>
    </row>
    <row r="103" spans="1:12" s="1" customFormat="1" ht="15" customHeight="1">
      <c r="A103" s="117"/>
      <c r="B103" s="88" t="s">
        <v>253</v>
      </c>
      <c r="C103" s="58">
        <f>'集計表（元表）'!BO106</f>
        <v>0</v>
      </c>
      <c r="D103" s="53">
        <f>'集計表（元表）'!BP106</f>
        <v>0</v>
      </c>
      <c r="E103" s="53">
        <f>'集計表（元表）'!BQ106</f>
        <v>0</v>
      </c>
      <c r="F103" s="53">
        <f>'集計表（元表）'!BR106</f>
        <v>0</v>
      </c>
      <c r="G103" s="53">
        <f>'集計表（元表）'!BS106</f>
        <v>0</v>
      </c>
      <c r="H103" s="53">
        <f>'集計表（元表）'!BT106</f>
        <v>0</v>
      </c>
      <c r="I103" s="53">
        <f>'集計表（元表）'!BU106</f>
        <v>0</v>
      </c>
      <c r="J103" s="53">
        <f>'集計表（元表）'!BV106</f>
        <v>0</v>
      </c>
      <c r="K103" s="53">
        <f>'集計表（元表）'!BW106</f>
        <v>0</v>
      </c>
      <c r="L103" s="55">
        <f>'集計表（元表）'!BX106</f>
        <v>0</v>
      </c>
    </row>
    <row r="104" spans="1:12" s="1" customFormat="1" ht="14.5" customHeight="1">
      <c r="A104" s="117"/>
      <c r="B104" s="88" t="s">
        <v>252</v>
      </c>
      <c r="C104" s="58">
        <f>'集計表（元表）'!BO107</f>
        <v>6</v>
      </c>
      <c r="D104" s="53">
        <f>'集計表（元表）'!BP107</f>
        <v>4</v>
      </c>
      <c r="E104" s="53">
        <f>'集計表（元表）'!BQ107</f>
        <v>0</v>
      </c>
      <c r="F104" s="53">
        <f>'集計表（元表）'!BR107</f>
        <v>1</v>
      </c>
      <c r="G104" s="53">
        <f>'集計表（元表）'!BS107</f>
        <v>0</v>
      </c>
      <c r="H104" s="53">
        <f>'集計表（元表）'!BT107</f>
        <v>0</v>
      </c>
      <c r="I104" s="53">
        <f>'集計表（元表）'!BU107</f>
        <v>0</v>
      </c>
      <c r="J104" s="53">
        <f>'集計表（元表）'!BV107</f>
        <v>1</v>
      </c>
      <c r="K104" s="53">
        <f>'集計表（元表）'!BW107</f>
        <v>0</v>
      </c>
      <c r="L104" s="55">
        <f>'集計表（元表）'!BX107</f>
        <v>0</v>
      </c>
    </row>
    <row r="105" spans="1:12" s="1" customFormat="1" ht="15" customHeight="1">
      <c r="A105" s="117"/>
      <c r="B105" s="88" t="s">
        <v>254</v>
      </c>
      <c r="C105" s="58">
        <f>'集計表（元表）'!BO108</f>
        <v>0</v>
      </c>
      <c r="D105" s="53">
        <f>'集計表（元表）'!BP108</f>
        <v>0</v>
      </c>
      <c r="E105" s="53">
        <f>'集計表（元表）'!BQ108</f>
        <v>0</v>
      </c>
      <c r="F105" s="53">
        <f>'集計表（元表）'!BR108</f>
        <v>0</v>
      </c>
      <c r="G105" s="53">
        <f>'集計表（元表）'!BS108</f>
        <v>0</v>
      </c>
      <c r="H105" s="53">
        <f>'集計表（元表）'!BT108</f>
        <v>0</v>
      </c>
      <c r="I105" s="53">
        <f>'集計表（元表）'!BU108</f>
        <v>0</v>
      </c>
      <c r="J105" s="53">
        <f>'集計表（元表）'!BV108</f>
        <v>0</v>
      </c>
      <c r="K105" s="53">
        <f>'集計表（元表）'!BW108</f>
        <v>0</v>
      </c>
      <c r="L105" s="55">
        <f>'集計表（元表）'!BX108</f>
        <v>0</v>
      </c>
    </row>
    <row r="106" spans="1:12" s="1" customFormat="1" ht="14.5" customHeight="1">
      <c r="A106" s="76" t="s">
        <v>72</v>
      </c>
      <c r="B106" s="77"/>
      <c r="C106" s="384"/>
      <c r="D106" s="383"/>
      <c r="E106" s="383"/>
      <c r="F106" s="383"/>
      <c r="G106" s="383"/>
      <c r="H106" s="383"/>
      <c r="I106" s="383"/>
      <c r="J106" s="383"/>
      <c r="K106" s="383"/>
      <c r="L106" s="388"/>
    </row>
    <row r="107" spans="1:12" s="1" customFormat="1" ht="14.5" customHeight="1">
      <c r="A107" s="10"/>
      <c r="B107" s="167" t="s">
        <v>364</v>
      </c>
      <c r="C107" s="58">
        <f>'集計表（元表）'!BO110</f>
        <v>1</v>
      </c>
      <c r="D107" s="53">
        <f>'集計表（元表）'!BP110</f>
        <v>0</v>
      </c>
      <c r="E107" s="53">
        <f>'集計表（元表）'!BQ110</f>
        <v>0</v>
      </c>
      <c r="F107" s="53">
        <f>'集計表（元表）'!BR110</f>
        <v>1</v>
      </c>
      <c r="G107" s="53">
        <f>'集計表（元表）'!BS110</f>
        <v>0</v>
      </c>
      <c r="H107" s="53">
        <f>'集計表（元表）'!BT110</f>
        <v>0</v>
      </c>
      <c r="I107" s="53">
        <f>'集計表（元表）'!BU110</f>
        <v>0</v>
      </c>
      <c r="J107" s="53">
        <f>'集計表（元表）'!BV110</f>
        <v>0</v>
      </c>
      <c r="K107" s="53">
        <f>'集計表（元表）'!BW110</f>
        <v>0</v>
      </c>
      <c r="L107" s="55">
        <f>'集計表（元表）'!BX110</f>
        <v>0</v>
      </c>
    </row>
    <row r="108" spans="1:12" s="1" customFormat="1" ht="15" customHeight="1">
      <c r="A108" s="44"/>
      <c r="B108" s="88" t="s">
        <v>341</v>
      </c>
      <c r="C108" s="58">
        <f>'集計表（元表）'!BO111</f>
        <v>0</v>
      </c>
      <c r="D108" s="53">
        <f>'集計表（元表）'!BP111</f>
        <v>0</v>
      </c>
      <c r="E108" s="53">
        <f>'集計表（元表）'!BQ111</f>
        <v>0</v>
      </c>
      <c r="F108" s="53">
        <f>'集計表（元表）'!BR111</f>
        <v>0</v>
      </c>
      <c r="G108" s="53">
        <f>'集計表（元表）'!BS111</f>
        <v>0</v>
      </c>
      <c r="H108" s="53">
        <f>'集計表（元表）'!BT111</f>
        <v>0</v>
      </c>
      <c r="I108" s="53">
        <f>'集計表（元表）'!BU111</f>
        <v>0</v>
      </c>
      <c r="J108" s="53">
        <f>'集計表（元表）'!BV111</f>
        <v>0</v>
      </c>
      <c r="K108" s="53">
        <f>'集計表（元表）'!BW111</f>
        <v>0</v>
      </c>
      <c r="L108" s="55">
        <f>'集計表（元表）'!BX111</f>
        <v>0</v>
      </c>
    </row>
    <row r="109" spans="1:12" s="1" customFormat="1" ht="15" customHeight="1">
      <c r="A109" s="117"/>
      <c r="B109" s="88" t="s">
        <v>244</v>
      </c>
      <c r="C109" s="58">
        <f>'集計表（元表）'!BO112</f>
        <v>0</v>
      </c>
      <c r="D109" s="53">
        <f>'集計表（元表）'!BP112</f>
        <v>0</v>
      </c>
      <c r="E109" s="53">
        <f>'集計表（元表）'!BQ112</f>
        <v>0</v>
      </c>
      <c r="F109" s="53">
        <f>'集計表（元表）'!BR112</f>
        <v>0</v>
      </c>
      <c r="G109" s="53">
        <f>'集計表（元表）'!BS112</f>
        <v>0</v>
      </c>
      <c r="H109" s="53">
        <f>'集計表（元表）'!BT112</f>
        <v>0</v>
      </c>
      <c r="I109" s="53">
        <f>'集計表（元表）'!BU112</f>
        <v>0</v>
      </c>
      <c r="J109" s="53">
        <f>'集計表（元表）'!BV112</f>
        <v>0</v>
      </c>
      <c r="K109" s="53">
        <f>'集計表（元表）'!BW112</f>
        <v>0</v>
      </c>
      <c r="L109" s="55">
        <f>'集計表（元表）'!BX112</f>
        <v>0</v>
      </c>
    </row>
    <row r="110" spans="1:12" s="1" customFormat="1" ht="15" customHeight="1">
      <c r="A110" s="117"/>
      <c r="B110" s="88" t="s">
        <v>245</v>
      </c>
      <c r="C110" s="58">
        <f>'集計表（元表）'!BO113</f>
        <v>0</v>
      </c>
      <c r="D110" s="53">
        <f>'集計表（元表）'!BP113</f>
        <v>0</v>
      </c>
      <c r="E110" s="53">
        <f>'集計表（元表）'!BQ113</f>
        <v>0</v>
      </c>
      <c r="F110" s="53">
        <f>'集計表（元表）'!BR113</f>
        <v>0</v>
      </c>
      <c r="G110" s="53">
        <f>'集計表（元表）'!BS113</f>
        <v>0</v>
      </c>
      <c r="H110" s="53">
        <f>'集計表（元表）'!BT113</f>
        <v>0</v>
      </c>
      <c r="I110" s="53">
        <f>'集計表（元表）'!BU113</f>
        <v>0</v>
      </c>
      <c r="J110" s="53">
        <f>'集計表（元表）'!BV113</f>
        <v>0</v>
      </c>
      <c r="K110" s="53">
        <f>'集計表（元表）'!BW113</f>
        <v>0</v>
      </c>
      <c r="L110" s="55">
        <f>'集計表（元表）'!BX113</f>
        <v>0</v>
      </c>
    </row>
    <row r="111" spans="1:12" s="1" customFormat="1" ht="14.5" customHeight="1">
      <c r="A111" s="117"/>
      <c r="B111" s="88" t="s">
        <v>246</v>
      </c>
      <c r="C111" s="58">
        <f>'集計表（元表）'!BO114</f>
        <v>0</v>
      </c>
      <c r="D111" s="53">
        <f>'集計表（元表）'!BP114</f>
        <v>0</v>
      </c>
      <c r="E111" s="53">
        <f>'集計表（元表）'!BQ114</f>
        <v>0</v>
      </c>
      <c r="F111" s="53">
        <f>'集計表（元表）'!BR114</f>
        <v>0</v>
      </c>
      <c r="G111" s="53">
        <f>'集計表（元表）'!BS114</f>
        <v>0</v>
      </c>
      <c r="H111" s="53">
        <f>'集計表（元表）'!BT114</f>
        <v>0</v>
      </c>
      <c r="I111" s="53">
        <f>'集計表（元表）'!BU114</f>
        <v>0</v>
      </c>
      <c r="J111" s="53">
        <f>'集計表（元表）'!BV114</f>
        <v>0</v>
      </c>
      <c r="K111" s="53">
        <f>'集計表（元表）'!BW114</f>
        <v>0</v>
      </c>
      <c r="L111" s="55">
        <f>'集計表（元表）'!BX114</f>
        <v>0</v>
      </c>
    </row>
    <row r="112" spans="1:12" s="1" customFormat="1" ht="14.5" customHeight="1">
      <c r="A112" s="46" t="s">
        <v>229</v>
      </c>
      <c r="B112" s="78"/>
      <c r="C112" s="384"/>
      <c r="D112" s="383"/>
      <c r="E112" s="383"/>
      <c r="F112" s="383"/>
      <c r="G112" s="383"/>
      <c r="H112" s="383"/>
      <c r="I112" s="383"/>
      <c r="J112" s="383"/>
      <c r="K112" s="383"/>
      <c r="L112" s="388"/>
    </row>
    <row r="113" spans="1:12" s="1" customFormat="1" ht="14.5" customHeight="1">
      <c r="A113" s="42"/>
      <c r="B113" s="88" t="s">
        <v>143</v>
      </c>
      <c r="C113" s="58">
        <f>'集計表（元表）'!BO116</f>
        <v>1</v>
      </c>
      <c r="D113" s="53">
        <f>'集計表（元表）'!BP116</f>
        <v>1</v>
      </c>
      <c r="E113" s="53">
        <f>'集計表（元表）'!BQ116</f>
        <v>0</v>
      </c>
      <c r="F113" s="53">
        <f>'集計表（元表）'!BR116</f>
        <v>0</v>
      </c>
      <c r="G113" s="53">
        <f>'集計表（元表）'!BS116</f>
        <v>0</v>
      </c>
      <c r="H113" s="53">
        <f>'集計表（元表）'!BT116</f>
        <v>0</v>
      </c>
      <c r="I113" s="53">
        <f>'集計表（元表）'!BU116</f>
        <v>0</v>
      </c>
      <c r="J113" s="53">
        <f>'集計表（元表）'!BV116</f>
        <v>0</v>
      </c>
      <c r="K113" s="53">
        <f>'集計表（元表）'!BW116</f>
        <v>0</v>
      </c>
      <c r="L113" s="55">
        <f>'集計表（元表）'!BX116</f>
        <v>0</v>
      </c>
    </row>
    <row r="114" spans="1:12" s="1" customFormat="1" ht="15" customHeight="1">
      <c r="A114" s="60"/>
      <c r="B114" s="88" t="s">
        <v>144</v>
      </c>
      <c r="C114" s="58">
        <f>'集計表（元表）'!BO117</f>
        <v>1</v>
      </c>
      <c r="D114" s="53">
        <f>'集計表（元表）'!BP117</f>
        <v>1</v>
      </c>
      <c r="E114" s="53">
        <f>'集計表（元表）'!BQ117</f>
        <v>0</v>
      </c>
      <c r="F114" s="53">
        <f>'集計表（元表）'!BR117</f>
        <v>0</v>
      </c>
      <c r="G114" s="53">
        <f>'集計表（元表）'!BS117</f>
        <v>0</v>
      </c>
      <c r="H114" s="53">
        <f>'集計表（元表）'!BT117</f>
        <v>0</v>
      </c>
      <c r="I114" s="53">
        <f>'集計表（元表）'!BU117</f>
        <v>0</v>
      </c>
      <c r="J114" s="53">
        <f>'集計表（元表）'!BV117</f>
        <v>0</v>
      </c>
      <c r="K114" s="53">
        <f>'集計表（元表）'!BW117</f>
        <v>0</v>
      </c>
      <c r="L114" s="55">
        <f>'集計表（元表）'!BX117</f>
        <v>0</v>
      </c>
    </row>
    <row r="115" spans="1:12" s="1" customFormat="1" ht="14.5" customHeight="1">
      <c r="A115" s="13"/>
      <c r="B115" s="88" t="s">
        <v>61</v>
      </c>
      <c r="C115" s="58">
        <f>'集計表（元表）'!BO118</f>
        <v>0</v>
      </c>
      <c r="D115" s="53">
        <f>'集計表（元表）'!BP118</f>
        <v>0</v>
      </c>
      <c r="E115" s="53">
        <f>'集計表（元表）'!BQ118</f>
        <v>0</v>
      </c>
      <c r="F115" s="53">
        <f>'集計表（元表）'!BR118</f>
        <v>0</v>
      </c>
      <c r="G115" s="53">
        <f>'集計表（元表）'!BS118</f>
        <v>0</v>
      </c>
      <c r="H115" s="53">
        <f>'集計表（元表）'!BT118</f>
        <v>0</v>
      </c>
      <c r="I115" s="53">
        <f>'集計表（元表）'!BU118</f>
        <v>0</v>
      </c>
      <c r="J115" s="53">
        <f>'集計表（元表）'!BV118</f>
        <v>0</v>
      </c>
      <c r="K115" s="53">
        <f>'集計表（元表）'!BW118</f>
        <v>0</v>
      </c>
      <c r="L115" s="55">
        <f>'集計表（元表）'!BX118</f>
        <v>0</v>
      </c>
    </row>
    <row r="116" spans="1:12" s="1" customFormat="1" ht="15" customHeight="1">
      <c r="A116" s="13"/>
      <c r="B116" s="88" t="s">
        <v>145</v>
      </c>
      <c r="C116" s="58">
        <f>'集計表（元表）'!BO119</f>
        <v>0</v>
      </c>
      <c r="D116" s="53">
        <f>'集計表（元表）'!BP119</f>
        <v>0</v>
      </c>
      <c r="E116" s="53">
        <f>'集計表（元表）'!BQ119</f>
        <v>0</v>
      </c>
      <c r="F116" s="53">
        <f>'集計表（元表）'!BR119</f>
        <v>0</v>
      </c>
      <c r="G116" s="53">
        <f>'集計表（元表）'!BS119</f>
        <v>0</v>
      </c>
      <c r="H116" s="53">
        <f>'集計表（元表）'!BT119</f>
        <v>0</v>
      </c>
      <c r="I116" s="53">
        <f>'集計表（元表）'!BU119</f>
        <v>0</v>
      </c>
      <c r="J116" s="53">
        <f>'集計表（元表）'!BV119</f>
        <v>0</v>
      </c>
      <c r="K116" s="53">
        <f>'集計表（元表）'!BW119</f>
        <v>0</v>
      </c>
      <c r="L116" s="55">
        <f>'集計表（元表）'!BX119</f>
        <v>0</v>
      </c>
    </row>
    <row r="117" spans="1:12" s="1" customFormat="1" ht="15" customHeight="1">
      <c r="A117" s="13"/>
      <c r="B117" s="88" t="s">
        <v>146</v>
      </c>
      <c r="C117" s="58">
        <f>'集計表（元表）'!BO120</f>
        <v>0</v>
      </c>
      <c r="D117" s="53">
        <f>'集計表（元表）'!BP120</f>
        <v>0</v>
      </c>
      <c r="E117" s="53">
        <f>'集計表（元表）'!BQ120</f>
        <v>0</v>
      </c>
      <c r="F117" s="53">
        <f>'集計表（元表）'!BR120</f>
        <v>0</v>
      </c>
      <c r="G117" s="53">
        <f>'集計表（元表）'!BS120</f>
        <v>0</v>
      </c>
      <c r="H117" s="53">
        <f>'集計表（元表）'!BT120</f>
        <v>0</v>
      </c>
      <c r="I117" s="53">
        <f>'集計表（元表）'!BU120</f>
        <v>0</v>
      </c>
      <c r="J117" s="53">
        <f>'集計表（元表）'!BV120</f>
        <v>0</v>
      </c>
      <c r="K117" s="53">
        <f>'集計表（元表）'!BW120</f>
        <v>0</v>
      </c>
      <c r="L117" s="55">
        <f>'集計表（元表）'!BX120</f>
        <v>0</v>
      </c>
    </row>
    <row r="118" spans="1:12" s="1" customFormat="1" ht="14.5" customHeight="1">
      <c r="A118" s="13"/>
      <c r="B118" s="88" t="s">
        <v>200</v>
      </c>
      <c r="C118" s="58">
        <f>'集計表（元表）'!BO121</f>
        <v>3</v>
      </c>
      <c r="D118" s="53">
        <f>'集計表（元表）'!BP121</f>
        <v>3</v>
      </c>
      <c r="E118" s="53">
        <f>'集計表（元表）'!BQ121</f>
        <v>0</v>
      </c>
      <c r="F118" s="53">
        <f>'集計表（元表）'!BR121</f>
        <v>0</v>
      </c>
      <c r="G118" s="53">
        <f>'集計表（元表）'!BS121</f>
        <v>0</v>
      </c>
      <c r="H118" s="53">
        <f>'集計表（元表）'!BT121</f>
        <v>0</v>
      </c>
      <c r="I118" s="53">
        <f>'集計表（元表）'!BU121</f>
        <v>0</v>
      </c>
      <c r="J118" s="53">
        <f>'集計表（元表）'!BV121</f>
        <v>0</v>
      </c>
      <c r="K118" s="53">
        <f>'集計表（元表）'!BW121</f>
        <v>0</v>
      </c>
      <c r="L118" s="55">
        <f>'集計表（元表）'!BX121</f>
        <v>0</v>
      </c>
    </row>
    <row r="119" spans="1:12" s="1" customFormat="1" ht="15" customHeight="1">
      <c r="A119" s="13"/>
      <c r="B119" s="88" t="s">
        <v>62</v>
      </c>
      <c r="C119" s="58">
        <f>'集計表（元表）'!BO122</f>
        <v>1</v>
      </c>
      <c r="D119" s="53">
        <f>'集計表（元表）'!BP122</f>
        <v>0</v>
      </c>
      <c r="E119" s="53">
        <f>'集計表（元表）'!BQ122</f>
        <v>0</v>
      </c>
      <c r="F119" s="53">
        <f>'集計表（元表）'!BR122</f>
        <v>1</v>
      </c>
      <c r="G119" s="53">
        <f>'集計表（元表）'!BS122</f>
        <v>0</v>
      </c>
      <c r="H119" s="53">
        <f>'集計表（元表）'!BT122</f>
        <v>0</v>
      </c>
      <c r="I119" s="53">
        <f>'集計表（元表）'!BU122</f>
        <v>0</v>
      </c>
      <c r="J119" s="53">
        <f>'集計表（元表）'!BV122</f>
        <v>0</v>
      </c>
      <c r="K119" s="53">
        <f>'集計表（元表）'!BW122</f>
        <v>0</v>
      </c>
      <c r="L119" s="55">
        <f>'集計表（元表）'!BX122</f>
        <v>0</v>
      </c>
    </row>
    <row r="120" spans="1:12" s="1" customFormat="1" ht="15" customHeight="1">
      <c r="A120" s="13"/>
      <c r="B120" s="88" t="s">
        <v>147</v>
      </c>
      <c r="C120" s="58">
        <f>'集計表（元表）'!BO123</f>
        <v>0</v>
      </c>
      <c r="D120" s="53">
        <f>'集計表（元表）'!BP123</f>
        <v>0</v>
      </c>
      <c r="E120" s="53">
        <f>'集計表（元表）'!BQ123</f>
        <v>0</v>
      </c>
      <c r="F120" s="53">
        <f>'集計表（元表）'!BR123</f>
        <v>0</v>
      </c>
      <c r="G120" s="53">
        <f>'集計表（元表）'!BS123</f>
        <v>0</v>
      </c>
      <c r="H120" s="53">
        <f>'集計表（元表）'!BT123</f>
        <v>0</v>
      </c>
      <c r="I120" s="53">
        <f>'集計表（元表）'!BU123</f>
        <v>0</v>
      </c>
      <c r="J120" s="53">
        <f>'集計表（元表）'!BV123</f>
        <v>0</v>
      </c>
      <c r="K120" s="53">
        <f>'集計表（元表）'!BW123</f>
        <v>0</v>
      </c>
      <c r="L120" s="55">
        <f>'集計表（元表）'!BX123</f>
        <v>0</v>
      </c>
    </row>
    <row r="121" spans="1:12" s="1" customFormat="1" ht="15" customHeight="1">
      <c r="A121" s="60"/>
      <c r="B121" s="88" t="s">
        <v>133</v>
      </c>
      <c r="C121" s="58">
        <f>'集計表（元表）'!BO124</f>
        <v>0</v>
      </c>
      <c r="D121" s="53">
        <f>'集計表（元表）'!BP124</f>
        <v>0</v>
      </c>
      <c r="E121" s="53">
        <f>'集計表（元表）'!BQ124</f>
        <v>0</v>
      </c>
      <c r="F121" s="53">
        <f>'集計表（元表）'!BR124</f>
        <v>0</v>
      </c>
      <c r="G121" s="53">
        <f>'集計表（元表）'!BS124</f>
        <v>0</v>
      </c>
      <c r="H121" s="53">
        <f>'集計表（元表）'!BT124</f>
        <v>0</v>
      </c>
      <c r="I121" s="53">
        <f>'集計表（元表）'!BU124</f>
        <v>0</v>
      </c>
      <c r="J121" s="53">
        <f>'集計表（元表）'!BV124</f>
        <v>0</v>
      </c>
      <c r="K121" s="53">
        <f>'集計表（元表）'!BW124</f>
        <v>0</v>
      </c>
      <c r="L121" s="55">
        <f>'集計表（元表）'!BX124</f>
        <v>0</v>
      </c>
    </row>
    <row r="122" spans="1:12" s="1" customFormat="1" ht="14.5" customHeight="1">
      <c r="A122" s="13"/>
      <c r="B122" s="88" t="s">
        <v>148</v>
      </c>
      <c r="C122" s="58">
        <f>'集計表（元表）'!BO125</f>
        <v>68</v>
      </c>
      <c r="D122" s="53">
        <f>'集計表（元表）'!BP125</f>
        <v>66</v>
      </c>
      <c r="E122" s="53">
        <f>'集計表（元表）'!BQ125</f>
        <v>2</v>
      </c>
      <c r="F122" s="53">
        <f>'集計表（元表）'!BR125</f>
        <v>0</v>
      </c>
      <c r="G122" s="53">
        <f>'集計表（元表）'!BS125</f>
        <v>0</v>
      </c>
      <c r="H122" s="53">
        <f>'集計表（元表）'!BT125</f>
        <v>0</v>
      </c>
      <c r="I122" s="53">
        <f>'集計表（元表）'!BU125</f>
        <v>0</v>
      </c>
      <c r="J122" s="53">
        <f>'集計表（元表）'!BV125</f>
        <v>0</v>
      </c>
      <c r="K122" s="53">
        <f>'集計表（元表）'!BW125</f>
        <v>0</v>
      </c>
      <c r="L122" s="55">
        <f>'集計表（元表）'!BX125</f>
        <v>0</v>
      </c>
    </row>
    <row r="123" spans="1:12" s="1" customFormat="1" ht="14.5" customHeight="1">
      <c r="A123" s="13"/>
      <c r="B123" s="88" t="s">
        <v>135</v>
      </c>
      <c r="C123" s="58">
        <f>'集計表（元表）'!BO126</f>
        <v>0</v>
      </c>
      <c r="D123" s="53">
        <f>'集計表（元表）'!BP126</f>
        <v>0</v>
      </c>
      <c r="E123" s="53">
        <f>'集計表（元表）'!BQ126</f>
        <v>0</v>
      </c>
      <c r="F123" s="53">
        <f>'集計表（元表）'!BR126</f>
        <v>0</v>
      </c>
      <c r="G123" s="53">
        <f>'集計表（元表）'!BS126</f>
        <v>0</v>
      </c>
      <c r="H123" s="53">
        <f>'集計表（元表）'!BT126</f>
        <v>0</v>
      </c>
      <c r="I123" s="53">
        <f>'集計表（元表）'!BU126</f>
        <v>0</v>
      </c>
      <c r="J123" s="53">
        <f>'集計表（元表）'!BV126</f>
        <v>0</v>
      </c>
      <c r="K123" s="53">
        <f>'集計表（元表）'!BW126</f>
        <v>0</v>
      </c>
      <c r="L123" s="55">
        <f>'集計表（元表）'!BX126</f>
        <v>0</v>
      </c>
    </row>
    <row r="124" spans="1:12" s="1" customFormat="1" ht="14.5" customHeight="1">
      <c r="A124" s="13"/>
      <c r="B124" s="88" t="s">
        <v>149</v>
      </c>
      <c r="C124" s="58">
        <f>'集計表（元表）'!BO127</f>
        <v>0</v>
      </c>
      <c r="D124" s="53">
        <f>'集計表（元表）'!BP127</f>
        <v>0</v>
      </c>
      <c r="E124" s="53">
        <f>'集計表（元表）'!BQ127</f>
        <v>0</v>
      </c>
      <c r="F124" s="53">
        <f>'集計表（元表）'!BR127</f>
        <v>0</v>
      </c>
      <c r="G124" s="53">
        <f>'集計表（元表）'!BS127</f>
        <v>0</v>
      </c>
      <c r="H124" s="53">
        <f>'集計表（元表）'!BT127</f>
        <v>0</v>
      </c>
      <c r="I124" s="53">
        <f>'集計表（元表）'!BU127</f>
        <v>0</v>
      </c>
      <c r="J124" s="53">
        <f>'集計表（元表）'!BV127</f>
        <v>0</v>
      </c>
      <c r="K124" s="53">
        <f>'集計表（元表）'!BW127</f>
        <v>0</v>
      </c>
      <c r="L124" s="55">
        <f>'集計表（元表）'!BX127</f>
        <v>0</v>
      </c>
    </row>
    <row r="125" spans="1:12" s="1" customFormat="1" ht="15" customHeight="1">
      <c r="A125" s="13"/>
      <c r="B125" s="88" t="s">
        <v>150</v>
      </c>
      <c r="C125" s="58">
        <f>'集計表（元表）'!BO128</f>
        <v>0</v>
      </c>
      <c r="D125" s="53">
        <f>'集計表（元表）'!BP128</f>
        <v>0</v>
      </c>
      <c r="E125" s="53">
        <f>'集計表（元表）'!BQ128</f>
        <v>0</v>
      </c>
      <c r="F125" s="53">
        <f>'集計表（元表）'!BR128</f>
        <v>0</v>
      </c>
      <c r="G125" s="53">
        <f>'集計表（元表）'!BS128</f>
        <v>0</v>
      </c>
      <c r="H125" s="53">
        <f>'集計表（元表）'!BT128</f>
        <v>0</v>
      </c>
      <c r="I125" s="53">
        <f>'集計表（元表）'!BU128</f>
        <v>0</v>
      </c>
      <c r="J125" s="53">
        <f>'集計表（元表）'!BV128</f>
        <v>0</v>
      </c>
      <c r="K125" s="53">
        <f>'集計表（元表）'!BW128</f>
        <v>0</v>
      </c>
      <c r="L125" s="55">
        <f>'集計表（元表）'!BX128</f>
        <v>0</v>
      </c>
    </row>
    <row r="126" spans="1:12" s="1" customFormat="1" ht="15" customHeight="1">
      <c r="A126" s="13"/>
      <c r="B126" s="88" t="s">
        <v>151</v>
      </c>
      <c r="C126" s="58">
        <f>'集計表（元表）'!BO129</f>
        <v>0</v>
      </c>
      <c r="D126" s="53">
        <f>'集計表（元表）'!BP129</f>
        <v>0</v>
      </c>
      <c r="E126" s="53">
        <f>'集計表（元表）'!BQ129</f>
        <v>0</v>
      </c>
      <c r="F126" s="53">
        <f>'集計表（元表）'!BR129</f>
        <v>0</v>
      </c>
      <c r="G126" s="53">
        <f>'集計表（元表）'!BS129</f>
        <v>0</v>
      </c>
      <c r="H126" s="53">
        <f>'集計表（元表）'!BT129</f>
        <v>0</v>
      </c>
      <c r="I126" s="53">
        <f>'集計表（元表）'!BU129</f>
        <v>0</v>
      </c>
      <c r="J126" s="53">
        <f>'集計表（元表）'!BV129</f>
        <v>0</v>
      </c>
      <c r="K126" s="53">
        <f>'集計表（元表）'!BW129</f>
        <v>0</v>
      </c>
      <c r="L126" s="55">
        <f>'集計表（元表）'!BX129</f>
        <v>0</v>
      </c>
    </row>
    <row r="127" spans="1:12" s="1" customFormat="1" ht="15" customHeight="1">
      <c r="A127" s="13"/>
      <c r="B127" s="88" t="s">
        <v>152</v>
      </c>
      <c r="C127" s="58">
        <f>'集計表（元表）'!BO130</f>
        <v>0</v>
      </c>
      <c r="D127" s="53">
        <f>'集計表（元表）'!BP130</f>
        <v>0</v>
      </c>
      <c r="E127" s="53">
        <f>'集計表（元表）'!BQ130</f>
        <v>0</v>
      </c>
      <c r="F127" s="53">
        <f>'集計表（元表）'!BR130</f>
        <v>0</v>
      </c>
      <c r="G127" s="53">
        <f>'集計表（元表）'!BS130</f>
        <v>0</v>
      </c>
      <c r="H127" s="53">
        <f>'集計表（元表）'!BT130</f>
        <v>0</v>
      </c>
      <c r="I127" s="53">
        <f>'集計表（元表）'!BU130</f>
        <v>0</v>
      </c>
      <c r="J127" s="53">
        <f>'集計表（元表）'!BV130</f>
        <v>0</v>
      </c>
      <c r="K127" s="53">
        <f>'集計表（元表）'!BW130</f>
        <v>0</v>
      </c>
      <c r="L127" s="55">
        <f>'集計表（元表）'!BX130</f>
        <v>0</v>
      </c>
    </row>
    <row r="128" spans="1:12" s="1" customFormat="1" ht="14.5" customHeight="1">
      <c r="A128" s="60"/>
      <c r="B128" s="88" t="s">
        <v>153</v>
      </c>
      <c r="C128" s="58">
        <f>'集計表（元表）'!BO131</f>
        <v>0</v>
      </c>
      <c r="D128" s="53">
        <f>'集計表（元表）'!BP131</f>
        <v>0</v>
      </c>
      <c r="E128" s="53">
        <f>'集計表（元表）'!BQ131</f>
        <v>0</v>
      </c>
      <c r="F128" s="53">
        <f>'集計表（元表）'!BR131</f>
        <v>0</v>
      </c>
      <c r="G128" s="53">
        <f>'集計表（元表）'!BS131</f>
        <v>0</v>
      </c>
      <c r="H128" s="53">
        <f>'集計表（元表）'!BT131</f>
        <v>0</v>
      </c>
      <c r="I128" s="53">
        <f>'集計表（元表）'!BU131</f>
        <v>0</v>
      </c>
      <c r="J128" s="53">
        <f>'集計表（元表）'!BV131</f>
        <v>0</v>
      </c>
      <c r="K128" s="53">
        <f>'集計表（元表）'!BW131</f>
        <v>0</v>
      </c>
      <c r="L128" s="55">
        <f>'集計表（元表）'!BX131</f>
        <v>0</v>
      </c>
    </row>
    <row r="129" spans="1:12" s="1" customFormat="1" ht="15" customHeight="1">
      <c r="A129" s="13"/>
      <c r="B129" s="88" t="s">
        <v>154</v>
      </c>
      <c r="C129" s="58">
        <f>'集計表（元表）'!BO132</f>
        <v>0</v>
      </c>
      <c r="D129" s="53">
        <f>'集計表（元表）'!BP132</f>
        <v>0</v>
      </c>
      <c r="E129" s="53">
        <f>'集計表（元表）'!BQ132</f>
        <v>0</v>
      </c>
      <c r="F129" s="53">
        <f>'集計表（元表）'!BR132</f>
        <v>0</v>
      </c>
      <c r="G129" s="53">
        <f>'集計表（元表）'!BS132</f>
        <v>0</v>
      </c>
      <c r="H129" s="53">
        <f>'集計表（元表）'!BT132</f>
        <v>0</v>
      </c>
      <c r="I129" s="53">
        <f>'集計表（元表）'!BU132</f>
        <v>0</v>
      </c>
      <c r="J129" s="53">
        <f>'集計表（元表）'!BV132</f>
        <v>0</v>
      </c>
      <c r="K129" s="53">
        <f>'集計表（元表）'!BW132</f>
        <v>0</v>
      </c>
      <c r="L129" s="55">
        <f>'集計表（元表）'!BX132</f>
        <v>0</v>
      </c>
    </row>
    <row r="130" spans="1:12" s="1" customFormat="1" ht="15" customHeight="1">
      <c r="A130" s="13"/>
      <c r="B130" s="88" t="s">
        <v>130</v>
      </c>
      <c r="C130" s="58">
        <f>'集計表（元表）'!BO133</f>
        <v>0</v>
      </c>
      <c r="D130" s="53">
        <f>'集計表（元表）'!BP133</f>
        <v>0</v>
      </c>
      <c r="E130" s="53">
        <f>'集計表（元表）'!BQ133</f>
        <v>0</v>
      </c>
      <c r="F130" s="53">
        <f>'集計表（元表）'!BR133</f>
        <v>0</v>
      </c>
      <c r="G130" s="53">
        <f>'集計表（元表）'!BS133</f>
        <v>0</v>
      </c>
      <c r="H130" s="53">
        <f>'集計表（元表）'!BT133</f>
        <v>0</v>
      </c>
      <c r="I130" s="53">
        <f>'集計表（元表）'!BU133</f>
        <v>0</v>
      </c>
      <c r="J130" s="53">
        <f>'集計表（元表）'!BV133</f>
        <v>0</v>
      </c>
      <c r="K130" s="53">
        <f>'集計表（元表）'!BW133</f>
        <v>0</v>
      </c>
      <c r="L130" s="55">
        <f>'集計表（元表）'!BX133</f>
        <v>0</v>
      </c>
    </row>
    <row r="131" spans="1:12" s="1" customFormat="1" ht="14.5" customHeight="1">
      <c r="A131" s="13"/>
      <c r="B131" s="88" t="s">
        <v>142</v>
      </c>
      <c r="C131" s="58">
        <f>'集計表（元表）'!BO134</f>
        <v>0</v>
      </c>
      <c r="D131" s="53">
        <f>'集計表（元表）'!BP134</f>
        <v>0</v>
      </c>
      <c r="E131" s="53">
        <f>'集計表（元表）'!BQ134</f>
        <v>0</v>
      </c>
      <c r="F131" s="53">
        <f>'集計表（元表）'!BR134</f>
        <v>0</v>
      </c>
      <c r="G131" s="53">
        <f>'集計表（元表）'!BS134</f>
        <v>0</v>
      </c>
      <c r="H131" s="53">
        <f>'集計表（元表）'!BT134</f>
        <v>0</v>
      </c>
      <c r="I131" s="53">
        <f>'集計表（元表）'!BU134</f>
        <v>0</v>
      </c>
      <c r="J131" s="53">
        <f>'集計表（元表）'!BV134</f>
        <v>0</v>
      </c>
      <c r="K131" s="53">
        <f>'集計表（元表）'!BW134</f>
        <v>0</v>
      </c>
      <c r="L131" s="55">
        <f>'集計表（元表）'!BX134</f>
        <v>0</v>
      </c>
    </row>
    <row r="132" spans="1:12" s="1" customFormat="1" ht="15" customHeight="1">
      <c r="A132" s="13"/>
      <c r="B132" s="88" t="s">
        <v>155</v>
      </c>
      <c r="C132" s="58">
        <f>'集計表（元表）'!BO135</f>
        <v>0</v>
      </c>
      <c r="D132" s="53">
        <f>'集計表（元表）'!BP135</f>
        <v>0</v>
      </c>
      <c r="E132" s="53">
        <f>'集計表（元表）'!BQ135</f>
        <v>0</v>
      </c>
      <c r="F132" s="53">
        <f>'集計表（元表）'!BR135</f>
        <v>0</v>
      </c>
      <c r="G132" s="53">
        <f>'集計表（元表）'!BS135</f>
        <v>0</v>
      </c>
      <c r="H132" s="53">
        <f>'集計表（元表）'!BT135</f>
        <v>0</v>
      </c>
      <c r="I132" s="53">
        <f>'集計表（元表）'!BU135</f>
        <v>0</v>
      </c>
      <c r="J132" s="53">
        <f>'集計表（元表）'!BV135</f>
        <v>0</v>
      </c>
      <c r="K132" s="53">
        <f>'集計表（元表）'!BW135</f>
        <v>0</v>
      </c>
      <c r="L132" s="55">
        <f>'集計表（元表）'!BX135</f>
        <v>0</v>
      </c>
    </row>
    <row r="133" spans="1:12" s="1" customFormat="1" ht="14.5" customHeight="1">
      <c r="A133" s="13"/>
      <c r="B133" s="88" t="s">
        <v>156</v>
      </c>
      <c r="C133" s="58">
        <f>'集計表（元表）'!BO136</f>
        <v>0</v>
      </c>
      <c r="D133" s="53">
        <f>'集計表（元表）'!BP136</f>
        <v>0</v>
      </c>
      <c r="E133" s="53">
        <f>'集計表（元表）'!BQ136</f>
        <v>0</v>
      </c>
      <c r="F133" s="53">
        <f>'集計表（元表）'!BR136</f>
        <v>0</v>
      </c>
      <c r="G133" s="53">
        <f>'集計表（元表）'!BS136</f>
        <v>0</v>
      </c>
      <c r="H133" s="53">
        <f>'集計表（元表）'!BT136</f>
        <v>0</v>
      </c>
      <c r="I133" s="53">
        <f>'集計表（元表）'!BU136</f>
        <v>0</v>
      </c>
      <c r="J133" s="53">
        <f>'集計表（元表）'!BV136</f>
        <v>0</v>
      </c>
      <c r="K133" s="53">
        <f>'集計表（元表）'!BW136</f>
        <v>0</v>
      </c>
      <c r="L133" s="55">
        <f>'集計表（元表）'!BX136</f>
        <v>0</v>
      </c>
    </row>
    <row r="134" spans="1:12" s="1" customFormat="1" ht="14.5" customHeight="1">
      <c r="A134" s="13"/>
      <c r="B134" s="88" t="s">
        <v>157</v>
      </c>
      <c r="C134" s="58">
        <f>'集計表（元表）'!BO137</f>
        <v>13</v>
      </c>
      <c r="D134" s="53">
        <f>'集計表（元表）'!BP137</f>
        <v>9</v>
      </c>
      <c r="E134" s="53">
        <f>'集計表（元表）'!BQ137</f>
        <v>3</v>
      </c>
      <c r="F134" s="53">
        <f>'集計表（元表）'!BR137</f>
        <v>1</v>
      </c>
      <c r="G134" s="53">
        <f>'集計表（元表）'!BS137</f>
        <v>0</v>
      </c>
      <c r="H134" s="53">
        <f>'集計表（元表）'!BT137</f>
        <v>0</v>
      </c>
      <c r="I134" s="53">
        <f>'集計表（元表）'!BU137</f>
        <v>0</v>
      </c>
      <c r="J134" s="53">
        <f>'集計表（元表）'!BV137</f>
        <v>0</v>
      </c>
      <c r="K134" s="53">
        <f>'集計表（元表）'!BW137</f>
        <v>0</v>
      </c>
      <c r="L134" s="55">
        <f>'集計表（元表）'!BX137</f>
        <v>0</v>
      </c>
    </row>
    <row r="135" spans="1:12" s="1" customFormat="1" ht="15" customHeight="1">
      <c r="A135" s="60"/>
      <c r="B135" s="88" t="s">
        <v>158</v>
      </c>
      <c r="C135" s="58">
        <f>'集計表（元表）'!BO138</f>
        <v>0</v>
      </c>
      <c r="D135" s="53">
        <f>'集計表（元表）'!BP138</f>
        <v>0</v>
      </c>
      <c r="E135" s="53">
        <f>'集計表（元表）'!BQ138</f>
        <v>0</v>
      </c>
      <c r="F135" s="53">
        <f>'集計表（元表）'!BR138</f>
        <v>0</v>
      </c>
      <c r="G135" s="53">
        <f>'集計表（元表）'!BS138</f>
        <v>0</v>
      </c>
      <c r="H135" s="53">
        <f>'集計表（元表）'!BT138</f>
        <v>0</v>
      </c>
      <c r="I135" s="53">
        <f>'集計表（元表）'!BU138</f>
        <v>0</v>
      </c>
      <c r="J135" s="53">
        <f>'集計表（元表）'!BV138</f>
        <v>0</v>
      </c>
      <c r="K135" s="53">
        <f>'集計表（元表）'!BW138</f>
        <v>0</v>
      </c>
      <c r="L135" s="55">
        <f>'集計表（元表）'!BX138</f>
        <v>0</v>
      </c>
    </row>
    <row r="136" spans="1:12" s="1" customFormat="1" ht="15" customHeight="1">
      <c r="A136" s="13"/>
      <c r="B136" s="88" t="s">
        <v>63</v>
      </c>
      <c r="C136" s="58">
        <f>'集計表（元表）'!BO139</f>
        <v>0</v>
      </c>
      <c r="D136" s="53">
        <f>'集計表（元表）'!BP139</f>
        <v>0</v>
      </c>
      <c r="E136" s="53">
        <f>'集計表（元表）'!BQ139</f>
        <v>0</v>
      </c>
      <c r="F136" s="53">
        <f>'集計表（元表）'!BR139</f>
        <v>0</v>
      </c>
      <c r="G136" s="53">
        <f>'集計表（元表）'!BS139</f>
        <v>0</v>
      </c>
      <c r="H136" s="53">
        <f>'集計表（元表）'!BT139</f>
        <v>0</v>
      </c>
      <c r="I136" s="53">
        <f>'集計表（元表）'!BU139</f>
        <v>0</v>
      </c>
      <c r="J136" s="53">
        <f>'集計表（元表）'!BV139</f>
        <v>0</v>
      </c>
      <c r="K136" s="53">
        <f>'集計表（元表）'!BW139</f>
        <v>0</v>
      </c>
      <c r="L136" s="55">
        <f>'集計表（元表）'!BX139</f>
        <v>0</v>
      </c>
    </row>
    <row r="137" spans="1:12" s="1" customFormat="1" ht="15" customHeight="1">
      <c r="A137" s="13"/>
      <c r="B137" s="88" t="s">
        <v>159</v>
      </c>
      <c r="C137" s="58">
        <f>'集計表（元表）'!BO140</f>
        <v>1</v>
      </c>
      <c r="D137" s="53">
        <f>'集計表（元表）'!BP140</f>
        <v>1</v>
      </c>
      <c r="E137" s="53">
        <f>'集計表（元表）'!BQ140</f>
        <v>0</v>
      </c>
      <c r="F137" s="53">
        <f>'集計表（元表）'!BR140</f>
        <v>0</v>
      </c>
      <c r="G137" s="53">
        <f>'集計表（元表）'!BS140</f>
        <v>0</v>
      </c>
      <c r="H137" s="53">
        <f>'集計表（元表）'!BT140</f>
        <v>0</v>
      </c>
      <c r="I137" s="53">
        <f>'集計表（元表）'!BU140</f>
        <v>0</v>
      </c>
      <c r="J137" s="53">
        <f>'集計表（元表）'!BV140</f>
        <v>0</v>
      </c>
      <c r="K137" s="53">
        <f>'集計表（元表）'!BW140</f>
        <v>0</v>
      </c>
      <c r="L137" s="55">
        <f>'集計表（元表）'!BX140</f>
        <v>0</v>
      </c>
    </row>
    <row r="138" spans="1:12" s="1" customFormat="1" ht="15" customHeight="1">
      <c r="A138" s="13"/>
      <c r="B138" s="88" t="s">
        <v>160</v>
      </c>
      <c r="C138" s="58">
        <f>'集計表（元表）'!BO141</f>
        <v>0</v>
      </c>
      <c r="D138" s="53">
        <f>'集計表（元表）'!BP141</f>
        <v>0</v>
      </c>
      <c r="E138" s="53">
        <f>'集計表（元表）'!BQ141</f>
        <v>0</v>
      </c>
      <c r="F138" s="53">
        <f>'集計表（元表）'!BR141</f>
        <v>0</v>
      </c>
      <c r="G138" s="53">
        <f>'集計表（元表）'!BS141</f>
        <v>0</v>
      </c>
      <c r="H138" s="53">
        <f>'集計表（元表）'!BT141</f>
        <v>0</v>
      </c>
      <c r="I138" s="53">
        <f>'集計表（元表）'!BU141</f>
        <v>0</v>
      </c>
      <c r="J138" s="53">
        <f>'集計表（元表）'!BV141</f>
        <v>0</v>
      </c>
      <c r="K138" s="53">
        <f>'集計表（元表）'!BW141</f>
        <v>0</v>
      </c>
      <c r="L138" s="55">
        <f>'集計表（元表）'!BX141</f>
        <v>0</v>
      </c>
    </row>
    <row r="139" spans="1:12" s="1" customFormat="1" ht="14.5" customHeight="1">
      <c r="A139" s="13"/>
      <c r="B139" s="88" t="s">
        <v>161</v>
      </c>
      <c r="C139" s="58">
        <f>'集計表（元表）'!BO142</f>
        <v>0</v>
      </c>
      <c r="D139" s="53">
        <f>'集計表（元表）'!BP142</f>
        <v>0</v>
      </c>
      <c r="E139" s="53">
        <f>'集計表（元表）'!BQ142</f>
        <v>0</v>
      </c>
      <c r="F139" s="53">
        <f>'集計表（元表）'!BR142</f>
        <v>0</v>
      </c>
      <c r="G139" s="53">
        <f>'集計表（元表）'!BS142</f>
        <v>0</v>
      </c>
      <c r="H139" s="53">
        <f>'集計表（元表）'!BT142</f>
        <v>0</v>
      </c>
      <c r="I139" s="53">
        <f>'集計表（元表）'!BU142</f>
        <v>0</v>
      </c>
      <c r="J139" s="53">
        <f>'集計表（元表）'!BV142</f>
        <v>0</v>
      </c>
      <c r="K139" s="53">
        <f>'集計表（元表）'!BW142</f>
        <v>0</v>
      </c>
      <c r="L139" s="55">
        <f>'集計表（元表）'!BX142</f>
        <v>0</v>
      </c>
    </row>
    <row r="140" spans="1:12" s="1" customFormat="1" ht="15" customHeight="1">
      <c r="A140" s="13"/>
      <c r="B140" s="88" t="s">
        <v>162</v>
      </c>
      <c r="C140" s="58">
        <f>'集計表（元表）'!BO143</f>
        <v>4</v>
      </c>
      <c r="D140" s="53">
        <f>'集計表（元表）'!BP143</f>
        <v>3</v>
      </c>
      <c r="E140" s="53">
        <f>'集計表（元表）'!BQ143</f>
        <v>0</v>
      </c>
      <c r="F140" s="53">
        <f>'集計表（元表）'!BR143</f>
        <v>1</v>
      </c>
      <c r="G140" s="53">
        <f>'集計表（元表）'!BS143</f>
        <v>0</v>
      </c>
      <c r="H140" s="53">
        <f>'集計表（元表）'!BT143</f>
        <v>0</v>
      </c>
      <c r="I140" s="53">
        <f>'集計表（元表）'!BU143</f>
        <v>4</v>
      </c>
      <c r="J140" s="53">
        <f>'集計表（元表）'!BV143</f>
        <v>0</v>
      </c>
      <c r="K140" s="53">
        <f>'集計表（元表）'!BW143</f>
        <v>0</v>
      </c>
      <c r="L140" s="55">
        <f>'集計表（元表）'!BX143</f>
        <v>0</v>
      </c>
    </row>
    <row r="141" spans="1:12" s="1" customFormat="1" ht="14.5" customHeight="1">
      <c r="A141" s="13"/>
      <c r="B141" s="88" t="s">
        <v>64</v>
      </c>
      <c r="C141" s="58">
        <f>'集計表（元表）'!BO144</f>
        <v>0</v>
      </c>
      <c r="D141" s="53">
        <f>'集計表（元表）'!BP144</f>
        <v>0</v>
      </c>
      <c r="E141" s="53">
        <f>'集計表（元表）'!BQ144</f>
        <v>0</v>
      </c>
      <c r="F141" s="53">
        <f>'集計表（元表）'!BR144</f>
        <v>0</v>
      </c>
      <c r="G141" s="53">
        <f>'集計表（元表）'!BS144</f>
        <v>0</v>
      </c>
      <c r="H141" s="53">
        <f>'集計表（元表）'!BT144</f>
        <v>0</v>
      </c>
      <c r="I141" s="53">
        <f>'集計表（元表）'!BU144</f>
        <v>0</v>
      </c>
      <c r="J141" s="53">
        <f>'集計表（元表）'!BV144</f>
        <v>0</v>
      </c>
      <c r="K141" s="53">
        <f>'集計表（元表）'!BW144</f>
        <v>0</v>
      </c>
      <c r="L141" s="55">
        <f>'集計表（元表）'!BX144</f>
        <v>0</v>
      </c>
    </row>
    <row r="142" spans="1:12" s="1" customFormat="1" ht="15" customHeight="1">
      <c r="A142" s="60"/>
      <c r="B142" s="88" t="s">
        <v>126</v>
      </c>
      <c r="C142" s="58">
        <f>'集計表（元表）'!BO145</f>
        <v>0</v>
      </c>
      <c r="D142" s="53">
        <f>'集計表（元表）'!BP145</f>
        <v>0</v>
      </c>
      <c r="E142" s="53">
        <f>'集計表（元表）'!BQ145</f>
        <v>0</v>
      </c>
      <c r="F142" s="53">
        <f>'集計表（元表）'!BR145</f>
        <v>0</v>
      </c>
      <c r="G142" s="53">
        <f>'集計表（元表）'!BS145</f>
        <v>0</v>
      </c>
      <c r="H142" s="53">
        <f>'集計表（元表）'!BT145</f>
        <v>0</v>
      </c>
      <c r="I142" s="53">
        <f>'集計表（元表）'!BU145</f>
        <v>0</v>
      </c>
      <c r="J142" s="53">
        <f>'集計表（元表）'!BV145</f>
        <v>0</v>
      </c>
      <c r="K142" s="53">
        <f>'集計表（元表）'!BW145</f>
        <v>0</v>
      </c>
      <c r="L142" s="55">
        <f>'集計表（元表）'!BX145</f>
        <v>0</v>
      </c>
    </row>
    <row r="143" spans="1:12" s="1" customFormat="1" ht="14.5" customHeight="1">
      <c r="A143" s="13"/>
      <c r="B143" s="88" t="s">
        <v>163</v>
      </c>
      <c r="C143" s="58">
        <f>'集計表（元表）'!BO146</f>
        <v>2</v>
      </c>
      <c r="D143" s="53">
        <f>'集計表（元表）'!BP146</f>
        <v>1</v>
      </c>
      <c r="E143" s="53">
        <f>'集計表（元表）'!BQ146</f>
        <v>0</v>
      </c>
      <c r="F143" s="53">
        <f>'集計表（元表）'!BR146</f>
        <v>0</v>
      </c>
      <c r="G143" s="53">
        <f>'集計表（元表）'!BS146</f>
        <v>1</v>
      </c>
      <c r="H143" s="53">
        <f>'集計表（元表）'!BT146</f>
        <v>0</v>
      </c>
      <c r="I143" s="53">
        <f>'集計表（元表）'!BU146</f>
        <v>1</v>
      </c>
      <c r="J143" s="53">
        <f>'集計表（元表）'!BV146</f>
        <v>0</v>
      </c>
      <c r="K143" s="53">
        <f>'集計表（元表）'!BW146</f>
        <v>0</v>
      </c>
      <c r="L143" s="55">
        <f>'集計表（元表）'!BX146</f>
        <v>0</v>
      </c>
    </row>
    <row r="144" spans="1:12" s="1" customFormat="1" ht="15" customHeight="1">
      <c r="A144" s="13"/>
      <c r="B144" s="88" t="s">
        <v>128</v>
      </c>
      <c r="C144" s="58">
        <f>'集計表（元表）'!BO147</f>
        <v>0</v>
      </c>
      <c r="D144" s="53">
        <f>'集計表（元表）'!BP147</f>
        <v>0</v>
      </c>
      <c r="E144" s="53">
        <f>'集計表（元表）'!BQ147</f>
        <v>0</v>
      </c>
      <c r="F144" s="53">
        <f>'集計表（元表）'!BR147</f>
        <v>0</v>
      </c>
      <c r="G144" s="53">
        <f>'集計表（元表）'!BS147</f>
        <v>0</v>
      </c>
      <c r="H144" s="53">
        <f>'集計表（元表）'!BT147</f>
        <v>0</v>
      </c>
      <c r="I144" s="53">
        <f>'集計表（元表）'!BU147</f>
        <v>0</v>
      </c>
      <c r="J144" s="53">
        <f>'集計表（元表）'!BV147</f>
        <v>0</v>
      </c>
      <c r="K144" s="53">
        <f>'集計表（元表）'!BW147</f>
        <v>0</v>
      </c>
      <c r="L144" s="55">
        <f>'集計表（元表）'!BX147</f>
        <v>0</v>
      </c>
    </row>
    <row r="145" spans="1:12" s="1" customFormat="1" ht="14.5" customHeight="1">
      <c r="A145" s="13"/>
      <c r="B145" s="88" t="s">
        <v>129</v>
      </c>
      <c r="C145" s="58">
        <f>'集計表（元表）'!BO148</f>
        <v>0</v>
      </c>
      <c r="D145" s="53">
        <f>'集計表（元表）'!BP148</f>
        <v>0</v>
      </c>
      <c r="E145" s="53">
        <f>'集計表（元表）'!BQ148</f>
        <v>0</v>
      </c>
      <c r="F145" s="53">
        <f>'集計表（元表）'!BR148</f>
        <v>0</v>
      </c>
      <c r="G145" s="53">
        <f>'集計表（元表）'!BS148</f>
        <v>0</v>
      </c>
      <c r="H145" s="53">
        <f>'集計表（元表）'!BT148</f>
        <v>0</v>
      </c>
      <c r="I145" s="53">
        <f>'集計表（元表）'!BU148</f>
        <v>0</v>
      </c>
      <c r="J145" s="53">
        <f>'集計表（元表）'!BV148</f>
        <v>0</v>
      </c>
      <c r="K145" s="53">
        <f>'集計表（元表）'!BW148</f>
        <v>0</v>
      </c>
      <c r="L145" s="55">
        <f>'集計表（元表）'!BX148</f>
        <v>0</v>
      </c>
    </row>
    <row r="146" spans="1:12" s="1" customFormat="1" ht="14.5" customHeight="1">
      <c r="A146" s="13"/>
      <c r="B146" s="88" t="s">
        <v>164</v>
      </c>
      <c r="C146" s="58">
        <f>'集計表（元表）'!BO149</f>
        <v>2</v>
      </c>
      <c r="D146" s="53">
        <f>'集計表（元表）'!BP149</f>
        <v>0</v>
      </c>
      <c r="E146" s="53">
        <f>'集計表（元表）'!BQ149</f>
        <v>2</v>
      </c>
      <c r="F146" s="53">
        <f>'集計表（元表）'!BR149</f>
        <v>0</v>
      </c>
      <c r="G146" s="53">
        <f>'集計表（元表）'!BS149</f>
        <v>0</v>
      </c>
      <c r="H146" s="53">
        <f>'集計表（元表）'!BT149</f>
        <v>0</v>
      </c>
      <c r="I146" s="53">
        <f>'集計表（元表）'!BU149</f>
        <v>2</v>
      </c>
      <c r="J146" s="53">
        <f>'集計表（元表）'!BV149</f>
        <v>0</v>
      </c>
      <c r="K146" s="53">
        <f>'集計表（元表）'!BW149</f>
        <v>0</v>
      </c>
      <c r="L146" s="55">
        <f>'集計表（元表）'!BX149</f>
        <v>0</v>
      </c>
    </row>
    <row r="147" spans="1:12" s="1" customFormat="1" ht="15" customHeight="1">
      <c r="A147" s="13"/>
      <c r="B147" s="88" t="s">
        <v>165</v>
      </c>
      <c r="C147" s="58">
        <f>'集計表（元表）'!BO150</f>
        <v>0</v>
      </c>
      <c r="D147" s="53">
        <f>'集計表（元表）'!BP150</f>
        <v>0</v>
      </c>
      <c r="E147" s="53">
        <f>'集計表（元表）'!BQ150</f>
        <v>0</v>
      </c>
      <c r="F147" s="53">
        <f>'集計表（元表）'!BR150</f>
        <v>0</v>
      </c>
      <c r="G147" s="53">
        <f>'集計表（元表）'!BS150</f>
        <v>0</v>
      </c>
      <c r="H147" s="53">
        <f>'集計表（元表）'!BT150</f>
        <v>0</v>
      </c>
      <c r="I147" s="53">
        <f>'集計表（元表）'!BU150</f>
        <v>0</v>
      </c>
      <c r="J147" s="53">
        <f>'集計表（元表）'!BV150</f>
        <v>0</v>
      </c>
      <c r="K147" s="53">
        <f>'集計表（元表）'!BW150</f>
        <v>0</v>
      </c>
      <c r="L147" s="55">
        <f>'集計表（元表）'!BX150</f>
        <v>0</v>
      </c>
    </row>
    <row r="148" spans="1:12" s="1" customFormat="1" ht="15" customHeight="1">
      <c r="A148" s="13"/>
      <c r="B148" s="88" t="s">
        <v>166</v>
      </c>
      <c r="C148" s="58">
        <f>'集計表（元表）'!BO151</f>
        <v>0</v>
      </c>
      <c r="D148" s="53">
        <f>'集計表（元表）'!BP151</f>
        <v>0</v>
      </c>
      <c r="E148" s="53">
        <f>'集計表（元表）'!BQ151</f>
        <v>0</v>
      </c>
      <c r="F148" s="53">
        <f>'集計表（元表）'!BR151</f>
        <v>0</v>
      </c>
      <c r="G148" s="53">
        <f>'集計表（元表）'!BS151</f>
        <v>0</v>
      </c>
      <c r="H148" s="53">
        <f>'集計表（元表）'!BT151</f>
        <v>0</v>
      </c>
      <c r="I148" s="53">
        <f>'集計表（元表）'!BU151</f>
        <v>0</v>
      </c>
      <c r="J148" s="53">
        <f>'集計表（元表）'!BV151</f>
        <v>0</v>
      </c>
      <c r="K148" s="53">
        <f>'集計表（元表）'!BW151</f>
        <v>0</v>
      </c>
      <c r="L148" s="55">
        <f>'集計表（元表）'!BX151</f>
        <v>0</v>
      </c>
    </row>
    <row r="149" spans="1:12" s="1" customFormat="1" ht="14.5" customHeight="1">
      <c r="A149" s="60"/>
      <c r="B149" s="88" t="s">
        <v>167</v>
      </c>
      <c r="C149" s="58">
        <f>'集計表（元表）'!BO152</f>
        <v>0</v>
      </c>
      <c r="D149" s="53">
        <f>'集計表（元表）'!BP152</f>
        <v>0</v>
      </c>
      <c r="E149" s="53">
        <f>'集計表（元表）'!BQ152</f>
        <v>0</v>
      </c>
      <c r="F149" s="53">
        <f>'集計表（元表）'!BR152</f>
        <v>0</v>
      </c>
      <c r="G149" s="53">
        <f>'集計表（元表）'!BS152</f>
        <v>0</v>
      </c>
      <c r="H149" s="53">
        <f>'集計表（元表）'!BT152</f>
        <v>0</v>
      </c>
      <c r="I149" s="53">
        <f>'集計表（元表）'!BU152</f>
        <v>0</v>
      </c>
      <c r="J149" s="53">
        <f>'集計表（元表）'!BV152</f>
        <v>0</v>
      </c>
      <c r="K149" s="53">
        <f>'集計表（元表）'!BW152</f>
        <v>0</v>
      </c>
      <c r="L149" s="55">
        <f>'集計表（元表）'!BX152</f>
        <v>0</v>
      </c>
    </row>
    <row r="150" spans="1:12" s="1" customFormat="1" ht="14.5" customHeight="1">
      <c r="A150" s="13"/>
      <c r="B150" s="88" t="s">
        <v>139</v>
      </c>
      <c r="C150" s="58">
        <f>'集計表（元表）'!BO153</f>
        <v>0</v>
      </c>
      <c r="D150" s="53">
        <f>'集計表（元表）'!BP153</f>
        <v>0</v>
      </c>
      <c r="E150" s="53">
        <f>'集計表（元表）'!BQ153</f>
        <v>0</v>
      </c>
      <c r="F150" s="53">
        <f>'集計表（元表）'!BR153</f>
        <v>0</v>
      </c>
      <c r="G150" s="53">
        <f>'集計表（元表）'!BS153</f>
        <v>0</v>
      </c>
      <c r="H150" s="53">
        <f>'集計表（元表）'!BT153</f>
        <v>0</v>
      </c>
      <c r="I150" s="53">
        <f>'集計表（元表）'!BU153</f>
        <v>0</v>
      </c>
      <c r="J150" s="53">
        <f>'集計表（元表）'!BV153</f>
        <v>0</v>
      </c>
      <c r="K150" s="53">
        <f>'集計表（元表）'!BW153</f>
        <v>0</v>
      </c>
      <c r="L150" s="55">
        <f>'集計表（元表）'!BX153</f>
        <v>0</v>
      </c>
    </row>
    <row r="151" spans="1:12" s="1" customFormat="1" ht="15" customHeight="1">
      <c r="A151" s="13"/>
      <c r="B151" s="88" t="s">
        <v>168</v>
      </c>
      <c r="C151" s="58">
        <f>'集計表（元表）'!BO154</f>
        <v>0</v>
      </c>
      <c r="D151" s="53">
        <f>'集計表（元表）'!BP154</f>
        <v>0</v>
      </c>
      <c r="E151" s="53">
        <f>'集計表（元表）'!BQ154</f>
        <v>0</v>
      </c>
      <c r="F151" s="53">
        <f>'集計表（元表）'!BR154</f>
        <v>0</v>
      </c>
      <c r="G151" s="53">
        <f>'集計表（元表）'!BS154</f>
        <v>0</v>
      </c>
      <c r="H151" s="53">
        <f>'集計表（元表）'!BT154</f>
        <v>0</v>
      </c>
      <c r="I151" s="53">
        <f>'集計表（元表）'!BU154</f>
        <v>0</v>
      </c>
      <c r="J151" s="53">
        <f>'集計表（元表）'!BV154</f>
        <v>0</v>
      </c>
      <c r="K151" s="53">
        <f>'集計表（元表）'!BW154</f>
        <v>0</v>
      </c>
      <c r="L151" s="55">
        <f>'集計表（元表）'!BX154</f>
        <v>0</v>
      </c>
    </row>
    <row r="152" spans="1:12" s="1" customFormat="1" ht="15" customHeight="1">
      <c r="A152" s="13"/>
      <c r="B152" s="88" t="s">
        <v>169</v>
      </c>
      <c r="C152" s="58">
        <f>'集計表（元表）'!BO155</f>
        <v>1</v>
      </c>
      <c r="D152" s="53">
        <f>'集計表（元表）'!BP155</f>
        <v>1</v>
      </c>
      <c r="E152" s="53">
        <f>'集計表（元表）'!BQ155</f>
        <v>0</v>
      </c>
      <c r="F152" s="53">
        <f>'集計表（元表）'!BR155</f>
        <v>0</v>
      </c>
      <c r="G152" s="53">
        <f>'集計表（元表）'!BS155</f>
        <v>0</v>
      </c>
      <c r="H152" s="53">
        <f>'集計表（元表）'!BT155</f>
        <v>0</v>
      </c>
      <c r="I152" s="53">
        <f>'集計表（元表）'!BU155</f>
        <v>0</v>
      </c>
      <c r="J152" s="53">
        <f>'集計表（元表）'!BV155</f>
        <v>0</v>
      </c>
      <c r="K152" s="53">
        <f>'集計表（元表）'!BW155</f>
        <v>0</v>
      </c>
      <c r="L152" s="55">
        <f>'集計表（元表）'!BX155</f>
        <v>0</v>
      </c>
    </row>
    <row r="153" spans="1:12" s="1" customFormat="1" ht="15" customHeight="1">
      <c r="A153" s="13"/>
      <c r="B153" s="88" t="s">
        <v>170</v>
      </c>
      <c r="C153" s="58">
        <f>'集計表（元表）'!BO156</f>
        <v>1</v>
      </c>
      <c r="D153" s="53">
        <f>'集計表（元表）'!BP156</f>
        <v>1</v>
      </c>
      <c r="E153" s="53">
        <f>'集計表（元表）'!BQ156</f>
        <v>1</v>
      </c>
      <c r="F153" s="53">
        <f>'集計表（元表）'!BR156</f>
        <v>0</v>
      </c>
      <c r="G153" s="53">
        <f>'集計表（元表）'!BS156</f>
        <v>0</v>
      </c>
      <c r="H153" s="53">
        <f>'集計表（元表）'!BT156</f>
        <v>0</v>
      </c>
      <c r="I153" s="53">
        <f>'集計表（元表）'!BU156</f>
        <v>1</v>
      </c>
      <c r="J153" s="53">
        <f>'集計表（元表）'!BV156</f>
        <v>0</v>
      </c>
      <c r="K153" s="53">
        <f>'集計表（元表）'!BW156</f>
        <v>0</v>
      </c>
      <c r="L153" s="55">
        <f>'集計表（元表）'!BX156</f>
        <v>0</v>
      </c>
    </row>
    <row r="154" spans="1:12" s="1" customFormat="1" ht="14.5" customHeight="1">
      <c r="A154" s="13"/>
      <c r="B154" s="88" t="s">
        <v>171</v>
      </c>
      <c r="C154" s="58">
        <f>'集計表（元表）'!BO157</f>
        <v>1</v>
      </c>
      <c r="D154" s="53">
        <f>'集計表（元表）'!BP157</f>
        <v>1</v>
      </c>
      <c r="E154" s="53">
        <f>'集計表（元表）'!BQ157</f>
        <v>0</v>
      </c>
      <c r="F154" s="53">
        <f>'集計表（元表）'!BR157</f>
        <v>0</v>
      </c>
      <c r="G154" s="53">
        <f>'集計表（元表）'!BS157</f>
        <v>0</v>
      </c>
      <c r="H154" s="53">
        <f>'集計表（元表）'!BT157</f>
        <v>0</v>
      </c>
      <c r="I154" s="53">
        <f>'集計表（元表）'!BU157</f>
        <v>0</v>
      </c>
      <c r="J154" s="53">
        <f>'集計表（元表）'!BV157</f>
        <v>0</v>
      </c>
      <c r="K154" s="53">
        <f>'集計表（元表）'!BW157</f>
        <v>0</v>
      </c>
      <c r="L154" s="55">
        <f>'集計表（元表）'!BX157</f>
        <v>0</v>
      </c>
    </row>
    <row r="155" spans="1:12" s="1" customFormat="1" ht="15" customHeight="1">
      <c r="A155" s="60"/>
      <c r="B155" s="88" t="s">
        <v>172</v>
      </c>
      <c r="C155" s="58">
        <f>'集計表（元表）'!BO158</f>
        <v>0</v>
      </c>
      <c r="D155" s="53">
        <f>'集計表（元表）'!BP158</f>
        <v>0</v>
      </c>
      <c r="E155" s="53">
        <f>'集計表（元表）'!BQ158</f>
        <v>0</v>
      </c>
      <c r="F155" s="53">
        <f>'集計表（元表）'!BR158</f>
        <v>0</v>
      </c>
      <c r="G155" s="53">
        <f>'集計表（元表）'!BS158</f>
        <v>0</v>
      </c>
      <c r="H155" s="53">
        <f>'集計表（元表）'!BT158</f>
        <v>0</v>
      </c>
      <c r="I155" s="53">
        <f>'集計表（元表）'!BU158</f>
        <v>0</v>
      </c>
      <c r="J155" s="53">
        <f>'集計表（元表）'!BV158</f>
        <v>0</v>
      </c>
      <c r="K155" s="53">
        <f>'集計表（元表）'!BW158</f>
        <v>0</v>
      </c>
      <c r="L155" s="55">
        <f>'集計表（元表）'!BX158</f>
        <v>0</v>
      </c>
    </row>
    <row r="156" spans="1:12" s="1" customFormat="1" ht="14.5" customHeight="1">
      <c r="A156" s="13"/>
      <c r="B156" s="88" t="s">
        <v>448</v>
      </c>
      <c r="C156" s="58">
        <f>'集計表（元表）'!BO159</f>
        <v>5</v>
      </c>
      <c r="D156" s="53">
        <f>'集計表（元表）'!BP159</f>
        <v>3</v>
      </c>
      <c r="E156" s="53">
        <f>'集計表（元表）'!BQ159</f>
        <v>1</v>
      </c>
      <c r="F156" s="53">
        <f>'集計表（元表）'!BR159</f>
        <v>0</v>
      </c>
      <c r="G156" s="53">
        <f>'集計表（元表）'!BS159</f>
        <v>0</v>
      </c>
      <c r="H156" s="53">
        <f>'集計表（元表）'!BT159</f>
        <v>0</v>
      </c>
      <c r="I156" s="53">
        <f>'集計表（元表）'!BU159</f>
        <v>0</v>
      </c>
      <c r="J156" s="53">
        <f>'集計表（元表）'!BV159</f>
        <v>1</v>
      </c>
      <c r="K156" s="53">
        <f>'集計表（元表）'!BW159</f>
        <v>0</v>
      </c>
      <c r="L156" s="55">
        <f>'集計表（元表）'!BX159</f>
        <v>0</v>
      </c>
    </row>
    <row r="157" spans="1:12" s="1" customFormat="1" ht="15" customHeight="1">
      <c r="A157" s="13"/>
      <c r="B157" s="88" t="s">
        <v>127</v>
      </c>
      <c r="C157" s="58">
        <f>'集計表（元表）'!BO160</f>
        <v>1</v>
      </c>
      <c r="D157" s="53">
        <f>'集計表（元表）'!BP160</f>
        <v>1</v>
      </c>
      <c r="E157" s="53">
        <f>'集計表（元表）'!BQ160</f>
        <v>0</v>
      </c>
      <c r="F157" s="53">
        <f>'集計表（元表）'!BR160</f>
        <v>0</v>
      </c>
      <c r="G157" s="53">
        <f>'集計表（元表）'!BS160</f>
        <v>0</v>
      </c>
      <c r="H157" s="53">
        <f>'集計表（元表）'!BT160</f>
        <v>0</v>
      </c>
      <c r="I157" s="53">
        <f>'集計表（元表）'!BU160</f>
        <v>0</v>
      </c>
      <c r="J157" s="53">
        <f>'集計表（元表）'!BV160</f>
        <v>0</v>
      </c>
      <c r="K157" s="53">
        <f>'集計表（元表）'!BW160</f>
        <v>0</v>
      </c>
      <c r="L157" s="55">
        <f>'集計表（元表）'!BX160</f>
        <v>0</v>
      </c>
    </row>
    <row r="158" spans="1:12" s="1" customFormat="1" ht="15" customHeight="1">
      <c r="A158" s="13"/>
      <c r="B158" s="88" t="s">
        <v>173</v>
      </c>
      <c r="C158" s="58">
        <f>'集計表（元表）'!BO161</f>
        <v>0</v>
      </c>
      <c r="D158" s="53">
        <f>'集計表（元表）'!BP161</f>
        <v>0</v>
      </c>
      <c r="E158" s="53">
        <f>'集計表（元表）'!BQ161</f>
        <v>0</v>
      </c>
      <c r="F158" s="53">
        <f>'集計表（元表）'!BR161</f>
        <v>0</v>
      </c>
      <c r="G158" s="53">
        <f>'集計表（元表）'!BS161</f>
        <v>0</v>
      </c>
      <c r="H158" s="53">
        <f>'集計表（元表）'!BT161</f>
        <v>0</v>
      </c>
      <c r="I158" s="53">
        <f>'集計表（元表）'!BU161</f>
        <v>0</v>
      </c>
      <c r="J158" s="53">
        <f>'集計表（元表）'!BV161</f>
        <v>0</v>
      </c>
      <c r="K158" s="53">
        <f>'集計表（元表）'!BW161</f>
        <v>0</v>
      </c>
      <c r="L158" s="55">
        <f>'集計表（元表）'!BX161</f>
        <v>0</v>
      </c>
    </row>
    <row r="159" spans="1:12" s="1" customFormat="1" ht="15" customHeight="1">
      <c r="A159" s="13"/>
      <c r="B159" s="88" t="s">
        <v>174</v>
      </c>
      <c r="C159" s="58">
        <f>'集計表（元表）'!BO162</f>
        <v>0</v>
      </c>
      <c r="D159" s="53">
        <f>'集計表（元表）'!BP162</f>
        <v>0</v>
      </c>
      <c r="E159" s="53">
        <f>'集計表（元表）'!BQ162</f>
        <v>0</v>
      </c>
      <c r="F159" s="53">
        <f>'集計表（元表）'!BR162</f>
        <v>0</v>
      </c>
      <c r="G159" s="53">
        <f>'集計表（元表）'!BS162</f>
        <v>0</v>
      </c>
      <c r="H159" s="53">
        <f>'集計表（元表）'!BT162</f>
        <v>0</v>
      </c>
      <c r="I159" s="53">
        <f>'集計表（元表）'!BU162</f>
        <v>0</v>
      </c>
      <c r="J159" s="53">
        <f>'集計表（元表）'!BV162</f>
        <v>0</v>
      </c>
      <c r="K159" s="53">
        <f>'集計表（元表）'!BW162</f>
        <v>0</v>
      </c>
      <c r="L159" s="55">
        <f>'集計表（元表）'!BX162</f>
        <v>0</v>
      </c>
    </row>
    <row r="160" spans="1:12" s="1" customFormat="1" ht="15" customHeight="1">
      <c r="A160" s="13"/>
      <c r="B160" s="88" t="s">
        <v>175</v>
      </c>
      <c r="C160" s="58">
        <f>'集計表（元表）'!BO163</f>
        <v>1</v>
      </c>
      <c r="D160" s="53">
        <f>'集計表（元表）'!BP163</f>
        <v>1</v>
      </c>
      <c r="E160" s="53">
        <f>'集計表（元表）'!BQ163</f>
        <v>0</v>
      </c>
      <c r="F160" s="53">
        <f>'集計表（元表）'!BR163</f>
        <v>0</v>
      </c>
      <c r="G160" s="53">
        <f>'集計表（元表）'!BS163</f>
        <v>0</v>
      </c>
      <c r="H160" s="53">
        <f>'集計表（元表）'!BT163</f>
        <v>0</v>
      </c>
      <c r="I160" s="53">
        <f>'集計表（元表）'!BU163</f>
        <v>1</v>
      </c>
      <c r="J160" s="53">
        <f>'集計表（元表）'!BV163</f>
        <v>0</v>
      </c>
      <c r="K160" s="53">
        <f>'集計表（元表）'!BW163</f>
        <v>0</v>
      </c>
      <c r="L160" s="55">
        <f>'集計表（元表）'!BX163</f>
        <v>0</v>
      </c>
    </row>
    <row r="161" spans="1:12" s="1" customFormat="1" ht="15" customHeight="1">
      <c r="A161" s="13"/>
      <c r="B161" s="88" t="s">
        <v>176</v>
      </c>
      <c r="C161" s="58">
        <f>'集計表（元表）'!BO164</f>
        <v>0</v>
      </c>
      <c r="D161" s="53">
        <f>'集計表（元表）'!BP164</f>
        <v>0</v>
      </c>
      <c r="E161" s="53">
        <f>'集計表（元表）'!BQ164</f>
        <v>0</v>
      </c>
      <c r="F161" s="53">
        <f>'集計表（元表）'!BR164</f>
        <v>0</v>
      </c>
      <c r="G161" s="53">
        <f>'集計表（元表）'!BS164</f>
        <v>0</v>
      </c>
      <c r="H161" s="53">
        <f>'集計表（元表）'!BT164</f>
        <v>0</v>
      </c>
      <c r="I161" s="53">
        <f>'集計表（元表）'!BU164</f>
        <v>0</v>
      </c>
      <c r="J161" s="53">
        <f>'集計表（元表）'!BV164</f>
        <v>0</v>
      </c>
      <c r="K161" s="53">
        <f>'集計表（元表）'!BW164</f>
        <v>0</v>
      </c>
      <c r="L161" s="55">
        <f>'集計表（元表）'!BX164</f>
        <v>0</v>
      </c>
    </row>
    <row r="162" spans="1:12" s="1" customFormat="1" ht="15" customHeight="1">
      <c r="A162" s="60"/>
      <c r="B162" s="88" t="s">
        <v>177</v>
      </c>
      <c r="C162" s="58">
        <f>'集計表（元表）'!BO165</f>
        <v>1</v>
      </c>
      <c r="D162" s="53">
        <f>'集計表（元表）'!BP165</f>
        <v>1</v>
      </c>
      <c r="E162" s="53">
        <f>'集計表（元表）'!BQ165</f>
        <v>0</v>
      </c>
      <c r="F162" s="53">
        <f>'集計表（元表）'!BR165</f>
        <v>0</v>
      </c>
      <c r="G162" s="53">
        <f>'集計表（元表）'!BS165</f>
        <v>0</v>
      </c>
      <c r="H162" s="53">
        <f>'集計表（元表）'!BT165</f>
        <v>0</v>
      </c>
      <c r="I162" s="53">
        <f>'集計表（元表）'!BU165</f>
        <v>0</v>
      </c>
      <c r="J162" s="53">
        <f>'集計表（元表）'!BV165</f>
        <v>0</v>
      </c>
      <c r="K162" s="53">
        <f>'集計表（元表）'!BW165</f>
        <v>0</v>
      </c>
      <c r="L162" s="55">
        <f>'集計表（元表）'!BX165</f>
        <v>0</v>
      </c>
    </row>
    <row r="163" spans="1:12" s="1" customFormat="1" ht="14.5" customHeight="1">
      <c r="A163" s="13"/>
      <c r="B163" s="88" t="s">
        <v>138</v>
      </c>
      <c r="C163" s="58">
        <f>'集計表（元表）'!BO166</f>
        <v>2</v>
      </c>
      <c r="D163" s="53">
        <f>'集計表（元表）'!BP166</f>
        <v>2</v>
      </c>
      <c r="E163" s="53">
        <f>'集計表（元表）'!BQ166</f>
        <v>0</v>
      </c>
      <c r="F163" s="53">
        <f>'集計表（元表）'!BR166</f>
        <v>0</v>
      </c>
      <c r="G163" s="53">
        <f>'集計表（元表）'!BS166</f>
        <v>0</v>
      </c>
      <c r="H163" s="53">
        <f>'集計表（元表）'!BT166</f>
        <v>0</v>
      </c>
      <c r="I163" s="53">
        <f>'集計表（元表）'!BU166</f>
        <v>0</v>
      </c>
      <c r="J163" s="53">
        <f>'集計表（元表）'!BV166</f>
        <v>0</v>
      </c>
      <c r="K163" s="53">
        <f>'集計表（元表）'!BW166</f>
        <v>0</v>
      </c>
      <c r="L163" s="55">
        <f>'集計表（元表）'!BX166</f>
        <v>0</v>
      </c>
    </row>
    <row r="164" spans="1:12" s="1" customFormat="1" ht="15" customHeight="1">
      <c r="A164" s="13"/>
      <c r="B164" s="88" t="s">
        <v>136</v>
      </c>
      <c r="C164" s="58">
        <f>'集計表（元表）'!BO167</f>
        <v>0</v>
      </c>
      <c r="D164" s="53">
        <f>'集計表（元表）'!BP167</f>
        <v>0</v>
      </c>
      <c r="E164" s="53">
        <f>'集計表（元表）'!BQ167</f>
        <v>0</v>
      </c>
      <c r="F164" s="53">
        <f>'集計表（元表）'!BR167</f>
        <v>0</v>
      </c>
      <c r="G164" s="53">
        <f>'集計表（元表）'!BS167</f>
        <v>0</v>
      </c>
      <c r="H164" s="53">
        <f>'集計表（元表）'!BT167</f>
        <v>0</v>
      </c>
      <c r="I164" s="53">
        <f>'集計表（元表）'!BU167</f>
        <v>0</v>
      </c>
      <c r="J164" s="53">
        <f>'集計表（元表）'!BV167</f>
        <v>0</v>
      </c>
      <c r="K164" s="53">
        <f>'集計表（元表）'!BW167</f>
        <v>0</v>
      </c>
      <c r="L164" s="55">
        <f>'集計表（元表）'!BX167</f>
        <v>0</v>
      </c>
    </row>
    <row r="165" spans="1:12" s="1" customFormat="1" ht="14.5" customHeight="1">
      <c r="A165" s="13"/>
      <c r="B165" s="88" t="s">
        <v>137</v>
      </c>
      <c r="C165" s="58">
        <f>'集計表（元表）'!BO168</f>
        <v>0</v>
      </c>
      <c r="D165" s="53">
        <f>'集計表（元表）'!BP168</f>
        <v>0</v>
      </c>
      <c r="E165" s="53">
        <f>'集計表（元表）'!BQ168</f>
        <v>0</v>
      </c>
      <c r="F165" s="53">
        <f>'集計表（元表）'!BR168</f>
        <v>0</v>
      </c>
      <c r="G165" s="53">
        <f>'集計表（元表）'!BS168</f>
        <v>0</v>
      </c>
      <c r="H165" s="53">
        <f>'集計表（元表）'!BT168</f>
        <v>0</v>
      </c>
      <c r="I165" s="53">
        <f>'集計表（元表）'!BU168</f>
        <v>0</v>
      </c>
      <c r="J165" s="53">
        <f>'集計表（元表）'!BV168</f>
        <v>0</v>
      </c>
      <c r="K165" s="53">
        <f>'集計表（元表）'!BW168</f>
        <v>0</v>
      </c>
      <c r="L165" s="55">
        <f>'集計表（元表）'!BX168</f>
        <v>0</v>
      </c>
    </row>
    <row r="166" spans="1:12" s="1" customFormat="1" ht="14.5" customHeight="1">
      <c r="A166" s="13"/>
      <c r="B166" s="88" t="s">
        <v>178</v>
      </c>
      <c r="C166" s="58">
        <f>'集計表（元表）'!BO169</f>
        <v>5</v>
      </c>
      <c r="D166" s="53">
        <f>'集計表（元表）'!BP169</f>
        <v>1</v>
      </c>
      <c r="E166" s="53">
        <f>'集計表（元表）'!BQ169</f>
        <v>2</v>
      </c>
      <c r="F166" s="53">
        <f>'集計表（元表）'!BR169</f>
        <v>0</v>
      </c>
      <c r="G166" s="53">
        <f>'集計表（元表）'!BS169</f>
        <v>0</v>
      </c>
      <c r="H166" s="53">
        <f>'集計表（元表）'!BT169</f>
        <v>0</v>
      </c>
      <c r="I166" s="53">
        <f>'集計表（元表）'!BU169</f>
        <v>3</v>
      </c>
      <c r="J166" s="53">
        <f>'集計表（元表）'!BV169</f>
        <v>0</v>
      </c>
      <c r="K166" s="53">
        <f>'集計表（元表）'!BW169</f>
        <v>0</v>
      </c>
      <c r="L166" s="55">
        <f>'集計表（元表）'!BX169</f>
        <v>0</v>
      </c>
    </row>
    <row r="167" spans="1:12" s="1" customFormat="1" ht="15" customHeight="1">
      <c r="A167" s="13"/>
      <c r="B167" s="88" t="s">
        <v>65</v>
      </c>
      <c r="C167" s="58">
        <f>'集計表（元表）'!BO170</f>
        <v>1</v>
      </c>
      <c r="D167" s="53">
        <f>'集計表（元表）'!BP170</f>
        <v>1</v>
      </c>
      <c r="E167" s="53">
        <f>'集計表（元表）'!BQ170</f>
        <v>0</v>
      </c>
      <c r="F167" s="53">
        <f>'集計表（元表）'!BR170</f>
        <v>0</v>
      </c>
      <c r="G167" s="53">
        <f>'集計表（元表）'!BS170</f>
        <v>0</v>
      </c>
      <c r="H167" s="53">
        <f>'集計表（元表）'!BT170</f>
        <v>0</v>
      </c>
      <c r="I167" s="53">
        <f>'集計表（元表）'!BU170</f>
        <v>0</v>
      </c>
      <c r="J167" s="53">
        <f>'集計表（元表）'!BV170</f>
        <v>0</v>
      </c>
      <c r="K167" s="53">
        <f>'集計表（元表）'!BW170</f>
        <v>0</v>
      </c>
      <c r="L167" s="55">
        <f>'集計表（元表）'!BX170</f>
        <v>0</v>
      </c>
    </row>
    <row r="168" spans="1:12" s="1" customFormat="1" ht="15" customHeight="1">
      <c r="A168" s="13"/>
      <c r="B168" s="88" t="s">
        <v>179</v>
      </c>
      <c r="C168" s="58">
        <f>'集計表（元表）'!BO171</f>
        <v>0</v>
      </c>
      <c r="D168" s="53">
        <f>'集計表（元表）'!BP171</f>
        <v>0</v>
      </c>
      <c r="E168" s="53">
        <f>'集計表（元表）'!BQ171</f>
        <v>0</v>
      </c>
      <c r="F168" s="53">
        <f>'集計表（元表）'!BR171</f>
        <v>0</v>
      </c>
      <c r="G168" s="53">
        <f>'集計表（元表）'!BS171</f>
        <v>0</v>
      </c>
      <c r="H168" s="53">
        <f>'集計表（元表）'!BT171</f>
        <v>0</v>
      </c>
      <c r="I168" s="53">
        <f>'集計表（元表）'!BU171</f>
        <v>0</v>
      </c>
      <c r="J168" s="53">
        <f>'集計表（元表）'!BV171</f>
        <v>0</v>
      </c>
      <c r="K168" s="53">
        <f>'集計表（元表）'!BW171</f>
        <v>0</v>
      </c>
      <c r="L168" s="55">
        <f>'集計表（元表）'!BX171</f>
        <v>0</v>
      </c>
    </row>
    <row r="169" spans="1:12" s="1" customFormat="1" ht="15" customHeight="1">
      <c r="A169" s="60"/>
      <c r="B169" s="88" t="s">
        <v>66</v>
      </c>
      <c r="C169" s="58">
        <f>'集計表（元表）'!BO172</f>
        <v>0</v>
      </c>
      <c r="D169" s="53">
        <f>'集計表（元表）'!BP172</f>
        <v>0</v>
      </c>
      <c r="E169" s="53">
        <f>'集計表（元表）'!BQ172</f>
        <v>0</v>
      </c>
      <c r="F169" s="53">
        <f>'集計表（元表）'!BR172</f>
        <v>0</v>
      </c>
      <c r="G169" s="53">
        <f>'集計表（元表）'!BS172</f>
        <v>0</v>
      </c>
      <c r="H169" s="53">
        <f>'集計表（元表）'!BT172</f>
        <v>0</v>
      </c>
      <c r="I169" s="53">
        <f>'集計表（元表）'!BU172</f>
        <v>0</v>
      </c>
      <c r="J169" s="53">
        <f>'集計表（元表）'!BV172</f>
        <v>0</v>
      </c>
      <c r="K169" s="53">
        <f>'集計表（元表）'!BW172</f>
        <v>0</v>
      </c>
      <c r="L169" s="55">
        <f>'集計表（元表）'!BX172</f>
        <v>0</v>
      </c>
    </row>
    <row r="170" spans="1:12" s="1" customFormat="1" ht="15" customHeight="1">
      <c r="A170" s="13"/>
      <c r="B170" s="88" t="s">
        <v>180</v>
      </c>
      <c r="C170" s="58">
        <f>'集計表（元表）'!BO173</f>
        <v>0</v>
      </c>
      <c r="D170" s="53">
        <f>'集計表（元表）'!BP173</f>
        <v>0</v>
      </c>
      <c r="E170" s="53">
        <f>'集計表（元表）'!BQ173</f>
        <v>0</v>
      </c>
      <c r="F170" s="53">
        <f>'集計表（元表）'!BR173</f>
        <v>0</v>
      </c>
      <c r="G170" s="53">
        <f>'集計表（元表）'!BS173</f>
        <v>0</v>
      </c>
      <c r="H170" s="53">
        <f>'集計表（元表）'!BT173</f>
        <v>0</v>
      </c>
      <c r="I170" s="53">
        <f>'集計表（元表）'!BU173</f>
        <v>0</v>
      </c>
      <c r="J170" s="53">
        <f>'集計表（元表）'!BV173</f>
        <v>0</v>
      </c>
      <c r="K170" s="53">
        <f>'集計表（元表）'!BW173</f>
        <v>0</v>
      </c>
      <c r="L170" s="55">
        <f>'集計表（元表）'!BX173</f>
        <v>0</v>
      </c>
    </row>
    <row r="171" spans="1:12" s="1" customFormat="1" ht="14.5" customHeight="1">
      <c r="A171" s="13"/>
      <c r="B171" s="88" t="s">
        <v>181</v>
      </c>
      <c r="C171" s="58">
        <f>'集計表（元表）'!BO174</f>
        <v>4</v>
      </c>
      <c r="D171" s="53">
        <f>'集計表（元表）'!BP174</f>
        <v>0</v>
      </c>
      <c r="E171" s="53">
        <f>'集計表（元表）'!BQ174</f>
        <v>0</v>
      </c>
      <c r="F171" s="53">
        <f>'集計表（元表）'!BR174</f>
        <v>0</v>
      </c>
      <c r="G171" s="53">
        <f>'集計表（元表）'!BS174</f>
        <v>0</v>
      </c>
      <c r="H171" s="53">
        <f>'集計表（元表）'!BT174</f>
        <v>0</v>
      </c>
      <c r="I171" s="53">
        <f>'集計表（元表）'!BU174</f>
        <v>4</v>
      </c>
      <c r="J171" s="53">
        <f>'集計表（元表）'!BV174</f>
        <v>0</v>
      </c>
      <c r="K171" s="53">
        <f>'集計表（元表）'!BW174</f>
        <v>0</v>
      </c>
      <c r="L171" s="55">
        <f>'集計表（元表）'!BX174</f>
        <v>0</v>
      </c>
    </row>
    <row r="172" spans="1:12" s="1" customFormat="1" ht="15" customHeight="1">
      <c r="A172" s="13"/>
      <c r="B172" s="88" t="s">
        <v>182</v>
      </c>
      <c r="C172" s="58">
        <f>'集計表（元表）'!BO175</f>
        <v>0</v>
      </c>
      <c r="D172" s="53">
        <f>'集計表（元表）'!BP175</f>
        <v>0</v>
      </c>
      <c r="E172" s="53">
        <f>'集計表（元表）'!BQ175</f>
        <v>0</v>
      </c>
      <c r="F172" s="53">
        <f>'集計表（元表）'!BR175</f>
        <v>0</v>
      </c>
      <c r="G172" s="53">
        <f>'集計表（元表）'!BS175</f>
        <v>0</v>
      </c>
      <c r="H172" s="53">
        <f>'集計表（元表）'!BT175</f>
        <v>0</v>
      </c>
      <c r="I172" s="53">
        <f>'集計表（元表）'!BU175</f>
        <v>0</v>
      </c>
      <c r="J172" s="53">
        <f>'集計表（元表）'!BV175</f>
        <v>0</v>
      </c>
      <c r="K172" s="53">
        <f>'集計表（元表）'!BW175</f>
        <v>0</v>
      </c>
      <c r="L172" s="55">
        <f>'集計表（元表）'!BX175</f>
        <v>0</v>
      </c>
    </row>
    <row r="173" spans="1:12" s="1" customFormat="1" ht="14.5" customHeight="1">
      <c r="A173" s="13"/>
      <c r="B173" s="88" t="s">
        <v>183</v>
      </c>
      <c r="C173" s="58">
        <f>'集計表（元表）'!BO176</f>
        <v>0</v>
      </c>
      <c r="D173" s="53">
        <f>'集計表（元表）'!BP176</f>
        <v>0</v>
      </c>
      <c r="E173" s="53">
        <f>'集計表（元表）'!BQ176</f>
        <v>0</v>
      </c>
      <c r="F173" s="53">
        <f>'集計表（元表）'!BR176</f>
        <v>0</v>
      </c>
      <c r="G173" s="53">
        <f>'集計表（元表）'!BS176</f>
        <v>0</v>
      </c>
      <c r="H173" s="53">
        <f>'集計表（元表）'!BT176</f>
        <v>0</v>
      </c>
      <c r="I173" s="53">
        <f>'集計表（元表）'!BU176</f>
        <v>0</v>
      </c>
      <c r="J173" s="53">
        <f>'集計表（元表）'!BV176</f>
        <v>0</v>
      </c>
      <c r="K173" s="53">
        <f>'集計表（元表）'!BW176</f>
        <v>0</v>
      </c>
      <c r="L173" s="55">
        <f>'集計表（元表）'!BX176</f>
        <v>0</v>
      </c>
    </row>
    <row r="174" spans="1:12" s="1" customFormat="1" ht="15" customHeight="1">
      <c r="A174" s="13"/>
      <c r="B174" s="88" t="s">
        <v>184</v>
      </c>
      <c r="C174" s="58">
        <f>'集計表（元表）'!BO177</f>
        <v>1</v>
      </c>
      <c r="D174" s="53">
        <f>'集計表（元表）'!BP177</f>
        <v>1</v>
      </c>
      <c r="E174" s="53">
        <f>'集計表（元表）'!BQ177</f>
        <v>1</v>
      </c>
      <c r="F174" s="53">
        <f>'集計表（元表）'!BR177</f>
        <v>0</v>
      </c>
      <c r="G174" s="53">
        <f>'集計表（元表）'!BS177</f>
        <v>0</v>
      </c>
      <c r="H174" s="53">
        <f>'集計表（元表）'!BT177</f>
        <v>0</v>
      </c>
      <c r="I174" s="53">
        <f>'集計表（元表）'!BU177</f>
        <v>1</v>
      </c>
      <c r="J174" s="53">
        <f>'集計表（元表）'!BV177</f>
        <v>0</v>
      </c>
      <c r="K174" s="53">
        <f>'集計表（元表）'!BW177</f>
        <v>0</v>
      </c>
      <c r="L174" s="55">
        <f>'集計表（元表）'!BX177</f>
        <v>0</v>
      </c>
    </row>
    <row r="175" spans="1:12" s="1" customFormat="1" ht="15" customHeight="1">
      <c r="A175" s="13"/>
      <c r="B175" s="88" t="s">
        <v>131</v>
      </c>
      <c r="C175" s="58">
        <f>'集計表（元表）'!BO178</f>
        <v>0</v>
      </c>
      <c r="D175" s="53">
        <f>'集計表（元表）'!BP178</f>
        <v>0</v>
      </c>
      <c r="E175" s="53">
        <f>'集計表（元表）'!BQ178</f>
        <v>0</v>
      </c>
      <c r="F175" s="53">
        <f>'集計表（元表）'!BR178</f>
        <v>0</v>
      </c>
      <c r="G175" s="53">
        <f>'集計表（元表）'!BS178</f>
        <v>0</v>
      </c>
      <c r="H175" s="53">
        <f>'集計表（元表）'!BT178</f>
        <v>0</v>
      </c>
      <c r="I175" s="53">
        <f>'集計表（元表）'!BU178</f>
        <v>0</v>
      </c>
      <c r="J175" s="53">
        <f>'集計表（元表）'!BV178</f>
        <v>0</v>
      </c>
      <c r="K175" s="53">
        <f>'集計表（元表）'!BW178</f>
        <v>0</v>
      </c>
      <c r="L175" s="55">
        <f>'集計表（元表）'!BX178</f>
        <v>0</v>
      </c>
    </row>
    <row r="176" spans="1:12" s="1" customFormat="1" ht="15" customHeight="1">
      <c r="A176" s="60"/>
      <c r="B176" s="88" t="s">
        <v>67</v>
      </c>
      <c r="C176" s="58">
        <f>'集計表（元表）'!BO179</f>
        <v>0</v>
      </c>
      <c r="D176" s="53">
        <f>'集計表（元表）'!BP179</f>
        <v>0</v>
      </c>
      <c r="E176" s="53">
        <f>'集計表（元表）'!BQ179</f>
        <v>0</v>
      </c>
      <c r="F176" s="53">
        <f>'集計表（元表）'!BR179</f>
        <v>0</v>
      </c>
      <c r="G176" s="53">
        <f>'集計表（元表）'!BS179</f>
        <v>0</v>
      </c>
      <c r="H176" s="53">
        <f>'集計表（元表）'!BT179</f>
        <v>0</v>
      </c>
      <c r="I176" s="53">
        <f>'集計表（元表）'!BU179</f>
        <v>0</v>
      </c>
      <c r="J176" s="53">
        <f>'集計表（元表）'!BV179</f>
        <v>0</v>
      </c>
      <c r="K176" s="53">
        <f>'集計表（元表）'!BW179</f>
        <v>0</v>
      </c>
      <c r="L176" s="55">
        <f>'集計表（元表）'!BX179</f>
        <v>0</v>
      </c>
    </row>
    <row r="177" spans="1:12" s="1" customFormat="1" ht="15" customHeight="1">
      <c r="A177" s="13"/>
      <c r="B177" s="88" t="s">
        <v>185</v>
      </c>
      <c r="C177" s="58">
        <f>'集計表（元表）'!BO180</f>
        <v>0</v>
      </c>
      <c r="D177" s="53">
        <f>'集計表（元表）'!BP180</f>
        <v>0</v>
      </c>
      <c r="E177" s="53">
        <f>'集計表（元表）'!BQ180</f>
        <v>0</v>
      </c>
      <c r="F177" s="53">
        <f>'集計表（元表）'!BR180</f>
        <v>0</v>
      </c>
      <c r="G177" s="53">
        <f>'集計表（元表）'!BS180</f>
        <v>0</v>
      </c>
      <c r="H177" s="53">
        <f>'集計表（元表）'!BT180</f>
        <v>0</v>
      </c>
      <c r="I177" s="53">
        <f>'集計表（元表）'!BU180</f>
        <v>0</v>
      </c>
      <c r="J177" s="53">
        <f>'集計表（元表）'!BV180</f>
        <v>0</v>
      </c>
      <c r="K177" s="53">
        <f>'集計表（元表）'!BW180</f>
        <v>0</v>
      </c>
      <c r="L177" s="55">
        <f>'集計表（元表）'!BX180</f>
        <v>0</v>
      </c>
    </row>
    <row r="178" spans="1:12" s="1" customFormat="1" ht="15" customHeight="1">
      <c r="A178" s="13"/>
      <c r="B178" s="88" t="s">
        <v>186</v>
      </c>
      <c r="C178" s="58">
        <f>'集計表（元表）'!BO181</f>
        <v>0</v>
      </c>
      <c r="D178" s="53">
        <f>'集計表（元表）'!BP181</f>
        <v>0</v>
      </c>
      <c r="E178" s="53">
        <f>'集計表（元表）'!BQ181</f>
        <v>0</v>
      </c>
      <c r="F178" s="53">
        <f>'集計表（元表）'!BR181</f>
        <v>0</v>
      </c>
      <c r="G178" s="53">
        <f>'集計表（元表）'!BS181</f>
        <v>0</v>
      </c>
      <c r="H178" s="53">
        <f>'集計表（元表）'!BT181</f>
        <v>0</v>
      </c>
      <c r="I178" s="53">
        <f>'集計表（元表）'!BU181</f>
        <v>0</v>
      </c>
      <c r="J178" s="53">
        <f>'集計表（元表）'!BV181</f>
        <v>0</v>
      </c>
      <c r="K178" s="53">
        <f>'集計表（元表）'!BW181</f>
        <v>0</v>
      </c>
      <c r="L178" s="55">
        <f>'集計表（元表）'!BX181</f>
        <v>0</v>
      </c>
    </row>
    <row r="179" spans="1:12" s="1" customFormat="1" ht="15" customHeight="1">
      <c r="A179" s="13"/>
      <c r="B179" s="88" t="s">
        <v>187</v>
      </c>
      <c r="C179" s="58">
        <f>'集計表（元表）'!BO182</f>
        <v>0</v>
      </c>
      <c r="D179" s="53">
        <f>'集計表（元表）'!BP182</f>
        <v>0</v>
      </c>
      <c r="E179" s="53">
        <f>'集計表（元表）'!BQ182</f>
        <v>0</v>
      </c>
      <c r="F179" s="53">
        <f>'集計表（元表）'!BR182</f>
        <v>0</v>
      </c>
      <c r="G179" s="53">
        <f>'集計表（元表）'!BS182</f>
        <v>0</v>
      </c>
      <c r="H179" s="53">
        <f>'集計表（元表）'!BT182</f>
        <v>0</v>
      </c>
      <c r="I179" s="53">
        <f>'集計表（元表）'!BU182</f>
        <v>0</v>
      </c>
      <c r="J179" s="53">
        <f>'集計表（元表）'!BV182</f>
        <v>0</v>
      </c>
      <c r="K179" s="53">
        <f>'集計表（元表）'!BW182</f>
        <v>0</v>
      </c>
      <c r="L179" s="55">
        <f>'集計表（元表）'!BX182</f>
        <v>0</v>
      </c>
    </row>
    <row r="180" spans="1:12" s="1" customFormat="1" ht="15" customHeight="1">
      <c r="A180" s="13"/>
      <c r="B180" s="88" t="s">
        <v>188</v>
      </c>
      <c r="C180" s="58">
        <f>'集計表（元表）'!BO183</f>
        <v>0</v>
      </c>
      <c r="D180" s="53">
        <f>'集計表（元表）'!BP183</f>
        <v>0</v>
      </c>
      <c r="E180" s="53">
        <f>'集計表（元表）'!BQ183</f>
        <v>0</v>
      </c>
      <c r="F180" s="53">
        <f>'集計表（元表）'!BR183</f>
        <v>0</v>
      </c>
      <c r="G180" s="53">
        <f>'集計表（元表）'!BS183</f>
        <v>0</v>
      </c>
      <c r="H180" s="53">
        <f>'集計表（元表）'!BT183</f>
        <v>0</v>
      </c>
      <c r="I180" s="53">
        <f>'集計表（元表）'!BU183</f>
        <v>0</v>
      </c>
      <c r="J180" s="53">
        <f>'集計表（元表）'!BV183</f>
        <v>0</v>
      </c>
      <c r="K180" s="53">
        <f>'集計表（元表）'!BW183</f>
        <v>0</v>
      </c>
      <c r="L180" s="55">
        <f>'集計表（元表）'!BX183</f>
        <v>0</v>
      </c>
    </row>
    <row r="181" spans="1:12" s="1" customFormat="1" ht="15" customHeight="1">
      <c r="A181" s="13"/>
      <c r="B181" s="88" t="s">
        <v>132</v>
      </c>
      <c r="C181" s="58">
        <f>'集計表（元表）'!BO184</f>
        <v>0</v>
      </c>
      <c r="D181" s="53">
        <f>'集計表（元表）'!BP184</f>
        <v>0</v>
      </c>
      <c r="E181" s="53">
        <f>'集計表（元表）'!BQ184</f>
        <v>0</v>
      </c>
      <c r="F181" s="53">
        <f>'集計表（元表）'!BR184</f>
        <v>0</v>
      </c>
      <c r="G181" s="53">
        <f>'集計表（元表）'!BS184</f>
        <v>0</v>
      </c>
      <c r="H181" s="53">
        <f>'集計表（元表）'!BT184</f>
        <v>0</v>
      </c>
      <c r="I181" s="53">
        <f>'集計表（元表）'!BU184</f>
        <v>0</v>
      </c>
      <c r="J181" s="53">
        <f>'集計表（元表）'!BV184</f>
        <v>0</v>
      </c>
      <c r="K181" s="53">
        <f>'集計表（元表）'!BW184</f>
        <v>0</v>
      </c>
      <c r="L181" s="55">
        <f>'集計表（元表）'!BX184</f>
        <v>0</v>
      </c>
    </row>
    <row r="182" spans="1:12" s="1" customFormat="1" ht="14.5" customHeight="1">
      <c r="A182" s="13"/>
      <c r="B182" s="88" t="s">
        <v>189</v>
      </c>
      <c r="C182" s="58">
        <f>'集計表（元表）'!BO185</f>
        <v>0</v>
      </c>
      <c r="D182" s="53">
        <f>'集計表（元表）'!BP185</f>
        <v>0</v>
      </c>
      <c r="E182" s="53">
        <f>'集計表（元表）'!BQ185</f>
        <v>0</v>
      </c>
      <c r="F182" s="53">
        <f>'集計表（元表）'!BR185</f>
        <v>0</v>
      </c>
      <c r="G182" s="53">
        <f>'集計表（元表）'!BS185</f>
        <v>0</v>
      </c>
      <c r="H182" s="53">
        <f>'集計表（元表）'!BT185</f>
        <v>0</v>
      </c>
      <c r="I182" s="53">
        <f>'集計表（元表）'!BU185</f>
        <v>0</v>
      </c>
      <c r="J182" s="53">
        <f>'集計表（元表）'!BV185</f>
        <v>0</v>
      </c>
      <c r="K182" s="53">
        <f>'集計表（元表）'!BW185</f>
        <v>0</v>
      </c>
      <c r="L182" s="55">
        <f>'集計表（元表）'!BX185</f>
        <v>0</v>
      </c>
    </row>
    <row r="183" spans="1:12" s="1" customFormat="1" ht="15" customHeight="1">
      <c r="A183" s="13"/>
      <c r="B183" s="88" t="s">
        <v>190</v>
      </c>
      <c r="C183" s="58">
        <f>'集計表（元表）'!BO186</f>
        <v>1</v>
      </c>
      <c r="D183" s="53">
        <f>'集計表（元表）'!BP186</f>
        <v>1</v>
      </c>
      <c r="E183" s="53">
        <f>'集計表（元表）'!BQ186</f>
        <v>0</v>
      </c>
      <c r="F183" s="53">
        <f>'集計表（元表）'!BR186</f>
        <v>0</v>
      </c>
      <c r="G183" s="53">
        <f>'集計表（元表）'!BS186</f>
        <v>0</v>
      </c>
      <c r="H183" s="53">
        <f>'集計表（元表）'!BT186</f>
        <v>0</v>
      </c>
      <c r="I183" s="53">
        <f>'集計表（元表）'!BU186</f>
        <v>1</v>
      </c>
      <c r="J183" s="53">
        <f>'集計表（元表）'!BV186</f>
        <v>0</v>
      </c>
      <c r="K183" s="53">
        <f>'集計表（元表）'!BW186</f>
        <v>0</v>
      </c>
      <c r="L183" s="55">
        <f>'集計表（元表）'!BX186</f>
        <v>0</v>
      </c>
    </row>
    <row r="184" spans="1:12" s="1" customFormat="1" ht="14.5" customHeight="1">
      <c r="A184" s="60"/>
      <c r="B184" s="88" t="s">
        <v>141</v>
      </c>
      <c r="C184" s="58">
        <f>'集計表（元表）'!BO187</f>
        <v>0</v>
      </c>
      <c r="D184" s="53">
        <f>'集計表（元表）'!BP187</f>
        <v>0</v>
      </c>
      <c r="E184" s="53">
        <f>'集計表（元表）'!BQ187</f>
        <v>0</v>
      </c>
      <c r="F184" s="53">
        <f>'集計表（元表）'!BR187</f>
        <v>0</v>
      </c>
      <c r="G184" s="53">
        <f>'集計表（元表）'!BS187</f>
        <v>0</v>
      </c>
      <c r="H184" s="53">
        <f>'集計表（元表）'!BT187</f>
        <v>0</v>
      </c>
      <c r="I184" s="53">
        <f>'集計表（元表）'!BU187</f>
        <v>0</v>
      </c>
      <c r="J184" s="53">
        <f>'集計表（元表）'!BV187</f>
        <v>0</v>
      </c>
      <c r="K184" s="53">
        <f>'集計表（元表）'!BW187</f>
        <v>0</v>
      </c>
      <c r="L184" s="55">
        <f>'集計表（元表）'!BX187</f>
        <v>0</v>
      </c>
    </row>
    <row r="185" spans="1:12" s="1" customFormat="1" ht="15" customHeight="1">
      <c r="A185" s="13"/>
      <c r="B185" s="88" t="s">
        <v>140</v>
      </c>
      <c r="C185" s="58">
        <f>'集計表（元表）'!BO188</f>
        <v>0</v>
      </c>
      <c r="D185" s="53">
        <f>'集計表（元表）'!BP188</f>
        <v>0</v>
      </c>
      <c r="E185" s="53">
        <f>'集計表（元表）'!BQ188</f>
        <v>0</v>
      </c>
      <c r="F185" s="53">
        <f>'集計表（元表）'!BR188</f>
        <v>0</v>
      </c>
      <c r="G185" s="53">
        <f>'集計表（元表）'!BS188</f>
        <v>0</v>
      </c>
      <c r="H185" s="53">
        <f>'集計表（元表）'!BT188</f>
        <v>0</v>
      </c>
      <c r="I185" s="53">
        <f>'集計表（元表）'!BU188</f>
        <v>0</v>
      </c>
      <c r="J185" s="53">
        <f>'集計表（元表）'!BV188</f>
        <v>0</v>
      </c>
      <c r="K185" s="53">
        <f>'集計表（元表）'!BW188</f>
        <v>0</v>
      </c>
      <c r="L185" s="55">
        <f>'集計表（元表）'!BX188</f>
        <v>0</v>
      </c>
    </row>
    <row r="186" spans="1:12" s="1" customFormat="1" ht="15" customHeight="1">
      <c r="A186" s="13"/>
      <c r="B186" s="88" t="s">
        <v>191</v>
      </c>
      <c r="C186" s="58">
        <f>'集計表（元表）'!BO189</f>
        <v>0</v>
      </c>
      <c r="D186" s="53">
        <f>'集計表（元表）'!BP189</f>
        <v>0</v>
      </c>
      <c r="E186" s="53">
        <f>'集計表（元表）'!BQ189</f>
        <v>0</v>
      </c>
      <c r="F186" s="53">
        <f>'集計表（元表）'!BR189</f>
        <v>0</v>
      </c>
      <c r="G186" s="53">
        <f>'集計表（元表）'!BS189</f>
        <v>0</v>
      </c>
      <c r="H186" s="53">
        <f>'集計表（元表）'!BT189</f>
        <v>0</v>
      </c>
      <c r="I186" s="53">
        <f>'集計表（元表）'!BU189</f>
        <v>0</v>
      </c>
      <c r="J186" s="53">
        <f>'集計表（元表）'!BV189</f>
        <v>0</v>
      </c>
      <c r="K186" s="53">
        <f>'集計表（元表）'!BW189</f>
        <v>0</v>
      </c>
      <c r="L186" s="55">
        <f>'集計表（元表）'!BX189</f>
        <v>0</v>
      </c>
    </row>
    <row r="187" spans="1:12" s="1" customFormat="1" ht="15" customHeight="1">
      <c r="A187" s="13"/>
      <c r="B187" s="88" t="s">
        <v>192</v>
      </c>
      <c r="C187" s="58">
        <f>'集計表（元表）'!BO190</f>
        <v>0</v>
      </c>
      <c r="D187" s="53">
        <f>'集計表（元表）'!BP190</f>
        <v>0</v>
      </c>
      <c r="E187" s="53">
        <f>'集計表（元表）'!BQ190</f>
        <v>0</v>
      </c>
      <c r="F187" s="53">
        <f>'集計表（元表）'!BR190</f>
        <v>0</v>
      </c>
      <c r="G187" s="53">
        <f>'集計表（元表）'!BS190</f>
        <v>0</v>
      </c>
      <c r="H187" s="53">
        <f>'集計表（元表）'!BT190</f>
        <v>0</v>
      </c>
      <c r="I187" s="53">
        <f>'集計表（元表）'!BU190</f>
        <v>0</v>
      </c>
      <c r="J187" s="53">
        <f>'集計表（元表）'!BV190</f>
        <v>0</v>
      </c>
      <c r="K187" s="53">
        <f>'集計表（元表）'!BW190</f>
        <v>0</v>
      </c>
      <c r="L187" s="55">
        <f>'集計表（元表）'!BX190</f>
        <v>0</v>
      </c>
    </row>
    <row r="188" spans="1:12" s="1" customFormat="1" ht="15" customHeight="1">
      <c r="A188" s="13"/>
      <c r="B188" s="88" t="s">
        <v>122</v>
      </c>
      <c r="C188" s="58">
        <f>'集計表（元表）'!BO191</f>
        <v>0</v>
      </c>
      <c r="D188" s="53">
        <f>'集計表（元表）'!BP191</f>
        <v>0</v>
      </c>
      <c r="E188" s="53">
        <f>'集計表（元表）'!BQ191</f>
        <v>0</v>
      </c>
      <c r="F188" s="53">
        <f>'集計表（元表）'!BR191</f>
        <v>0</v>
      </c>
      <c r="G188" s="53">
        <f>'集計表（元表）'!BS191</f>
        <v>0</v>
      </c>
      <c r="H188" s="53">
        <f>'集計表（元表）'!BT191</f>
        <v>0</v>
      </c>
      <c r="I188" s="53">
        <f>'集計表（元表）'!BU191</f>
        <v>0</v>
      </c>
      <c r="J188" s="53">
        <f>'集計表（元表）'!BV191</f>
        <v>0</v>
      </c>
      <c r="K188" s="53">
        <f>'集計表（元表）'!BW191</f>
        <v>0</v>
      </c>
      <c r="L188" s="55">
        <f>'集計表（元表）'!BX191</f>
        <v>0</v>
      </c>
    </row>
    <row r="189" spans="1:12" s="1" customFormat="1" ht="14.5" customHeight="1">
      <c r="A189" s="13"/>
      <c r="B189" s="88" t="s">
        <v>193</v>
      </c>
      <c r="C189" s="58">
        <f>'集計表（元表）'!BO192</f>
        <v>0</v>
      </c>
      <c r="D189" s="53">
        <f>'集計表（元表）'!BP192</f>
        <v>0</v>
      </c>
      <c r="E189" s="53">
        <f>'集計表（元表）'!BQ192</f>
        <v>0</v>
      </c>
      <c r="F189" s="53">
        <f>'集計表（元表）'!BR192</f>
        <v>0</v>
      </c>
      <c r="G189" s="53">
        <f>'集計表（元表）'!BS192</f>
        <v>0</v>
      </c>
      <c r="H189" s="53">
        <f>'集計表（元表）'!BT192</f>
        <v>0</v>
      </c>
      <c r="I189" s="53">
        <f>'集計表（元表）'!BU192</f>
        <v>0</v>
      </c>
      <c r="J189" s="53">
        <f>'集計表（元表）'!BV192</f>
        <v>0</v>
      </c>
      <c r="K189" s="53">
        <f>'集計表（元表）'!BW192</f>
        <v>0</v>
      </c>
      <c r="L189" s="55">
        <f>'集計表（元表）'!BX192</f>
        <v>0</v>
      </c>
    </row>
    <row r="190" spans="1:12" s="1" customFormat="1" ht="15" customHeight="1">
      <c r="A190" s="13"/>
      <c r="B190" s="88" t="s">
        <v>134</v>
      </c>
      <c r="C190" s="58">
        <f>'集計表（元表）'!BO193</f>
        <v>0</v>
      </c>
      <c r="D190" s="53">
        <f>'集計表（元表）'!BP193</f>
        <v>0</v>
      </c>
      <c r="E190" s="53">
        <f>'集計表（元表）'!BQ193</f>
        <v>0</v>
      </c>
      <c r="F190" s="53">
        <f>'集計表（元表）'!BR193</f>
        <v>0</v>
      </c>
      <c r="G190" s="53">
        <f>'集計表（元表）'!BS193</f>
        <v>0</v>
      </c>
      <c r="H190" s="53">
        <f>'集計表（元表）'!BT193</f>
        <v>0</v>
      </c>
      <c r="I190" s="53">
        <f>'集計表（元表）'!BU193</f>
        <v>0</v>
      </c>
      <c r="J190" s="53">
        <f>'集計表（元表）'!BV193</f>
        <v>0</v>
      </c>
      <c r="K190" s="53">
        <f>'集計表（元表）'!BW193</f>
        <v>0</v>
      </c>
      <c r="L190" s="55">
        <f>'集計表（元表）'!BX193</f>
        <v>0</v>
      </c>
    </row>
    <row r="191" spans="1:12" s="1" customFormat="1" ht="14.5" customHeight="1">
      <c r="A191" s="13"/>
      <c r="B191" s="88" t="s">
        <v>194</v>
      </c>
      <c r="C191" s="58">
        <f>'集計表（元表）'!BO194</f>
        <v>0</v>
      </c>
      <c r="D191" s="53">
        <f>'集計表（元表）'!BP194</f>
        <v>0</v>
      </c>
      <c r="E191" s="53">
        <f>'集計表（元表）'!BQ194</f>
        <v>0</v>
      </c>
      <c r="F191" s="53">
        <f>'集計表（元表）'!BR194</f>
        <v>0</v>
      </c>
      <c r="G191" s="53">
        <f>'集計表（元表）'!BS194</f>
        <v>0</v>
      </c>
      <c r="H191" s="53">
        <f>'集計表（元表）'!BT194</f>
        <v>0</v>
      </c>
      <c r="I191" s="53">
        <f>'集計表（元表）'!BU194</f>
        <v>0</v>
      </c>
      <c r="J191" s="53">
        <f>'集計表（元表）'!BV194</f>
        <v>0</v>
      </c>
      <c r="K191" s="53">
        <f>'集計表（元表）'!BW194</f>
        <v>0</v>
      </c>
      <c r="L191" s="55">
        <f>'集計表（元表）'!BX194</f>
        <v>0</v>
      </c>
    </row>
    <row r="192" spans="1:12" s="1" customFormat="1" ht="15" customHeight="1">
      <c r="A192" s="13"/>
      <c r="B192" s="88" t="s">
        <v>195</v>
      </c>
      <c r="C192" s="58">
        <f>'集計表（元表）'!BO195</f>
        <v>0</v>
      </c>
      <c r="D192" s="53">
        <f>'集計表（元表）'!BP195</f>
        <v>0</v>
      </c>
      <c r="E192" s="53">
        <f>'集計表（元表）'!BQ195</f>
        <v>0</v>
      </c>
      <c r="F192" s="53">
        <f>'集計表（元表）'!BR195</f>
        <v>0</v>
      </c>
      <c r="G192" s="53">
        <f>'集計表（元表）'!BS195</f>
        <v>0</v>
      </c>
      <c r="H192" s="53">
        <f>'集計表（元表）'!BT195</f>
        <v>0</v>
      </c>
      <c r="I192" s="53">
        <f>'集計表（元表）'!BU195</f>
        <v>0</v>
      </c>
      <c r="J192" s="53">
        <f>'集計表（元表）'!BV195</f>
        <v>0</v>
      </c>
      <c r="K192" s="53">
        <f>'集計表（元表）'!BW195</f>
        <v>0</v>
      </c>
      <c r="L192" s="55">
        <f>'集計表（元表）'!BX195</f>
        <v>0</v>
      </c>
    </row>
    <row r="193" spans="1:12" s="1" customFormat="1" ht="14.5" customHeight="1">
      <c r="A193" s="13"/>
      <c r="B193" s="88" t="s">
        <v>196</v>
      </c>
      <c r="C193" s="58">
        <f>'集計表（元表）'!BO196</f>
        <v>0</v>
      </c>
      <c r="D193" s="53">
        <f>'集計表（元表）'!BP196</f>
        <v>0</v>
      </c>
      <c r="E193" s="53">
        <f>'集計表（元表）'!BQ196</f>
        <v>0</v>
      </c>
      <c r="F193" s="53">
        <f>'集計表（元表）'!BR196</f>
        <v>0</v>
      </c>
      <c r="G193" s="53">
        <f>'集計表（元表）'!BS196</f>
        <v>0</v>
      </c>
      <c r="H193" s="53">
        <f>'集計表（元表）'!BT196</f>
        <v>0</v>
      </c>
      <c r="I193" s="53">
        <f>'集計表（元表）'!BU196</f>
        <v>0</v>
      </c>
      <c r="J193" s="53">
        <f>'集計表（元表）'!BV196</f>
        <v>0</v>
      </c>
      <c r="K193" s="53">
        <f>'集計表（元表）'!BW196</f>
        <v>0</v>
      </c>
      <c r="L193" s="55">
        <f>'集計表（元表）'!BX196</f>
        <v>0</v>
      </c>
    </row>
    <row r="194" spans="1:12" s="1" customFormat="1" ht="15" customHeight="1">
      <c r="A194" s="13"/>
      <c r="B194" s="88" t="s">
        <v>197</v>
      </c>
      <c r="C194" s="58">
        <f>'集計表（元表）'!BO197</f>
        <v>0</v>
      </c>
      <c r="D194" s="53">
        <f>'集計表（元表）'!BP197</f>
        <v>0</v>
      </c>
      <c r="E194" s="53">
        <f>'集計表（元表）'!BQ197</f>
        <v>0</v>
      </c>
      <c r="F194" s="53">
        <f>'集計表（元表）'!BR197</f>
        <v>0</v>
      </c>
      <c r="G194" s="53">
        <f>'集計表（元表）'!BS197</f>
        <v>0</v>
      </c>
      <c r="H194" s="53">
        <f>'集計表（元表）'!BT197</f>
        <v>0</v>
      </c>
      <c r="I194" s="53">
        <f>'集計表（元表）'!BU197</f>
        <v>0</v>
      </c>
      <c r="J194" s="53">
        <f>'集計表（元表）'!BV197</f>
        <v>0</v>
      </c>
      <c r="K194" s="53">
        <f>'集計表（元表）'!BW197</f>
        <v>0</v>
      </c>
      <c r="L194" s="55">
        <f>'集計表（元表）'!BX197</f>
        <v>0</v>
      </c>
    </row>
    <row r="195" spans="1:12" s="1" customFormat="1" ht="15" customHeight="1">
      <c r="A195" s="13"/>
      <c r="B195" s="88" t="s">
        <v>68</v>
      </c>
      <c r="C195" s="58">
        <f>'集計表（元表）'!BO198</f>
        <v>0</v>
      </c>
      <c r="D195" s="53">
        <f>'集計表（元表）'!BP198</f>
        <v>0</v>
      </c>
      <c r="E195" s="53">
        <f>'集計表（元表）'!BQ198</f>
        <v>0</v>
      </c>
      <c r="F195" s="53">
        <f>'集計表（元表）'!BR198</f>
        <v>0</v>
      </c>
      <c r="G195" s="53">
        <f>'集計表（元表）'!BS198</f>
        <v>0</v>
      </c>
      <c r="H195" s="53">
        <f>'集計表（元表）'!BT198</f>
        <v>0</v>
      </c>
      <c r="I195" s="53">
        <f>'集計表（元表）'!BU198</f>
        <v>0</v>
      </c>
      <c r="J195" s="53">
        <f>'集計表（元表）'!BV198</f>
        <v>0</v>
      </c>
      <c r="K195" s="53">
        <f>'集計表（元表）'!BW198</f>
        <v>0</v>
      </c>
      <c r="L195" s="55">
        <f>'集計表（元表）'!BX198</f>
        <v>0</v>
      </c>
    </row>
    <row r="196" spans="1:12" s="1" customFormat="1" ht="15" customHeight="1">
      <c r="A196" s="13"/>
      <c r="B196" s="88" t="s">
        <v>198</v>
      </c>
      <c r="C196" s="58">
        <f>'集計表（元表）'!BO199</f>
        <v>0</v>
      </c>
      <c r="D196" s="53">
        <f>'集計表（元表）'!BP199</f>
        <v>0</v>
      </c>
      <c r="E196" s="53">
        <f>'集計表（元表）'!BQ199</f>
        <v>0</v>
      </c>
      <c r="F196" s="53">
        <f>'集計表（元表）'!BR199</f>
        <v>0</v>
      </c>
      <c r="G196" s="53">
        <f>'集計表（元表）'!BS199</f>
        <v>0</v>
      </c>
      <c r="H196" s="53">
        <f>'集計表（元表）'!BT199</f>
        <v>0</v>
      </c>
      <c r="I196" s="53">
        <f>'集計表（元表）'!BU199</f>
        <v>0</v>
      </c>
      <c r="J196" s="53">
        <f>'集計表（元表）'!BV199</f>
        <v>0</v>
      </c>
      <c r="K196" s="53">
        <f>'集計表（元表）'!BW199</f>
        <v>0</v>
      </c>
      <c r="L196" s="55">
        <f>'集計表（元表）'!BX199</f>
        <v>0</v>
      </c>
    </row>
    <row r="197" spans="1:12" s="1" customFormat="1" ht="15" customHeight="1">
      <c r="A197" s="13"/>
      <c r="B197" s="88" t="s">
        <v>199</v>
      </c>
      <c r="C197" s="58">
        <f>'集計表（元表）'!BO200</f>
        <v>0</v>
      </c>
      <c r="D197" s="53">
        <f>'集計表（元表）'!BP200</f>
        <v>0</v>
      </c>
      <c r="E197" s="53">
        <f>'集計表（元表）'!BQ200</f>
        <v>0</v>
      </c>
      <c r="F197" s="53">
        <f>'集計表（元表）'!BR200</f>
        <v>0</v>
      </c>
      <c r="G197" s="53">
        <f>'集計表（元表）'!BS200</f>
        <v>0</v>
      </c>
      <c r="H197" s="53">
        <f>'集計表（元表）'!BT200</f>
        <v>0</v>
      </c>
      <c r="I197" s="53">
        <f>'集計表（元表）'!BU200</f>
        <v>0</v>
      </c>
      <c r="J197" s="53">
        <f>'集計表（元表）'!BV200</f>
        <v>0</v>
      </c>
      <c r="K197" s="53">
        <f>'集計表（元表）'!BW200</f>
        <v>0</v>
      </c>
      <c r="L197" s="55">
        <f>'集計表（元表）'!BX200</f>
        <v>0</v>
      </c>
    </row>
    <row r="198" spans="1:12" s="1" customFormat="1" ht="14.5" customHeight="1">
      <c r="A198" s="46" t="s">
        <v>438</v>
      </c>
      <c r="B198" s="78"/>
      <c r="C198" s="384"/>
      <c r="D198" s="383"/>
      <c r="E198" s="383"/>
      <c r="F198" s="383"/>
      <c r="G198" s="383"/>
      <c r="H198" s="383"/>
      <c r="I198" s="383"/>
      <c r="J198" s="383"/>
      <c r="K198" s="383"/>
      <c r="L198" s="388"/>
    </row>
    <row r="199" spans="1:12" s="1" customFormat="1" ht="15" customHeight="1">
      <c r="A199" s="42"/>
      <c r="B199" s="88" t="s">
        <v>224</v>
      </c>
      <c r="C199" s="58">
        <f>'集計表（元表）'!BO202</f>
        <v>1</v>
      </c>
      <c r="D199" s="53">
        <f>'集計表（元表）'!BP202</f>
        <v>1</v>
      </c>
      <c r="E199" s="53">
        <f>'集計表（元表）'!BQ202</f>
        <v>0</v>
      </c>
      <c r="F199" s="53">
        <f>'集計表（元表）'!BR202</f>
        <v>0</v>
      </c>
      <c r="G199" s="53">
        <f>'集計表（元表）'!BS202</f>
        <v>0</v>
      </c>
      <c r="H199" s="53">
        <f>'集計表（元表）'!BT202</f>
        <v>0</v>
      </c>
      <c r="I199" s="53">
        <f>'集計表（元表）'!BU202</f>
        <v>0</v>
      </c>
      <c r="J199" s="53">
        <f>'集計表（元表）'!BV202</f>
        <v>0</v>
      </c>
      <c r="K199" s="53">
        <f>'集計表（元表）'!BW202</f>
        <v>0</v>
      </c>
      <c r="L199" s="55">
        <f>'集計表（元表）'!BX202</f>
        <v>0</v>
      </c>
    </row>
    <row r="200" spans="1:12" s="1" customFormat="1" ht="15" customHeight="1">
      <c r="A200" s="60"/>
      <c r="B200" s="88" t="s">
        <v>225</v>
      </c>
      <c r="C200" s="58">
        <f>'集計表（元表）'!BO203</f>
        <v>0</v>
      </c>
      <c r="D200" s="53">
        <f>'集計表（元表）'!BP203</f>
        <v>0</v>
      </c>
      <c r="E200" s="53">
        <f>'集計表（元表）'!BQ203</f>
        <v>0</v>
      </c>
      <c r="F200" s="53">
        <f>'集計表（元表）'!BR203</f>
        <v>0</v>
      </c>
      <c r="G200" s="53">
        <f>'集計表（元表）'!BS203</f>
        <v>0</v>
      </c>
      <c r="H200" s="53">
        <f>'集計表（元表）'!BT203</f>
        <v>0</v>
      </c>
      <c r="I200" s="53">
        <f>'集計表（元表）'!BU203</f>
        <v>0</v>
      </c>
      <c r="J200" s="53">
        <f>'集計表（元表）'!BV203</f>
        <v>0</v>
      </c>
      <c r="K200" s="53">
        <f>'集計表（元表）'!BW203</f>
        <v>0</v>
      </c>
      <c r="L200" s="55">
        <f>'集計表（元表）'!BX203</f>
        <v>0</v>
      </c>
    </row>
    <row r="201" spans="1:12" s="1" customFormat="1" ht="15" customHeight="1">
      <c r="A201" s="13"/>
      <c r="B201" s="88" t="s">
        <v>226</v>
      </c>
      <c r="C201" s="58">
        <f>'集計表（元表）'!BO204</f>
        <v>0</v>
      </c>
      <c r="D201" s="53">
        <f>'集計表（元表）'!BP204</f>
        <v>0</v>
      </c>
      <c r="E201" s="53">
        <f>'集計表（元表）'!BQ204</f>
        <v>0</v>
      </c>
      <c r="F201" s="53">
        <f>'集計表（元表）'!BR204</f>
        <v>0</v>
      </c>
      <c r="G201" s="53">
        <f>'集計表（元表）'!BS204</f>
        <v>0</v>
      </c>
      <c r="H201" s="53">
        <f>'集計表（元表）'!BT204</f>
        <v>0</v>
      </c>
      <c r="I201" s="53">
        <f>'集計表（元表）'!BU204</f>
        <v>0</v>
      </c>
      <c r="J201" s="53">
        <f>'集計表（元表）'!BV204</f>
        <v>0</v>
      </c>
      <c r="K201" s="53">
        <f>'集計表（元表）'!BW204</f>
        <v>0</v>
      </c>
      <c r="L201" s="55">
        <f>'集計表（元表）'!BX204</f>
        <v>0</v>
      </c>
    </row>
    <row r="202" spans="1:12" s="1" customFormat="1" ht="15" customHeight="1">
      <c r="A202" s="13"/>
      <c r="B202" s="88" t="s">
        <v>227</v>
      </c>
      <c r="C202" s="58">
        <f>'集計表（元表）'!BO205</f>
        <v>0</v>
      </c>
      <c r="D202" s="53">
        <f>'集計表（元表）'!BP205</f>
        <v>0</v>
      </c>
      <c r="E202" s="53">
        <f>'集計表（元表）'!BQ205</f>
        <v>0</v>
      </c>
      <c r="F202" s="53">
        <f>'集計表（元表）'!BR205</f>
        <v>0</v>
      </c>
      <c r="G202" s="53">
        <f>'集計表（元表）'!BS205</f>
        <v>0</v>
      </c>
      <c r="H202" s="53">
        <f>'集計表（元表）'!BT205</f>
        <v>0</v>
      </c>
      <c r="I202" s="53">
        <f>'集計表（元表）'!BU205</f>
        <v>0</v>
      </c>
      <c r="J202" s="53">
        <f>'集計表（元表）'!BV205</f>
        <v>0</v>
      </c>
      <c r="K202" s="53">
        <f>'集計表（元表）'!BW205</f>
        <v>0</v>
      </c>
      <c r="L202" s="55">
        <f>'集計表（元表）'!BX205</f>
        <v>0</v>
      </c>
    </row>
    <row r="203" spans="1:12" s="1" customFormat="1" ht="14.5" customHeight="1">
      <c r="A203" s="46" t="s">
        <v>265</v>
      </c>
      <c r="B203" s="80"/>
      <c r="C203" s="384"/>
      <c r="D203" s="383"/>
      <c r="E203" s="383"/>
      <c r="F203" s="383"/>
      <c r="G203" s="383"/>
      <c r="H203" s="383"/>
      <c r="I203" s="383"/>
      <c r="J203" s="383"/>
      <c r="K203" s="383"/>
      <c r="L203" s="388"/>
    </row>
    <row r="204" spans="1:12" s="1" customFormat="1" ht="14.5" customHeight="1" thickBot="1">
      <c r="A204" s="44"/>
      <c r="B204" s="88" t="s">
        <v>259</v>
      </c>
      <c r="C204" s="58">
        <f>'集計表（元表）'!BO207</f>
        <v>0</v>
      </c>
      <c r="D204" s="53">
        <f>'集計表（元表）'!BP207</f>
        <v>0</v>
      </c>
      <c r="E204" s="53">
        <f>'集計表（元表）'!BQ207</f>
        <v>0</v>
      </c>
      <c r="F204" s="53">
        <f>'集計表（元表）'!BR207</f>
        <v>0</v>
      </c>
      <c r="G204" s="53">
        <f>'集計表（元表）'!BS207</f>
        <v>0</v>
      </c>
      <c r="H204" s="53">
        <f>'集計表（元表）'!BT207</f>
        <v>0</v>
      </c>
      <c r="I204" s="53">
        <f>'集計表（元表）'!BU207</f>
        <v>0</v>
      </c>
      <c r="J204" s="53">
        <f>'集計表（元表）'!BV207</f>
        <v>0</v>
      </c>
      <c r="K204" s="53">
        <f>'集計表（元表）'!BW207</f>
        <v>0</v>
      </c>
      <c r="L204" s="55">
        <f>'集計表（元表）'!BX207</f>
        <v>0</v>
      </c>
    </row>
    <row r="205" spans="1:12" ht="15" customHeight="1" thickTop="1" thickBot="1">
      <c r="A205" s="772" t="s">
        <v>0</v>
      </c>
      <c r="B205" s="773"/>
      <c r="C205" s="68">
        <f>SUM(C8:C204)</f>
        <v>179</v>
      </c>
      <c r="D205" s="69">
        <f t="shared" ref="D205:L205" si="0">SUM(D8:D204)</f>
        <v>120</v>
      </c>
      <c r="E205" s="69">
        <f t="shared" si="0"/>
        <v>16</v>
      </c>
      <c r="F205" s="69">
        <f t="shared" si="0"/>
        <v>11</v>
      </c>
      <c r="G205" s="69">
        <f t="shared" si="0"/>
        <v>4</v>
      </c>
      <c r="H205" s="69">
        <f t="shared" si="0"/>
        <v>0</v>
      </c>
      <c r="I205" s="69">
        <f t="shared" si="0"/>
        <v>30</v>
      </c>
      <c r="J205" s="69">
        <f t="shared" si="0"/>
        <v>17</v>
      </c>
      <c r="K205" s="69">
        <f t="shared" si="0"/>
        <v>0</v>
      </c>
      <c r="L205" s="72">
        <f t="shared" si="0"/>
        <v>3</v>
      </c>
    </row>
    <row r="206" spans="1:12" ht="15" customHeight="1">
      <c r="A206" s="868" t="s">
        <v>399</v>
      </c>
      <c r="B206" s="868"/>
      <c r="C206" s="868"/>
      <c r="D206" s="868"/>
      <c r="E206" s="868"/>
      <c r="F206" s="868"/>
      <c r="G206" s="868"/>
      <c r="H206" s="868"/>
      <c r="I206" s="868"/>
      <c r="J206" s="868"/>
      <c r="K206" s="868"/>
      <c r="L206" s="868"/>
    </row>
    <row r="207" spans="1:12" ht="15" customHeight="1">
      <c r="A207" s="859" t="s">
        <v>400</v>
      </c>
      <c r="B207" s="859"/>
      <c r="C207" s="859"/>
      <c r="D207" s="859"/>
      <c r="E207" s="859"/>
      <c r="F207" s="859"/>
      <c r="G207" s="859"/>
      <c r="H207" s="859"/>
      <c r="I207" s="859"/>
      <c r="J207" s="859"/>
      <c r="K207" s="859"/>
      <c r="L207" s="859"/>
    </row>
    <row r="210" spans="5:12">
      <c r="E210" s="269"/>
      <c r="F210" s="268"/>
      <c r="G210" s="268"/>
      <c r="H210" s="268"/>
      <c r="I210" s="269"/>
      <c r="J210" s="268"/>
      <c r="K210" s="269"/>
      <c r="L210" s="268"/>
    </row>
    <row r="211" spans="5:12">
      <c r="E211" s="268"/>
      <c r="F211" s="268"/>
      <c r="G211" s="268"/>
      <c r="H211" s="268"/>
      <c r="I211" s="268"/>
      <c r="J211" s="268"/>
      <c r="K211" s="268"/>
      <c r="L211" s="268"/>
    </row>
    <row r="212" spans="5:12">
      <c r="E212" s="268"/>
      <c r="F212" s="268"/>
      <c r="G212" s="268"/>
      <c r="H212" s="269"/>
      <c r="I212" s="268"/>
      <c r="J212" s="269"/>
      <c r="K212" s="268"/>
      <c r="L212" s="268"/>
    </row>
    <row r="213" spans="5:12">
      <c r="E213" s="268"/>
      <c r="F213" s="268"/>
      <c r="G213" s="268"/>
      <c r="H213" s="268"/>
      <c r="I213" s="268"/>
      <c r="J213" s="268"/>
      <c r="K213" s="268"/>
      <c r="L213" s="268"/>
    </row>
    <row r="214" spans="5:12">
      <c r="J214" s="162"/>
    </row>
  </sheetData>
  <customSheetViews>
    <customSheetView guid="{156B148A-5D6E-44BF-8637-7AD5C003405A}" scale="115" showPageBreaks="1" fitToPage="1" printArea="1" view="pageBreakPreview">
      <pane ySplit="6" topLeftCell="A7" activePane="bottomLeft" state="frozen"/>
      <selection pane="bottomLeft" activeCell="A2" sqref="A2:L2"/>
      <pageMargins left="0.59055118110236227" right="0.59055118110236227" top="0.78740157480314965" bottom="0.59055118110236227" header="0.78740157480314965" footer="0.31496062992125984"/>
      <printOptions horizontalCentered="1"/>
      <pageSetup paperSize="9" scale="81" fitToHeight="0" orientation="portrait" r:id="rId1"/>
      <headerFooter differentFirst="1" alignWithMargins="0">
        <oddHeader xml:space="preserve">&amp;R
</oddHeader>
      </headerFooter>
    </customSheetView>
    <customSheetView guid="{EFA9DE25-2BA3-4E2E-8081-5C788FB89BEA}" scale="115" showPageBreaks="1" fitToPage="1" printArea="1" view="pageBreakPreview">
      <pane ySplit="6" topLeftCell="A7" activePane="bottomLeft" state="frozen"/>
      <selection pane="bottomLeft" activeCell="F6" sqref="F6"/>
      <pageMargins left="0.59055118110236227" right="0.59055118110236227" top="0.78740157480314965" bottom="0.59055118110236227" header="0.78740157480314965" footer="0.31496062992125984"/>
      <printOptions horizontalCentered="1"/>
      <pageSetup paperSize="9" scale="81" fitToHeight="0" orientation="portrait" r:id="rId2"/>
      <headerFooter differentFirst="1" alignWithMargins="0">
        <oddHeader xml:space="preserve">&amp;R
</oddHeader>
      </headerFooter>
    </customSheetView>
    <customSheetView guid="{E117E705-7DF5-4112-A303-DC2D8A8A0F03}" scale="115" showPageBreaks="1" fitToPage="1" printArea="1" view="pageBreakPreview">
      <pane ySplit="6" topLeftCell="A7" activePane="bottomLeft" state="frozen"/>
      <selection pane="bottomLeft" activeCell="A2" sqref="A2:L2"/>
      <pageMargins left="0.59055118110236227" right="0.59055118110236227" top="0.78740157480314965" bottom="0.59055118110236227" header="0.78740157480314965" footer="0.31496062992125984"/>
      <printOptions horizontalCentered="1"/>
      <pageSetup paperSize="9" scale="81" fitToHeight="0" orientation="portrait" r:id="rId3"/>
      <headerFooter differentFirst="1" alignWithMargins="0">
        <oddHeader xml:space="preserve">&amp;R
</oddHeader>
      </headerFooter>
    </customSheetView>
  </customSheetViews>
  <mergeCells count="12">
    <mergeCell ref="A2:L2"/>
    <mergeCell ref="A205:B205"/>
    <mergeCell ref="A206:L206"/>
    <mergeCell ref="A8"/>
    <mergeCell ref="D5:G5"/>
    <mergeCell ref="A207:L207"/>
    <mergeCell ref="J5:J6"/>
    <mergeCell ref="D4:L4"/>
    <mergeCell ref="A4:B6"/>
    <mergeCell ref="H5:I5"/>
    <mergeCell ref="K5:K6"/>
    <mergeCell ref="L5:L6"/>
  </mergeCells>
  <phoneticPr fontId="3"/>
  <printOptions horizontalCentered="1"/>
  <pageMargins left="0.59055118110236227" right="0.59055118110236227" top="0.78740157480314965" bottom="0.59055118110236227" header="0.78740157480314965" footer="0.31496062992125984"/>
  <pageSetup paperSize="9" scale="81" fitToHeight="0" orientation="portrait" r:id="rId4"/>
  <headerFooter differentFirst="1" alignWithMargins="0">
    <oddHeader xml:space="preserve">&amp;R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Q209"/>
  <sheetViews>
    <sheetView view="pageBreakPreview" zoomScale="130" zoomScaleNormal="100" zoomScaleSheetLayoutView="130" workbookViewId="0">
      <pane ySplit="6" topLeftCell="A7" activePane="bottomLeft" state="frozen"/>
      <selection pane="bottomLeft" activeCell="A3" sqref="A3:K3"/>
    </sheetView>
  </sheetViews>
  <sheetFormatPr defaultColWidth="9" defaultRowHeight="13"/>
  <cols>
    <col min="1" max="1" width="3.6328125" style="48" customWidth="1"/>
    <col min="2" max="2" width="38.6328125" style="48" customWidth="1"/>
    <col min="3" max="11" width="8.36328125" style="48" customWidth="1"/>
    <col min="12" max="12" width="9" style="48"/>
    <col min="13" max="13" width="9" style="547"/>
    <col min="14" max="16384" width="9" style="48"/>
  </cols>
  <sheetData>
    <row r="1" spans="1:17" ht="7.5" customHeight="1"/>
    <row r="2" spans="1:17" ht="7.5" customHeight="1"/>
    <row r="3" spans="1:17" ht="20.149999999999999" customHeight="1">
      <c r="A3" s="826" t="s">
        <v>429</v>
      </c>
      <c r="B3" s="826"/>
      <c r="C3" s="826"/>
      <c r="D3" s="826"/>
      <c r="E3" s="826"/>
      <c r="F3" s="826"/>
      <c r="G3" s="826"/>
      <c r="H3" s="826"/>
      <c r="I3" s="826"/>
      <c r="J3" s="826"/>
      <c r="K3" s="826"/>
    </row>
    <row r="4" spans="1:17" ht="13.5" thickBot="1">
      <c r="K4" s="25" t="s">
        <v>82</v>
      </c>
    </row>
    <row r="5" spans="1:17" s="4" customFormat="1" ht="21" customHeight="1">
      <c r="A5" s="787" t="s">
        <v>31</v>
      </c>
      <c r="B5" s="788"/>
      <c r="C5" s="824" t="s">
        <v>30</v>
      </c>
      <c r="D5" s="827"/>
      <c r="E5" s="827"/>
      <c r="F5" s="629" t="s">
        <v>20</v>
      </c>
      <c r="G5" s="872" t="s">
        <v>88</v>
      </c>
      <c r="H5" s="871" t="s">
        <v>26</v>
      </c>
      <c r="I5" s="822"/>
      <c r="J5" s="822"/>
      <c r="K5" s="823"/>
      <c r="M5" s="548"/>
    </row>
    <row r="6" spans="1:17" s="4" customFormat="1" ht="51.5" customHeight="1" thickBot="1">
      <c r="A6" s="791"/>
      <c r="B6" s="792"/>
      <c r="C6" s="6"/>
      <c r="D6" s="8" t="s">
        <v>380</v>
      </c>
      <c r="E6" s="9" t="s">
        <v>78</v>
      </c>
      <c r="F6" s="630" t="s">
        <v>413</v>
      </c>
      <c r="G6" s="836"/>
      <c r="H6" s="84"/>
      <c r="I6" s="631" t="s">
        <v>104</v>
      </c>
      <c r="J6" s="63" t="s">
        <v>9</v>
      </c>
      <c r="K6" s="632" t="s">
        <v>396</v>
      </c>
      <c r="M6" s="545"/>
      <c r="N6" s="293"/>
    </row>
    <row r="7" spans="1:17" s="1" customFormat="1" ht="15" customHeight="1">
      <c r="A7" s="75" t="s">
        <v>228</v>
      </c>
      <c r="B7" s="79"/>
      <c r="C7" s="3"/>
      <c r="D7" s="35"/>
      <c r="E7" s="38"/>
      <c r="F7" s="40"/>
      <c r="G7" s="35"/>
      <c r="H7" s="39"/>
      <c r="I7" s="206"/>
      <c r="J7" s="206"/>
      <c r="K7" s="595"/>
      <c r="M7" s="546"/>
    </row>
    <row r="8" spans="1:17" s="1" customFormat="1" ht="15" customHeight="1">
      <c r="A8" s="795"/>
      <c r="B8" s="88" t="s">
        <v>202</v>
      </c>
      <c r="C8" s="58">
        <f>SUM(D8:E8)</f>
        <v>0</v>
      </c>
      <c r="D8" s="53">
        <f>'10審査請求新規'!C8</f>
        <v>0</v>
      </c>
      <c r="E8" s="54">
        <f>'集計表（元表）'!BY11</f>
        <v>0</v>
      </c>
      <c r="F8" s="50">
        <f>'集計表（元表）'!BZ11</f>
        <v>0</v>
      </c>
      <c r="G8" s="53">
        <f>'集計表（元表）'!CM11</f>
        <v>0</v>
      </c>
      <c r="H8" s="56">
        <f>'集計表（元表）'!CI11</f>
        <v>0</v>
      </c>
      <c r="I8" s="56">
        <f>'集計表（元表）'!CJ11</f>
        <v>0</v>
      </c>
      <c r="J8" s="56">
        <f>'集計表（元表）'!CK11</f>
        <v>0</v>
      </c>
      <c r="K8" s="55">
        <f>'集計表（元表）'!CL11</f>
        <v>0</v>
      </c>
      <c r="M8" s="546"/>
      <c r="Q8" s="286"/>
    </row>
    <row r="9" spans="1:17" s="1" customFormat="1" ht="15" customHeight="1">
      <c r="A9" s="795"/>
      <c r="B9" s="88" t="s">
        <v>351</v>
      </c>
      <c r="C9" s="58">
        <f t="shared" ref="C9:C10" si="0">SUM(D9:E9)</f>
        <v>0</v>
      </c>
      <c r="D9" s="53">
        <f>'10審査請求新規'!C9</f>
        <v>0</v>
      </c>
      <c r="E9" s="54">
        <f>'集計表（元表）'!BY12</f>
        <v>0</v>
      </c>
      <c r="F9" s="50">
        <f>'集計表（元表）'!BZ12</f>
        <v>0</v>
      </c>
      <c r="G9" s="53">
        <f>'集計表（元表）'!CM12</f>
        <v>0</v>
      </c>
      <c r="H9" s="56">
        <f>'集計表（元表）'!CI12</f>
        <v>0</v>
      </c>
      <c r="I9" s="56">
        <f>'集計表（元表）'!CJ12</f>
        <v>0</v>
      </c>
      <c r="J9" s="56">
        <f>'集計表（元表）'!CK12</f>
        <v>0</v>
      </c>
      <c r="K9" s="55">
        <f>'集計表（元表）'!CL12</f>
        <v>0</v>
      </c>
      <c r="M9" s="546"/>
      <c r="Q9" s="286"/>
    </row>
    <row r="10" spans="1:17" s="1" customFormat="1" ht="15" customHeight="1">
      <c r="A10" s="10"/>
      <c r="B10" s="88" t="s">
        <v>203</v>
      </c>
      <c r="C10" s="58">
        <f t="shared" si="0"/>
        <v>3</v>
      </c>
      <c r="D10" s="53">
        <f>'10審査請求新規'!C10</f>
        <v>1</v>
      </c>
      <c r="E10" s="54">
        <f>'集計表（元表）'!BY13</f>
        <v>2</v>
      </c>
      <c r="F10" s="50">
        <f>'集計表（元表）'!BZ13</f>
        <v>0</v>
      </c>
      <c r="G10" s="53">
        <f>'集計表（元表）'!CM13</f>
        <v>0</v>
      </c>
      <c r="H10" s="56">
        <f>'集計表（元表）'!CI13</f>
        <v>3</v>
      </c>
      <c r="I10" s="56">
        <f>'集計表（元表）'!CJ13</f>
        <v>1</v>
      </c>
      <c r="J10" s="56">
        <f>'集計表（元表）'!CK13</f>
        <v>2</v>
      </c>
      <c r="K10" s="55">
        <f>'集計表（元表）'!CL13</f>
        <v>0</v>
      </c>
      <c r="M10" s="546"/>
      <c r="Q10" s="286"/>
    </row>
    <row r="11" spans="1:17" s="1" customFormat="1" ht="15" customHeight="1">
      <c r="A11" s="10"/>
      <c r="B11" s="88" t="s">
        <v>204</v>
      </c>
      <c r="C11" s="58">
        <f t="shared" ref="C11:C74" si="1">SUM(D11:E11)</f>
        <v>0</v>
      </c>
      <c r="D11" s="53">
        <f>'10審査請求新規'!C11</f>
        <v>0</v>
      </c>
      <c r="E11" s="54">
        <f>'集計表（元表）'!BY14</f>
        <v>0</v>
      </c>
      <c r="F11" s="50">
        <f>'集計表（元表）'!BZ14</f>
        <v>0</v>
      </c>
      <c r="G11" s="53">
        <f>'集計表（元表）'!CM14</f>
        <v>0</v>
      </c>
      <c r="H11" s="56">
        <f>'集計表（元表）'!CI14</f>
        <v>0</v>
      </c>
      <c r="I11" s="56">
        <f>'集計表（元表）'!CJ14</f>
        <v>0</v>
      </c>
      <c r="J11" s="56">
        <f>'集計表（元表）'!CK14</f>
        <v>0</v>
      </c>
      <c r="K11" s="55">
        <f>'集計表（元表）'!CL14</f>
        <v>0</v>
      </c>
      <c r="M11" s="546"/>
      <c r="Q11" s="286"/>
    </row>
    <row r="12" spans="1:17" s="1" customFormat="1" ht="15" customHeight="1">
      <c r="A12" s="10"/>
      <c r="B12" s="88" t="s">
        <v>205</v>
      </c>
      <c r="C12" s="58">
        <f t="shared" si="1"/>
        <v>0</v>
      </c>
      <c r="D12" s="53">
        <f>'10審査請求新規'!C12</f>
        <v>0</v>
      </c>
      <c r="E12" s="54">
        <f>'集計表（元表）'!BY15</f>
        <v>0</v>
      </c>
      <c r="F12" s="50">
        <f>'集計表（元表）'!BZ15</f>
        <v>0</v>
      </c>
      <c r="G12" s="53">
        <f>'集計表（元表）'!CM15</f>
        <v>0</v>
      </c>
      <c r="H12" s="56">
        <f>'集計表（元表）'!CI15</f>
        <v>0</v>
      </c>
      <c r="I12" s="56">
        <f>'集計表（元表）'!CJ15</f>
        <v>0</v>
      </c>
      <c r="J12" s="56">
        <f>'集計表（元表）'!CK15</f>
        <v>0</v>
      </c>
      <c r="K12" s="55">
        <f>'集計表（元表）'!CL15</f>
        <v>0</v>
      </c>
      <c r="M12" s="546"/>
      <c r="Q12" s="286"/>
    </row>
    <row r="13" spans="1:17" s="1" customFormat="1" ht="15" customHeight="1">
      <c r="A13" s="10"/>
      <c r="B13" s="88" t="s">
        <v>355</v>
      </c>
      <c r="C13" s="58">
        <f t="shared" si="1"/>
        <v>0</v>
      </c>
      <c r="D13" s="53">
        <f>'10審査請求新規'!C13</f>
        <v>0</v>
      </c>
      <c r="E13" s="54">
        <f>'集計表（元表）'!BY16</f>
        <v>0</v>
      </c>
      <c r="F13" s="50">
        <f>'集計表（元表）'!BZ16</f>
        <v>0</v>
      </c>
      <c r="G13" s="53">
        <f>'集計表（元表）'!CM16</f>
        <v>0</v>
      </c>
      <c r="H13" s="56">
        <f>'集計表（元表）'!CI16</f>
        <v>0</v>
      </c>
      <c r="I13" s="56">
        <f>'集計表（元表）'!CJ16</f>
        <v>0</v>
      </c>
      <c r="J13" s="56">
        <f>'集計表（元表）'!CK16</f>
        <v>0</v>
      </c>
      <c r="K13" s="55">
        <f>'集計表（元表）'!CL16</f>
        <v>0</v>
      </c>
      <c r="M13" s="546"/>
      <c r="Q13" s="286"/>
    </row>
    <row r="14" spans="1:17" s="1" customFormat="1" ht="15" customHeight="1">
      <c r="A14" s="13"/>
      <c r="B14" s="88" t="s">
        <v>206</v>
      </c>
      <c r="C14" s="58">
        <f t="shared" si="1"/>
        <v>0</v>
      </c>
      <c r="D14" s="53">
        <f>'10審査請求新規'!C14</f>
        <v>0</v>
      </c>
      <c r="E14" s="54">
        <f>'集計表（元表）'!BY17</f>
        <v>0</v>
      </c>
      <c r="F14" s="50">
        <f>'集計表（元表）'!BZ17</f>
        <v>0</v>
      </c>
      <c r="G14" s="53">
        <f>'集計表（元表）'!CM17</f>
        <v>0</v>
      </c>
      <c r="H14" s="56">
        <f>'集計表（元表）'!CI17</f>
        <v>0</v>
      </c>
      <c r="I14" s="56">
        <f>'集計表（元表）'!CJ17</f>
        <v>0</v>
      </c>
      <c r="J14" s="56">
        <f>'集計表（元表）'!CK17</f>
        <v>0</v>
      </c>
      <c r="K14" s="55">
        <f>'集計表（元表）'!CL17</f>
        <v>0</v>
      </c>
      <c r="M14" s="546"/>
      <c r="Q14" s="286"/>
    </row>
    <row r="15" spans="1:17" s="1" customFormat="1" ht="15" customHeight="1">
      <c r="A15" s="13"/>
      <c r="B15" s="88" t="s">
        <v>207</v>
      </c>
      <c r="C15" s="58">
        <f t="shared" si="1"/>
        <v>0</v>
      </c>
      <c r="D15" s="53">
        <f>'10審査請求新規'!C15</f>
        <v>0</v>
      </c>
      <c r="E15" s="54">
        <f>'集計表（元表）'!BY18</f>
        <v>0</v>
      </c>
      <c r="F15" s="50">
        <f>'集計表（元表）'!BZ18</f>
        <v>0</v>
      </c>
      <c r="G15" s="53">
        <f>'集計表（元表）'!CM18</f>
        <v>0</v>
      </c>
      <c r="H15" s="56">
        <f>'集計表（元表）'!CI18</f>
        <v>0</v>
      </c>
      <c r="I15" s="56">
        <f>'集計表（元表）'!CJ18</f>
        <v>0</v>
      </c>
      <c r="J15" s="56">
        <f>'集計表（元表）'!CK18</f>
        <v>0</v>
      </c>
      <c r="K15" s="55">
        <f>'集計表（元表）'!CL18</f>
        <v>0</v>
      </c>
      <c r="M15" s="546"/>
      <c r="Q15" s="286"/>
    </row>
    <row r="16" spans="1:17" s="1" customFormat="1" ht="15" customHeight="1">
      <c r="A16" s="13"/>
      <c r="B16" s="88" t="s">
        <v>208</v>
      </c>
      <c r="C16" s="58">
        <f t="shared" si="1"/>
        <v>0</v>
      </c>
      <c r="D16" s="53">
        <f>'10審査請求新規'!C16</f>
        <v>0</v>
      </c>
      <c r="E16" s="54">
        <f>'集計表（元表）'!BY19</f>
        <v>0</v>
      </c>
      <c r="F16" s="50">
        <f>'集計表（元表）'!BZ19</f>
        <v>0</v>
      </c>
      <c r="G16" s="53">
        <f>'集計表（元表）'!CM19</f>
        <v>0</v>
      </c>
      <c r="H16" s="56">
        <f>'集計表（元表）'!CI19</f>
        <v>0</v>
      </c>
      <c r="I16" s="56">
        <f>'集計表（元表）'!CJ19</f>
        <v>0</v>
      </c>
      <c r="J16" s="56">
        <f>'集計表（元表）'!CK19</f>
        <v>0</v>
      </c>
      <c r="K16" s="55">
        <f>'集計表（元表）'!CL19</f>
        <v>0</v>
      </c>
      <c r="M16" s="546"/>
      <c r="Q16" s="286"/>
    </row>
    <row r="17" spans="1:17" s="1" customFormat="1" ht="15" customHeight="1">
      <c r="A17" s="13"/>
      <c r="B17" s="88" t="s">
        <v>125</v>
      </c>
      <c r="C17" s="58">
        <f t="shared" si="1"/>
        <v>0</v>
      </c>
      <c r="D17" s="53">
        <f>'10審査請求新規'!C17</f>
        <v>0</v>
      </c>
      <c r="E17" s="54">
        <f>'集計表（元表）'!BY20</f>
        <v>0</v>
      </c>
      <c r="F17" s="50">
        <f>'集計表（元表）'!BZ20</f>
        <v>0</v>
      </c>
      <c r="G17" s="53">
        <f>'集計表（元表）'!CM20</f>
        <v>0</v>
      </c>
      <c r="H17" s="56">
        <f>'集計表（元表）'!CI20</f>
        <v>0</v>
      </c>
      <c r="I17" s="56">
        <f>'集計表（元表）'!CJ20</f>
        <v>0</v>
      </c>
      <c r="J17" s="56">
        <f>'集計表（元表）'!CK20</f>
        <v>0</v>
      </c>
      <c r="K17" s="55">
        <f>'集計表（元表）'!CL20</f>
        <v>0</v>
      </c>
      <c r="M17" s="546"/>
      <c r="Q17" s="286"/>
    </row>
    <row r="18" spans="1:17" s="1" customFormat="1" ht="15" customHeight="1">
      <c r="A18" s="13"/>
      <c r="B18" s="88" t="s">
        <v>371</v>
      </c>
      <c r="C18" s="58">
        <f t="shared" si="1"/>
        <v>0</v>
      </c>
      <c r="D18" s="53">
        <f>'10審査請求新規'!C18</f>
        <v>0</v>
      </c>
      <c r="E18" s="54">
        <f>'集計表（元表）'!BY21</f>
        <v>0</v>
      </c>
      <c r="F18" s="50">
        <f>'集計表（元表）'!BZ21</f>
        <v>0</v>
      </c>
      <c r="G18" s="53">
        <f>'集計表（元表）'!CM21</f>
        <v>0</v>
      </c>
      <c r="H18" s="56">
        <f>'集計表（元表）'!CI21</f>
        <v>0</v>
      </c>
      <c r="I18" s="56">
        <f>'集計表（元表）'!CJ21</f>
        <v>0</v>
      </c>
      <c r="J18" s="56">
        <f>'集計表（元表）'!CK21</f>
        <v>0</v>
      </c>
      <c r="K18" s="55">
        <f>'集計表（元表）'!CL21</f>
        <v>0</v>
      </c>
      <c r="M18" s="546"/>
      <c r="Q18" s="286"/>
    </row>
    <row r="19" spans="1:17" s="1" customFormat="1" ht="15" customHeight="1">
      <c r="A19" s="13"/>
      <c r="B19" s="88" t="s">
        <v>32</v>
      </c>
      <c r="C19" s="58">
        <f t="shared" si="1"/>
        <v>0</v>
      </c>
      <c r="D19" s="53">
        <f>'10審査請求新規'!C19</f>
        <v>0</v>
      </c>
      <c r="E19" s="54">
        <f>'集計表（元表）'!BY22</f>
        <v>0</v>
      </c>
      <c r="F19" s="50">
        <f>'集計表（元表）'!BZ22</f>
        <v>0</v>
      </c>
      <c r="G19" s="53">
        <f>'集計表（元表）'!CM22</f>
        <v>0</v>
      </c>
      <c r="H19" s="56">
        <f>'集計表（元表）'!CI22</f>
        <v>0</v>
      </c>
      <c r="I19" s="56">
        <f>'集計表（元表）'!CJ22</f>
        <v>0</v>
      </c>
      <c r="J19" s="56">
        <f>'集計表（元表）'!CK22</f>
        <v>0</v>
      </c>
      <c r="K19" s="55">
        <f>'集計表（元表）'!CL22</f>
        <v>0</v>
      </c>
      <c r="M19" s="546"/>
      <c r="Q19" s="286"/>
    </row>
    <row r="20" spans="1:17" s="1" customFormat="1" ht="15" customHeight="1">
      <c r="A20" s="13"/>
      <c r="B20" s="88" t="s">
        <v>209</v>
      </c>
      <c r="C20" s="58">
        <f t="shared" si="1"/>
        <v>0</v>
      </c>
      <c r="D20" s="53">
        <f>'10審査請求新規'!C20</f>
        <v>0</v>
      </c>
      <c r="E20" s="54">
        <f>'集計表（元表）'!BY23</f>
        <v>0</v>
      </c>
      <c r="F20" s="50">
        <f>'集計表（元表）'!BZ23</f>
        <v>0</v>
      </c>
      <c r="G20" s="53">
        <f>'集計表（元表）'!CM23</f>
        <v>0</v>
      </c>
      <c r="H20" s="56">
        <f>'集計表（元表）'!CI23</f>
        <v>0</v>
      </c>
      <c r="I20" s="56">
        <f>'集計表（元表）'!CJ23</f>
        <v>0</v>
      </c>
      <c r="J20" s="56">
        <f>'集計表（元表）'!CK23</f>
        <v>0</v>
      </c>
      <c r="K20" s="55">
        <f>'集計表（元表）'!CL23</f>
        <v>0</v>
      </c>
      <c r="M20" s="546"/>
      <c r="Q20" s="286"/>
    </row>
    <row r="21" spans="1:17" s="1" customFormat="1" ht="15" customHeight="1">
      <c r="A21" s="13"/>
      <c r="B21" s="88" t="s">
        <v>33</v>
      </c>
      <c r="C21" s="58">
        <f t="shared" si="1"/>
        <v>0</v>
      </c>
      <c r="D21" s="53">
        <f>'10審査請求新規'!C21</f>
        <v>0</v>
      </c>
      <c r="E21" s="54">
        <f>'集計表（元表）'!BY24</f>
        <v>0</v>
      </c>
      <c r="F21" s="50">
        <f>'集計表（元表）'!BZ24</f>
        <v>0</v>
      </c>
      <c r="G21" s="53">
        <f>'集計表（元表）'!CM24</f>
        <v>0</v>
      </c>
      <c r="H21" s="56">
        <f>'集計表（元表）'!CI24</f>
        <v>0</v>
      </c>
      <c r="I21" s="56">
        <f>'集計表（元表）'!CJ24</f>
        <v>0</v>
      </c>
      <c r="J21" s="56">
        <f>'集計表（元表）'!CK24</f>
        <v>0</v>
      </c>
      <c r="K21" s="55">
        <f>'集計表（元表）'!CL24</f>
        <v>0</v>
      </c>
      <c r="M21" s="546"/>
      <c r="Q21" s="286"/>
    </row>
    <row r="22" spans="1:17" s="1" customFormat="1" ht="15" customHeight="1">
      <c r="A22" s="13"/>
      <c r="B22" s="88" t="s">
        <v>34</v>
      </c>
      <c r="C22" s="58">
        <f t="shared" si="1"/>
        <v>0</v>
      </c>
      <c r="D22" s="53">
        <f>'10審査請求新規'!C22</f>
        <v>0</v>
      </c>
      <c r="E22" s="54">
        <f>'集計表（元表）'!BY25</f>
        <v>0</v>
      </c>
      <c r="F22" s="50">
        <f>'集計表（元表）'!BZ25</f>
        <v>0</v>
      </c>
      <c r="G22" s="53">
        <f>'集計表（元表）'!CM25</f>
        <v>0</v>
      </c>
      <c r="H22" s="56">
        <f>'集計表（元表）'!CI25</f>
        <v>0</v>
      </c>
      <c r="I22" s="56">
        <f>'集計表（元表）'!CJ25</f>
        <v>0</v>
      </c>
      <c r="J22" s="56">
        <f>'集計表（元表）'!CK25</f>
        <v>0</v>
      </c>
      <c r="K22" s="55">
        <f>'集計表（元表）'!CL25</f>
        <v>0</v>
      </c>
      <c r="M22" s="546"/>
      <c r="Q22" s="286"/>
    </row>
    <row r="23" spans="1:17" s="1" customFormat="1" ht="15" customHeight="1">
      <c r="A23" s="13"/>
      <c r="B23" s="88" t="s">
        <v>212</v>
      </c>
      <c r="C23" s="58">
        <f t="shared" si="1"/>
        <v>7</v>
      </c>
      <c r="D23" s="53">
        <f>'10審査請求新規'!C23</f>
        <v>4</v>
      </c>
      <c r="E23" s="54">
        <f>'集計表（元表）'!BY26</f>
        <v>3</v>
      </c>
      <c r="F23" s="50">
        <f>'集計表（元表）'!BZ26</f>
        <v>6</v>
      </c>
      <c r="G23" s="53">
        <f>'集計表（元表）'!CM26</f>
        <v>0</v>
      </c>
      <c r="H23" s="56">
        <f>'集計表（元表）'!CI26</f>
        <v>1</v>
      </c>
      <c r="I23" s="56">
        <f>'集計表（元表）'!CJ26</f>
        <v>1</v>
      </c>
      <c r="J23" s="56">
        <f>'集計表（元表）'!CK26</f>
        <v>0</v>
      </c>
      <c r="K23" s="55">
        <f>'集計表（元表）'!CL26</f>
        <v>0</v>
      </c>
      <c r="M23" s="546"/>
      <c r="Q23" s="286"/>
    </row>
    <row r="24" spans="1:17" s="1" customFormat="1" ht="15" customHeight="1">
      <c r="A24" s="13"/>
      <c r="B24" s="88" t="s">
        <v>221</v>
      </c>
      <c r="C24" s="58">
        <f t="shared" si="1"/>
        <v>0</v>
      </c>
      <c r="D24" s="53">
        <f>'10審査請求新規'!C24</f>
        <v>0</v>
      </c>
      <c r="E24" s="54">
        <f>'集計表（元表）'!BY27</f>
        <v>0</v>
      </c>
      <c r="F24" s="50">
        <f>'集計表（元表）'!BZ27</f>
        <v>0</v>
      </c>
      <c r="G24" s="53">
        <f>'集計表（元表）'!CM27</f>
        <v>0</v>
      </c>
      <c r="H24" s="56">
        <f>'集計表（元表）'!CI27</f>
        <v>0</v>
      </c>
      <c r="I24" s="56">
        <f>'集計表（元表）'!CJ27</f>
        <v>0</v>
      </c>
      <c r="J24" s="56">
        <f>'集計表（元表）'!CK27</f>
        <v>0</v>
      </c>
      <c r="K24" s="55">
        <f>'集計表（元表）'!CL27</f>
        <v>0</v>
      </c>
      <c r="M24" s="546"/>
      <c r="Q24" s="286"/>
    </row>
    <row r="25" spans="1:17" s="1" customFormat="1" ht="15" customHeight="1">
      <c r="A25" s="10"/>
      <c r="B25" s="88" t="s">
        <v>270</v>
      </c>
      <c r="C25" s="58">
        <f t="shared" si="1"/>
        <v>30</v>
      </c>
      <c r="D25" s="53">
        <f>'10審査請求新規'!C25</f>
        <v>22</v>
      </c>
      <c r="E25" s="54">
        <f>'集計表（元表）'!BY28</f>
        <v>8</v>
      </c>
      <c r="F25" s="50">
        <f>'集計表（元表）'!BZ28</f>
        <v>23</v>
      </c>
      <c r="G25" s="53">
        <f>'集計表（元表）'!CM28</f>
        <v>0</v>
      </c>
      <c r="H25" s="56">
        <f>'集計表（元表）'!CI28</f>
        <v>7</v>
      </c>
      <c r="I25" s="56">
        <f>'集計表（元表）'!CJ28</f>
        <v>3</v>
      </c>
      <c r="J25" s="56">
        <f>'集計表（元表）'!CK28</f>
        <v>3</v>
      </c>
      <c r="K25" s="55">
        <f>'集計表（元表）'!CL28</f>
        <v>1</v>
      </c>
      <c r="M25" s="546"/>
      <c r="Q25" s="286"/>
    </row>
    <row r="26" spans="1:17" s="1" customFormat="1" ht="15" customHeight="1">
      <c r="A26" s="10"/>
      <c r="B26" s="88" t="s">
        <v>35</v>
      </c>
      <c r="C26" s="58">
        <f t="shared" si="1"/>
        <v>1</v>
      </c>
      <c r="D26" s="53">
        <f>'10審査請求新規'!C26</f>
        <v>0</v>
      </c>
      <c r="E26" s="54">
        <f>'集計表（元表）'!BY29</f>
        <v>1</v>
      </c>
      <c r="F26" s="50">
        <f>'集計表（元表）'!BZ29</f>
        <v>1</v>
      </c>
      <c r="G26" s="53">
        <f>'集計表（元表）'!CM29</f>
        <v>0</v>
      </c>
      <c r="H26" s="56">
        <f>'集計表（元表）'!CI29</f>
        <v>0</v>
      </c>
      <c r="I26" s="56">
        <f>'集計表（元表）'!CJ29</f>
        <v>0</v>
      </c>
      <c r="J26" s="56">
        <f>'集計表（元表）'!CK29</f>
        <v>0</v>
      </c>
      <c r="K26" s="55">
        <f>'集計表（元表）'!CL29</f>
        <v>0</v>
      </c>
      <c r="M26" s="546"/>
      <c r="Q26" s="286"/>
    </row>
    <row r="27" spans="1:17" s="1" customFormat="1" ht="15" customHeight="1">
      <c r="A27" s="10"/>
      <c r="B27" s="88" t="s">
        <v>36</v>
      </c>
      <c r="C27" s="58">
        <f t="shared" si="1"/>
        <v>2</v>
      </c>
      <c r="D27" s="53">
        <f>'10審査請求新規'!C27</f>
        <v>1</v>
      </c>
      <c r="E27" s="54">
        <f>'集計表（元表）'!BY30</f>
        <v>1</v>
      </c>
      <c r="F27" s="50">
        <f>'集計表（元表）'!BZ30</f>
        <v>1</v>
      </c>
      <c r="G27" s="53">
        <f>'集計表（元表）'!CM30</f>
        <v>0</v>
      </c>
      <c r="H27" s="56">
        <f>'集計表（元表）'!CI30</f>
        <v>1</v>
      </c>
      <c r="I27" s="56">
        <f>'集計表（元表）'!CJ30</f>
        <v>0</v>
      </c>
      <c r="J27" s="56">
        <f>'集計表（元表）'!CK30</f>
        <v>1</v>
      </c>
      <c r="K27" s="55">
        <f>'集計表（元表）'!CL30</f>
        <v>0</v>
      </c>
      <c r="M27" s="546"/>
      <c r="Q27" s="286"/>
    </row>
    <row r="28" spans="1:17" s="1" customFormat="1" ht="15" customHeight="1">
      <c r="A28" s="10"/>
      <c r="B28" s="88" t="s">
        <v>37</v>
      </c>
      <c r="C28" s="58">
        <f t="shared" si="1"/>
        <v>0</v>
      </c>
      <c r="D28" s="53">
        <f>'10審査請求新規'!C28</f>
        <v>0</v>
      </c>
      <c r="E28" s="54">
        <f>'集計表（元表）'!BY31</f>
        <v>0</v>
      </c>
      <c r="F28" s="50">
        <f>'集計表（元表）'!BZ31</f>
        <v>0</v>
      </c>
      <c r="G28" s="53">
        <f>'集計表（元表）'!CM31</f>
        <v>0</v>
      </c>
      <c r="H28" s="56">
        <f>'集計表（元表）'!CI31</f>
        <v>0</v>
      </c>
      <c r="I28" s="56">
        <f>'集計表（元表）'!CJ31</f>
        <v>0</v>
      </c>
      <c r="J28" s="56">
        <f>'集計表（元表）'!CK31</f>
        <v>0</v>
      </c>
      <c r="K28" s="55">
        <f>'集計表（元表）'!CL31</f>
        <v>0</v>
      </c>
      <c r="M28" s="546"/>
      <c r="Q28" s="286"/>
    </row>
    <row r="29" spans="1:17" s="1" customFormat="1" ht="15" customHeight="1">
      <c r="A29" s="13"/>
      <c r="B29" s="88" t="s">
        <v>38</v>
      </c>
      <c r="C29" s="58">
        <f t="shared" si="1"/>
        <v>0</v>
      </c>
      <c r="D29" s="53">
        <f>'10審査請求新規'!C29</f>
        <v>0</v>
      </c>
      <c r="E29" s="54">
        <f>'集計表（元表）'!BY32</f>
        <v>0</v>
      </c>
      <c r="F29" s="50">
        <f>'集計表（元表）'!BZ32</f>
        <v>0</v>
      </c>
      <c r="G29" s="53">
        <f>'集計表（元表）'!CM32</f>
        <v>0</v>
      </c>
      <c r="H29" s="56">
        <f>'集計表（元表）'!CI32</f>
        <v>0</v>
      </c>
      <c r="I29" s="56">
        <f>'集計表（元表）'!CJ32</f>
        <v>0</v>
      </c>
      <c r="J29" s="56">
        <f>'集計表（元表）'!CK32</f>
        <v>0</v>
      </c>
      <c r="K29" s="55">
        <f>'集計表（元表）'!CL32</f>
        <v>0</v>
      </c>
      <c r="M29" s="546"/>
      <c r="Q29" s="286"/>
    </row>
    <row r="30" spans="1:17" s="1" customFormat="1" ht="15" customHeight="1">
      <c r="A30" s="13"/>
      <c r="B30" s="88" t="s">
        <v>39</v>
      </c>
      <c r="C30" s="58">
        <f t="shared" si="1"/>
        <v>3</v>
      </c>
      <c r="D30" s="53">
        <f>'10審査請求新規'!C30</f>
        <v>3</v>
      </c>
      <c r="E30" s="54">
        <f>'集計表（元表）'!BY33</f>
        <v>0</v>
      </c>
      <c r="F30" s="50">
        <f>'集計表（元表）'!BZ33</f>
        <v>3</v>
      </c>
      <c r="G30" s="53">
        <f>'集計表（元表）'!CM33</f>
        <v>0</v>
      </c>
      <c r="H30" s="56">
        <f>'集計表（元表）'!CI33</f>
        <v>0</v>
      </c>
      <c r="I30" s="56">
        <f>'集計表（元表）'!CJ33</f>
        <v>0</v>
      </c>
      <c r="J30" s="56">
        <f>'集計表（元表）'!CK33</f>
        <v>0</v>
      </c>
      <c r="K30" s="55">
        <f>'集計表（元表）'!CL33</f>
        <v>0</v>
      </c>
      <c r="M30" s="546"/>
      <c r="Q30" s="286"/>
    </row>
    <row r="31" spans="1:17" s="1" customFormat="1" ht="15" customHeight="1">
      <c r="A31" s="13"/>
      <c r="B31" s="88" t="s">
        <v>40</v>
      </c>
      <c r="C31" s="58">
        <f t="shared" si="1"/>
        <v>0</v>
      </c>
      <c r="D31" s="53">
        <f>'10審査請求新規'!C31</f>
        <v>0</v>
      </c>
      <c r="E31" s="54">
        <f>'集計表（元表）'!BY34</f>
        <v>0</v>
      </c>
      <c r="F31" s="50">
        <f>'集計表（元表）'!BZ34</f>
        <v>0</v>
      </c>
      <c r="G31" s="53">
        <f>'集計表（元表）'!CM34</f>
        <v>0</v>
      </c>
      <c r="H31" s="56">
        <f>'集計表（元表）'!CI34</f>
        <v>0</v>
      </c>
      <c r="I31" s="56">
        <f>'集計表（元表）'!CJ34</f>
        <v>0</v>
      </c>
      <c r="J31" s="56">
        <f>'集計表（元表）'!CK34</f>
        <v>0</v>
      </c>
      <c r="K31" s="55">
        <f>'集計表（元表）'!CL34</f>
        <v>0</v>
      </c>
      <c r="M31" s="546"/>
      <c r="Q31" s="286"/>
    </row>
    <row r="32" spans="1:17" s="1" customFormat="1" ht="15" customHeight="1">
      <c r="A32" s="13"/>
      <c r="B32" s="88" t="s">
        <v>41</v>
      </c>
      <c r="C32" s="58">
        <f t="shared" si="1"/>
        <v>0</v>
      </c>
      <c r="D32" s="53">
        <f>'10審査請求新規'!C32</f>
        <v>0</v>
      </c>
      <c r="E32" s="54">
        <f>'集計表（元表）'!BY35</f>
        <v>0</v>
      </c>
      <c r="F32" s="50">
        <f>'集計表（元表）'!BZ35</f>
        <v>0</v>
      </c>
      <c r="G32" s="53">
        <f>'集計表（元表）'!CM35</f>
        <v>0</v>
      </c>
      <c r="H32" s="56">
        <f>'集計表（元表）'!CI35</f>
        <v>0</v>
      </c>
      <c r="I32" s="56">
        <f>'集計表（元表）'!CJ35</f>
        <v>0</v>
      </c>
      <c r="J32" s="56">
        <f>'集計表（元表）'!CK35</f>
        <v>0</v>
      </c>
      <c r="K32" s="55">
        <f>'集計表（元表）'!CL35</f>
        <v>0</v>
      </c>
      <c r="M32" s="546"/>
      <c r="Q32" s="286"/>
    </row>
    <row r="33" spans="1:17" s="1" customFormat="1" ht="15" customHeight="1">
      <c r="A33" s="13"/>
      <c r="B33" s="88" t="s">
        <v>42</v>
      </c>
      <c r="C33" s="58">
        <f t="shared" si="1"/>
        <v>0</v>
      </c>
      <c r="D33" s="53">
        <f>'10審査請求新規'!C33</f>
        <v>0</v>
      </c>
      <c r="E33" s="54">
        <f>'集計表（元表）'!BY36</f>
        <v>0</v>
      </c>
      <c r="F33" s="50">
        <f>'集計表（元表）'!BZ36</f>
        <v>0</v>
      </c>
      <c r="G33" s="53">
        <f>'集計表（元表）'!CM36</f>
        <v>0</v>
      </c>
      <c r="H33" s="56">
        <f>'集計表（元表）'!CI36</f>
        <v>0</v>
      </c>
      <c r="I33" s="56">
        <f>'集計表（元表）'!CJ36</f>
        <v>0</v>
      </c>
      <c r="J33" s="56">
        <f>'集計表（元表）'!CK36</f>
        <v>0</v>
      </c>
      <c r="K33" s="55">
        <f>'集計表（元表）'!CL36</f>
        <v>0</v>
      </c>
      <c r="M33" s="546"/>
      <c r="Q33" s="286"/>
    </row>
    <row r="34" spans="1:17" s="1" customFormat="1" ht="15" customHeight="1">
      <c r="A34" s="13"/>
      <c r="B34" s="88" t="s">
        <v>247</v>
      </c>
      <c r="C34" s="58">
        <f t="shared" si="1"/>
        <v>0</v>
      </c>
      <c r="D34" s="53">
        <f>'10審査請求新規'!C34</f>
        <v>0</v>
      </c>
      <c r="E34" s="54">
        <f>'集計表（元表）'!BY37</f>
        <v>0</v>
      </c>
      <c r="F34" s="50">
        <f>'集計表（元表）'!BZ37</f>
        <v>0</v>
      </c>
      <c r="G34" s="53">
        <f>'集計表（元表）'!CM37</f>
        <v>0</v>
      </c>
      <c r="H34" s="56">
        <f>'集計表（元表）'!CI37</f>
        <v>0</v>
      </c>
      <c r="I34" s="56">
        <f>'集計表（元表）'!CJ37</f>
        <v>0</v>
      </c>
      <c r="J34" s="56">
        <f>'集計表（元表）'!CK37</f>
        <v>0</v>
      </c>
      <c r="K34" s="55">
        <f>'集計表（元表）'!CL37</f>
        <v>0</v>
      </c>
      <c r="M34" s="546"/>
      <c r="Q34" s="286"/>
    </row>
    <row r="35" spans="1:17" s="1" customFormat="1" ht="15" customHeight="1">
      <c r="A35" s="13"/>
      <c r="B35" s="88" t="s">
        <v>248</v>
      </c>
      <c r="C35" s="58">
        <f t="shared" si="1"/>
        <v>1</v>
      </c>
      <c r="D35" s="53">
        <f>'10審査請求新規'!C35</f>
        <v>0</v>
      </c>
      <c r="E35" s="54">
        <f>'集計表（元表）'!BY38</f>
        <v>1</v>
      </c>
      <c r="F35" s="50">
        <f>'集計表（元表）'!BZ38</f>
        <v>1</v>
      </c>
      <c r="G35" s="53">
        <f>'集計表（元表）'!CM38</f>
        <v>0</v>
      </c>
      <c r="H35" s="56">
        <f>'集計表（元表）'!CI38</f>
        <v>0</v>
      </c>
      <c r="I35" s="56">
        <f>'集計表（元表）'!CJ38</f>
        <v>0</v>
      </c>
      <c r="J35" s="56">
        <f>'集計表（元表）'!CK38</f>
        <v>0</v>
      </c>
      <c r="K35" s="55">
        <f>'集計表（元表）'!CL38</f>
        <v>0</v>
      </c>
      <c r="M35" s="546"/>
      <c r="Q35" s="286"/>
    </row>
    <row r="36" spans="1:17" s="1" customFormat="1" ht="15" customHeight="1">
      <c r="A36" s="13"/>
      <c r="B36" s="88" t="s">
        <v>249</v>
      </c>
      <c r="C36" s="58">
        <f t="shared" si="1"/>
        <v>0</v>
      </c>
      <c r="D36" s="53">
        <f>'10審査請求新規'!C36</f>
        <v>0</v>
      </c>
      <c r="E36" s="54">
        <f>'集計表（元表）'!BY39</f>
        <v>0</v>
      </c>
      <c r="F36" s="50">
        <f>'集計表（元表）'!BZ39</f>
        <v>0</v>
      </c>
      <c r="G36" s="53">
        <f>'集計表（元表）'!CM39</f>
        <v>0</v>
      </c>
      <c r="H36" s="56">
        <f>'集計表（元表）'!CI39</f>
        <v>0</v>
      </c>
      <c r="I36" s="56">
        <f>'集計表（元表）'!CJ39</f>
        <v>0</v>
      </c>
      <c r="J36" s="56">
        <f>'集計表（元表）'!CK39</f>
        <v>0</v>
      </c>
      <c r="K36" s="55">
        <f>'集計表（元表）'!CL39</f>
        <v>0</v>
      </c>
      <c r="M36" s="546"/>
      <c r="Q36" s="286"/>
    </row>
    <row r="37" spans="1:17" s="1" customFormat="1" ht="15" customHeight="1">
      <c r="A37" s="13"/>
      <c r="B37" s="88" t="s">
        <v>233</v>
      </c>
      <c r="C37" s="58">
        <f t="shared" si="1"/>
        <v>0</v>
      </c>
      <c r="D37" s="53">
        <f>'10審査請求新規'!C37</f>
        <v>0</v>
      </c>
      <c r="E37" s="54">
        <f>'集計表（元表）'!BY40</f>
        <v>0</v>
      </c>
      <c r="F37" s="50">
        <f>'集計表（元表）'!BZ40</f>
        <v>0</v>
      </c>
      <c r="G37" s="53">
        <f>'集計表（元表）'!CM40</f>
        <v>0</v>
      </c>
      <c r="H37" s="56">
        <f>'集計表（元表）'!CI40</f>
        <v>0</v>
      </c>
      <c r="I37" s="56">
        <f>'集計表（元表）'!CJ40</f>
        <v>0</v>
      </c>
      <c r="J37" s="56">
        <f>'集計表（元表）'!CK40</f>
        <v>0</v>
      </c>
      <c r="K37" s="55">
        <f>'集計表（元表）'!CL40</f>
        <v>0</v>
      </c>
      <c r="M37" s="546"/>
      <c r="Q37" s="286"/>
    </row>
    <row r="38" spans="1:17" s="1" customFormat="1" ht="15" customHeight="1">
      <c r="A38" s="13"/>
      <c r="B38" s="88" t="s">
        <v>256</v>
      </c>
      <c r="C38" s="58">
        <f t="shared" si="1"/>
        <v>0</v>
      </c>
      <c r="D38" s="53">
        <f>'10審査請求新規'!C38</f>
        <v>0</v>
      </c>
      <c r="E38" s="54">
        <f>'集計表（元表）'!BY41</f>
        <v>0</v>
      </c>
      <c r="F38" s="50">
        <f>'集計表（元表）'!BZ41</f>
        <v>0</v>
      </c>
      <c r="G38" s="53">
        <f>'集計表（元表）'!CM41</f>
        <v>0</v>
      </c>
      <c r="H38" s="56">
        <f>'集計表（元表）'!CI41</f>
        <v>0</v>
      </c>
      <c r="I38" s="56">
        <f>'集計表（元表）'!CJ41</f>
        <v>0</v>
      </c>
      <c r="J38" s="56">
        <f>'集計表（元表）'!CK41</f>
        <v>0</v>
      </c>
      <c r="K38" s="55">
        <f>'集計表（元表）'!CL41</f>
        <v>0</v>
      </c>
      <c r="M38" s="546"/>
      <c r="Q38" s="286"/>
    </row>
    <row r="39" spans="1:17" s="1" customFormat="1" ht="15" customHeight="1">
      <c r="A39" s="13"/>
      <c r="B39" s="88" t="s">
        <v>232</v>
      </c>
      <c r="C39" s="58">
        <f t="shared" si="1"/>
        <v>7</v>
      </c>
      <c r="D39" s="53">
        <f>'10審査請求新規'!C39</f>
        <v>1</v>
      </c>
      <c r="E39" s="54">
        <f>'集計表（元表）'!BY42</f>
        <v>6</v>
      </c>
      <c r="F39" s="50">
        <f>'集計表（元表）'!BZ42</f>
        <v>0</v>
      </c>
      <c r="G39" s="53">
        <f>'集計表（元表）'!CM42</f>
        <v>0</v>
      </c>
      <c r="H39" s="56">
        <f>'集計表（元表）'!CI42</f>
        <v>7</v>
      </c>
      <c r="I39" s="56">
        <f>'集計表（元表）'!CJ42</f>
        <v>7</v>
      </c>
      <c r="J39" s="56">
        <f>'集計表（元表）'!CK42</f>
        <v>0</v>
      </c>
      <c r="K39" s="55">
        <f>'集計表（元表）'!CL42</f>
        <v>0</v>
      </c>
      <c r="M39" s="546"/>
      <c r="Q39" s="286"/>
    </row>
    <row r="40" spans="1:17" s="1" customFormat="1" ht="15" customHeight="1">
      <c r="A40" s="13"/>
      <c r="B40" s="88" t="s">
        <v>234</v>
      </c>
      <c r="C40" s="58">
        <f t="shared" si="1"/>
        <v>0</v>
      </c>
      <c r="D40" s="53">
        <f>'10審査請求新規'!C40</f>
        <v>0</v>
      </c>
      <c r="E40" s="54">
        <f>'集計表（元表）'!BY43</f>
        <v>0</v>
      </c>
      <c r="F40" s="50">
        <f>'集計表（元表）'!BZ43</f>
        <v>0</v>
      </c>
      <c r="G40" s="53">
        <f>'集計表（元表）'!CM43</f>
        <v>0</v>
      </c>
      <c r="H40" s="56">
        <f>'集計表（元表）'!CI43</f>
        <v>0</v>
      </c>
      <c r="I40" s="56">
        <f>'集計表（元表）'!CJ43</f>
        <v>0</v>
      </c>
      <c r="J40" s="56">
        <f>'集計表（元表）'!CK43</f>
        <v>0</v>
      </c>
      <c r="K40" s="55">
        <f>'集計表（元表）'!CL43</f>
        <v>0</v>
      </c>
      <c r="M40" s="546"/>
      <c r="Q40" s="286"/>
    </row>
    <row r="41" spans="1:17" s="1" customFormat="1" ht="15" customHeight="1">
      <c r="A41" s="13"/>
      <c r="B41" s="88" t="s">
        <v>235</v>
      </c>
      <c r="C41" s="58">
        <f t="shared" si="1"/>
        <v>0</v>
      </c>
      <c r="D41" s="53">
        <f>'10審査請求新規'!C41</f>
        <v>0</v>
      </c>
      <c r="E41" s="54">
        <f>'集計表（元表）'!BY44</f>
        <v>0</v>
      </c>
      <c r="F41" s="50">
        <f>'集計表（元表）'!BZ44</f>
        <v>0</v>
      </c>
      <c r="G41" s="53">
        <f>'集計表（元表）'!CM44</f>
        <v>0</v>
      </c>
      <c r="H41" s="56">
        <f>'集計表（元表）'!CI44</f>
        <v>0</v>
      </c>
      <c r="I41" s="56">
        <f>'集計表（元表）'!CJ44</f>
        <v>0</v>
      </c>
      <c r="J41" s="56">
        <f>'集計表（元表）'!CK44</f>
        <v>0</v>
      </c>
      <c r="K41" s="55">
        <f>'集計表（元表）'!CL44</f>
        <v>0</v>
      </c>
      <c r="M41" s="546"/>
      <c r="Q41" s="286"/>
    </row>
    <row r="42" spans="1:17" s="1" customFormat="1" ht="15" customHeight="1">
      <c r="A42" s="10"/>
      <c r="B42" s="88" t="s">
        <v>236</v>
      </c>
      <c r="C42" s="58">
        <f t="shared" si="1"/>
        <v>0</v>
      </c>
      <c r="D42" s="53">
        <f>'10審査請求新規'!C42</f>
        <v>0</v>
      </c>
      <c r="E42" s="54">
        <f>'集計表（元表）'!BY45</f>
        <v>0</v>
      </c>
      <c r="F42" s="50">
        <f>'集計表（元表）'!BZ45</f>
        <v>0</v>
      </c>
      <c r="G42" s="53">
        <f>'集計表（元表）'!CM45</f>
        <v>0</v>
      </c>
      <c r="H42" s="56">
        <f>'集計表（元表）'!CI45</f>
        <v>0</v>
      </c>
      <c r="I42" s="56">
        <f>'集計表（元表）'!CJ45</f>
        <v>0</v>
      </c>
      <c r="J42" s="56">
        <f>'集計表（元表）'!CK45</f>
        <v>0</v>
      </c>
      <c r="K42" s="55">
        <f>'集計表（元表）'!CL45</f>
        <v>0</v>
      </c>
      <c r="M42" s="546"/>
      <c r="Q42" s="286"/>
    </row>
    <row r="43" spans="1:17" s="1" customFormat="1" ht="15" customHeight="1">
      <c r="A43" s="10"/>
      <c r="B43" s="88" t="s">
        <v>257</v>
      </c>
      <c r="C43" s="58">
        <f t="shared" si="1"/>
        <v>0</v>
      </c>
      <c r="D43" s="53">
        <f>'10審査請求新規'!C43</f>
        <v>0</v>
      </c>
      <c r="E43" s="54">
        <f>'集計表（元表）'!BY46</f>
        <v>0</v>
      </c>
      <c r="F43" s="50">
        <f>'集計表（元表）'!BZ46</f>
        <v>0</v>
      </c>
      <c r="G43" s="53">
        <f>'集計表（元表）'!CM46</f>
        <v>0</v>
      </c>
      <c r="H43" s="56">
        <f>'集計表（元表）'!CI46</f>
        <v>0</v>
      </c>
      <c r="I43" s="56">
        <f>'集計表（元表）'!CJ46</f>
        <v>0</v>
      </c>
      <c r="J43" s="56">
        <f>'集計表（元表）'!CK46</f>
        <v>0</v>
      </c>
      <c r="K43" s="55">
        <f>'集計表（元表）'!CL46</f>
        <v>0</v>
      </c>
      <c r="M43" s="546"/>
      <c r="Q43" s="286"/>
    </row>
    <row r="44" spans="1:17" s="1" customFormat="1" ht="15" customHeight="1">
      <c r="A44" s="10"/>
      <c r="B44" s="88" t="s">
        <v>237</v>
      </c>
      <c r="C44" s="58">
        <f t="shared" si="1"/>
        <v>0</v>
      </c>
      <c r="D44" s="53">
        <f>'10審査請求新規'!C44</f>
        <v>0</v>
      </c>
      <c r="E44" s="54">
        <f>'集計表（元表）'!BY47</f>
        <v>0</v>
      </c>
      <c r="F44" s="50">
        <f>'集計表（元表）'!BZ47</f>
        <v>0</v>
      </c>
      <c r="G44" s="53">
        <f>'集計表（元表）'!CM47</f>
        <v>0</v>
      </c>
      <c r="H44" s="56">
        <f>'集計表（元表）'!CI47</f>
        <v>0</v>
      </c>
      <c r="I44" s="56">
        <f>'集計表（元表）'!CJ47</f>
        <v>0</v>
      </c>
      <c r="J44" s="56">
        <f>'集計表（元表）'!CK47</f>
        <v>0</v>
      </c>
      <c r="K44" s="55">
        <f>'集計表（元表）'!CL47</f>
        <v>0</v>
      </c>
      <c r="M44" s="546"/>
      <c r="Q44" s="286"/>
    </row>
    <row r="45" spans="1:17" s="1" customFormat="1" ht="15" customHeight="1">
      <c r="A45" s="10"/>
      <c r="B45" s="88" t="s">
        <v>238</v>
      </c>
      <c r="C45" s="58">
        <f t="shared" si="1"/>
        <v>0</v>
      </c>
      <c r="D45" s="53">
        <f>'10審査請求新規'!C45</f>
        <v>0</v>
      </c>
      <c r="E45" s="54">
        <f>'集計表（元表）'!BY48</f>
        <v>0</v>
      </c>
      <c r="F45" s="50">
        <f>'集計表（元表）'!BZ48</f>
        <v>0</v>
      </c>
      <c r="G45" s="53">
        <f>'集計表（元表）'!CM48</f>
        <v>0</v>
      </c>
      <c r="H45" s="56">
        <f>'集計表（元表）'!CI48</f>
        <v>0</v>
      </c>
      <c r="I45" s="56">
        <f>'集計表（元表）'!CJ48</f>
        <v>0</v>
      </c>
      <c r="J45" s="56">
        <f>'集計表（元表）'!CK48</f>
        <v>0</v>
      </c>
      <c r="K45" s="55">
        <f>'集計表（元表）'!CL48</f>
        <v>0</v>
      </c>
      <c r="M45" s="546"/>
      <c r="Q45" s="286"/>
    </row>
    <row r="46" spans="1:17" s="1" customFormat="1" ht="15" customHeight="1">
      <c r="A46" s="13"/>
      <c r="B46" s="88" t="s">
        <v>239</v>
      </c>
      <c r="C46" s="58">
        <f t="shared" si="1"/>
        <v>0</v>
      </c>
      <c r="D46" s="53">
        <f>'10審査請求新規'!C46</f>
        <v>0</v>
      </c>
      <c r="E46" s="54">
        <f>'集計表（元表）'!BY49</f>
        <v>0</v>
      </c>
      <c r="F46" s="50">
        <f>'集計表（元表）'!BZ49</f>
        <v>0</v>
      </c>
      <c r="G46" s="53">
        <f>'集計表（元表）'!CM49</f>
        <v>0</v>
      </c>
      <c r="H46" s="56">
        <f>'集計表（元表）'!CI49</f>
        <v>0</v>
      </c>
      <c r="I46" s="56">
        <f>'集計表（元表）'!CJ49</f>
        <v>0</v>
      </c>
      <c r="J46" s="56">
        <f>'集計表（元表）'!CK49</f>
        <v>0</v>
      </c>
      <c r="K46" s="55">
        <f>'集計表（元表）'!CL49</f>
        <v>0</v>
      </c>
      <c r="M46" s="546"/>
      <c r="Q46" s="286"/>
    </row>
    <row r="47" spans="1:17" s="1" customFormat="1" ht="15" customHeight="1">
      <c r="A47" s="13"/>
      <c r="B47" s="88" t="s">
        <v>240</v>
      </c>
      <c r="C47" s="58">
        <f t="shared" si="1"/>
        <v>11</v>
      </c>
      <c r="D47" s="53">
        <f>'10審査請求新規'!C47</f>
        <v>4</v>
      </c>
      <c r="E47" s="54">
        <f>'集計表（元表）'!BY50</f>
        <v>7</v>
      </c>
      <c r="F47" s="50">
        <f>'集計表（元表）'!BZ50</f>
        <v>9</v>
      </c>
      <c r="G47" s="53">
        <f>'集計表（元表）'!CM50</f>
        <v>1</v>
      </c>
      <c r="H47" s="56">
        <f>'集計表（元表）'!CI50</f>
        <v>1</v>
      </c>
      <c r="I47" s="56">
        <f>'集計表（元表）'!CJ50</f>
        <v>0</v>
      </c>
      <c r="J47" s="56">
        <f>'集計表（元表）'!CK50</f>
        <v>1</v>
      </c>
      <c r="K47" s="55">
        <f>'集計表（元表）'!CL50</f>
        <v>0</v>
      </c>
      <c r="M47" s="546"/>
      <c r="Q47" s="286"/>
    </row>
    <row r="48" spans="1:17" s="1" customFormat="1" ht="15" customHeight="1">
      <c r="A48" s="13"/>
      <c r="B48" s="88" t="s">
        <v>241</v>
      </c>
      <c r="C48" s="58">
        <f t="shared" si="1"/>
        <v>0</v>
      </c>
      <c r="D48" s="53">
        <f>'10審査請求新規'!C48</f>
        <v>0</v>
      </c>
      <c r="E48" s="54">
        <f>'集計表（元表）'!BY51</f>
        <v>0</v>
      </c>
      <c r="F48" s="50">
        <f>'集計表（元表）'!BZ51</f>
        <v>0</v>
      </c>
      <c r="G48" s="53">
        <f>'集計表（元表）'!CM51</f>
        <v>0</v>
      </c>
      <c r="H48" s="56">
        <f>'集計表（元表）'!CI51</f>
        <v>0</v>
      </c>
      <c r="I48" s="56">
        <f>'集計表（元表）'!CJ51</f>
        <v>0</v>
      </c>
      <c r="J48" s="56">
        <f>'集計表（元表）'!CK51</f>
        <v>0</v>
      </c>
      <c r="K48" s="55">
        <f>'集計表（元表）'!CL51</f>
        <v>0</v>
      </c>
      <c r="M48" s="546"/>
      <c r="Q48" s="286"/>
    </row>
    <row r="49" spans="1:17" s="1" customFormat="1" ht="15" customHeight="1">
      <c r="A49" s="13"/>
      <c r="B49" s="89" t="s">
        <v>242</v>
      </c>
      <c r="C49" s="58">
        <f t="shared" si="1"/>
        <v>0</v>
      </c>
      <c r="D49" s="53">
        <f>'10審査請求新規'!C49</f>
        <v>0</v>
      </c>
      <c r="E49" s="54">
        <f>'集計表（元表）'!BY52</f>
        <v>0</v>
      </c>
      <c r="F49" s="50">
        <f>'集計表（元表）'!BZ52</f>
        <v>0</v>
      </c>
      <c r="G49" s="53">
        <f>'集計表（元表）'!CM52</f>
        <v>0</v>
      </c>
      <c r="H49" s="56">
        <f>'集計表（元表）'!CI52</f>
        <v>0</v>
      </c>
      <c r="I49" s="56">
        <f>'集計表（元表）'!CJ52</f>
        <v>0</v>
      </c>
      <c r="J49" s="56">
        <f>'集計表（元表）'!CK52</f>
        <v>0</v>
      </c>
      <c r="K49" s="55">
        <f>'集計表（元表）'!CL52</f>
        <v>0</v>
      </c>
      <c r="M49" s="546"/>
      <c r="Q49" s="286"/>
    </row>
    <row r="50" spans="1:17" s="1" customFormat="1" ht="15" customHeight="1">
      <c r="A50" s="13"/>
      <c r="B50" s="88" t="s">
        <v>357</v>
      </c>
      <c r="C50" s="58">
        <f t="shared" si="1"/>
        <v>0</v>
      </c>
      <c r="D50" s="53">
        <f>'10審査請求新規'!C50</f>
        <v>0</v>
      </c>
      <c r="E50" s="54">
        <f>'集計表（元表）'!BY53</f>
        <v>0</v>
      </c>
      <c r="F50" s="50">
        <f>'集計表（元表）'!BZ53</f>
        <v>0</v>
      </c>
      <c r="G50" s="53">
        <f>'集計表（元表）'!CM53</f>
        <v>0</v>
      </c>
      <c r="H50" s="56">
        <f>'集計表（元表）'!CI53</f>
        <v>0</v>
      </c>
      <c r="I50" s="56">
        <f>'集計表（元表）'!CJ53</f>
        <v>0</v>
      </c>
      <c r="J50" s="56">
        <f>'集計表（元表）'!CK53</f>
        <v>0</v>
      </c>
      <c r="K50" s="55">
        <f>'集計表（元表）'!CL53</f>
        <v>0</v>
      </c>
      <c r="M50" s="546"/>
      <c r="Q50" s="286"/>
    </row>
    <row r="51" spans="1:17" s="1" customFormat="1" ht="15" customHeight="1">
      <c r="A51" s="13"/>
      <c r="B51" s="88" t="s">
        <v>243</v>
      </c>
      <c r="C51" s="58">
        <f t="shared" si="1"/>
        <v>0</v>
      </c>
      <c r="D51" s="53">
        <f>'10審査請求新規'!C51</f>
        <v>0</v>
      </c>
      <c r="E51" s="54">
        <f>'集計表（元表）'!BY54</f>
        <v>0</v>
      </c>
      <c r="F51" s="50">
        <f>'集計表（元表）'!BZ54</f>
        <v>0</v>
      </c>
      <c r="G51" s="53">
        <f>'集計表（元表）'!CM54</f>
        <v>0</v>
      </c>
      <c r="H51" s="56">
        <f>'集計表（元表）'!CI54</f>
        <v>0</v>
      </c>
      <c r="I51" s="56">
        <f>'集計表（元表）'!CJ54</f>
        <v>0</v>
      </c>
      <c r="J51" s="56">
        <f>'集計表（元表）'!CK54</f>
        <v>0</v>
      </c>
      <c r="K51" s="55">
        <f>'集計表（元表）'!CL54</f>
        <v>0</v>
      </c>
      <c r="M51" s="546"/>
      <c r="Q51" s="286"/>
    </row>
    <row r="52" spans="1:17" s="1" customFormat="1" ht="15" customHeight="1">
      <c r="A52" s="13"/>
      <c r="B52" s="88" t="s">
        <v>118</v>
      </c>
      <c r="C52" s="58">
        <f t="shared" si="1"/>
        <v>1</v>
      </c>
      <c r="D52" s="53">
        <f>'10審査請求新規'!C52</f>
        <v>1</v>
      </c>
      <c r="E52" s="54">
        <f>'集計表（元表）'!BY55</f>
        <v>0</v>
      </c>
      <c r="F52" s="50">
        <f>'集計表（元表）'!BZ55</f>
        <v>0</v>
      </c>
      <c r="G52" s="53">
        <f>'集計表（元表）'!CM55</f>
        <v>0</v>
      </c>
      <c r="H52" s="56">
        <f>'集計表（元表）'!CI55</f>
        <v>1</v>
      </c>
      <c r="I52" s="56">
        <f>'集計表（元表）'!CJ55</f>
        <v>0</v>
      </c>
      <c r="J52" s="56">
        <f>'集計表（元表）'!CK55</f>
        <v>1</v>
      </c>
      <c r="K52" s="55">
        <f>'集計表（元表）'!CL55</f>
        <v>0</v>
      </c>
      <c r="M52" s="546"/>
      <c r="Q52" s="286"/>
    </row>
    <row r="53" spans="1:17" s="1" customFormat="1" ht="15" customHeight="1">
      <c r="A53" s="13"/>
      <c r="B53" s="88" t="s">
        <v>44</v>
      </c>
      <c r="C53" s="58">
        <f t="shared" si="1"/>
        <v>0</v>
      </c>
      <c r="D53" s="53">
        <f>'10審査請求新規'!C53</f>
        <v>0</v>
      </c>
      <c r="E53" s="54">
        <f>'集計表（元表）'!BY56</f>
        <v>0</v>
      </c>
      <c r="F53" s="50">
        <f>'集計表（元表）'!BZ56</f>
        <v>0</v>
      </c>
      <c r="G53" s="53">
        <f>'集計表（元表）'!CM56</f>
        <v>0</v>
      </c>
      <c r="H53" s="56">
        <f>'集計表（元表）'!CI56</f>
        <v>0</v>
      </c>
      <c r="I53" s="56">
        <f>'集計表（元表）'!CJ56</f>
        <v>0</v>
      </c>
      <c r="J53" s="56">
        <f>'集計表（元表）'!CK56</f>
        <v>0</v>
      </c>
      <c r="K53" s="55">
        <f>'集計表（元表）'!CL56</f>
        <v>0</v>
      </c>
      <c r="M53" s="546"/>
      <c r="Q53" s="286"/>
    </row>
    <row r="54" spans="1:17" s="1" customFormat="1" ht="15" customHeight="1">
      <c r="A54" s="13"/>
      <c r="B54" s="88" t="s">
        <v>213</v>
      </c>
      <c r="C54" s="58">
        <f t="shared" si="1"/>
        <v>0</v>
      </c>
      <c r="D54" s="53">
        <f>'10審査請求新規'!C54</f>
        <v>0</v>
      </c>
      <c r="E54" s="54">
        <f>'集計表（元表）'!BY57</f>
        <v>0</v>
      </c>
      <c r="F54" s="50">
        <f>'集計表（元表）'!BZ57</f>
        <v>0</v>
      </c>
      <c r="G54" s="53">
        <f>'集計表（元表）'!CM57</f>
        <v>0</v>
      </c>
      <c r="H54" s="56">
        <f>'集計表（元表）'!CI57</f>
        <v>0</v>
      </c>
      <c r="I54" s="56">
        <f>'集計表（元表）'!CJ57</f>
        <v>0</v>
      </c>
      <c r="J54" s="56">
        <f>'集計表（元表）'!CK57</f>
        <v>0</v>
      </c>
      <c r="K54" s="55">
        <f>'集計表（元表）'!CL57</f>
        <v>0</v>
      </c>
      <c r="M54" s="546"/>
      <c r="Q54" s="286"/>
    </row>
    <row r="55" spans="1:17" s="1" customFormat="1" ht="15" customHeight="1">
      <c r="A55" s="13"/>
      <c r="B55" s="88" t="s">
        <v>214</v>
      </c>
      <c r="C55" s="58">
        <f t="shared" si="1"/>
        <v>0</v>
      </c>
      <c r="D55" s="53">
        <f>'10審査請求新規'!C55</f>
        <v>0</v>
      </c>
      <c r="E55" s="54">
        <f>'集計表（元表）'!BY58</f>
        <v>0</v>
      </c>
      <c r="F55" s="50">
        <f>'集計表（元表）'!BZ58</f>
        <v>0</v>
      </c>
      <c r="G55" s="53">
        <f>'集計表（元表）'!CM58</f>
        <v>0</v>
      </c>
      <c r="H55" s="56">
        <f>'集計表（元表）'!CI58</f>
        <v>0</v>
      </c>
      <c r="I55" s="56">
        <f>'集計表（元表）'!CJ58</f>
        <v>0</v>
      </c>
      <c r="J55" s="56">
        <f>'集計表（元表）'!CK58</f>
        <v>0</v>
      </c>
      <c r="K55" s="55">
        <f>'集計表（元表）'!CL58</f>
        <v>0</v>
      </c>
      <c r="M55" s="546"/>
      <c r="Q55" s="286"/>
    </row>
    <row r="56" spans="1:17" s="1" customFormat="1" ht="15" customHeight="1">
      <c r="A56" s="13"/>
      <c r="B56" s="88" t="s">
        <v>45</v>
      </c>
      <c r="C56" s="58">
        <f t="shared" si="1"/>
        <v>0</v>
      </c>
      <c r="D56" s="53">
        <f>'10審査請求新規'!C56</f>
        <v>0</v>
      </c>
      <c r="E56" s="54">
        <f>'集計表（元表）'!BY59</f>
        <v>0</v>
      </c>
      <c r="F56" s="50">
        <f>'集計表（元表）'!BZ59</f>
        <v>0</v>
      </c>
      <c r="G56" s="53">
        <f>'集計表（元表）'!CM59</f>
        <v>0</v>
      </c>
      <c r="H56" s="56">
        <f>'集計表（元表）'!CI59</f>
        <v>0</v>
      </c>
      <c r="I56" s="56">
        <f>'集計表（元表）'!CJ59</f>
        <v>0</v>
      </c>
      <c r="J56" s="56">
        <f>'集計表（元表）'!CK59</f>
        <v>0</v>
      </c>
      <c r="K56" s="55">
        <f>'集計表（元表）'!CL59</f>
        <v>0</v>
      </c>
      <c r="M56" s="546"/>
      <c r="Q56" s="286"/>
    </row>
    <row r="57" spans="1:17" s="1" customFormat="1" ht="15" customHeight="1">
      <c r="A57" s="13"/>
      <c r="B57" s="88" t="s">
        <v>398</v>
      </c>
      <c r="C57" s="58">
        <f t="shared" si="1"/>
        <v>0</v>
      </c>
      <c r="D57" s="53">
        <f>'10審査請求新規'!C57</f>
        <v>0</v>
      </c>
      <c r="E57" s="54">
        <f>'集計表（元表）'!BY60</f>
        <v>0</v>
      </c>
      <c r="F57" s="50">
        <f>'集計表（元表）'!BZ60</f>
        <v>0</v>
      </c>
      <c r="G57" s="53">
        <f>'集計表（元表）'!CM60</f>
        <v>0</v>
      </c>
      <c r="H57" s="56">
        <f>'集計表（元表）'!CI60</f>
        <v>0</v>
      </c>
      <c r="I57" s="56">
        <f>'集計表（元表）'!CJ60</f>
        <v>0</v>
      </c>
      <c r="J57" s="56">
        <f>'集計表（元表）'!CK60</f>
        <v>0</v>
      </c>
      <c r="K57" s="55">
        <f>'集計表（元表）'!CL60</f>
        <v>0</v>
      </c>
      <c r="M57" s="546"/>
      <c r="Q57" s="286"/>
    </row>
    <row r="58" spans="1:17" s="1" customFormat="1" ht="15" customHeight="1">
      <c r="A58" s="13"/>
      <c r="B58" s="88" t="s">
        <v>358</v>
      </c>
      <c r="C58" s="58">
        <f t="shared" si="1"/>
        <v>0</v>
      </c>
      <c r="D58" s="53">
        <f>'10審査請求新規'!C58</f>
        <v>0</v>
      </c>
      <c r="E58" s="54">
        <f>'集計表（元表）'!BY61</f>
        <v>0</v>
      </c>
      <c r="F58" s="50">
        <f>'集計表（元表）'!BZ61</f>
        <v>0</v>
      </c>
      <c r="G58" s="53">
        <f>'集計表（元表）'!CM61</f>
        <v>0</v>
      </c>
      <c r="H58" s="56">
        <f>'集計表（元表）'!CI61</f>
        <v>0</v>
      </c>
      <c r="I58" s="56">
        <f>'集計表（元表）'!CJ61</f>
        <v>0</v>
      </c>
      <c r="J58" s="56">
        <f>'集計表（元表）'!CK61</f>
        <v>0</v>
      </c>
      <c r="K58" s="55">
        <f>'集計表（元表）'!CL61</f>
        <v>0</v>
      </c>
      <c r="M58" s="546"/>
      <c r="Q58" s="286"/>
    </row>
    <row r="59" spans="1:17" s="1" customFormat="1" ht="15" customHeight="1">
      <c r="A59" s="10"/>
      <c r="B59" s="88" t="s">
        <v>215</v>
      </c>
      <c r="C59" s="58">
        <f t="shared" si="1"/>
        <v>0</v>
      </c>
      <c r="D59" s="53">
        <f>'10審査請求新規'!C59</f>
        <v>0</v>
      </c>
      <c r="E59" s="54">
        <f>'集計表（元表）'!BY62</f>
        <v>0</v>
      </c>
      <c r="F59" s="50">
        <f>'集計表（元表）'!BZ62</f>
        <v>0</v>
      </c>
      <c r="G59" s="53">
        <f>'集計表（元表）'!CM62</f>
        <v>0</v>
      </c>
      <c r="H59" s="56">
        <f>'集計表（元表）'!CI62</f>
        <v>0</v>
      </c>
      <c r="I59" s="56">
        <f>'集計表（元表）'!CJ62</f>
        <v>0</v>
      </c>
      <c r="J59" s="56">
        <f>'集計表（元表）'!CK62</f>
        <v>0</v>
      </c>
      <c r="K59" s="55">
        <f>'集計表（元表）'!CL62</f>
        <v>0</v>
      </c>
      <c r="M59" s="546"/>
      <c r="Q59" s="286"/>
    </row>
    <row r="60" spans="1:17" s="1" customFormat="1" ht="15" customHeight="1">
      <c r="A60" s="10"/>
      <c r="B60" s="88" t="s">
        <v>46</v>
      </c>
      <c r="C60" s="58">
        <f t="shared" si="1"/>
        <v>0</v>
      </c>
      <c r="D60" s="53">
        <f>'10審査請求新規'!C60</f>
        <v>0</v>
      </c>
      <c r="E60" s="54">
        <f>'集計表（元表）'!BY63</f>
        <v>0</v>
      </c>
      <c r="F60" s="50">
        <f>'集計表（元表）'!BZ63</f>
        <v>0</v>
      </c>
      <c r="G60" s="53">
        <f>'集計表（元表）'!CM63</f>
        <v>0</v>
      </c>
      <c r="H60" s="56">
        <f>'集計表（元表）'!CI63</f>
        <v>0</v>
      </c>
      <c r="I60" s="56">
        <f>'集計表（元表）'!CJ63</f>
        <v>0</v>
      </c>
      <c r="J60" s="56">
        <f>'集計表（元表）'!CK63</f>
        <v>0</v>
      </c>
      <c r="K60" s="55">
        <f>'集計表（元表）'!CL63</f>
        <v>0</v>
      </c>
      <c r="M60" s="546"/>
      <c r="Q60" s="286"/>
    </row>
    <row r="61" spans="1:17" s="1" customFormat="1" ht="15" customHeight="1">
      <c r="A61" s="10"/>
      <c r="B61" s="88" t="s">
        <v>216</v>
      </c>
      <c r="C61" s="58">
        <f t="shared" si="1"/>
        <v>0</v>
      </c>
      <c r="D61" s="53">
        <f>'10審査請求新規'!C61</f>
        <v>0</v>
      </c>
      <c r="E61" s="54">
        <f>'集計表（元表）'!BY64</f>
        <v>0</v>
      </c>
      <c r="F61" s="50">
        <f>'集計表（元表）'!BZ64</f>
        <v>0</v>
      </c>
      <c r="G61" s="53">
        <f>'集計表（元表）'!CM64</f>
        <v>0</v>
      </c>
      <c r="H61" s="56">
        <f>'集計表（元表）'!CI64</f>
        <v>0</v>
      </c>
      <c r="I61" s="56">
        <f>'集計表（元表）'!CJ64</f>
        <v>0</v>
      </c>
      <c r="J61" s="56">
        <f>'集計表（元表）'!CK64</f>
        <v>0</v>
      </c>
      <c r="K61" s="55">
        <f>'集計表（元表）'!CL64</f>
        <v>0</v>
      </c>
      <c r="M61" s="546"/>
      <c r="Q61" s="286"/>
    </row>
    <row r="62" spans="1:17" s="1" customFormat="1" ht="15" customHeight="1">
      <c r="A62" s="10"/>
      <c r="B62" s="88" t="s">
        <v>359</v>
      </c>
      <c r="C62" s="58">
        <f t="shared" si="1"/>
        <v>0</v>
      </c>
      <c r="D62" s="53">
        <f>'10審査請求新規'!C62</f>
        <v>0</v>
      </c>
      <c r="E62" s="54">
        <f>'集計表（元表）'!BY65</f>
        <v>0</v>
      </c>
      <c r="F62" s="50">
        <f>'集計表（元表）'!BZ65</f>
        <v>0</v>
      </c>
      <c r="G62" s="53">
        <f>'集計表（元表）'!CM65</f>
        <v>0</v>
      </c>
      <c r="H62" s="56">
        <f>'集計表（元表）'!CI65</f>
        <v>0</v>
      </c>
      <c r="I62" s="56">
        <f>'集計表（元表）'!CJ65</f>
        <v>0</v>
      </c>
      <c r="J62" s="56">
        <f>'集計表（元表）'!CK65</f>
        <v>0</v>
      </c>
      <c r="K62" s="55">
        <f>'集計表（元表）'!CL65</f>
        <v>0</v>
      </c>
      <c r="M62" s="546"/>
      <c r="Q62" s="286"/>
    </row>
    <row r="63" spans="1:17" s="1" customFormat="1" ht="15" customHeight="1">
      <c r="A63" s="13"/>
      <c r="B63" s="88" t="s">
        <v>363</v>
      </c>
      <c r="C63" s="58">
        <f t="shared" si="1"/>
        <v>0</v>
      </c>
      <c r="D63" s="53">
        <f>'10審査請求新規'!C63</f>
        <v>0</v>
      </c>
      <c r="E63" s="54">
        <f>'集計表（元表）'!BY66</f>
        <v>0</v>
      </c>
      <c r="F63" s="50">
        <f>'集計表（元表）'!BZ66</f>
        <v>0</v>
      </c>
      <c r="G63" s="53">
        <f>'集計表（元表）'!CM66</f>
        <v>0</v>
      </c>
      <c r="H63" s="56">
        <f>'集計表（元表）'!CI66</f>
        <v>0</v>
      </c>
      <c r="I63" s="56">
        <f>'集計表（元表）'!CJ66</f>
        <v>0</v>
      </c>
      <c r="J63" s="56">
        <f>'集計表（元表）'!CK66</f>
        <v>0</v>
      </c>
      <c r="K63" s="55">
        <f>'集計表（元表）'!CL66</f>
        <v>0</v>
      </c>
      <c r="M63" s="546"/>
      <c r="Q63" s="286"/>
    </row>
    <row r="64" spans="1:17" s="1" customFormat="1" ht="15" customHeight="1">
      <c r="A64" s="13"/>
      <c r="B64" s="88" t="s">
        <v>344</v>
      </c>
      <c r="C64" s="58">
        <f t="shared" si="1"/>
        <v>0</v>
      </c>
      <c r="D64" s="53">
        <f>'10審査請求新規'!C64</f>
        <v>0</v>
      </c>
      <c r="E64" s="54">
        <f>'集計表（元表）'!BY67</f>
        <v>0</v>
      </c>
      <c r="F64" s="50">
        <f>'集計表（元表）'!BZ67</f>
        <v>0</v>
      </c>
      <c r="G64" s="53">
        <f>'集計表（元表）'!CM67</f>
        <v>0</v>
      </c>
      <c r="H64" s="56">
        <f>'集計表（元表）'!CI67</f>
        <v>0</v>
      </c>
      <c r="I64" s="56">
        <f>'集計表（元表）'!CJ67</f>
        <v>0</v>
      </c>
      <c r="J64" s="56">
        <f>'集計表（元表）'!CK67</f>
        <v>0</v>
      </c>
      <c r="K64" s="55">
        <f>'集計表（元表）'!CL67</f>
        <v>0</v>
      </c>
      <c r="M64" s="546"/>
      <c r="Q64" s="286"/>
    </row>
    <row r="65" spans="1:17" s="1" customFormat="1" ht="15" customHeight="1">
      <c r="A65" s="13"/>
      <c r="B65" s="88" t="s">
        <v>217</v>
      </c>
      <c r="C65" s="58">
        <f t="shared" si="1"/>
        <v>0</v>
      </c>
      <c r="D65" s="53">
        <f>'10審査請求新規'!C65</f>
        <v>0</v>
      </c>
      <c r="E65" s="54">
        <f>'集計表（元表）'!BY68</f>
        <v>0</v>
      </c>
      <c r="F65" s="50">
        <f>'集計表（元表）'!BZ68</f>
        <v>0</v>
      </c>
      <c r="G65" s="53">
        <f>'集計表（元表）'!CM68</f>
        <v>0</v>
      </c>
      <c r="H65" s="56">
        <f>'集計表（元表）'!CI68</f>
        <v>0</v>
      </c>
      <c r="I65" s="56">
        <f>'集計表（元表）'!CJ68</f>
        <v>0</v>
      </c>
      <c r="J65" s="56">
        <f>'集計表（元表）'!CK68</f>
        <v>0</v>
      </c>
      <c r="K65" s="55">
        <f>'集計表（元表）'!CL68</f>
        <v>0</v>
      </c>
      <c r="M65" s="546"/>
      <c r="Q65" s="286"/>
    </row>
    <row r="66" spans="1:17" s="1" customFormat="1" ht="15" customHeight="1">
      <c r="A66" s="13"/>
      <c r="B66" s="88" t="s">
        <v>222</v>
      </c>
      <c r="C66" s="58">
        <f t="shared" si="1"/>
        <v>0</v>
      </c>
      <c r="D66" s="53">
        <f>'10審査請求新規'!C66</f>
        <v>0</v>
      </c>
      <c r="E66" s="54">
        <f>'集計表（元表）'!BY69</f>
        <v>0</v>
      </c>
      <c r="F66" s="50">
        <f>'集計表（元表）'!BZ69</f>
        <v>0</v>
      </c>
      <c r="G66" s="53">
        <f>'集計表（元表）'!CM69</f>
        <v>0</v>
      </c>
      <c r="H66" s="56">
        <f>'集計表（元表）'!CI69</f>
        <v>0</v>
      </c>
      <c r="I66" s="56">
        <f>'集計表（元表）'!CJ69</f>
        <v>0</v>
      </c>
      <c r="J66" s="56">
        <f>'集計表（元表）'!CK69</f>
        <v>0</v>
      </c>
      <c r="K66" s="55">
        <f>'集計表（元表）'!CL69</f>
        <v>0</v>
      </c>
      <c r="M66" s="546"/>
      <c r="Q66" s="286"/>
    </row>
    <row r="67" spans="1:17" s="1" customFormat="1" ht="15" customHeight="1">
      <c r="A67" s="13"/>
      <c r="B67" s="88" t="s">
        <v>47</v>
      </c>
      <c r="C67" s="58">
        <f t="shared" si="1"/>
        <v>1</v>
      </c>
      <c r="D67" s="53">
        <f>'10審査請求新規'!C67</f>
        <v>1</v>
      </c>
      <c r="E67" s="54">
        <f>'集計表（元表）'!BY70</f>
        <v>0</v>
      </c>
      <c r="F67" s="50">
        <f>'集計表（元表）'!BZ70</f>
        <v>0</v>
      </c>
      <c r="G67" s="53">
        <f>'集計表（元表）'!CM70</f>
        <v>0</v>
      </c>
      <c r="H67" s="56">
        <f>'集計表（元表）'!CI70</f>
        <v>1</v>
      </c>
      <c r="I67" s="56">
        <f>'集計表（元表）'!CJ70</f>
        <v>0</v>
      </c>
      <c r="J67" s="56">
        <f>'集計表（元表）'!CK70</f>
        <v>1</v>
      </c>
      <c r="K67" s="55">
        <f>'集計表（元表）'!CL70</f>
        <v>0</v>
      </c>
      <c r="M67" s="546"/>
      <c r="Q67" s="286"/>
    </row>
    <row r="68" spans="1:17" s="1" customFormat="1" ht="15" customHeight="1">
      <c r="A68" s="13"/>
      <c r="B68" s="88" t="s">
        <v>48</v>
      </c>
      <c r="C68" s="58">
        <f t="shared" si="1"/>
        <v>0</v>
      </c>
      <c r="D68" s="53">
        <f>'10審査請求新規'!C68</f>
        <v>0</v>
      </c>
      <c r="E68" s="54">
        <f>'集計表（元表）'!BY71</f>
        <v>0</v>
      </c>
      <c r="F68" s="50">
        <f>'集計表（元表）'!BZ71</f>
        <v>0</v>
      </c>
      <c r="G68" s="53">
        <f>'集計表（元表）'!CM71</f>
        <v>0</v>
      </c>
      <c r="H68" s="56">
        <f>'集計表（元表）'!CI71</f>
        <v>0</v>
      </c>
      <c r="I68" s="56">
        <f>'集計表（元表）'!CJ71</f>
        <v>0</v>
      </c>
      <c r="J68" s="56">
        <f>'集計表（元表）'!CK71</f>
        <v>0</v>
      </c>
      <c r="K68" s="55">
        <f>'集計表（元表）'!CL71</f>
        <v>0</v>
      </c>
      <c r="M68" s="546"/>
      <c r="Q68" s="286"/>
    </row>
    <row r="69" spans="1:17" s="1" customFormat="1" ht="15" customHeight="1">
      <c r="A69" s="13"/>
      <c r="B69" s="88" t="s">
        <v>49</v>
      </c>
      <c r="C69" s="58">
        <f t="shared" si="1"/>
        <v>5</v>
      </c>
      <c r="D69" s="53">
        <f>'10審査請求新規'!C69</f>
        <v>5</v>
      </c>
      <c r="E69" s="54">
        <f>'集計表（元表）'!BY72</f>
        <v>0</v>
      </c>
      <c r="F69" s="50">
        <f>'集計表（元表）'!BZ72</f>
        <v>1</v>
      </c>
      <c r="G69" s="53">
        <f>'集計表（元表）'!CM72</f>
        <v>0</v>
      </c>
      <c r="H69" s="56">
        <f>'集計表（元表）'!CI72</f>
        <v>4</v>
      </c>
      <c r="I69" s="56">
        <f>'集計表（元表）'!CJ72</f>
        <v>0</v>
      </c>
      <c r="J69" s="56">
        <f>'集計表（元表）'!CK72</f>
        <v>3</v>
      </c>
      <c r="K69" s="55">
        <f>'集計表（元表）'!CL72</f>
        <v>1</v>
      </c>
      <c r="M69" s="546"/>
      <c r="Q69" s="286"/>
    </row>
    <row r="70" spans="1:17" s="1" customFormat="1" ht="15" customHeight="1">
      <c r="A70" s="13"/>
      <c r="B70" s="88" t="s">
        <v>50</v>
      </c>
      <c r="C70" s="58">
        <f t="shared" si="1"/>
        <v>0</v>
      </c>
      <c r="D70" s="53">
        <f>'10審査請求新規'!C70</f>
        <v>0</v>
      </c>
      <c r="E70" s="54">
        <f>'集計表（元表）'!BY73</f>
        <v>0</v>
      </c>
      <c r="F70" s="50">
        <f>'集計表（元表）'!BZ73</f>
        <v>0</v>
      </c>
      <c r="G70" s="53">
        <f>'集計表（元表）'!CM73</f>
        <v>0</v>
      </c>
      <c r="H70" s="56">
        <f>'集計表（元表）'!CI73</f>
        <v>0</v>
      </c>
      <c r="I70" s="56">
        <f>'集計表（元表）'!CJ73</f>
        <v>0</v>
      </c>
      <c r="J70" s="56">
        <f>'集計表（元表）'!CK73</f>
        <v>0</v>
      </c>
      <c r="K70" s="55">
        <f>'集計表（元表）'!CL73</f>
        <v>0</v>
      </c>
      <c r="M70" s="546"/>
      <c r="Q70" s="286"/>
    </row>
    <row r="71" spans="1:17" s="1" customFormat="1" ht="15" customHeight="1">
      <c r="A71" s="13"/>
      <c r="B71" s="88" t="s">
        <v>349</v>
      </c>
      <c r="C71" s="58">
        <f t="shared" si="1"/>
        <v>0</v>
      </c>
      <c r="D71" s="53">
        <f>'10審査請求新規'!C71</f>
        <v>0</v>
      </c>
      <c r="E71" s="54">
        <f>'集計表（元表）'!BY74</f>
        <v>0</v>
      </c>
      <c r="F71" s="50">
        <f>'集計表（元表）'!BZ74</f>
        <v>0</v>
      </c>
      <c r="G71" s="53">
        <f>'集計表（元表）'!CM74</f>
        <v>0</v>
      </c>
      <c r="H71" s="56">
        <f>'集計表（元表）'!CI74</f>
        <v>0</v>
      </c>
      <c r="I71" s="56">
        <f>'集計表（元表）'!CJ74</f>
        <v>0</v>
      </c>
      <c r="J71" s="56">
        <f>'集計表（元表）'!CK74</f>
        <v>0</v>
      </c>
      <c r="K71" s="55">
        <f>'集計表（元表）'!CL74</f>
        <v>0</v>
      </c>
      <c r="M71" s="546"/>
      <c r="Q71" s="286"/>
    </row>
    <row r="72" spans="1:17" s="1" customFormat="1" ht="15" customHeight="1">
      <c r="A72" s="13"/>
      <c r="B72" s="88" t="s">
        <v>51</v>
      </c>
      <c r="C72" s="58">
        <f t="shared" si="1"/>
        <v>0</v>
      </c>
      <c r="D72" s="53">
        <f>'10審査請求新規'!C72</f>
        <v>0</v>
      </c>
      <c r="E72" s="54">
        <f>'集計表（元表）'!BY75</f>
        <v>0</v>
      </c>
      <c r="F72" s="50">
        <f>'集計表（元表）'!BZ75</f>
        <v>0</v>
      </c>
      <c r="G72" s="53">
        <f>'集計表（元表）'!CM75</f>
        <v>0</v>
      </c>
      <c r="H72" s="56">
        <f>'集計表（元表）'!CI75</f>
        <v>0</v>
      </c>
      <c r="I72" s="56">
        <f>'集計表（元表）'!CJ75</f>
        <v>0</v>
      </c>
      <c r="J72" s="56">
        <f>'集計表（元表）'!CK75</f>
        <v>0</v>
      </c>
      <c r="K72" s="55">
        <f>'集計表（元表）'!CL75</f>
        <v>0</v>
      </c>
      <c r="M72" s="546"/>
      <c r="Q72" s="286"/>
    </row>
    <row r="73" spans="1:17" s="1" customFormat="1" ht="15" customHeight="1">
      <c r="A73" s="13"/>
      <c r="B73" s="88" t="s">
        <v>120</v>
      </c>
      <c r="C73" s="58">
        <f t="shared" si="1"/>
        <v>1</v>
      </c>
      <c r="D73" s="53">
        <f>'10審査請求新規'!C73</f>
        <v>1</v>
      </c>
      <c r="E73" s="54">
        <f>'集計表（元表）'!BY76</f>
        <v>0</v>
      </c>
      <c r="F73" s="50">
        <f>'集計表（元表）'!BZ76</f>
        <v>1</v>
      </c>
      <c r="G73" s="53">
        <f>'集計表（元表）'!CM76</f>
        <v>0</v>
      </c>
      <c r="H73" s="56">
        <f>'集計表（元表）'!CI76</f>
        <v>0</v>
      </c>
      <c r="I73" s="56">
        <f>'集計表（元表）'!CJ76</f>
        <v>0</v>
      </c>
      <c r="J73" s="56">
        <f>'集計表（元表）'!CK76</f>
        <v>0</v>
      </c>
      <c r="K73" s="55">
        <f>'集計表（元表）'!CL76</f>
        <v>0</v>
      </c>
      <c r="M73" s="546"/>
      <c r="Q73" s="286"/>
    </row>
    <row r="74" spans="1:17" s="1" customFormat="1" ht="15" customHeight="1">
      <c r="A74" s="13"/>
      <c r="B74" s="88" t="s">
        <v>210</v>
      </c>
      <c r="C74" s="58">
        <f t="shared" si="1"/>
        <v>1</v>
      </c>
      <c r="D74" s="53">
        <f>'10審査請求新規'!C74</f>
        <v>1</v>
      </c>
      <c r="E74" s="54">
        <f>'集計表（元表）'!BY77</f>
        <v>0</v>
      </c>
      <c r="F74" s="50">
        <f>'集計表（元表）'!BZ77</f>
        <v>0</v>
      </c>
      <c r="G74" s="53">
        <f>'集計表（元表）'!CM77</f>
        <v>0</v>
      </c>
      <c r="H74" s="56">
        <f>'集計表（元表）'!CI77</f>
        <v>1</v>
      </c>
      <c r="I74" s="56">
        <f>'集計表（元表）'!CJ77</f>
        <v>0</v>
      </c>
      <c r="J74" s="56">
        <f>'集計表（元表）'!CK77</f>
        <v>1</v>
      </c>
      <c r="K74" s="55">
        <f>'集計表（元表）'!CL77</f>
        <v>0</v>
      </c>
      <c r="M74" s="546"/>
      <c r="Q74" s="286"/>
    </row>
    <row r="75" spans="1:17" s="1" customFormat="1" ht="15" customHeight="1">
      <c r="A75" s="13"/>
      <c r="B75" s="88" t="s">
        <v>52</v>
      </c>
      <c r="C75" s="58">
        <f t="shared" ref="C75:C94" si="2">SUM(D75:E75)</f>
        <v>0</v>
      </c>
      <c r="D75" s="53">
        <f>'10審査請求新規'!C75</f>
        <v>0</v>
      </c>
      <c r="E75" s="54">
        <f>'集計表（元表）'!BY78</f>
        <v>0</v>
      </c>
      <c r="F75" s="50">
        <f>'集計表（元表）'!BZ78</f>
        <v>0</v>
      </c>
      <c r="G75" s="53">
        <f>'集計表（元表）'!CM78</f>
        <v>0</v>
      </c>
      <c r="H75" s="56">
        <f>'集計表（元表）'!CI78</f>
        <v>0</v>
      </c>
      <c r="I75" s="56">
        <f>'集計表（元表）'!CJ78</f>
        <v>0</v>
      </c>
      <c r="J75" s="56">
        <f>'集計表（元表）'!CK78</f>
        <v>0</v>
      </c>
      <c r="K75" s="55">
        <f>'集計表（元表）'!CL78</f>
        <v>0</v>
      </c>
      <c r="M75" s="546"/>
      <c r="Q75" s="286"/>
    </row>
    <row r="76" spans="1:17" s="1" customFormat="1" ht="15" customHeight="1">
      <c r="A76" s="13"/>
      <c r="B76" s="88" t="s">
        <v>53</v>
      </c>
      <c r="C76" s="58">
        <f t="shared" si="2"/>
        <v>0</v>
      </c>
      <c r="D76" s="53">
        <f>'10審査請求新規'!C76</f>
        <v>0</v>
      </c>
      <c r="E76" s="54">
        <f>'集計表（元表）'!BY79</f>
        <v>0</v>
      </c>
      <c r="F76" s="50">
        <f>'集計表（元表）'!BZ79</f>
        <v>0</v>
      </c>
      <c r="G76" s="53">
        <f>'集計表（元表）'!CM79</f>
        <v>0</v>
      </c>
      <c r="H76" s="56">
        <f>'集計表（元表）'!CI79</f>
        <v>0</v>
      </c>
      <c r="I76" s="56">
        <f>'集計表（元表）'!CJ79</f>
        <v>0</v>
      </c>
      <c r="J76" s="56">
        <f>'集計表（元表）'!CK79</f>
        <v>0</v>
      </c>
      <c r="K76" s="55">
        <f>'集計表（元表）'!CL79</f>
        <v>0</v>
      </c>
      <c r="M76" s="546"/>
      <c r="Q76" s="286"/>
    </row>
    <row r="77" spans="1:17" s="1" customFormat="1" ht="15" customHeight="1">
      <c r="A77" s="13"/>
      <c r="B77" s="88" t="s">
        <v>54</v>
      </c>
      <c r="C77" s="58">
        <f t="shared" si="2"/>
        <v>1</v>
      </c>
      <c r="D77" s="53">
        <f>'10審査請求新規'!C77</f>
        <v>0</v>
      </c>
      <c r="E77" s="54">
        <f>'集計表（元表）'!BY80</f>
        <v>1</v>
      </c>
      <c r="F77" s="50">
        <f>'集計表（元表）'!BZ80</f>
        <v>1</v>
      </c>
      <c r="G77" s="53">
        <f>'集計表（元表）'!CM80</f>
        <v>0</v>
      </c>
      <c r="H77" s="56">
        <f>'集計表（元表）'!CI80</f>
        <v>0</v>
      </c>
      <c r="I77" s="56">
        <f>'集計表（元表）'!CJ80</f>
        <v>0</v>
      </c>
      <c r="J77" s="56">
        <f>'集計表（元表）'!CK80</f>
        <v>0</v>
      </c>
      <c r="K77" s="55">
        <f>'集計表（元表）'!CL80</f>
        <v>0</v>
      </c>
      <c r="M77" s="546"/>
      <c r="Q77" s="286"/>
    </row>
    <row r="78" spans="1:17" s="1" customFormat="1" ht="15" customHeight="1">
      <c r="A78" s="13"/>
      <c r="B78" s="88" t="s">
        <v>121</v>
      </c>
      <c r="C78" s="58">
        <f t="shared" si="2"/>
        <v>0</v>
      </c>
      <c r="D78" s="53">
        <f>'10審査請求新規'!C78</f>
        <v>0</v>
      </c>
      <c r="E78" s="54">
        <f>'集計表（元表）'!BY81</f>
        <v>0</v>
      </c>
      <c r="F78" s="50">
        <f>'集計表（元表）'!BZ81</f>
        <v>0</v>
      </c>
      <c r="G78" s="53">
        <f>'集計表（元表）'!CM81</f>
        <v>0</v>
      </c>
      <c r="H78" s="56">
        <f>'集計表（元表）'!CI81</f>
        <v>0</v>
      </c>
      <c r="I78" s="56">
        <f>'集計表（元表）'!CJ81</f>
        <v>0</v>
      </c>
      <c r="J78" s="56">
        <f>'集計表（元表）'!CK81</f>
        <v>0</v>
      </c>
      <c r="K78" s="55">
        <f>'集計表（元表）'!CL81</f>
        <v>0</v>
      </c>
      <c r="M78" s="546"/>
      <c r="Q78" s="286"/>
    </row>
    <row r="79" spans="1:17" s="1" customFormat="1" ht="15" customHeight="1">
      <c r="A79" s="13"/>
      <c r="B79" s="88" t="s">
        <v>223</v>
      </c>
      <c r="C79" s="58">
        <f t="shared" si="2"/>
        <v>1</v>
      </c>
      <c r="D79" s="53">
        <f>'10審査請求新規'!C79</f>
        <v>0</v>
      </c>
      <c r="E79" s="54">
        <f>'集計表（元表）'!BY82</f>
        <v>1</v>
      </c>
      <c r="F79" s="50">
        <f>'集計表（元表）'!BZ82</f>
        <v>1</v>
      </c>
      <c r="G79" s="53">
        <f>'集計表（元表）'!CM82</f>
        <v>0</v>
      </c>
      <c r="H79" s="56">
        <f>'集計表（元表）'!CI82</f>
        <v>0</v>
      </c>
      <c r="I79" s="56">
        <f>'集計表（元表）'!CJ82</f>
        <v>0</v>
      </c>
      <c r="J79" s="56">
        <f>'集計表（元表）'!CK82</f>
        <v>0</v>
      </c>
      <c r="K79" s="55">
        <f>'集計表（元表）'!CL82</f>
        <v>0</v>
      </c>
      <c r="M79" s="546"/>
      <c r="Q79" s="286"/>
    </row>
    <row r="80" spans="1:17" s="1" customFormat="1" ht="15" customHeight="1">
      <c r="A80" s="13"/>
      <c r="B80" s="88" t="s">
        <v>55</v>
      </c>
      <c r="C80" s="58">
        <f t="shared" si="2"/>
        <v>0</v>
      </c>
      <c r="D80" s="53">
        <f>'10審査請求新規'!C80</f>
        <v>0</v>
      </c>
      <c r="E80" s="54">
        <f>'集計表（元表）'!BY83</f>
        <v>0</v>
      </c>
      <c r="F80" s="50">
        <f>'集計表（元表）'!BZ83</f>
        <v>0</v>
      </c>
      <c r="G80" s="53">
        <f>'集計表（元表）'!CM83</f>
        <v>0</v>
      </c>
      <c r="H80" s="56">
        <f>'集計表（元表）'!CI83</f>
        <v>0</v>
      </c>
      <c r="I80" s="56">
        <f>'集計表（元表）'!CJ83</f>
        <v>0</v>
      </c>
      <c r="J80" s="56">
        <f>'集計表（元表）'!CK83</f>
        <v>0</v>
      </c>
      <c r="K80" s="55">
        <f>'集計表（元表）'!CL83</f>
        <v>0</v>
      </c>
      <c r="M80" s="546"/>
      <c r="Q80" s="286"/>
    </row>
    <row r="81" spans="1:17" s="1" customFormat="1" ht="15" customHeight="1">
      <c r="A81" s="13"/>
      <c r="B81" s="88" t="s">
        <v>201</v>
      </c>
      <c r="C81" s="58">
        <f t="shared" si="2"/>
        <v>0</v>
      </c>
      <c r="D81" s="53">
        <f>'10審査請求新規'!C81</f>
        <v>0</v>
      </c>
      <c r="E81" s="54">
        <f>'集計表（元表）'!BY84</f>
        <v>0</v>
      </c>
      <c r="F81" s="50">
        <f>'集計表（元表）'!BZ84</f>
        <v>0</v>
      </c>
      <c r="G81" s="53">
        <f>'集計表（元表）'!CM84</f>
        <v>0</v>
      </c>
      <c r="H81" s="56">
        <f>'集計表（元表）'!CI84</f>
        <v>0</v>
      </c>
      <c r="I81" s="56">
        <f>'集計表（元表）'!CJ84</f>
        <v>0</v>
      </c>
      <c r="J81" s="56">
        <f>'集計表（元表）'!CK84</f>
        <v>0</v>
      </c>
      <c r="K81" s="55">
        <f>'集計表（元表）'!CL84</f>
        <v>0</v>
      </c>
      <c r="M81" s="546"/>
      <c r="Q81" s="286"/>
    </row>
    <row r="82" spans="1:17" s="1" customFormat="1" ht="15" customHeight="1">
      <c r="A82" s="13"/>
      <c r="B82" s="90" t="s">
        <v>218</v>
      </c>
      <c r="C82" s="58">
        <f t="shared" si="2"/>
        <v>0</v>
      </c>
      <c r="D82" s="53">
        <f>'10審査請求新規'!C82</f>
        <v>0</v>
      </c>
      <c r="E82" s="54">
        <f>'集計表（元表）'!BY85</f>
        <v>0</v>
      </c>
      <c r="F82" s="50">
        <f>'集計表（元表）'!BZ85</f>
        <v>0</v>
      </c>
      <c r="G82" s="53">
        <f>'集計表（元表）'!CM85</f>
        <v>0</v>
      </c>
      <c r="H82" s="56">
        <f>'集計表（元表）'!CI85</f>
        <v>0</v>
      </c>
      <c r="I82" s="56">
        <f>'集計表（元表）'!CJ85</f>
        <v>0</v>
      </c>
      <c r="J82" s="56">
        <f>'集計表（元表）'!CK85</f>
        <v>0</v>
      </c>
      <c r="K82" s="55">
        <f>'集計表（元表）'!CL85</f>
        <v>0</v>
      </c>
      <c r="M82" s="546"/>
      <c r="Q82" s="286"/>
    </row>
    <row r="83" spans="1:17" s="1" customFormat="1" ht="15" customHeight="1">
      <c r="A83" s="13"/>
      <c r="B83" s="88" t="s">
        <v>56</v>
      </c>
      <c r="C83" s="58">
        <f t="shared" si="2"/>
        <v>1</v>
      </c>
      <c r="D83" s="53">
        <f>'10審査請求新規'!C83</f>
        <v>0</v>
      </c>
      <c r="E83" s="54">
        <f>'集計表（元表）'!BY86</f>
        <v>1</v>
      </c>
      <c r="F83" s="50">
        <f>'集計表（元表）'!BZ86</f>
        <v>1</v>
      </c>
      <c r="G83" s="53">
        <f>'集計表（元表）'!CM86</f>
        <v>0</v>
      </c>
      <c r="H83" s="56">
        <f>'集計表（元表）'!CI86</f>
        <v>0</v>
      </c>
      <c r="I83" s="56">
        <f>'集計表（元表）'!CJ86</f>
        <v>0</v>
      </c>
      <c r="J83" s="56">
        <f>'集計表（元表）'!CK86</f>
        <v>0</v>
      </c>
      <c r="K83" s="55">
        <f>'集計表（元表）'!CL86</f>
        <v>0</v>
      </c>
      <c r="M83" s="546"/>
      <c r="Q83" s="286"/>
    </row>
    <row r="84" spans="1:17" s="1" customFormat="1" ht="15" customHeight="1">
      <c r="A84" s="13"/>
      <c r="B84" s="88" t="s">
        <v>211</v>
      </c>
      <c r="C84" s="58">
        <f t="shared" si="2"/>
        <v>0</v>
      </c>
      <c r="D84" s="53">
        <f>'10審査請求新規'!C84</f>
        <v>0</v>
      </c>
      <c r="E84" s="54">
        <f>'集計表（元表）'!BY87</f>
        <v>0</v>
      </c>
      <c r="F84" s="50">
        <f>'集計表（元表）'!BZ87</f>
        <v>0</v>
      </c>
      <c r="G84" s="53">
        <f>'集計表（元表）'!CM87</f>
        <v>0</v>
      </c>
      <c r="H84" s="56">
        <f>'集計表（元表）'!CI87</f>
        <v>0</v>
      </c>
      <c r="I84" s="56">
        <f>'集計表（元表）'!CJ87</f>
        <v>0</v>
      </c>
      <c r="J84" s="56">
        <f>'集計表（元表）'!CK87</f>
        <v>0</v>
      </c>
      <c r="K84" s="55">
        <f>'集計表（元表）'!CL87</f>
        <v>0</v>
      </c>
      <c r="M84" s="546"/>
      <c r="Q84" s="286"/>
    </row>
    <row r="85" spans="1:17" s="1" customFormat="1" ht="15" customHeight="1">
      <c r="A85" s="13"/>
      <c r="B85" s="88" t="s">
        <v>57</v>
      </c>
      <c r="C85" s="58">
        <f t="shared" si="2"/>
        <v>0</v>
      </c>
      <c r="D85" s="53">
        <f>'10審査請求新規'!C85</f>
        <v>0</v>
      </c>
      <c r="E85" s="54">
        <f>'集計表（元表）'!BY88</f>
        <v>0</v>
      </c>
      <c r="F85" s="50">
        <f>'集計表（元表）'!BZ88</f>
        <v>0</v>
      </c>
      <c r="G85" s="53">
        <f>'集計表（元表）'!CM88</f>
        <v>0</v>
      </c>
      <c r="H85" s="56">
        <f>'集計表（元表）'!CI88</f>
        <v>0</v>
      </c>
      <c r="I85" s="56">
        <f>'集計表（元表）'!CJ88</f>
        <v>0</v>
      </c>
      <c r="J85" s="56">
        <f>'集計表（元表）'!CK88</f>
        <v>0</v>
      </c>
      <c r="K85" s="55">
        <f>'集計表（元表）'!CL88</f>
        <v>0</v>
      </c>
      <c r="M85" s="546"/>
      <c r="Q85" s="286"/>
    </row>
    <row r="86" spans="1:17" s="1" customFormat="1" ht="15" customHeight="1">
      <c r="A86" s="13"/>
      <c r="B86" s="88" t="s">
        <v>58</v>
      </c>
      <c r="C86" s="58">
        <f t="shared" si="2"/>
        <v>0</v>
      </c>
      <c r="D86" s="53">
        <f>'10審査請求新規'!C86</f>
        <v>0</v>
      </c>
      <c r="E86" s="54">
        <f>'集計表（元表）'!BY89</f>
        <v>0</v>
      </c>
      <c r="F86" s="50">
        <f>'集計表（元表）'!BZ89</f>
        <v>0</v>
      </c>
      <c r="G86" s="53">
        <f>'集計表（元表）'!CM89</f>
        <v>0</v>
      </c>
      <c r="H86" s="56">
        <f>'集計表（元表）'!CI89</f>
        <v>0</v>
      </c>
      <c r="I86" s="56">
        <f>'集計表（元表）'!CJ89</f>
        <v>0</v>
      </c>
      <c r="J86" s="56">
        <f>'集計表（元表）'!CK89</f>
        <v>0</v>
      </c>
      <c r="K86" s="55">
        <f>'集計表（元表）'!CL89</f>
        <v>0</v>
      </c>
      <c r="M86" s="546"/>
      <c r="Q86" s="286"/>
    </row>
    <row r="87" spans="1:17" s="1" customFormat="1" ht="15" customHeight="1">
      <c r="A87" s="13"/>
      <c r="B87" s="88" t="s">
        <v>219</v>
      </c>
      <c r="C87" s="58">
        <f t="shared" si="2"/>
        <v>0</v>
      </c>
      <c r="D87" s="53">
        <f>'10審査請求新規'!C87</f>
        <v>0</v>
      </c>
      <c r="E87" s="54">
        <f>'集計表（元表）'!BY90</f>
        <v>0</v>
      </c>
      <c r="F87" s="50">
        <f>'集計表（元表）'!BZ90</f>
        <v>0</v>
      </c>
      <c r="G87" s="53">
        <f>'集計表（元表）'!CM90</f>
        <v>0</v>
      </c>
      <c r="H87" s="56">
        <f>'集計表（元表）'!CI90</f>
        <v>0</v>
      </c>
      <c r="I87" s="56">
        <f>'集計表（元表）'!CJ90</f>
        <v>0</v>
      </c>
      <c r="J87" s="56">
        <f>'集計表（元表）'!CK90</f>
        <v>0</v>
      </c>
      <c r="K87" s="55">
        <f>'集計表（元表）'!CL90</f>
        <v>0</v>
      </c>
      <c r="M87" s="546"/>
      <c r="Q87" s="286"/>
    </row>
    <row r="88" spans="1:17" s="1" customFormat="1" ht="15" customHeight="1">
      <c r="A88" s="13"/>
      <c r="B88" s="88" t="s">
        <v>59</v>
      </c>
      <c r="C88" s="58">
        <f t="shared" si="2"/>
        <v>0</v>
      </c>
      <c r="D88" s="53">
        <f>'10審査請求新規'!C88</f>
        <v>0</v>
      </c>
      <c r="E88" s="54">
        <f>'集計表（元表）'!BY91</f>
        <v>0</v>
      </c>
      <c r="F88" s="50">
        <f>'集計表（元表）'!BZ91</f>
        <v>0</v>
      </c>
      <c r="G88" s="53">
        <f>'集計表（元表）'!CM91</f>
        <v>0</v>
      </c>
      <c r="H88" s="56">
        <f>'集計表（元表）'!CI91</f>
        <v>0</v>
      </c>
      <c r="I88" s="56">
        <f>'集計表（元表）'!CJ91</f>
        <v>0</v>
      </c>
      <c r="J88" s="56">
        <f>'集計表（元表）'!CK91</f>
        <v>0</v>
      </c>
      <c r="K88" s="55">
        <f>'集計表（元表）'!CL91</f>
        <v>0</v>
      </c>
      <c r="M88" s="546"/>
      <c r="Q88" s="286"/>
    </row>
    <row r="89" spans="1:17" s="1" customFormat="1" ht="15" customHeight="1">
      <c r="A89" s="13"/>
      <c r="B89" s="88" t="s">
        <v>60</v>
      </c>
      <c r="C89" s="58">
        <f t="shared" si="2"/>
        <v>0</v>
      </c>
      <c r="D89" s="53">
        <f>'10審査請求新規'!C89</f>
        <v>0</v>
      </c>
      <c r="E89" s="54">
        <f>'集計表（元表）'!BY92</f>
        <v>0</v>
      </c>
      <c r="F89" s="50">
        <f>'集計表（元表）'!BZ92</f>
        <v>0</v>
      </c>
      <c r="G89" s="53">
        <f>'集計表（元表）'!CM92</f>
        <v>0</v>
      </c>
      <c r="H89" s="56">
        <f>'集計表（元表）'!CI92</f>
        <v>0</v>
      </c>
      <c r="I89" s="56">
        <f>'集計表（元表）'!CJ92</f>
        <v>0</v>
      </c>
      <c r="J89" s="56">
        <f>'集計表（元表）'!CK92</f>
        <v>0</v>
      </c>
      <c r="K89" s="55">
        <f>'集計表（元表）'!CL92</f>
        <v>0</v>
      </c>
      <c r="M89" s="546"/>
      <c r="Q89" s="286"/>
    </row>
    <row r="90" spans="1:17" s="1" customFormat="1" ht="23.5" customHeight="1">
      <c r="A90" s="13"/>
      <c r="B90" s="88" t="s">
        <v>460</v>
      </c>
      <c r="C90" s="58">
        <f t="shared" si="2"/>
        <v>1</v>
      </c>
      <c r="D90" s="53">
        <f>'10審査請求新規'!C90</f>
        <v>1</v>
      </c>
      <c r="E90" s="54">
        <f>'集計表（元表）'!BY93</f>
        <v>0</v>
      </c>
      <c r="F90" s="50">
        <f>'集計表（元表）'!BZ93</f>
        <v>0</v>
      </c>
      <c r="G90" s="53">
        <f>'集計表（元表）'!CM93</f>
        <v>0</v>
      </c>
      <c r="H90" s="56">
        <f>'集計表（元表）'!CI93</f>
        <v>1</v>
      </c>
      <c r="I90" s="56">
        <f>'集計表（元表）'!CJ93</f>
        <v>0</v>
      </c>
      <c r="J90" s="56">
        <f>'集計表（元表）'!CK93</f>
        <v>1</v>
      </c>
      <c r="K90" s="55">
        <f>'集計表（元表）'!CL93</f>
        <v>0</v>
      </c>
      <c r="M90" s="546"/>
      <c r="N90" s="298"/>
      <c r="Q90" s="286"/>
    </row>
    <row r="91" spans="1:17" s="1" customFormat="1" ht="15" customHeight="1">
      <c r="A91" s="13"/>
      <c r="B91" s="88" t="s">
        <v>220</v>
      </c>
      <c r="C91" s="58">
        <f t="shared" si="2"/>
        <v>1</v>
      </c>
      <c r="D91" s="53">
        <f>'10審査請求新規'!C91</f>
        <v>0</v>
      </c>
      <c r="E91" s="54">
        <f>'集計表（元表）'!BY94</f>
        <v>1</v>
      </c>
      <c r="F91" s="50">
        <f>'集計表（元表）'!BZ94</f>
        <v>1</v>
      </c>
      <c r="G91" s="53">
        <f>'集計表（元表）'!CM94</f>
        <v>0</v>
      </c>
      <c r="H91" s="56">
        <f>'集計表（元表）'!CI94</f>
        <v>0</v>
      </c>
      <c r="I91" s="56">
        <f>'集計表（元表）'!CJ94</f>
        <v>0</v>
      </c>
      <c r="J91" s="56">
        <f>'集計表（元表）'!CK94</f>
        <v>0</v>
      </c>
      <c r="K91" s="55">
        <f>'集計表（元表）'!CL94</f>
        <v>0</v>
      </c>
      <c r="M91" s="546"/>
      <c r="Q91" s="286"/>
    </row>
    <row r="92" spans="1:17" s="1" customFormat="1" ht="15" customHeight="1">
      <c r="A92" s="13"/>
      <c r="B92" s="88" t="s">
        <v>360</v>
      </c>
      <c r="C92" s="58">
        <f t="shared" si="2"/>
        <v>0</v>
      </c>
      <c r="D92" s="53">
        <f>'10審査請求新規'!C92</f>
        <v>0</v>
      </c>
      <c r="E92" s="54">
        <f>'集計表（元表）'!BY95</f>
        <v>0</v>
      </c>
      <c r="F92" s="50">
        <f>'集計表（元表）'!BZ95</f>
        <v>0</v>
      </c>
      <c r="G92" s="53">
        <f>'集計表（元表）'!CM95</f>
        <v>0</v>
      </c>
      <c r="H92" s="56">
        <f>'集計表（元表）'!CI95</f>
        <v>0</v>
      </c>
      <c r="I92" s="56">
        <f>'集計表（元表）'!CJ95</f>
        <v>0</v>
      </c>
      <c r="J92" s="56">
        <f>'集計表（元表）'!CK95</f>
        <v>0</v>
      </c>
      <c r="K92" s="55">
        <f>'集計表（元表）'!CL95</f>
        <v>0</v>
      </c>
      <c r="M92" s="546"/>
      <c r="Q92" s="286"/>
    </row>
    <row r="93" spans="1:17" s="1" customFormat="1" ht="15" customHeight="1">
      <c r="A93" s="13"/>
      <c r="B93" s="88" t="s">
        <v>361</v>
      </c>
      <c r="C93" s="58">
        <f t="shared" si="2"/>
        <v>0</v>
      </c>
      <c r="D93" s="53">
        <f>'10審査請求新規'!C93</f>
        <v>0</v>
      </c>
      <c r="E93" s="54">
        <f>'集計表（元表）'!BY96</f>
        <v>0</v>
      </c>
      <c r="F93" s="50">
        <f>'集計表（元表）'!BZ96</f>
        <v>0</v>
      </c>
      <c r="G93" s="53">
        <f>'集計表（元表）'!CM96</f>
        <v>0</v>
      </c>
      <c r="H93" s="56">
        <f>'集計表（元表）'!CI96</f>
        <v>0</v>
      </c>
      <c r="I93" s="56">
        <f>'集計表（元表）'!CJ96</f>
        <v>0</v>
      </c>
      <c r="J93" s="56">
        <f>'集計表（元表）'!CK96</f>
        <v>0</v>
      </c>
      <c r="K93" s="55">
        <f>'集計表（元表）'!CL96</f>
        <v>0</v>
      </c>
      <c r="M93" s="546"/>
      <c r="Q93" s="286"/>
    </row>
    <row r="94" spans="1:17" s="1" customFormat="1" ht="15" customHeight="1">
      <c r="A94" s="13"/>
      <c r="B94" s="90" t="s">
        <v>312</v>
      </c>
      <c r="C94" s="58">
        <f t="shared" si="2"/>
        <v>0</v>
      </c>
      <c r="D94" s="53">
        <f>'10審査請求新規'!C94</f>
        <v>0</v>
      </c>
      <c r="E94" s="54">
        <f>'集計表（元表）'!BY97</f>
        <v>0</v>
      </c>
      <c r="F94" s="50">
        <f>'集計表（元表）'!BZ97</f>
        <v>0</v>
      </c>
      <c r="G94" s="53">
        <f>'集計表（元表）'!CM97</f>
        <v>0</v>
      </c>
      <c r="H94" s="56">
        <f>'集計表（元表）'!CI97</f>
        <v>0</v>
      </c>
      <c r="I94" s="56">
        <f>'集計表（元表）'!CJ97</f>
        <v>0</v>
      </c>
      <c r="J94" s="56">
        <f>'集計表（元表）'!CK97</f>
        <v>0</v>
      </c>
      <c r="K94" s="55">
        <f>'集計表（元表）'!CL97</f>
        <v>0</v>
      </c>
      <c r="M94" s="546"/>
      <c r="Q94" s="286"/>
    </row>
    <row r="95" spans="1:17" s="1" customFormat="1" ht="15" customHeight="1">
      <c r="A95" s="46" t="s">
        <v>119</v>
      </c>
      <c r="B95" s="80"/>
      <c r="C95" s="31"/>
      <c r="D95" s="22"/>
      <c r="E95" s="385"/>
      <c r="F95" s="386"/>
      <c r="G95" s="383"/>
      <c r="H95" s="387"/>
      <c r="I95" s="387"/>
      <c r="J95" s="387"/>
      <c r="K95" s="388"/>
      <c r="M95" s="546"/>
      <c r="Q95" s="286"/>
    </row>
    <row r="96" spans="1:17" s="1" customFormat="1" ht="15" customHeight="1">
      <c r="A96" s="44"/>
      <c r="B96" s="88" t="s">
        <v>272</v>
      </c>
      <c r="C96" s="58">
        <f t="shared" ref="C96:C105" si="3">SUM(D96:E96)</f>
        <v>2</v>
      </c>
      <c r="D96" s="53">
        <f>'10審査請求新規'!C96</f>
        <v>1</v>
      </c>
      <c r="E96" s="54">
        <f>'集計表（元表）'!BY99</f>
        <v>1</v>
      </c>
      <c r="F96" s="50">
        <f>'集計表（元表）'!BZ99</f>
        <v>0</v>
      </c>
      <c r="G96" s="53">
        <f>'集計表（元表）'!CM99</f>
        <v>0</v>
      </c>
      <c r="H96" s="56">
        <f>'集計表（元表）'!CI99</f>
        <v>2</v>
      </c>
      <c r="I96" s="56">
        <f>'集計表（元表）'!CJ99</f>
        <v>0</v>
      </c>
      <c r="J96" s="56">
        <f>'集計表（元表）'!CK99</f>
        <v>2</v>
      </c>
      <c r="K96" s="55">
        <f>'集計表（元表）'!CL99</f>
        <v>0</v>
      </c>
      <c r="M96" s="546"/>
      <c r="Q96" s="286"/>
    </row>
    <row r="97" spans="1:17" s="1" customFormat="1" ht="15" customHeight="1">
      <c r="A97" s="44"/>
      <c r="B97" s="88" t="s">
        <v>250</v>
      </c>
      <c r="C97" s="58">
        <f t="shared" si="3"/>
        <v>0</v>
      </c>
      <c r="D97" s="53">
        <f>'10審査請求新規'!C97</f>
        <v>0</v>
      </c>
      <c r="E97" s="54">
        <f>'集計表（元表）'!BY100</f>
        <v>0</v>
      </c>
      <c r="F97" s="50">
        <f>'集計表（元表）'!BZ100</f>
        <v>0</v>
      </c>
      <c r="G97" s="53">
        <f>'集計表（元表）'!CM100</f>
        <v>0</v>
      </c>
      <c r="H97" s="56">
        <f>'集計表（元表）'!CI100</f>
        <v>0</v>
      </c>
      <c r="I97" s="56">
        <f>'集計表（元表）'!CJ100</f>
        <v>0</v>
      </c>
      <c r="J97" s="56">
        <f>'集計表（元表）'!CK100</f>
        <v>0</v>
      </c>
      <c r="K97" s="55">
        <f>'集計表（元表）'!CL100</f>
        <v>0</v>
      </c>
      <c r="M97" s="546"/>
      <c r="Q97" s="286"/>
    </row>
    <row r="98" spans="1:17" s="1" customFormat="1" ht="15" customHeight="1">
      <c r="A98" s="44"/>
      <c r="B98" s="88" t="s">
        <v>322</v>
      </c>
      <c r="C98" s="58">
        <f t="shared" si="3"/>
        <v>2</v>
      </c>
      <c r="D98" s="53">
        <f>'10審査請求新規'!C98</f>
        <v>2</v>
      </c>
      <c r="E98" s="54">
        <f>'集計表（元表）'!BY101</f>
        <v>0</v>
      </c>
      <c r="F98" s="50">
        <f>'集計表（元表）'!BZ101</f>
        <v>0</v>
      </c>
      <c r="G98" s="53">
        <f>'集計表（元表）'!CM101</f>
        <v>0</v>
      </c>
      <c r="H98" s="56">
        <f>'集計表（元表）'!CI101</f>
        <v>2</v>
      </c>
      <c r="I98" s="56">
        <f>'集計表（元表）'!CJ101</f>
        <v>0</v>
      </c>
      <c r="J98" s="56">
        <f>'集計表（元表）'!CK101</f>
        <v>2</v>
      </c>
      <c r="K98" s="55">
        <f>'集計表（元表）'!CL101</f>
        <v>0</v>
      </c>
      <c r="M98" s="546"/>
      <c r="Q98" s="286"/>
    </row>
    <row r="99" spans="1:17" s="1" customFormat="1" ht="15" customHeight="1">
      <c r="A99" s="44"/>
      <c r="B99" s="88" t="s">
        <v>251</v>
      </c>
      <c r="C99" s="58">
        <f t="shared" si="3"/>
        <v>3</v>
      </c>
      <c r="D99" s="53">
        <f>'10審査請求新規'!C99</f>
        <v>1</v>
      </c>
      <c r="E99" s="54">
        <f>'集計表（元表）'!BY102</f>
        <v>2</v>
      </c>
      <c r="F99" s="50">
        <f>'集計表（元表）'!BZ102</f>
        <v>2</v>
      </c>
      <c r="G99" s="53">
        <f>'集計表（元表）'!CM102</f>
        <v>0</v>
      </c>
      <c r="H99" s="56">
        <f>'集計表（元表）'!CI102</f>
        <v>1</v>
      </c>
      <c r="I99" s="56">
        <f>'集計表（元表）'!CJ102</f>
        <v>1</v>
      </c>
      <c r="J99" s="56">
        <f>'集計表（元表）'!CK102</f>
        <v>0</v>
      </c>
      <c r="K99" s="55">
        <f>'集計表（元表）'!CL102</f>
        <v>0</v>
      </c>
      <c r="M99" s="546"/>
      <c r="Q99" s="286"/>
    </row>
    <row r="100" spans="1:17" s="1" customFormat="1" ht="15" customHeight="1">
      <c r="A100" s="13"/>
      <c r="B100" s="88" t="s">
        <v>486</v>
      </c>
      <c r="C100" s="58">
        <f t="shared" si="3"/>
        <v>0</v>
      </c>
      <c r="D100" s="53">
        <f>'10審査請求新規'!C100</f>
        <v>0</v>
      </c>
      <c r="E100" s="54">
        <f>'集計表（元表）'!BY103</f>
        <v>0</v>
      </c>
      <c r="F100" s="50">
        <f>'集計表（元表）'!BZ103</f>
        <v>0</v>
      </c>
      <c r="G100" s="53">
        <f>'集計表（元表）'!CM103</f>
        <v>0</v>
      </c>
      <c r="H100" s="56">
        <f>'集計表（元表）'!CI103</f>
        <v>0</v>
      </c>
      <c r="I100" s="56">
        <f>'集計表（元表）'!CJ103</f>
        <v>0</v>
      </c>
      <c r="J100" s="56">
        <f>'集計表（元表）'!CK103</f>
        <v>0</v>
      </c>
      <c r="K100" s="55">
        <f>'集計表（元表）'!CL103</f>
        <v>0</v>
      </c>
      <c r="M100" s="546"/>
      <c r="Q100" s="286"/>
    </row>
    <row r="101" spans="1:17" s="1" customFormat="1" ht="15" customHeight="1">
      <c r="A101" s="44"/>
      <c r="B101" s="88" t="s">
        <v>321</v>
      </c>
      <c r="C101" s="58">
        <f t="shared" si="3"/>
        <v>0</v>
      </c>
      <c r="D101" s="53">
        <f>'10審査請求新規'!C101</f>
        <v>0</v>
      </c>
      <c r="E101" s="54">
        <f>'集計表（元表）'!BY104</f>
        <v>0</v>
      </c>
      <c r="F101" s="50">
        <f>'集計表（元表）'!BZ104</f>
        <v>0</v>
      </c>
      <c r="G101" s="53">
        <f>'集計表（元表）'!CM104</f>
        <v>0</v>
      </c>
      <c r="H101" s="56">
        <f>'集計表（元表）'!CI104</f>
        <v>0</v>
      </c>
      <c r="I101" s="56">
        <f>'集計表（元表）'!CJ104</f>
        <v>0</v>
      </c>
      <c r="J101" s="56">
        <f>'集計表（元表）'!CK104</f>
        <v>0</v>
      </c>
      <c r="K101" s="55">
        <f>'集計表（元表）'!CL104</f>
        <v>0</v>
      </c>
      <c r="M101" s="546"/>
      <c r="Q101" s="286"/>
    </row>
    <row r="102" spans="1:17" s="1" customFormat="1" ht="15" customHeight="1">
      <c r="A102" s="44"/>
      <c r="B102" s="88" t="s">
        <v>231</v>
      </c>
      <c r="C102" s="58">
        <f t="shared" si="3"/>
        <v>0</v>
      </c>
      <c r="D102" s="53">
        <f>'10審査請求新規'!C102</f>
        <v>0</v>
      </c>
      <c r="E102" s="54">
        <f>'集計表（元表）'!BY105</f>
        <v>0</v>
      </c>
      <c r="F102" s="50">
        <f>'集計表（元表）'!BZ105</f>
        <v>0</v>
      </c>
      <c r="G102" s="53">
        <f>'集計表（元表）'!CM105</f>
        <v>0</v>
      </c>
      <c r="H102" s="56">
        <f>'集計表（元表）'!CI105</f>
        <v>0</v>
      </c>
      <c r="I102" s="56">
        <f>'集計表（元表）'!CJ105</f>
        <v>0</v>
      </c>
      <c r="J102" s="56">
        <f>'集計表（元表）'!CK105</f>
        <v>0</v>
      </c>
      <c r="K102" s="55">
        <f>'集計表（元表）'!CL105</f>
        <v>0</v>
      </c>
      <c r="M102" s="546"/>
      <c r="Q102" s="286"/>
    </row>
    <row r="103" spans="1:17" s="1" customFormat="1" ht="15" customHeight="1">
      <c r="A103" s="44"/>
      <c r="B103" s="88" t="s">
        <v>253</v>
      </c>
      <c r="C103" s="58">
        <f t="shared" si="3"/>
        <v>0</v>
      </c>
      <c r="D103" s="53">
        <f>'10審査請求新規'!C103</f>
        <v>0</v>
      </c>
      <c r="E103" s="54">
        <f>'集計表（元表）'!BY106</f>
        <v>0</v>
      </c>
      <c r="F103" s="50">
        <f>'集計表（元表）'!BZ106</f>
        <v>0</v>
      </c>
      <c r="G103" s="53">
        <f>'集計表（元表）'!CM106</f>
        <v>0</v>
      </c>
      <c r="H103" s="56">
        <f>'集計表（元表）'!CI106</f>
        <v>0</v>
      </c>
      <c r="I103" s="56">
        <f>'集計表（元表）'!CJ106</f>
        <v>0</v>
      </c>
      <c r="J103" s="56">
        <f>'集計表（元表）'!CK106</f>
        <v>0</v>
      </c>
      <c r="K103" s="55">
        <f>'集計表（元表）'!CL106</f>
        <v>0</v>
      </c>
      <c r="M103" s="546"/>
      <c r="Q103" s="286"/>
    </row>
    <row r="104" spans="1:17" s="1" customFormat="1" ht="15" customHeight="1">
      <c r="A104" s="44"/>
      <c r="B104" s="88" t="s">
        <v>252</v>
      </c>
      <c r="C104" s="58">
        <f t="shared" si="3"/>
        <v>7</v>
      </c>
      <c r="D104" s="53">
        <f>'10審査請求新規'!C104</f>
        <v>6</v>
      </c>
      <c r="E104" s="54">
        <f>'集計表（元表）'!BY107</f>
        <v>1</v>
      </c>
      <c r="F104" s="50">
        <f>'集計表（元表）'!BZ107</f>
        <v>2</v>
      </c>
      <c r="G104" s="53">
        <f>'集計表（元表）'!CM107</f>
        <v>0</v>
      </c>
      <c r="H104" s="56">
        <f>'集計表（元表）'!CI107</f>
        <v>5</v>
      </c>
      <c r="I104" s="56">
        <f>'集計表（元表）'!CJ107</f>
        <v>1</v>
      </c>
      <c r="J104" s="56">
        <f>'集計表（元表）'!CK107</f>
        <v>4</v>
      </c>
      <c r="K104" s="55">
        <f>'集計表（元表）'!CL107</f>
        <v>0</v>
      </c>
      <c r="M104" s="546"/>
      <c r="Q104" s="286"/>
    </row>
    <row r="105" spans="1:17" s="1" customFormat="1" ht="15" customHeight="1">
      <c r="A105" s="44"/>
      <c r="B105" s="88" t="s">
        <v>254</v>
      </c>
      <c r="C105" s="58">
        <f t="shared" si="3"/>
        <v>0</v>
      </c>
      <c r="D105" s="53">
        <f>'10審査請求新規'!C105</f>
        <v>0</v>
      </c>
      <c r="E105" s="54">
        <f>'集計表（元表）'!BY108</f>
        <v>0</v>
      </c>
      <c r="F105" s="50">
        <f>'集計表（元表）'!BZ108</f>
        <v>0</v>
      </c>
      <c r="G105" s="53">
        <f>'集計表（元表）'!CM108</f>
        <v>0</v>
      </c>
      <c r="H105" s="56">
        <f>'集計表（元表）'!CI108</f>
        <v>0</v>
      </c>
      <c r="I105" s="56">
        <f>'集計表（元表）'!CJ108</f>
        <v>0</v>
      </c>
      <c r="J105" s="56">
        <f>'集計表（元表）'!CK108</f>
        <v>0</v>
      </c>
      <c r="K105" s="55">
        <f>'集計表（元表）'!CL108</f>
        <v>0</v>
      </c>
      <c r="M105" s="546"/>
      <c r="Q105" s="286"/>
    </row>
    <row r="106" spans="1:17" s="1" customFormat="1" ht="15" customHeight="1">
      <c r="A106" s="76" t="s">
        <v>72</v>
      </c>
      <c r="B106" s="77"/>
      <c r="C106" s="31"/>
      <c r="D106" s="22"/>
      <c r="E106" s="385"/>
      <c r="F106" s="386"/>
      <c r="G106" s="383"/>
      <c r="H106" s="387"/>
      <c r="I106" s="387"/>
      <c r="J106" s="387"/>
      <c r="K106" s="388"/>
      <c r="M106" s="546"/>
      <c r="Q106" s="286"/>
    </row>
    <row r="107" spans="1:17" s="1" customFormat="1" ht="15" customHeight="1">
      <c r="A107" s="10"/>
      <c r="B107" s="167" t="s">
        <v>364</v>
      </c>
      <c r="C107" s="58">
        <f t="shared" ref="C107:C111" si="4">SUM(D107:E107)</f>
        <v>1</v>
      </c>
      <c r="D107" s="53">
        <f>'10審査請求新規'!C107</f>
        <v>1</v>
      </c>
      <c r="E107" s="54">
        <f>'集計表（元表）'!BY110</f>
        <v>0</v>
      </c>
      <c r="F107" s="50">
        <f>'集計表（元表）'!BZ110</f>
        <v>1</v>
      </c>
      <c r="G107" s="53">
        <f>'集計表（元表）'!CM110</f>
        <v>0</v>
      </c>
      <c r="H107" s="56">
        <f>'集計表（元表）'!CI110</f>
        <v>0</v>
      </c>
      <c r="I107" s="56">
        <f>'集計表（元表）'!CJ110</f>
        <v>0</v>
      </c>
      <c r="J107" s="56">
        <f>'集計表（元表）'!CK110</f>
        <v>0</v>
      </c>
      <c r="K107" s="55">
        <f>'集計表（元表）'!CL110</f>
        <v>0</v>
      </c>
      <c r="M107" s="546"/>
      <c r="Q107" s="286"/>
    </row>
    <row r="108" spans="1:17" s="1" customFormat="1" ht="15" customHeight="1">
      <c r="A108" s="44"/>
      <c r="B108" s="88" t="s">
        <v>341</v>
      </c>
      <c r="C108" s="58">
        <f t="shared" si="4"/>
        <v>0</v>
      </c>
      <c r="D108" s="53">
        <f>'10審査請求新規'!C108</f>
        <v>0</v>
      </c>
      <c r="E108" s="54">
        <f>'集計表（元表）'!BY111</f>
        <v>0</v>
      </c>
      <c r="F108" s="50">
        <f>'集計表（元表）'!BZ111</f>
        <v>0</v>
      </c>
      <c r="G108" s="53">
        <f>'集計表（元表）'!CM111</f>
        <v>0</v>
      </c>
      <c r="H108" s="56">
        <f>'集計表（元表）'!CI111</f>
        <v>0</v>
      </c>
      <c r="I108" s="56">
        <f>'集計表（元表）'!CJ111</f>
        <v>0</v>
      </c>
      <c r="J108" s="56">
        <f>'集計表（元表）'!CK111</f>
        <v>0</v>
      </c>
      <c r="K108" s="55">
        <f>'集計表（元表）'!CL111</f>
        <v>0</v>
      </c>
      <c r="M108" s="546"/>
      <c r="Q108" s="286"/>
    </row>
    <row r="109" spans="1:17" s="1" customFormat="1" ht="15" customHeight="1">
      <c r="A109" s="44"/>
      <c r="B109" s="88" t="s">
        <v>244</v>
      </c>
      <c r="C109" s="58">
        <f t="shared" si="4"/>
        <v>0</v>
      </c>
      <c r="D109" s="53">
        <f>'10審査請求新規'!C109</f>
        <v>0</v>
      </c>
      <c r="E109" s="54">
        <f>'集計表（元表）'!BY112</f>
        <v>0</v>
      </c>
      <c r="F109" s="50">
        <f>'集計表（元表）'!BZ112</f>
        <v>0</v>
      </c>
      <c r="G109" s="53">
        <f>'集計表（元表）'!CM112</f>
        <v>0</v>
      </c>
      <c r="H109" s="56">
        <f>'集計表（元表）'!CI112</f>
        <v>0</v>
      </c>
      <c r="I109" s="56">
        <f>'集計表（元表）'!CJ112</f>
        <v>0</v>
      </c>
      <c r="J109" s="56">
        <f>'集計表（元表）'!CK112</f>
        <v>0</v>
      </c>
      <c r="K109" s="55">
        <f>'集計表（元表）'!CL112</f>
        <v>0</v>
      </c>
      <c r="M109" s="546"/>
      <c r="Q109" s="286"/>
    </row>
    <row r="110" spans="1:17" s="1" customFormat="1" ht="15" customHeight="1">
      <c r="A110" s="44"/>
      <c r="B110" s="88" t="s">
        <v>245</v>
      </c>
      <c r="C110" s="58">
        <f t="shared" si="4"/>
        <v>1</v>
      </c>
      <c r="D110" s="53">
        <f>'10審査請求新規'!C110</f>
        <v>0</v>
      </c>
      <c r="E110" s="54">
        <f>'集計表（元表）'!BY113</f>
        <v>1</v>
      </c>
      <c r="F110" s="50">
        <f>'集計表（元表）'!BZ113</f>
        <v>1</v>
      </c>
      <c r="G110" s="53">
        <f>'集計表（元表）'!CM113</f>
        <v>0</v>
      </c>
      <c r="H110" s="56">
        <f>'集計表（元表）'!CI113</f>
        <v>0</v>
      </c>
      <c r="I110" s="56">
        <f>'集計表（元表）'!CJ113</f>
        <v>0</v>
      </c>
      <c r="J110" s="56">
        <f>'集計表（元表）'!CK113</f>
        <v>0</v>
      </c>
      <c r="K110" s="55">
        <f>'集計表（元表）'!CL113</f>
        <v>0</v>
      </c>
      <c r="M110" s="546"/>
      <c r="Q110" s="286"/>
    </row>
    <row r="111" spans="1:17" s="1" customFormat="1" ht="15" customHeight="1">
      <c r="A111" s="44"/>
      <c r="B111" s="88" t="s">
        <v>246</v>
      </c>
      <c r="C111" s="58">
        <f t="shared" si="4"/>
        <v>17</v>
      </c>
      <c r="D111" s="53">
        <f>'10審査請求新規'!C111</f>
        <v>0</v>
      </c>
      <c r="E111" s="54">
        <f>'集計表（元表）'!BY114</f>
        <v>17</v>
      </c>
      <c r="F111" s="50">
        <f>'集計表（元表）'!BZ114</f>
        <v>17</v>
      </c>
      <c r="G111" s="53">
        <f>'集計表（元表）'!CM114</f>
        <v>0</v>
      </c>
      <c r="H111" s="56">
        <f>'集計表（元表）'!CI114</f>
        <v>0</v>
      </c>
      <c r="I111" s="56">
        <f>'集計表（元表）'!CJ114</f>
        <v>0</v>
      </c>
      <c r="J111" s="56">
        <f>'集計表（元表）'!CK114</f>
        <v>0</v>
      </c>
      <c r="K111" s="55">
        <f>'集計表（元表）'!CL114</f>
        <v>0</v>
      </c>
      <c r="M111" s="546"/>
      <c r="Q111" s="286"/>
    </row>
    <row r="112" spans="1:17" s="1" customFormat="1" ht="15" customHeight="1">
      <c r="A112" s="46" t="s">
        <v>229</v>
      </c>
      <c r="B112" s="78"/>
      <c r="C112" s="31"/>
      <c r="D112" s="22"/>
      <c r="E112" s="385"/>
      <c r="F112" s="386"/>
      <c r="G112" s="383"/>
      <c r="H112" s="387"/>
      <c r="I112" s="387"/>
      <c r="J112" s="387"/>
      <c r="K112" s="388"/>
      <c r="M112" s="546"/>
      <c r="Q112" s="286"/>
    </row>
    <row r="113" spans="1:17" s="1" customFormat="1" ht="15" customHeight="1">
      <c r="A113" s="42" t="s">
        <v>71</v>
      </c>
      <c r="B113" s="88" t="s">
        <v>143</v>
      </c>
      <c r="C113" s="58">
        <f t="shared" ref="C113:C176" si="5">SUM(D113:E113)</f>
        <v>2</v>
      </c>
      <c r="D113" s="53">
        <f>'10審査請求新規'!C113</f>
        <v>1</v>
      </c>
      <c r="E113" s="54">
        <f>'集計表（元表）'!BY116</f>
        <v>1</v>
      </c>
      <c r="F113" s="50">
        <f>'集計表（元表）'!BZ116</f>
        <v>0</v>
      </c>
      <c r="G113" s="53">
        <f>'集計表（元表）'!CM116</f>
        <v>0</v>
      </c>
      <c r="H113" s="56">
        <f>'集計表（元表）'!CI116</f>
        <v>2</v>
      </c>
      <c r="I113" s="56">
        <f>'集計表（元表）'!CJ116</f>
        <v>0</v>
      </c>
      <c r="J113" s="56">
        <f>'集計表（元表）'!CK116</f>
        <v>2</v>
      </c>
      <c r="K113" s="55">
        <f>'集計表（元表）'!CL116</f>
        <v>0</v>
      </c>
      <c r="M113" s="546"/>
      <c r="Q113" s="286"/>
    </row>
    <row r="114" spans="1:17" s="1" customFormat="1" ht="15" customHeight="1">
      <c r="A114" s="42"/>
      <c r="B114" s="88" t="s">
        <v>144</v>
      </c>
      <c r="C114" s="58">
        <f t="shared" si="5"/>
        <v>1</v>
      </c>
      <c r="D114" s="53">
        <f>'10審査請求新規'!C114</f>
        <v>1</v>
      </c>
      <c r="E114" s="54">
        <f>'集計表（元表）'!BY117</f>
        <v>0</v>
      </c>
      <c r="F114" s="50">
        <f>'集計表（元表）'!BZ117</f>
        <v>1</v>
      </c>
      <c r="G114" s="53">
        <f>'集計表（元表）'!CM117</f>
        <v>0</v>
      </c>
      <c r="H114" s="56">
        <f>'集計表（元表）'!CI117</f>
        <v>0</v>
      </c>
      <c r="I114" s="56">
        <f>'集計表（元表）'!CJ117</f>
        <v>0</v>
      </c>
      <c r="J114" s="56">
        <f>'集計表（元表）'!CK117</f>
        <v>0</v>
      </c>
      <c r="K114" s="55">
        <f>'集計表（元表）'!CL117</f>
        <v>0</v>
      </c>
      <c r="M114" s="546"/>
      <c r="Q114" s="286"/>
    </row>
    <row r="115" spans="1:17" s="1" customFormat="1" ht="15" customHeight="1">
      <c r="A115" s="42"/>
      <c r="B115" s="88" t="s">
        <v>61</v>
      </c>
      <c r="C115" s="58">
        <f t="shared" si="5"/>
        <v>0</v>
      </c>
      <c r="D115" s="53">
        <f>'10審査請求新規'!C115</f>
        <v>0</v>
      </c>
      <c r="E115" s="54">
        <f>'集計表（元表）'!BY118</f>
        <v>0</v>
      </c>
      <c r="F115" s="50">
        <f>'集計表（元表）'!BZ118</f>
        <v>0</v>
      </c>
      <c r="G115" s="53">
        <f>'集計表（元表）'!CM118</f>
        <v>0</v>
      </c>
      <c r="H115" s="56">
        <f>'集計表（元表）'!CI118</f>
        <v>0</v>
      </c>
      <c r="I115" s="56">
        <f>'集計表（元表）'!CJ118</f>
        <v>0</v>
      </c>
      <c r="J115" s="56">
        <f>'集計表（元表）'!CK118</f>
        <v>0</v>
      </c>
      <c r="K115" s="55">
        <f>'集計表（元表）'!CL118</f>
        <v>0</v>
      </c>
      <c r="M115" s="546"/>
      <c r="Q115" s="286"/>
    </row>
    <row r="116" spans="1:17" s="1" customFormat="1" ht="15" customHeight="1">
      <c r="A116" s="60"/>
      <c r="B116" s="88" t="s">
        <v>145</v>
      </c>
      <c r="C116" s="58">
        <f t="shared" si="5"/>
        <v>0</v>
      </c>
      <c r="D116" s="53">
        <f>'10審査請求新規'!C116</f>
        <v>0</v>
      </c>
      <c r="E116" s="54">
        <f>'集計表（元表）'!BY119</f>
        <v>0</v>
      </c>
      <c r="F116" s="50">
        <f>'集計表（元表）'!BZ119</f>
        <v>0</v>
      </c>
      <c r="G116" s="53">
        <f>'集計表（元表）'!CM119</f>
        <v>0</v>
      </c>
      <c r="H116" s="56">
        <f>'集計表（元表）'!CI119</f>
        <v>0</v>
      </c>
      <c r="I116" s="56">
        <f>'集計表（元表）'!CJ119</f>
        <v>0</v>
      </c>
      <c r="J116" s="56">
        <f>'集計表（元表）'!CK119</f>
        <v>0</v>
      </c>
      <c r="K116" s="55">
        <f>'集計表（元表）'!CL119</f>
        <v>0</v>
      </c>
      <c r="M116" s="546"/>
      <c r="Q116" s="286"/>
    </row>
    <row r="117" spans="1:17" s="1" customFormat="1" ht="15" customHeight="1">
      <c r="A117" s="13"/>
      <c r="B117" s="88" t="s">
        <v>146</v>
      </c>
      <c r="C117" s="58">
        <f t="shared" si="5"/>
        <v>0</v>
      </c>
      <c r="D117" s="53">
        <f>'10審査請求新規'!C117</f>
        <v>0</v>
      </c>
      <c r="E117" s="54">
        <f>'集計表（元表）'!BY120</f>
        <v>0</v>
      </c>
      <c r="F117" s="50">
        <f>'集計表（元表）'!BZ120</f>
        <v>0</v>
      </c>
      <c r="G117" s="53">
        <f>'集計表（元表）'!CM120</f>
        <v>0</v>
      </c>
      <c r="H117" s="56">
        <f>'集計表（元表）'!CI120</f>
        <v>0</v>
      </c>
      <c r="I117" s="56">
        <f>'集計表（元表）'!CJ120</f>
        <v>0</v>
      </c>
      <c r="J117" s="56">
        <f>'集計表（元表）'!CK120</f>
        <v>0</v>
      </c>
      <c r="K117" s="55">
        <f>'集計表（元表）'!CL120</f>
        <v>0</v>
      </c>
      <c r="M117" s="546"/>
      <c r="Q117" s="286"/>
    </row>
    <row r="118" spans="1:17" s="1" customFormat="1" ht="15" customHeight="1">
      <c r="A118" s="13"/>
      <c r="B118" s="88" t="s">
        <v>200</v>
      </c>
      <c r="C118" s="58">
        <f t="shared" si="5"/>
        <v>3</v>
      </c>
      <c r="D118" s="53">
        <f>'10審査請求新規'!C118</f>
        <v>3</v>
      </c>
      <c r="E118" s="54">
        <f>'集計表（元表）'!BY121</f>
        <v>0</v>
      </c>
      <c r="F118" s="50">
        <f>'集計表（元表）'!BZ121</f>
        <v>0</v>
      </c>
      <c r="G118" s="53">
        <f>'集計表（元表）'!CM121</f>
        <v>0</v>
      </c>
      <c r="H118" s="56">
        <f>'集計表（元表）'!CI121</f>
        <v>3</v>
      </c>
      <c r="I118" s="56">
        <f>'集計表（元表）'!CJ121</f>
        <v>1</v>
      </c>
      <c r="J118" s="56">
        <f>'集計表（元表）'!CK121</f>
        <v>2</v>
      </c>
      <c r="K118" s="55">
        <f>'集計表（元表）'!CL121</f>
        <v>0</v>
      </c>
      <c r="M118" s="546"/>
      <c r="Q118" s="286"/>
    </row>
    <row r="119" spans="1:17" s="1" customFormat="1" ht="15" customHeight="1">
      <c r="A119" s="13"/>
      <c r="B119" s="88" t="s">
        <v>62</v>
      </c>
      <c r="C119" s="58">
        <f t="shared" si="5"/>
        <v>1</v>
      </c>
      <c r="D119" s="53">
        <f>'10審査請求新規'!C119</f>
        <v>1</v>
      </c>
      <c r="E119" s="54">
        <f>'集計表（元表）'!BY122</f>
        <v>0</v>
      </c>
      <c r="F119" s="50">
        <f>'集計表（元表）'!BZ122</f>
        <v>0</v>
      </c>
      <c r="G119" s="53">
        <f>'集計表（元表）'!CM122</f>
        <v>0</v>
      </c>
      <c r="H119" s="56">
        <f>'集計表（元表）'!CI122</f>
        <v>1</v>
      </c>
      <c r="I119" s="56">
        <f>'集計表（元表）'!CJ122</f>
        <v>0</v>
      </c>
      <c r="J119" s="56">
        <f>'集計表（元表）'!CK122</f>
        <v>1</v>
      </c>
      <c r="K119" s="55">
        <f>'集計表（元表）'!CL122</f>
        <v>0</v>
      </c>
      <c r="M119" s="546"/>
      <c r="Q119" s="286"/>
    </row>
    <row r="120" spans="1:17" s="1" customFormat="1" ht="15" customHeight="1">
      <c r="A120" s="13"/>
      <c r="B120" s="88" t="s">
        <v>147</v>
      </c>
      <c r="C120" s="58">
        <f t="shared" si="5"/>
        <v>1</v>
      </c>
      <c r="D120" s="53">
        <f>'10審査請求新規'!C120</f>
        <v>0</v>
      </c>
      <c r="E120" s="54">
        <f>'集計表（元表）'!BY123</f>
        <v>1</v>
      </c>
      <c r="F120" s="50">
        <f>'集計表（元表）'!BZ123</f>
        <v>1</v>
      </c>
      <c r="G120" s="53">
        <f>'集計表（元表）'!CM123</f>
        <v>0</v>
      </c>
      <c r="H120" s="56">
        <f>'集計表（元表）'!CI123</f>
        <v>0</v>
      </c>
      <c r="I120" s="56">
        <f>'集計表（元表）'!CJ123</f>
        <v>0</v>
      </c>
      <c r="J120" s="56">
        <f>'集計表（元表）'!CK123</f>
        <v>0</v>
      </c>
      <c r="K120" s="55">
        <f>'集計表（元表）'!CL123</f>
        <v>0</v>
      </c>
      <c r="M120" s="546"/>
      <c r="Q120" s="286"/>
    </row>
    <row r="121" spans="1:17" s="1" customFormat="1" ht="15" customHeight="1">
      <c r="A121" s="13"/>
      <c r="B121" s="88" t="s">
        <v>133</v>
      </c>
      <c r="C121" s="58">
        <f t="shared" si="5"/>
        <v>0</v>
      </c>
      <c r="D121" s="53">
        <f>'10審査請求新規'!C121</f>
        <v>0</v>
      </c>
      <c r="E121" s="54">
        <f>'集計表（元表）'!BY124</f>
        <v>0</v>
      </c>
      <c r="F121" s="50">
        <f>'集計表（元表）'!BZ124</f>
        <v>0</v>
      </c>
      <c r="G121" s="53">
        <f>'集計表（元表）'!CM124</f>
        <v>0</v>
      </c>
      <c r="H121" s="56">
        <f>'集計表（元表）'!CI124</f>
        <v>0</v>
      </c>
      <c r="I121" s="56">
        <f>'集計表（元表）'!CJ124</f>
        <v>0</v>
      </c>
      <c r="J121" s="56">
        <f>'集計表（元表）'!CK124</f>
        <v>0</v>
      </c>
      <c r="K121" s="55">
        <f>'集計表（元表）'!CL124</f>
        <v>0</v>
      </c>
      <c r="M121" s="546"/>
      <c r="Q121" s="286"/>
    </row>
    <row r="122" spans="1:17" s="1" customFormat="1" ht="15" customHeight="1">
      <c r="A122" s="13"/>
      <c r="B122" s="88" t="s">
        <v>148</v>
      </c>
      <c r="C122" s="58">
        <f t="shared" si="5"/>
        <v>68</v>
      </c>
      <c r="D122" s="53">
        <f>'10審査請求新規'!C122</f>
        <v>68</v>
      </c>
      <c r="E122" s="54">
        <f>'集計表（元表）'!BY125</f>
        <v>0</v>
      </c>
      <c r="F122" s="50">
        <f>'集計表（元表）'!BZ125</f>
        <v>0</v>
      </c>
      <c r="G122" s="53">
        <f>'集計表（元表）'!CM125</f>
        <v>0</v>
      </c>
      <c r="H122" s="56">
        <f>'集計表（元表）'!CI125</f>
        <v>68</v>
      </c>
      <c r="I122" s="56">
        <f>'集計表（元表）'!CJ125</f>
        <v>0</v>
      </c>
      <c r="J122" s="56">
        <f>'集計表（元表）'!CK125</f>
        <v>68</v>
      </c>
      <c r="K122" s="55">
        <f>'集計表（元表）'!CL125</f>
        <v>0</v>
      </c>
      <c r="M122" s="546"/>
      <c r="Q122" s="286"/>
    </row>
    <row r="123" spans="1:17" s="1" customFormat="1" ht="15" customHeight="1">
      <c r="A123" s="13"/>
      <c r="B123" s="88" t="s">
        <v>135</v>
      </c>
      <c r="C123" s="58">
        <f t="shared" si="5"/>
        <v>0</v>
      </c>
      <c r="D123" s="53">
        <f>'10審査請求新規'!C123</f>
        <v>0</v>
      </c>
      <c r="E123" s="54">
        <f>'集計表（元表）'!BY126</f>
        <v>0</v>
      </c>
      <c r="F123" s="50">
        <f>'集計表（元表）'!BZ126</f>
        <v>0</v>
      </c>
      <c r="G123" s="53">
        <f>'集計表（元表）'!CM126</f>
        <v>0</v>
      </c>
      <c r="H123" s="56">
        <f>'集計表（元表）'!CI126</f>
        <v>0</v>
      </c>
      <c r="I123" s="56">
        <f>'集計表（元表）'!CJ126</f>
        <v>0</v>
      </c>
      <c r="J123" s="56">
        <f>'集計表（元表）'!CK126</f>
        <v>0</v>
      </c>
      <c r="K123" s="55">
        <f>'集計表（元表）'!CL126</f>
        <v>0</v>
      </c>
      <c r="M123" s="546"/>
      <c r="Q123" s="286"/>
    </row>
    <row r="124" spans="1:17" s="1" customFormat="1" ht="15" customHeight="1">
      <c r="A124" s="13"/>
      <c r="B124" s="88" t="s">
        <v>149</v>
      </c>
      <c r="C124" s="58">
        <f t="shared" si="5"/>
        <v>0</v>
      </c>
      <c r="D124" s="53">
        <f>'10審査請求新規'!C124</f>
        <v>0</v>
      </c>
      <c r="E124" s="54">
        <f>'集計表（元表）'!BY127</f>
        <v>0</v>
      </c>
      <c r="F124" s="50">
        <f>'集計表（元表）'!BZ127</f>
        <v>0</v>
      </c>
      <c r="G124" s="53">
        <f>'集計表（元表）'!CM127</f>
        <v>0</v>
      </c>
      <c r="H124" s="56">
        <f>'集計表（元表）'!CI127</f>
        <v>0</v>
      </c>
      <c r="I124" s="56">
        <f>'集計表（元表）'!CJ127</f>
        <v>0</v>
      </c>
      <c r="J124" s="56">
        <f>'集計表（元表）'!CK127</f>
        <v>0</v>
      </c>
      <c r="K124" s="55">
        <f>'集計表（元表）'!CL127</f>
        <v>0</v>
      </c>
      <c r="M124" s="546"/>
      <c r="Q124" s="286"/>
    </row>
    <row r="125" spans="1:17" s="1" customFormat="1" ht="15" customHeight="1">
      <c r="A125" s="13"/>
      <c r="B125" s="88" t="s">
        <v>150</v>
      </c>
      <c r="C125" s="58">
        <f t="shared" si="5"/>
        <v>0</v>
      </c>
      <c r="D125" s="53">
        <f>'10審査請求新規'!C125</f>
        <v>0</v>
      </c>
      <c r="E125" s="54">
        <f>'集計表（元表）'!BY128</f>
        <v>0</v>
      </c>
      <c r="F125" s="50">
        <f>'集計表（元表）'!BZ128</f>
        <v>0</v>
      </c>
      <c r="G125" s="53">
        <f>'集計表（元表）'!CM128</f>
        <v>0</v>
      </c>
      <c r="H125" s="56">
        <f>'集計表（元表）'!CI128</f>
        <v>0</v>
      </c>
      <c r="I125" s="56">
        <f>'集計表（元表）'!CJ128</f>
        <v>0</v>
      </c>
      <c r="J125" s="56">
        <f>'集計表（元表）'!CK128</f>
        <v>0</v>
      </c>
      <c r="K125" s="55">
        <f>'集計表（元表）'!CL128</f>
        <v>0</v>
      </c>
      <c r="M125" s="546"/>
      <c r="Q125" s="286"/>
    </row>
    <row r="126" spans="1:17" s="1" customFormat="1" ht="15" customHeight="1">
      <c r="A126" s="13"/>
      <c r="B126" s="88" t="s">
        <v>151</v>
      </c>
      <c r="C126" s="58">
        <f t="shared" si="5"/>
        <v>0</v>
      </c>
      <c r="D126" s="53">
        <f>'10審査請求新規'!C126</f>
        <v>0</v>
      </c>
      <c r="E126" s="54">
        <f>'集計表（元表）'!BY129</f>
        <v>0</v>
      </c>
      <c r="F126" s="50">
        <f>'集計表（元表）'!BZ129</f>
        <v>0</v>
      </c>
      <c r="G126" s="53">
        <f>'集計表（元表）'!CM129</f>
        <v>0</v>
      </c>
      <c r="H126" s="56">
        <f>'集計表（元表）'!CI129</f>
        <v>0</v>
      </c>
      <c r="I126" s="56">
        <f>'集計表（元表）'!CJ129</f>
        <v>0</v>
      </c>
      <c r="J126" s="56">
        <f>'集計表（元表）'!CK129</f>
        <v>0</v>
      </c>
      <c r="K126" s="55">
        <f>'集計表（元表）'!CL129</f>
        <v>0</v>
      </c>
      <c r="M126" s="546"/>
      <c r="Q126" s="286"/>
    </row>
    <row r="127" spans="1:17" s="1" customFormat="1" ht="15" customHeight="1">
      <c r="A127" s="42"/>
      <c r="B127" s="88" t="s">
        <v>152</v>
      </c>
      <c r="C127" s="58">
        <f t="shared" si="5"/>
        <v>0</v>
      </c>
      <c r="D127" s="53">
        <f>'10審査請求新規'!C127</f>
        <v>0</v>
      </c>
      <c r="E127" s="54">
        <f>'集計表（元表）'!BY130</f>
        <v>0</v>
      </c>
      <c r="F127" s="50">
        <f>'集計表（元表）'!BZ130</f>
        <v>0</v>
      </c>
      <c r="G127" s="53">
        <f>'集計表（元表）'!CM130</f>
        <v>0</v>
      </c>
      <c r="H127" s="56">
        <f>'集計表（元表）'!CI130</f>
        <v>0</v>
      </c>
      <c r="I127" s="56">
        <f>'集計表（元表）'!CJ130</f>
        <v>0</v>
      </c>
      <c r="J127" s="56">
        <f>'集計表（元表）'!CK130</f>
        <v>0</v>
      </c>
      <c r="K127" s="55">
        <f>'集計表（元表）'!CL130</f>
        <v>0</v>
      </c>
      <c r="M127" s="546"/>
      <c r="Q127" s="286"/>
    </row>
    <row r="128" spans="1:17" s="1" customFormat="1" ht="15" customHeight="1">
      <c r="A128" s="42"/>
      <c r="B128" s="88" t="s">
        <v>153</v>
      </c>
      <c r="C128" s="58">
        <f t="shared" si="5"/>
        <v>0</v>
      </c>
      <c r="D128" s="53">
        <f>'10審査請求新規'!C128</f>
        <v>0</v>
      </c>
      <c r="E128" s="54">
        <f>'集計表（元表）'!BY131</f>
        <v>0</v>
      </c>
      <c r="F128" s="50">
        <f>'集計表（元表）'!BZ131</f>
        <v>0</v>
      </c>
      <c r="G128" s="53">
        <f>'集計表（元表）'!CM131</f>
        <v>0</v>
      </c>
      <c r="H128" s="56">
        <f>'集計表（元表）'!CI131</f>
        <v>0</v>
      </c>
      <c r="I128" s="56">
        <f>'集計表（元表）'!CJ131</f>
        <v>0</v>
      </c>
      <c r="J128" s="56">
        <f>'集計表（元表）'!CK131</f>
        <v>0</v>
      </c>
      <c r="K128" s="55">
        <f>'集計表（元表）'!CL131</f>
        <v>0</v>
      </c>
      <c r="M128" s="546"/>
      <c r="Q128" s="286"/>
    </row>
    <row r="129" spans="1:17" s="1" customFormat="1" ht="15" customHeight="1">
      <c r="A129" s="60"/>
      <c r="B129" s="88" t="s">
        <v>154</v>
      </c>
      <c r="C129" s="58">
        <f t="shared" si="5"/>
        <v>0</v>
      </c>
      <c r="D129" s="53">
        <f>'10審査請求新規'!C129</f>
        <v>0</v>
      </c>
      <c r="E129" s="54">
        <f>'集計表（元表）'!BY132</f>
        <v>0</v>
      </c>
      <c r="F129" s="50">
        <f>'集計表（元表）'!BZ132</f>
        <v>0</v>
      </c>
      <c r="G129" s="53">
        <f>'集計表（元表）'!CM132</f>
        <v>0</v>
      </c>
      <c r="H129" s="56">
        <f>'集計表（元表）'!CI132</f>
        <v>0</v>
      </c>
      <c r="I129" s="56">
        <f>'集計表（元表）'!CJ132</f>
        <v>0</v>
      </c>
      <c r="J129" s="56">
        <f>'集計表（元表）'!CK132</f>
        <v>0</v>
      </c>
      <c r="K129" s="55">
        <f>'集計表（元表）'!CL132</f>
        <v>0</v>
      </c>
      <c r="M129" s="546"/>
      <c r="Q129" s="286"/>
    </row>
    <row r="130" spans="1:17" s="1" customFormat="1" ht="15" customHeight="1">
      <c r="A130" s="13"/>
      <c r="B130" s="88" t="s">
        <v>130</v>
      </c>
      <c r="C130" s="58">
        <f t="shared" si="5"/>
        <v>0</v>
      </c>
      <c r="D130" s="53">
        <f>'10審査請求新規'!C130</f>
        <v>0</v>
      </c>
      <c r="E130" s="54">
        <f>'集計表（元表）'!BY133</f>
        <v>0</v>
      </c>
      <c r="F130" s="50">
        <f>'集計表（元表）'!BZ133</f>
        <v>0</v>
      </c>
      <c r="G130" s="53">
        <f>'集計表（元表）'!CM133</f>
        <v>0</v>
      </c>
      <c r="H130" s="56">
        <f>'集計表（元表）'!CI133</f>
        <v>0</v>
      </c>
      <c r="I130" s="56">
        <f>'集計表（元表）'!CJ133</f>
        <v>0</v>
      </c>
      <c r="J130" s="56">
        <f>'集計表（元表）'!CK133</f>
        <v>0</v>
      </c>
      <c r="K130" s="55">
        <f>'集計表（元表）'!CL133</f>
        <v>0</v>
      </c>
      <c r="M130" s="546"/>
      <c r="Q130" s="286"/>
    </row>
    <row r="131" spans="1:17" s="1" customFormat="1" ht="15" customHeight="1">
      <c r="A131" s="13"/>
      <c r="B131" s="88" t="s">
        <v>142</v>
      </c>
      <c r="C131" s="58">
        <f t="shared" si="5"/>
        <v>0</v>
      </c>
      <c r="D131" s="53">
        <f>'10審査請求新規'!C131</f>
        <v>0</v>
      </c>
      <c r="E131" s="54">
        <f>'集計表（元表）'!BY134</f>
        <v>0</v>
      </c>
      <c r="F131" s="50">
        <f>'集計表（元表）'!BZ134</f>
        <v>0</v>
      </c>
      <c r="G131" s="53">
        <f>'集計表（元表）'!CM134</f>
        <v>0</v>
      </c>
      <c r="H131" s="56">
        <f>'集計表（元表）'!CI134</f>
        <v>0</v>
      </c>
      <c r="I131" s="56">
        <f>'集計表（元表）'!CJ134</f>
        <v>0</v>
      </c>
      <c r="J131" s="56">
        <f>'集計表（元表）'!CK134</f>
        <v>0</v>
      </c>
      <c r="K131" s="55">
        <f>'集計表（元表）'!CL134</f>
        <v>0</v>
      </c>
      <c r="M131" s="546"/>
      <c r="Q131" s="286"/>
    </row>
    <row r="132" spans="1:17" s="1" customFormat="1" ht="15" customHeight="1">
      <c r="A132" s="13"/>
      <c r="B132" s="88" t="s">
        <v>155</v>
      </c>
      <c r="C132" s="58">
        <f t="shared" si="5"/>
        <v>0</v>
      </c>
      <c r="D132" s="53">
        <f>'10審査請求新規'!C132</f>
        <v>0</v>
      </c>
      <c r="E132" s="54">
        <f>'集計表（元表）'!BY135</f>
        <v>0</v>
      </c>
      <c r="F132" s="50">
        <f>'集計表（元表）'!BZ135</f>
        <v>0</v>
      </c>
      <c r="G132" s="53">
        <f>'集計表（元表）'!CM135</f>
        <v>0</v>
      </c>
      <c r="H132" s="56">
        <f>'集計表（元表）'!CI135</f>
        <v>0</v>
      </c>
      <c r="I132" s="56">
        <f>'集計表（元表）'!CJ135</f>
        <v>0</v>
      </c>
      <c r="J132" s="56">
        <f>'集計表（元表）'!CK135</f>
        <v>0</v>
      </c>
      <c r="K132" s="55">
        <f>'集計表（元表）'!CL135</f>
        <v>0</v>
      </c>
      <c r="M132" s="546"/>
      <c r="Q132" s="286"/>
    </row>
    <row r="133" spans="1:17" s="1" customFormat="1" ht="15" customHeight="1">
      <c r="A133" s="13"/>
      <c r="B133" s="88" t="s">
        <v>156</v>
      </c>
      <c r="C133" s="58">
        <f t="shared" si="5"/>
        <v>0</v>
      </c>
      <c r="D133" s="53">
        <f>'10審査請求新規'!C133</f>
        <v>0</v>
      </c>
      <c r="E133" s="54">
        <f>'集計表（元表）'!BY136</f>
        <v>0</v>
      </c>
      <c r="F133" s="50">
        <f>'集計表（元表）'!BZ136</f>
        <v>0</v>
      </c>
      <c r="G133" s="53">
        <f>'集計表（元表）'!CM136</f>
        <v>0</v>
      </c>
      <c r="H133" s="56">
        <f>'集計表（元表）'!CI136</f>
        <v>0</v>
      </c>
      <c r="I133" s="56">
        <f>'集計表（元表）'!CJ136</f>
        <v>0</v>
      </c>
      <c r="J133" s="56">
        <f>'集計表（元表）'!CK136</f>
        <v>0</v>
      </c>
      <c r="K133" s="55">
        <f>'集計表（元表）'!CL136</f>
        <v>0</v>
      </c>
      <c r="M133" s="546"/>
      <c r="Q133" s="286"/>
    </row>
    <row r="134" spans="1:17" s="1" customFormat="1" ht="15" customHeight="1">
      <c r="A134" s="13"/>
      <c r="B134" s="88" t="s">
        <v>157</v>
      </c>
      <c r="C134" s="58">
        <f t="shared" si="5"/>
        <v>18</v>
      </c>
      <c r="D134" s="53">
        <f>'10審査請求新規'!C134</f>
        <v>13</v>
      </c>
      <c r="E134" s="54">
        <f>'集計表（元表）'!BY137</f>
        <v>5</v>
      </c>
      <c r="F134" s="50">
        <f>'集計表（元表）'!BZ137</f>
        <v>6</v>
      </c>
      <c r="G134" s="53">
        <f>'集計表（元表）'!CM137</f>
        <v>0</v>
      </c>
      <c r="H134" s="56">
        <f>'集計表（元表）'!CI137</f>
        <v>12</v>
      </c>
      <c r="I134" s="56">
        <f>'集計表（元表）'!CJ137</f>
        <v>0</v>
      </c>
      <c r="J134" s="56">
        <f>'集計表（元表）'!CK137</f>
        <v>12</v>
      </c>
      <c r="K134" s="55">
        <f>'集計表（元表）'!CL137</f>
        <v>0</v>
      </c>
      <c r="M134" s="546"/>
      <c r="Q134" s="286"/>
    </row>
    <row r="135" spans="1:17" s="1" customFormat="1" ht="15" customHeight="1">
      <c r="A135" s="13"/>
      <c r="B135" s="88" t="s">
        <v>158</v>
      </c>
      <c r="C135" s="58">
        <f t="shared" si="5"/>
        <v>0</v>
      </c>
      <c r="D135" s="53">
        <f>'10審査請求新規'!C135</f>
        <v>0</v>
      </c>
      <c r="E135" s="54">
        <f>'集計表（元表）'!BY138</f>
        <v>0</v>
      </c>
      <c r="F135" s="50">
        <f>'集計表（元表）'!BZ138</f>
        <v>0</v>
      </c>
      <c r="G135" s="53">
        <f>'集計表（元表）'!CM138</f>
        <v>0</v>
      </c>
      <c r="H135" s="56">
        <f>'集計表（元表）'!CI138</f>
        <v>0</v>
      </c>
      <c r="I135" s="56">
        <f>'集計表（元表）'!CJ138</f>
        <v>0</v>
      </c>
      <c r="J135" s="56">
        <f>'集計表（元表）'!CK138</f>
        <v>0</v>
      </c>
      <c r="K135" s="55">
        <f>'集計表（元表）'!CL138</f>
        <v>0</v>
      </c>
      <c r="M135" s="546"/>
      <c r="Q135" s="286"/>
    </row>
    <row r="136" spans="1:17" s="1" customFormat="1" ht="15" customHeight="1">
      <c r="A136" s="13"/>
      <c r="B136" s="88" t="s">
        <v>63</v>
      </c>
      <c r="C136" s="58">
        <f t="shared" si="5"/>
        <v>0</v>
      </c>
      <c r="D136" s="53">
        <f>'10審査請求新規'!C136</f>
        <v>0</v>
      </c>
      <c r="E136" s="54">
        <f>'集計表（元表）'!BY139</f>
        <v>0</v>
      </c>
      <c r="F136" s="50">
        <f>'集計表（元表）'!BZ139</f>
        <v>0</v>
      </c>
      <c r="G136" s="53">
        <f>'集計表（元表）'!CM139</f>
        <v>0</v>
      </c>
      <c r="H136" s="56">
        <f>'集計表（元表）'!CI139</f>
        <v>0</v>
      </c>
      <c r="I136" s="56">
        <f>'集計表（元表）'!CJ139</f>
        <v>0</v>
      </c>
      <c r="J136" s="56">
        <f>'集計表（元表）'!CK139</f>
        <v>0</v>
      </c>
      <c r="K136" s="55">
        <f>'集計表（元表）'!CL139</f>
        <v>0</v>
      </c>
      <c r="M136" s="546"/>
      <c r="Q136" s="286"/>
    </row>
    <row r="137" spans="1:17" s="1" customFormat="1" ht="15" customHeight="1">
      <c r="A137" s="13"/>
      <c r="B137" s="88" t="s">
        <v>159</v>
      </c>
      <c r="C137" s="58">
        <f t="shared" si="5"/>
        <v>1</v>
      </c>
      <c r="D137" s="53">
        <f>'10審査請求新規'!C137</f>
        <v>1</v>
      </c>
      <c r="E137" s="54">
        <f>'集計表（元表）'!BY140</f>
        <v>0</v>
      </c>
      <c r="F137" s="50">
        <f>'集計表（元表）'!BZ140</f>
        <v>0</v>
      </c>
      <c r="G137" s="53">
        <f>'集計表（元表）'!CM140</f>
        <v>1</v>
      </c>
      <c r="H137" s="56">
        <f>'集計表（元表）'!CI140</f>
        <v>0</v>
      </c>
      <c r="I137" s="56">
        <f>'集計表（元表）'!CJ140</f>
        <v>0</v>
      </c>
      <c r="J137" s="56">
        <f>'集計表（元表）'!CK140</f>
        <v>0</v>
      </c>
      <c r="K137" s="55">
        <f>'集計表（元表）'!CL140</f>
        <v>0</v>
      </c>
      <c r="M137" s="546"/>
      <c r="Q137" s="286"/>
    </row>
    <row r="138" spans="1:17" s="1" customFormat="1" ht="15" customHeight="1">
      <c r="A138" s="13"/>
      <c r="B138" s="88" t="s">
        <v>160</v>
      </c>
      <c r="C138" s="58">
        <f t="shared" si="5"/>
        <v>0</v>
      </c>
      <c r="D138" s="53">
        <f>'10審査請求新規'!C138</f>
        <v>0</v>
      </c>
      <c r="E138" s="54">
        <f>'集計表（元表）'!BY141</f>
        <v>0</v>
      </c>
      <c r="F138" s="50">
        <f>'集計表（元表）'!BZ141</f>
        <v>0</v>
      </c>
      <c r="G138" s="53">
        <f>'集計表（元表）'!CM141</f>
        <v>0</v>
      </c>
      <c r="H138" s="56">
        <f>'集計表（元表）'!CI141</f>
        <v>0</v>
      </c>
      <c r="I138" s="56">
        <f>'集計表（元表）'!CJ141</f>
        <v>0</v>
      </c>
      <c r="J138" s="56">
        <f>'集計表（元表）'!CK141</f>
        <v>0</v>
      </c>
      <c r="K138" s="55">
        <f>'集計表（元表）'!CL141</f>
        <v>0</v>
      </c>
      <c r="M138" s="546"/>
      <c r="Q138" s="286"/>
    </row>
    <row r="139" spans="1:17" s="1" customFormat="1" ht="15" customHeight="1">
      <c r="A139" s="13"/>
      <c r="B139" s="88" t="s">
        <v>161</v>
      </c>
      <c r="C139" s="58">
        <f t="shared" si="5"/>
        <v>0</v>
      </c>
      <c r="D139" s="53">
        <f>'10審査請求新規'!C139</f>
        <v>0</v>
      </c>
      <c r="E139" s="54">
        <f>'集計表（元表）'!BY142</f>
        <v>0</v>
      </c>
      <c r="F139" s="50">
        <f>'集計表（元表）'!BZ142</f>
        <v>0</v>
      </c>
      <c r="G139" s="53">
        <f>'集計表（元表）'!CM142</f>
        <v>0</v>
      </c>
      <c r="H139" s="56">
        <f>'集計表（元表）'!CI142</f>
        <v>0</v>
      </c>
      <c r="I139" s="56">
        <f>'集計表（元表）'!CJ142</f>
        <v>0</v>
      </c>
      <c r="J139" s="56">
        <f>'集計表（元表）'!CK142</f>
        <v>0</v>
      </c>
      <c r="K139" s="55">
        <f>'集計表（元表）'!CL142</f>
        <v>0</v>
      </c>
      <c r="M139" s="546"/>
      <c r="Q139" s="286"/>
    </row>
    <row r="140" spans="1:17" s="1" customFormat="1" ht="15" customHeight="1">
      <c r="A140" s="42"/>
      <c r="B140" s="88" t="s">
        <v>162</v>
      </c>
      <c r="C140" s="58">
        <f t="shared" si="5"/>
        <v>7</v>
      </c>
      <c r="D140" s="53">
        <f>'10審査請求新規'!C140</f>
        <v>4</v>
      </c>
      <c r="E140" s="54">
        <f>'集計表（元表）'!BY143</f>
        <v>3</v>
      </c>
      <c r="F140" s="50">
        <f>'集計表（元表）'!BZ143</f>
        <v>4</v>
      </c>
      <c r="G140" s="53">
        <f>'集計表（元表）'!CM143</f>
        <v>0</v>
      </c>
      <c r="H140" s="56">
        <f>'集計表（元表）'!CI143</f>
        <v>3</v>
      </c>
      <c r="I140" s="56">
        <f>'集計表（元表）'!CJ143</f>
        <v>0</v>
      </c>
      <c r="J140" s="56">
        <f>'集計表（元表）'!CK143</f>
        <v>3</v>
      </c>
      <c r="K140" s="55">
        <f>'集計表（元表）'!CL143</f>
        <v>0</v>
      </c>
      <c r="M140" s="546"/>
      <c r="Q140" s="286"/>
    </row>
    <row r="141" spans="1:17" s="1" customFormat="1" ht="15" customHeight="1">
      <c r="A141" s="42"/>
      <c r="B141" s="88" t="s">
        <v>64</v>
      </c>
      <c r="C141" s="58">
        <f t="shared" si="5"/>
        <v>0</v>
      </c>
      <c r="D141" s="53">
        <f>'10審査請求新規'!C141</f>
        <v>0</v>
      </c>
      <c r="E141" s="54">
        <f>'集計表（元表）'!BY144</f>
        <v>0</v>
      </c>
      <c r="F141" s="50">
        <f>'集計表（元表）'!BZ144</f>
        <v>0</v>
      </c>
      <c r="G141" s="53">
        <f>'集計表（元表）'!CM144</f>
        <v>0</v>
      </c>
      <c r="H141" s="56">
        <f>'集計表（元表）'!CI144</f>
        <v>0</v>
      </c>
      <c r="I141" s="56">
        <f>'集計表（元表）'!CJ144</f>
        <v>0</v>
      </c>
      <c r="J141" s="56">
        <f>'集計表（元表）'!CK144</f>
        <v>0</v>
      </c>
      <c r="K141" s="55">
        <f>'集計表（元表）'!CL144</f>
        <v>0</v>
      </c>
      <c r="M141" s="546"/>
      <c r="Q141" s="286"/>
    </row>
    <row r="142" spans="1:17" s="1" customFormat="1" ht="15" customHeight="1">
      <c r="A142" s="60"/>
      <c r="B142" s="88" t="s">
        <v>126</v>
      </c>
      <c r="C142" s="58">
        <f t="shared" si="5"/>
        <v>0</v>
      </c>
      <c r="D142" s="53">
        <f>'10審査請求新規'!C142</f>
        <v>0</v>
      </c>
      <c r="E142" s="54">
        <f>'集計表（元表）'!BY145</f>
        <v>0</v>
      </c>
      <c r="F142" s="50">
        <f>'集計表（元表）'!BZ145</f>
        <v>0</v>
      </c>
      <c r="G142" s="53">
        <f>'集計表（元表）'!CM145</f>
        <v>0</v>
      </c>
      <c r="H142" s="56">
        <f>'集計表（元表）'!CI145</f>
        <v>0</v>
      </c>
      <c r="I142" s="56">
        <f>'集計表（元表）'!CJ145</f>
        <v>0</v>
      </c>
      <c r="J142" s="56">
        <f>'集計表（元表）'!CK145</f>
        <v>0</v>
      </c>
      <c r="K142" s="55">
        <f>'集計表（元表）'!CL145</f>
        <v>0</v>
      </c>
      <c r="M142" s="546"/>
      <c r="Q142" s="286"/>
    </row>
    <row r="143" spans="1:17" s="1" customFormat="1" ht="15" customHeight="1">
      <c r="A143" s="13"/>
      <c r="B143" s="88" t="s">
        <v>163</v>
      </c>
      <c r="C143" s="58">
        <f t="shared" si="5"/>
        <v>2</v>
      </c>
      <c r="D143" s="53">
        <f>'10審査請求新規'!C143</f>
        <v>2</v>
      </c>
      <c r="E143" s="54">
        <f>'集計表（元表）'!BY146</f>
        <v>0</v>
      </c>
      <c r="F143" s="50">
        <f>'集計表（元表）'!BZ146</f>
        <v>0</v>
      </c>
      <c r="G143" s="53">
        <f>'集計表（元表）'!CM146</f>
        <v>0</v>
      </c>
      <c r="H143" s="56">
        <f>'集計表（元表）'!CI146</f>
        <v>2</v>
      </c>
      <c r="I143" s="56">
        <f>'集計表（元表）'!CJ146</f>
        <v>2</v>
      </c>
      <c r="J143" s="56">
        <f>'集計表（元表）'!CK146</f>
        <v>0</v>
      </c>
      <c r="K143" s="55">
        <f>'集計表（元表）'!CL146</f>
        <v>0</v>
      </c>
      <c r="M143" s="546"/>
      <c r="Q143" s="286"/>
    </row>
    <row r="144" spans="1:17" s="1" customFormat="1" ht="15" customHeight="1">
      <c r="A144" s="13"/>
      <c r="B144" s="88" t="s">
        <v>128</v>
      </c>
      <c r="C144" s="58">
        <f t="shared" si="5"/>
        <v>0</v>
      </c>
      <c r="D144" s="53">
        <f>'10審査請求新規'!C144</f>
        <v>0</v>
      </c>
      <c r="E144" s="54">
        <f>'集計表（元表）'!BY147</f>
        <v>0</v>
      </c>
      <c r="F144" s="50">
        <f>'集計表（元表）'!BZ147</f>
        <v>0</v>
      </c>
      <c r="G144" s="53">
        <f>'集計表（元表）'!CM147</f>
        <v>0</v>
      </c>
      <c r="H144" s="56">
        <f>'集計表（元表）'!CI147</f>
        <v>0</v>
      </c>
      <c r="I144" s="56">
        <f>'集計表（元表）'!CJ147</f>
        <v>0</v>
      </c>
      <c r="J144" s="56">
        <f>'集計表（元表）'!CK147</f>
        <v>0</v>
      </c>
      <c r="K144" s="55">
        <f>'集計表（元表）'!CL147</f>
        <v>0</v>
      </c>
      <c r="M144" s="546"/>
      <c r="Q144" s="286"/>
    </row>
    <row r="145" spans="1:17" s="1" customFormat="1" ht="15" customHeight="1">
      <c r="A145" s="13"/>
      <c r="B145" s="88" t="s">
        <v>129</v>
      </c>
      <c r="C145" s="58">
        <f t="shared" si="5"/>
        <v>0</v>
      </c>
      <c r="D145" s="53">
        <f>'10審査請求新規'!C145</f>
        <v>0</v>
      </c>
      <c r="E145" s="54">
        <f>'集計表（元表）'!BY148</f>
        <v>0</v>
      </c>
      <c r="F145" s="50">
        <f>'集計表（元表）'!BZ148</f>
        <v>0</v>
      </c>
      <c r="G145" s="53">
        <f>'集計表（元表）'!CM148</f>
        <v>0</v>
      </c>
      <c r="H145" s="56">
        <f>'集計表（元表）'!CI148</f>
        <v>0</v>
      </c>
      <c r="I145" s="56">
        <f>'集計表（元表）'!CJ148</f>
        <v>0</v>
      </c>
      <c r="J145" s="56">
        <f>'集計表（元表）'!CK148</f>
        <v>0</v>
      </c>
      <c r="K145" s="55">
        <f>'集計表（元表）'!CL148</f>
        <v>0</v>
      </c>
      <c r="M145" s="546"/>
      <c r="Q145" s="286"/>
    </row>
    <row r="146" spans="1:17" s="1" customFormat="1" ht="15" customHeight="1">
      <c r="A146" s="13"/>
      <c r="B146" s="88" t="s">
        <v>164</v>
      </c>
      <c r="C146" s="58">
        <f t="shared" si="5"/>
        <v>3</v>
      </c>
      <c r="D146" s="53">
        <f>'10審査請求新規'!C146</f>
        <v>2</v>
      </c>
      <c r="E146" s="54">
        <f>'集計表（元表）'!BY149</f>
        <v>1</v>
      </c>
      <c r="F146" s="50">
        <f>'集計表（元表）'!BZ149</f>
        <v>1</v>
      </c>
      <c r="G146" s="53">
        <f>'集計表（元表）'!CM149</f>
        <v>0</v>
      </c>
      <c r="H146" s="56">
        <f>'集計表（元表）'!CI149</f>
        <v>2</v>
      </c>
      <c r="I146" s="56">
        <f>'集計表（元表）'!CJ149</f>
        <v>0</v>
      </c>
      <c r="J146" s="56">
        <f>'集計表（元表）'!CK149</f>
        <v>2</v>
      </c>
      <c r="K146" s="55">
        <f>'集計表（元表）'!CL149</f>
        <v>0</v>
      </c>
      <c r="M146" s="546"/>
      <c r="Q146" s="286"/>
    </row>
    <row r="147" spans="1:17" s="1" customFormat="1" ht="15" customHeight="1">
      <c r="A147" s="13"/>
      <c r="B147" s="88" t="s">
        <v>165</v>
      </c>
      <c r="C147" s="58">
        <f t="shared" si="5"/>
        <v>0</v>
      </c>
      <c r="D147" s="53">
        <f>'10審査請求新規'!C147</f>
        <v>0</v>
      </c>
      <c r="E147" s="54">
        <f>'集計表（元表）'!BY150</f>
        <v>0</v>
      </c>
      <c r="F147" s="50">
        <f>'集計表（元表）'!BZ150</f>
        <v>0</v>
      </c>
      <c r="G147" s="53">
        <f>'集計表（元表）'!CM150</f>
        <v>0</v>
      </c>
      <c r="H147" s="56">
        <f>'集計表（元表）'!CI150</f>
        <v>0</v>
      </c>
      <c r="I147" s="56">
        <f>'集計表（元表）'!CJ150</f>
        <v>0</v>
      </c>
      <c r="J147" s="56">
        <f>'集計表（元表）'!CK150</f>
        <v>0</v>
      </c>
      <c r="K147" s="55">
        <f>'集計表（元表）'!CL150</f>
        <v>0</v>
      </c>
      <c r="M147" s="546"/>
      <c r="Q147" s="286"/>
    </row>
    <row r="148" spans="1:17" s="1" customFormat="1" ht="15" customHeight="1">
      <c r="A148" s="13"/>
      <c r="B148" s="88" t="s">
        <v>166</v>
      </c>
      <c r="C148" s="58">
        <f t="shared" si="5"/>
        <v>0</v>
      </c>
      <c r="D148" s="53">
        <f>'10審査請求新規'!C148</f>
        <v>0</v>
      </c>
      <c r="E148" s="54">
        <f>'集計表（元表）'!BY151</f>
        <v>0</v>
      </c>
      <c r="F148" s="50">
        <f>'集計表（元表）'!BZ151</f>
        <v>0</v>
      </c>
      <c r="G148" s="53">
        <f>'集計表（元表）'!CM151</f>
        <v>0</v>
      </c>
      <c r="H148" s="56">
        <f>'集計表（元表）'!CI151</f>
        <v>0</v>
      </c>
      <c r="I148" s="56">
        <f>'集計表（元表）'!CJ151</f>
        <v>0</v>
      </c>
      <c r="J148" s="56">
        <f>'集計表（元表）'!CK151</f>
        <v>0</v>
      </c>
      <c r="K148" s="55">
        <f>'集計表（元表）'!CL151</f>
        <v>0</v>
      </c>
      <c r="M148" s="546"/>
      <c r="Q148" s="286"/>
    </row>
    <row r="149" spans="1:17" s="1" customFormat="1" ht="15" customHeight="1">
      <c r="A149" s="13"/>
      <c r="B149" s="88" t="s">
        <v>167</v>
      </c>
      <c r="C149" s="58">
        <f t="shared" si="5"/>
        <v>0</v>
      </c>
      <c r="D149" s="53">
        <f>'10審査請求新規'!C149</f>
        <v>0</v>
      </c>
      <c r="E149" s="54">
        <f>'集計表（元表）'!BY152</f>
        <v>0</v>
      </c>
      <c r="F149" s="50">
        <f>'集計表（元表）'!BZ152</f>
        <v>0</v>
      </c>
      <c r="G149" s="53">
        <f>'集計表（元表）'!CM152</f>
        <v>0</v>
      </c>
      <c r="H149" s="56">
        <f>'集計表（元表）'!CI152</f>
        <v>0</v>
      </c>
      <c r="I149" s="56">
        <f>'集計表（元表）'!CJ152</f>
        <v>0</v>
      </c>
      <c r="J149" s="56">
        <f>'集計表（元表）'!CK152</f>
        <v>0</v>
      </c>
      <c r="K149" s="55">
        <f>'集計表（元表）'!CL152</f>
        <v>0</v>
      </c>
      <c r="M149" s="546"/>
      <c r="Q149" s="286"/>
    </row>
    <row r="150" spans="1:17" s="1" customFormat="1" ht="15" customHeight="1">
      <c r="A150" s="13"/>
      <c r="B150" s="88" t="s">
        <v>139</v>
      </c>
      <c r="C150" s="58">
        <f t="shared" si="5"/>
        <v>0</v>
      </c>
      <c r="D150" s="53">
        <f>'10審査請求新規'!C150</f>
        <v>0</v>
      </c>
      <c r="E150" s="54">
        <f>'集計表（元表）'!BY153</f>
        <v>0</v>
      </c>
      <c r="F150" s="50">
        <f>'集計表（元表）'!BZ153</f>
        <v>0</v>
      </c>
      <c r="G150" s="53">
        <f>'集計表（元表）'!CM153</f>
        <v>0</v>
      </c>
      <c r="H150" s="56">
        <f>'集計表（元表）'!CI153</f>
        <v>0</v>
      </c>
      <c r="I150" s="56">
        <f>'集計表（元表）'!CJ153</f>
        <v>0</v>
      </c>
      <c r="J150" s="56">
        <f>'集計表（元表）'!CK153</f>
        <v>0</v>
      </c>
      <c r="K150" s="55">
        <f>'集計表（元表）'!CL153</f>
        <v>0</v>
      </c>
      <c r="M150" s="546"/>
      <c r="Q150" s="286"/>
    </row>
    <row r="151" spans="1:17" s="1" customFormat="1" ht="15" customHeight="1">
      <c r="A151" s="13"/>
      <c r="B151" s="88" t="s">
        <v>168</v>
      </c>
      <c r="C151" s="58">
        <f t="shared" si="5"/>
        <v>0</v>
      </c>
      <c r="D151" s="53">
        <f>'10審査請求新規'!C151</f>
        <v>0</v>
      </c>
      <c r="E151" s="54">
        <f>'集計表（元表）'!BY154</f>
        <v>0</v>
      </c>
      <c r="F151" s="50">
        <f>'集計表（元表）'!BZ154</f>
        <v>0</v>
      </c>
      <c r="G151" s="53">
        <f>'集計表（元表）'!CM154</f>
        <v>0</v>
      </c>
      <c r="H151" s="56">
        <f>'集計表（元表）'!CI154</f>
        <v>0</v>
      </c>
      <c r="I151" s="56">
        <f>'集計表（元表）'!CJ154</f>
        <v>0</v>
      </c>
      <c r="J151" s="56">
        <f>'集計表（元表）'!CK154</f>
        <v>0</v>
      </c>
      <c r="K151" s="55">
        <f>'集計表（元表）'!CL154</f>
        <v>0</v>
      </c>
      <c r="M151" s="546"/>
      <c r="Q151" s="286"/>
    </row>
    <row r="152" spans="1:17" s="1" customFormat="1" ht="15" customHeight="1">
      <c r="A152" s="13"/>
      <c r="B152" s="88" t="s">
        <v>169</v>
      </c>
      <c r="C152" s="58">
        <f t="shared" si="5"/>
        <v>1</v>
      </c>
      <c r="D152" s="53">
        <f>'10審査請求新規'!C152</f>
        <v>1</v>
      </c>
      <c r="E152" s="54">
        <f>'集計表（元表）'!BY155</f>
        <v>0</v>
      </c>
      <c r="F152" s="50">
        <f>'集計表（元表）'!BZ155</f>
        <v>1</v>
      </c>
      <c r="G152" s="53">
        <f>'集計表（元表）'!CM155</f>
        <v>0</v>
      </c>
      <c r="H152" s="56">
        <f>'集計表（元表）'!CI155</f>
        <v>0</v>
      </c>
      <c r="I152" s="56">
        <f>'集計表（元表）'!CJ155</f>
        <v>0</v>
      </c>
      <c r="J152" s="56">
        <f>'集計表（元表）'!CK155</f>
        <v>0</v>
      </c>
      <c r="K152" s="55">
        <f>'集計表（元表）'!CL155</f>
        <v>0</v>
      </c>
      <c r="M152" s="546"/>
      <c r="Q152" s="286"/>
    </row>
    <row r="153" spans="1:17" s="1" customFormat="1" ht="15" customHeight="1">
      <c r="A153" s="42"/>
      <c r="B153" s="88" t="s">
        <v>170</v>
      </c>
      <c r="C153" s="58">
        <f t="shared" si="5"/>
        <v>1</v>
      </c>
      <c r="D153" s="53">
        <f>'10審査請求新規'!C153</f>
        <v>1</v>
      </c>
      <c r="E153" s="54">
        <f>'集計表（元表）'!BY156</f>
        <v>0</v>
      </c>
      <c r="F153" s="50">
        <f>'集計表（元表）'!BZ156</f>
        <v>1</v>
      </c>
      <c r="G153" s="53">
        <f>'集計表（元表）'!CM156</f>
        <v>0</v>
      </c>
      <c r="H153" s="56">
        <f>'集計表（元表）'!CI156</f>
        <v>0</v>
      </c>
      <c r="I153" s="56">
        <f>'集計表（元表）'!CJ156</f>
        <v>0</v>
      </c>
      <c r="J153" s="56">
        <f>'集計表（元表）'!CK156</f>
        <v>0</v>
      </c>
      <c r="K153" s="55">
        <f>'集計表（元表）'!CL156</f>
        <v>0</v>
      </c>
      <c r="M153" s="546"/>
      <c r="Q153" s="286"/>
    </row>
    <row r="154" spans="1:17" s="1" customFormat="1" ht="15" customHeight="1">
      <c r="A154" s="60"/>
      <c r="B154" s="88" t="s">
        <v>171</v>
      </c>
      <c r="C154" s="58">
        <f t="shared" si="5"/>
        <v>1</v>
      </c>
      <c r="D154" s="53">
        <f>'10審査請求新規'!C154</f>
        <v>1</v>
      </c>
      <c r="E154" s="54">
        <f>'集計表（元表）'!BY157</f>
        <v>0</v>
      </c>
      <c r="F154" s="50">
        <f>'集計表（元表）'!BZ157</f>
        <v>0</v>
      </c>
      <c r="G154" s="53">
        <f>'集計表（元表）'!CM157</f>
        <v>0</v>
      </c>
      <c r="H154" s="56">
        <f>'集計表（元表）'!CI157</f>
        <v>1</v>
      </c>
      <c r="I154" s="56">
        <f>'集計表（元表）'!CJ157</f>
        <v>0</v>
      </c>
      <c r="J154" s="56">
        <f>'集計表（元表）'!CK157</f>
        <v>1</v>
      </c>
      <c r="K154" s="55">
        <f>'集計表（元表）'!CL157</f>
        <v>0</v>
      </c>
      <c r="M154" s="546"/>
      <c r="Q154" s="286"/>
    </row>
    <row r="155" spans="1:17" s="1" customFormat="1" ht="15" customHeight="1">
      <c r="A155" s="13"/>
      <c r="B155" s="88" t="s">
        <v>172</v>
      </c>
      <c r="C155" s="58">
        <f t="shared" si="5"/>
        <v>0</v>
      </c>
      <c r="D155" s="53">
        <f>'10審査請求新規'!C155</f>
        <v>0</v>
      </c>
      <c r="E155" s="54">
        <f>'集計表（元表）'!BY158</f>
        <v>0</v>
      </c>
      <c r="F155" s="50">
        <f>'集計表（元表）'!BZ158</f>
        <v>0</v>
      </c>
      <c r="G155" s="53">
        <f>'集計表（元表）'!CM158</f>
        <v>0</v>
      </c>
      <c r="H155" s="56">
        <f>'集計表（元表）'!CI158</f>
        <v>0</v>
      </c>
      <c r="I155" s="56">
        <f>'集計表（元表）'!CJ158</f>
        <v>0</v>
      </c>
      <c r="J155" s="56">
        <f>'集計表（元表）'!CK158</f>
        <v>0</v>
      </c>
      <c r="K155" s="55">
        <f>'集計表（元表）'!CL158</f>
        <v>0</v>
      </c>
      <c r="M155" s="546"/>
      <c r="Q155" s="286"/>
    </row>
    <row r="156" spans="1:17" s="1" customFormat="1" ht="15" customHeight="1">
      <c r="A156" s="13"/>
      <c r="B156" s="88" t="s">
        <v>448</v>
      </c>
      <c r="C156" s="58">
        <f t="shared" si="5"/>
        <v>5</v>
      </c>
      <c r="D156" s="53">
        <f>'10審査請求新規'!C156</f>
        <v>5</v>
      </c>
      <c r="E156" s="54">
        <f>'集計表（元表）'!BY159</f>
        <v>0</v>
      </c>
      <c r="F156" s="50">
        <f>'集計表（元表）'!BZ159</f>
        <v>3</v>
      </c>
      <c r="G156" s="53">
        <f>'集計表（元表）'!CM159</f>
        <v>0</v>
      </c>
      <c r="H156" s="56">
        <f>'集計表（元表）'!CI159</f>
        <v>2</v>
      </c>
      <c r="I156" s="56">
        <f>'集計表（元表）'!CJ159</f>
        <v>0</v>
      </c>
      <c r="J156" s="56">
        <f>'集計表（元表）'!CK159</f>
        <v>2</v>
      </c>
      <c r="K156" s="55">
        <f>'集計表（元表）'!CL159</f>
        <v>0</v>
      </c>
      <c r="M156" s="546"/>
      <c r="Q156" s="286"/>
    </row>
    <row r="157" spans="1:17" s="1" customFormat="1" ht="15" customHeight="1">
      <c r="A157" s="13"/>
      <c r="B157" s="88" t="s">
        <v>127</v>
      </c>
      <c r="C157" s="58">
        <f t="shared" si="5"/>
        <v>1</v>
      </c>
      <c r="D157" s="53">
        <f>'10審査請求新規'!C157</f>
        <v>1</v>
      </c>
      <c r="E157" s="54">
        <f>'集計表（元表）'!BY160</f>
        <v>0</v>
      </c>
      <c r="F157" s="50">
        <f>'集計表（元表）'!BZ160</f>
        <v>1</v>
      </c>
      <c r="G157" s="53">
        <f>'集計表（元表）'!CM160</f>
        <v>0</v>
      </c>
      <c r="H157" s="56">
        <f>'集計表（元表）'!CI160</f>
        <v>0</v>
      </c>
      <c r="I157" s="56">
        <f>'集計表（元表）'!CJ160</f>
        <v>0</v>
      </c>
      <c r="J157" s="56">
        <f>'集計表（元表）'!CK160</f>
        <v>0</v>
      </c>
      <c r="K157" s="55">
        <f>'集計表（元表）'!CL160</f>
        <v>0</v>
      </c>
      <c r="M157" s="546"/>
      <c r="Q157" s="286"/>
    </row>
    <row r="158" spans="1:17" s="1" customFormat="1" ht="15" customHeight="1">
      <c r="A158" s="13"/>
      <c r="B158" s="88" t="s">
        <v>173</v>
      </c>
      <c r="C158" s="58">
        <f t="shared" si="5"/>
        <v>0</v>
      </c>
      <c r="D158" s="53">
        <f>'10審査請求新規'!C158</f>
        <v>0</v>
      </c>
      <c r="E158" s="54">
        <f>'集計表（元表）'!BY161</f>
        <v>0</v>
      </c>
      <c r="F158" s="50">
        <f>'集計表（元表）'!BZ161</f>
        <v>0</v>
      </c>
      <c r="G158" s="53">
        <f>'集計表（元表）'!CM161</f>
        <v>0</v>
      </c>
      <c r="H158" s="56">
        <f>'集計表（元表）'!CI161</f>
        <v>0</v>
      </c>
      <c r="I158" s="56">
        <f>'集計表（元表）'!CJ161</f>
        <v>0</v>
      </c>
      <c r="J158" s="56">
        <f>'集計表（元表）'!CK161</f>
        <v>0</v>
      </c>
      <c r="K158" s="55">
        <f>'集計表（元表）'!CL161</f>
        <v>0</v>
      </c>
      <c r="M158" s="546"/>
      <c r="Q158" s="286"/>
    </row>
    <row r="159" spans="1:17" s="1" customFormat="1" ht="15" customHeight="1">
      <c r="A159" s="13"/>
      <c r="B159" s="88" t="s">
        <v>174</v>
      </c>
      <c r="C159" s="58">
        <f t="shared" si="5"/>
        <v>0</v>
      </c>
      <c r="D159" s="53">
        <f>'10審査請求新規'!C159</f>
        <v>0</v>
      </c>
      <c r="E159" s="54">
        <f>'集計表（元表）'!BY162</f>
        <v>0</v>
      </c>
      <c r="F159" s="50">
        <f>'集計表（元表）'!BZ162</f>
        <v>0</v>
      </c>
      <c r="G159" s="53">
        <f>'集計表（元表）'!CM162</f>
        <v>0</v>
      </c>
      <c r="H159" s="56">
        <f>'集計表（元表）'!CI162</f>
        <v>0</v>
      </c>
      <c r="I159" s="56">
        <f>'集計表（元表）'!CJ162</f>
        <v>0</v>
      </c>
      <c r="J159" s="56">
        <f>'集計表（元表）'!CK162</f>
        <v>0</v>
      </c>
      <c r="K159" s="55">
        <f>'集計表（元表）'!CL162</f>
        <v>0</v>
      </c>
      <c r="M159" s="546"/>
      <c r="Q159" s="286"/>
    </row>
    <row r="160" spans="1:17" s="1" customFormat="1" ht="15" customHeight="1">
      <c r="A160" s="13"/>
      <c r="B160" s="88" t="s">
        <v>175</v>
      </c>
      <c r="C160" s="58">
        <f t="shared" si="5"/>
        <v>1</v>
      </c>
      <c r="D160" s="53">
        <f>'10審査請求新規'!C160</f>
        <v>1</v>
      </c>
      <c r="E160" s="54">
        <f>'集計表（元表）'!BY163</f>
        <v>0</v>
      </c>
      <c r="F160" s="50">
        <f>'集計表（元表）'!BZ163</f>
        <v>0</v>
      </c>
      <c r="G160" s="53">
        <f>'集計表（元表）'!CM163</f>
        <v>0</v>
      </c>
      <c r="H160" s="56">
        <f>'集計表（元表）'!CI163</f>
        <v>1</v>
      </c>
      <c r="I160" s="56">
        <f>'集計表（元表）'!CJ163</f>
        <v>0</v>
      </c>
      <c r="J160" s="56">
        <f>'集計表（元表）'!CK163</f>
        <v>1</v>
      </c>
      <c r="K160" s="55">
        <f>'集計表（元表）'!CL163</f>
        <v>0</v>
      </c>
      <c r="M160" s="546"/>
      <c r="Q160" s="286"/>
    </row>
    <row r="161" spans="1:17" s="1" customFormat="1" ht="15" customHeight="1">
      <c r="A161" s="13"/>
      <c r="B161" s="88" t="s">
        <v>176</v>
      </c>
      <c r="C161" s="58">
        <f t="shared" si="5"/>
        <v>0</v>
      </c>
      <c r="D161" s="53">
        <f>'10審査請求新規'!C161</f>
        <v>0</v>
      </c>
      <c r="E161" s="54">
        <f>'集計表（元表）'!BY164</f>
        <v>0</v>
      </c>
      <c r="F161" s="50">
        <f>'集計表（元表）'!BZ164</f>
        <v>0</v>
      </c>
      <c r="G161" s="53">
        <f>'集計表（元表）'!CM164</f>
        <v>0</v>
      </c>
      <c r="H161" s="56">
        <f>'集計表（元表）'!CI164</f>
        <v>0</v>
      </c>
      <c r="I161" s="56">
        <f>'集計表（元表）'!CJ164</f>
        <v>0</v>
      </c>
      <c r="J161" s="56">
        <f>'集計表（元表）'!CK164</f>
        <v>0</v>
      </c>
      <c r="K161" s="55">
        <f>'集計表（元表）'!CL164</f>
        <v>0</v>
      </c>
      <c r="M161" s="546"/>
      <c r="Q161" s="286"/>
    </row>
    <row r="162" spans="1:17" s="1" customFormat="1" ht="15" customHeight="1">
      <c r="A162" s="13"/>
      <c r="B162" s="88" t="s">
        <v>177</v>
      </c>
      <c r="C162" s="58">
        <f t="shared" si="5"/>
        <v>2</v>
      </c>
      <c r="D162" s="53">
        <f>'10審査請求新規'!C162</f>
        <v>1</v>
      </c>
      <c r="E162" s="54">
        <f>'集計表（元表）'!BY165</f>
        <v>1</v>
      </c>
      <c r="F162" s="50">
        <f>'集計表（元表）'!BZ165</f>
        <v>1</v>
      </c>
      <c r="G162" s="53">
        <f>'集計表（元表）'!CM165</f>
        <v>1</v>
      </c>
      <c r="H162" s="56">
        <f>'集計表（元表）'!CI165</f>
        <v>0</v>
      </c>
      <c r="I162" s="56">
        <f>'集計表（元表）'!CJ165</f>
        <v>0</v>
      </c>
      <c r="J162" s="56">
        <f>'集計表（元表）'!CK165</f>
        <v>0</v>
      </c>
      <c r="K162" s="55">
        <f>'集計表（元表）'!CL165</f>
        <v>0</v>
      </c>
      <c r="M162" s="546"/>
      <c r="Q162" s="286"/>
    </row>
    <row r="163" spans="1:17" s="1" customFormat="1" ht="15" customHeight="1">
      <c r="A163" s="13"/>
      <c r="B163" s="88" t="s">
        <v>138</v>
      </c>
      <c r="C163" s="58">
        <f t="shared" si="5"/>
        <v>5</v>
      </c>
      <c r="D163" s="53">
        <f>'10審査請求新規'!C163</f>
        <v>2</v>
      </c>
      <c r="E163" s="54">
        <f>'集計表（元表）'!BY166</f>
        <v>3</v>
      </c>
      <c r="F163" s="50">
        <f>'集計表（元表）'!BZ166</f>
        <v>4</v>
      </c>
      <c r="G163" s="53">
        <f>'集計表（元表）'!CM166</f>
        <v>0</v>
      </c>
      <c r="H163" s="56">
        <f>'集計表（元表）'!CI166</f>
        <v>1</v>
      </c>
      <c r="I163" s="56">
        <f>'集計表（元表）'!CJ166</f>
        <v>0</v>
      </c>
      <c r="J163" s="56">
        <f>'集計表（元表）'!CK166</f>
        <v>1</v>
      </c>
      <c r="K163" s="55">
        <f>'集計表（元表）'!CL166</f>
        <v>0</v>
      </c>
      <c r="M163" s="546"/>
      <c r="Q163" s="286"/>
    </row>
    <row r="164" spans="1:17" s="1" customFormat="1" ht="15" customHeight="1">
      <c r="A164" s="13"/>
      <c r="B164" s="88" t="s">
        <v>136</v>
      </c>
      <c r="C164" s="58">
        <f t="shared" si="5"/>
        <v>0</v>
      </c>
      <c r="D164" s="53">
        <f>'10審査請求新規'!C164</f>
        <v>0</v>
      </c>
      <c r="E164" s="54">
        <f>'集計表（元表）'!BY167</f>
        <v>0</v>
      </c>
      <c r="F164" s="50">
        <f>'集計表（元表）'!BZ167</f>
        <v>0</v>
      </c>
      <c r="G164" s="53">
        <f>'集計表（元表）'!CM167</f>
        <v>0</v>
      </c>
      <c r="H164" s="56">
        <f>'集計表（元表）'!CI167</f>
        <v>0</v>
      </c>
      <c r="I164" s="56">
        <f>'集計表（元表）'!CJ167</f>
        <v>0</v>
      </c>
      <c r="J164" s="56">
        <f>'集計表（元表）'!CK167</f>
        <v>0</v>
      </c>
      <c r="K164" s="55">
        <f>'集計表（元表）'!CL167</f>
        <v>0</v>
      </c>
      <c r="M164" s="546"/>
      <c r="Q164" s="286"/>
    </row>
    <row r="165" spans="1:17" s="1" customFormat="1" ht="15" customHeight="1">
      <c r="A165" s="42"/>
      <c r="B165" s="88" t="s">
        <v>137</v>
      </c>
      <c r="C165" s="58">
        <f t="shared" si="5"/>
        <v>0</v>
      </c>
      <c r="D165" s="53">
        <f>'10審査請求新規'!C165</f>
        <v>0</v>
      </c>
      <c r="E165" s="54">
        <f>'集計表（元表）'!BY168</f>
        <v>0</v>
      </c>
      <c r="F165" s="50">
        <f>'集計表（元表）'!BZ168</f>
        <v>0</v>
      </c>
      <c r="G165" s="53">
        <f>'集計表（元表）'!CM168</f>
        <v>0</v>
      </c>
      <c r="H165" s="56">
        <f>'集計表（元表）'!CI168</f>
        <v>0</v>
      </c>
      <c r="I165" s="56">
        <f>'集計表（元表）'!CJ168</f>
        <v>0</v>
      </c>
      <c r="J165" s="56">
        <f>'集計表（元表）'!CK168</f>
        <v>0</v>
      </c>
      <c r="K165" s="55">
        <f>'集計表（元表）'!CL168</f>
        <v>0</v>
      </c>
      <c r="M165" s="546"/>
      <c r="Q165" s="286"/>
    </row>
    <row r="166" spans="1:17" s="1" customFormat="1" ht="15" customHeight="1">
      <c r="A166" s="42"/>
      <c r="B166" s="88" t="s">
        <v>178</v>
      </c>
      <c r="C166" s="58">
        <f t="shared" si="5"/>
        <v>5</v>
      </c>
      <c r="D166" s="53">
        <f>'10審査請求新規'!C166</f>
        <v>5</v>
      </c>
      <c r="E166" s="54">
        <f>'集計表（元表）'!BY169</f>
        <v>0</v>
      </c>
      <c r="F166" s="50">
        <f>'集計表（元表）'!BZ169</f>
        <v>1</v>
      </c>
      <c r="G166" s="53">
        <f>'集計表（元表）'!CM169</f>
        <v>1</v>
      </c>
      <c r="H166" s="56">
        <f>'集計表（元表）'!CI169</f>
        <v>3</v>
      </c>
      <c r="I166" s="56">
        <f>'集計表（元表）'!CJ169</f>
        <v>0</v>
      </c>
      <c r="J166" s="56">
        <f>'集計表（元表）'!CK169</f>
        <v>3</v>
      </c>
      <c r="K166" s="55">
        <f>'集計表（元表）'!CL169</f>
        <v>0</v>
      </c>
      <c r="M166" s="546"/>
      <c r="Q166" s="286"/>
    </row>
    <row r="167" spans="1:17" s="1" customFormat="1" ht="15" customHeight="1">
      <c r="A167" s="60"/>
      <c r="B167" s="88" t="s">
        <v>65</v>
      </c>
      <c r="C167" s="58">
        <f t="shared" si="5"/>
        <v>1</v>
      </c>
      <c r="D167" s="53">
        <f>'10審査請求新規'!C167</f>
        <v>1</v>
      </c>
      <c r="E167" s="54">
        <f>'集計表（元表）'!BY170</f>
        <v>0</v>
      </c>
      <c r="F167" s="50">
        <f>'集計表（元表）'!BZ170</f>
        <v>0</v>
      </c>
      <c r="G167" s="53">
        <f>'集計表（元表）'!CM170</f>
        <v>1</v>
      </c>
      <c r="H167" s="56">
        <f>'集計表（元表）'!CI170</f>
        <v>0</v>
      </c>
      <c r="I167" s="56">
        <f>'集計表（元表）'!CJ170</f>
        <v>0</v>
      </c>
      <c r="J167" s="56">
        <f>'集計表（元表）'!CK170</f>
        <v>0</v>
      </c>
      <c r="K167" s="55">
        <f>'集計表（元表）'!CL170</f>
        <v>0</v>
      </c>
      <c r="M167" s="546"/>
      <c r="Q167" s="286"/>
    </row>
    <row r="168" spans="1:17" s="1" customFormat="1" ht="15" customHeight="1">
      <c r="A168" s="13"/>
      <c r="B168" s="88" t="s">
        <v>179</v>
      </c>
      <c r="C168" s="58">
        <f t="shared" si="5"/>
        <v>0</v>
      </c>
      <c r="D168" s="53">
        <f>'10審査請求新規'!C168</f>
        <v>0</v>
      </c>
      <c r="E168" s="54">
        <f>'集計表（元表）'!BY171</f>
        <v>0</v>
      </c>
      <c r="F168" s="50">
        <f>'集計表（元表）'!BZ171</f>
        <v>0</v>
      </c>
      <c r="G168" s="53">
        <f>'集計表（元表）'!CM171</f>
        <v>0</v>
      </c>
      <c r="H168" s="56">
        <f>'集計表（元表）'!CI171</f>
        <v>0</v>
      </c>
      <c r="I168" s="56">
        <f>'集計表（元表）'!CJ171</f>
        <v>0</v>
      </c>
      <c r="J168" s="56">
        <f>'集計表（元表）'!CK171</f>
        <v>0</v>
      </c>
      <c r="K168" s="55">
        <f>'集計表（元表）'!CL171</f>
        <v>0</v>
      </c>
      <c r="M168" s="546"/>
      <c r="Q168" s="286"/>
    </row>
    <row r="169" spans="1:17" s="1" customFormat="1" ht="15" customHeight="1">
      <c r="A169" s="13"/>
      <c r="B169" s="88" t="s">
        <v>66</v>
      </c>
      <c r="C169" s="58">
        <f t="shared" si="5"/>
        <v>0</v>
      </c>
      <c r="D169" s="53">
        <f>'10審査請求新規'!C169</f>
        <v>0</v>
      </c>
      <c r="E169" s="54">
        <f>'集計表（元表）'!BY172</f>
        <v>0</v>
      </c>
      <c r="F169" s="50">
        <f>'集計表（元表）'!BZ172</f>
        <v>0</v>
      </c>
      <c r="G169" s="53">
        <f>'集計表（元表）'!CM172</f>
        <v>0</v>
      </c>
      <c r="H169" s="56">
        <f>'集計表（元表）'!CI172</f>
        <v>0</v>
      </c>
      <c r="I169" s="56">
        <f>'集計表（元表）'!CJ172</f>
        <v>0</v>
      </c>
      <c r="J169" s="56">
        <f>'集計表（元表）'!CK172</f>
        <v>0</v>
      </c>
      <c r="K169" s="55">
        <f>'集計表（元表）'!CL172</f>
        <v>0</v>
      </c>
      <c r="M169" s="546"/>
      <c r="Q169" s="286"/>
    </row>
    <row r="170" spans="1:17" s="1" customFormat="1" ht="15" customHeight="1">
      <c r="A170" s="13"/>
      <c r="B170" s="88" t="s">
        <v>180</v>
      </c>
      <c r="C170" s="58">
        <f t="shared" si="5"/>
        <v>0</v>
      </c>
      <c r="D170" s="53">
        <f>'10審査請求新規'!C170</f>
        <v>0</v>
      </c>
      <c r="E170" s="54">
        <f>'集計表（元表）'!BY173</f>
        <v>0</v>
      </c>
      <c r="F170" s="50">
        <f>'集計表（元表）'!BZ173</f>
        <v>0</v>
      </c>
      <c r="G170" s="53">
        <f>'集計表（元表）'!CM173</f>
        <v>0</v>
      </c>
      <c r="H170" s="56">
        <f>'集計表（元表）'!CI173</f>
        <v>0</v>
      </c>
      <c r="I170" s="56">
        <f>'集計表（元表）'!CJ173</f>
        <v>0</v>
      </c>
      <c r="J170" s="56">
        <f>'集計表（元表）'!CK173</f>
        <v>0</v>
      </c>
      <c r="K170" s="55">
        <f>'集計表（元表）'!CL173</f>
        <v>0</v>
      </c>
      <c r="M170" s="546"/>
      <c r="Q170" s="286"/>
    </row>
    <row r="171" spans="1:17" s="1" customFormat="1" ht="15" customHeight="1">
      <c r="A171" s="13"/>
      <c r="B171" s="88" t="s">
        <v>181</v>
      </c>
      <c r="C171" s="58">
        <f t="shared" si="5"/>
        <v>4</v>
      </c>
      <c r="D171" s="53">
        <f>'10審査請求新規'!C171</f>
        <v>4</v>
      </c>
      <c r="E171" s="54">
        <f>'集計表（元表）'!BY174</f>
        <v>0</v>
      </c>
      <c r="F171" s="50">
        <f>'集計表（元表）'!BZ174</f>
        <v>0</v>
      </c>
      <c r="G171" s="53">
        <f>'集計表（元表）'!CM174</f>
        <v>0</v>
      </c>
      <c r="H171" s="56">
        <f>'集計表（元表）'!CI174</f>
        <v>4</v>
      </c>
      <c r="I171" s="56">
        <f>'集計表（元表）'!CJ174</f>
        <v>0</v>
      </c>
      <c r="J171" s="56">
        <f>'集計表（元表）'!CK174</f>
        <v>4</v>
      </c>
      <c r="K171" s="55">
        <f>'集計表（元表）'!CL174</f>
        <v>0</v>
      </c>
      <c r="M171" s="546"/>
      <c r="Q171" s="286"/>
    </row>
    <row r="172" spans="1:17" s="1" customFormat="1" ht="15" customHeight="1">
      <c r="A172" s="13"/>
      <c r="B172" s="88" t="s">
        <v>182</v>
      </c>
      <c r="C172" s="58">
        <f t="shared" si="5"/>
        <v>0</v>
      </c>
      <c r="D172" s="53">
        <f>'10審査請求新規'!C172</f>
        <v>0</v>
      </c>
      <c r="E172" s="54">
        <f>'集計表（元表）'!BY175</f>
        <v>0</v>
      </c>
      <c r="F172" s="50">
        <f>'集計表（元表）'!BZ175</f>
        <v>0</v>
      </c>
      <c r="G172" s="53">
        <f>'集計表（元表）'!CM175</f>
        <v>0</v>
      </c>
      <c r="H172" s="56">
        <f>'集計表（元表）'!CI175</f>
        <v>0</v>
      </c>
      <c r="I172" s="56">
        <f>'集計表（元表）'!CJ175</f>
        <v>0</v>
      </c>
      <c r="J172" s="56">
        <f>'集計表（元表）'!CK175</f>
        <v>0</v>
      </c>
      <c r="K172" s="55">
        <f>'集計表（元表）'!CL175</f>
        <v>0</v>
      </c>
      <c r="M172" s="546"/>
      <c r="Q172" s="286"/>
    </row>
    <row r="173" spans="1:17" s="1" customFormat="1" ht="15" customHeight="1">
      <c r="A173" s="13"/>
      <c r="B173" s="88" t="s">
        <v>183</v>
      </c>
      <c r="C173" s="58">
        <f t="shared" si="5"/>
        <v>0</v>
      </c>
      <c r="D173" s="53">
        <f>'10審査請求新規'!C173</f>
        <v>0</v>
      </c>
      <c r="E173" s="54">
        <f>'集計表（元表）'!BY176</f>
        <v>0</v>
      </c>
      <c r="F173" s="50">
        <f>'集計表（元表）'!BZ176</f>
        <v>0</v>
      </c>
      <c r="G173" s="53">
        <f>'集計表（元表）'!CM176</f>
        <v>0</v>
      </c>
      <c r="H173" s="56">
        <f>'集計表（元表）'!CI176</f>
        <v>0</v>
      </c>
      <c r="I173" s="56">
        <f>'集計表（元表）'!CJ176</f>
        <v>0</v>
      </c>
      <c r="J173" s="56">
        <f>'集計表（元表）'!CK176</f>
        <v>0</v>
      </c>
      <c r="K173" s="55">
        <f>'集計表（元表）'!CL176</f>
        <v>0</v>
      </c>
      <c r="M173" s="546"/>
      <c r="Q173" s="286"/>
    </row>
    <row r="174" spans="1:17" s="1" customFormat="1" ht="15" customHeight="1">
      <c r="A174" s="13"/>
      <c r="B174" s="88" t="s">
        <v>184</v>
      </c>
      <c r="C174" s="58">
        <f t="shared" si="5"/>
        <v>1</v>
      </c>
      <c r="D174" s="53">
        <f>'10審査請求新規'!C174</f>
        <v>1</v>
      </c>
      <c r="E174" s="54">
        <f>'集計表（元表）'!BY177</f>
        <v>0</v>
      </c>
      <c r="F174" s="50">
        <f>'集計表（元表）'!BZ177</f>
        <v>0</v>
      </c>
      <c r="G174" s="53">
        <f>'集計表（元表）'!CM177</f>
        <v>0</v>
      </c>
      <c r="H174" s="56">
        <f>'集計表（元表）'!CI177</f>
        <v>1</v>
      </c>
      <c r="I174" s="56">
        <f>'集計表（元表）'!CJ177</f>
        <v>0</v>
      </c>
      <c r="J174" s="56">
        <f>'集計表（元表）'!CK177</f>
        <v>0</v>
      </c>
      <c r="K174" s="55">
        <f>'集計表（元表）'!CL177</f>
        <v>1</v>
      </c>
      <c r="M174" s="546"/>
      <c r="Q174" s="286"/>
    </row>
    <row r="175" spans="1:17" s="1" customFormat="1" ht="15" customHeight="1">
      <c r="A175" s="13"/>
      <c r="B175" s="88" t="s">
        <v>131</v>
      </c>
      <c r="C175" s="58">
        <f t="shared" si="5"/>
        <v>0</v>
      </c>
      <c r="D175" s="53">
        <f>'10審査請求新規'!C175</f>
        <v>0</v>
      </c>
      <c r="E175" s="54">
        <f>'集計表（元表）'!BY178</f>
        <v>0</v>
      </c>
      <c r="F175" s="50">
        <f>'集計表（元表）'!BZ178</f>
        <v>0</v>
      </c>
      <c r="G175" s="53">
        <f>'集計表（元表）'!CM178</f>
        <v>0</v>
      </c>
      <c r="H175" s="56">
        <f>'集計表（元表）'!CI178</f>
        <v>0</v>
      </c>
      <c r="I175" s="56">
        <f>'集計表（元表）'!CJ178</f>
        <v>0</v>
      </c>
      <c r="J175" s="56">
        <f>'集計表（元表）'!CK178</f>
        <v>0</v>
      </c>
      <c r="K175" s="55">
        <f>'集計表（元表）'!CL178</f>
        <v>0</v>
      </c>
      <c r="M175" s="546"/>
      <c r="Q175" s="286"/>
    </row>
    <row r="176" spans="1:17" s="1" customFormat="1" ht="15" customHeight="1">
      <c r="A176" s="13"/>
      <c r="B176" s="88" t="s">
        <v>67</v>
      </c>
      <c r="C176" s="58">
        <f t="shared" si="5"/>
        <v>0</v>
      </c>
      <c r="D176" s="53">
        <f>'10審査請求新規'!C176</f>
        <v>0</v>
      </c>
      <c r="E176" s="54">
        <f>'集計表（元表）'!BY179</f>
        <v>0</v>
      </c>
      <c r="F176" s="50">
        <f>'集計表（元表）'!BZ179</f>
        <v>0</v>
      </c>
      <c r="G176" s="53">
        <f>'集計表（元表）'!CM179</f>
        <v>0</v>
      </c>
      <c r="H176" s="56">
        <f>'集計表（元表）'!CI179</f>
        <v>0</v>
      </c>
      <c r="I176" s="56">
        <f>'集計表（元表）'!CJ179</f>
        <v>0</v>
      </c>
      <c r="J176" s="56">
        <f>'集計表（元表）'!CK179</f>
        <v>0</v>
      </c>
      <c r="K176" s="55">
        <f>'集計表（元表）'!CL179</f>
        <v>0</v>
      </c>
      <c r="M176" s="546"/>
      <c r="Q176" s="286"/>
    </row>
    <row r="177" spans="1:17" s="1" customFormat="1" ht="15" customHeight="1">
      <c r="A177" s="13"/>
      <c r="B177" s="88" t="s">
        <v>185</v>
      </c>
      <c r="C177" s="58">
        <f t="shared" ref="C177:C197" si="6">SUM(D177:E177)</f>
        <v>0</v>
      </c>
      <c r="D177" s="53">
        <f>'10審査請求新規'!C177</f>
        <v>0</v>
      </c>
      <c r="E177" s="54">
        <f>'集計表（元表）'!BY180</f>
        <v>0</v>
      </c>
      <c r="F177" s="50">
        <f>'集計表（元表）'!BZ180</f>
        <v>0</v>
      </c>
      <c r="G177" s="53">
        <f>'集計表（元表）'!CM180</f>
        <v>0</v>
      </c>
      <c r="H177" s="56">
        <f>'集計表（元表）'!CI180</f>
        <v>0</v>
      </c>
      <c r="I177" s="56">
        <f>'集計表（元表）'!CJ180</f>
        <v>0</v>
      </c>
      <c r="J177" s="56">
        <f>'集計表（元表）'!CK180</f>
        <v>0</v>
      </c>
      <c r="K177" s="55">
        <f>'集計表（元表）'!CL180</f>
        <v>0</v>
      </c>
      <c r="M177" s="546"/>
      <c r="Q177" s="286"/>
    </row>
    <row r="178" spans="1:17" s="1" customFormat="1" ht="15" customHeight="1">
      <c r="A178" s="42"/>
      <c r="B178" s="88" t="s">
        <v>186</v>
      </c>
      <c r="C178" s="58">
        <f t="shared" si="6"/>
        <v>0</v>
      </c>
      <c r="D178" s="53">
        <f>'10審査請求新規'!C178</f>
        <v>0</v>
      </c>
      <c r="E178" s="54">
        <f>'集計表（元表）'!BY181</f>
        <v>0</v>
      </c>
      <c r="F178" s="50">
        <f>'集計表（元表）'!BZ181</f>
        <v>0</v>
      </c>
      <c r="G178" s="53">
        <f>'集計表（元表）'!CM181</f>
        <v>0</v>
      </c>
      <c r="H178" s="56">
        <f>'集計表（元表）'!CI181</f>
        <v>0</v>
      </c>
      <c r="I178" s="56">
        <f>'集計表（元表）'!CJ181</f>
        <v>0</v>
      </c>
      <c r="J178" s="56">
        <f>'集計表（元表）'!CK181</f>
        <v>0</v>
      </c>
      <c r="K178" s="55">
        <f>'集計表（元表）'!CL181</f>
        <v>0</v>
      </c>
      <c r="M178" s="546"/>
      <c r="Q178" s="286"/>
    </row>
    <row r="179" spans="1:17" s="1" customFormat="1" ht="15" customHeight="1">
      <c r="A179" s="42"/>
      <c r="B179" s="88" t="s">
        <v>187</v>
      </c>
      <c r="C179" s="58">
        <f t="shared" si="6"/>
        <v>0</v>
      </c>
      <c r="D179" s="53">
        <f>'10審査請求新規'!C179</f>
        <v>0</v>
      </c>
      <c r="E179" s="54">
        <f>'集計表（元表）'!BY182</f>
        <v>0</v>
      </c>
      <c r="F179" s="50">
        <f>'集計表（元表）'!BZ182</f>
        <v>0</v>
      </c>
      <c r="G179" s="53">
        <f>'集計表（元表）'!CM182</f>
        <v>0</v>
      </c>
      <c r="H179" s="56">
        <f>'集計表（元表）'!CI182</f>
        <v>0</v>
      </c>
      <c r="I179" s="56">
        <f>'集計表（元表）'!CJ182</f>
        <v>0</v>
      </c>
      <c r="J179" s="56">
        <f>'集計表（元表）'!CK182</f>
        <v>0</v>
      </c>
      <c r="K179" s="55">
        <f>'集計表（元表）'!CL182</f>
        <v>0</v>
      </c>
      <c r="M179" s="546"/>
      <c r="Q179" s="286"/>
    </row>
    <row r="180" spans="1:17" s="1" customFormat="1" ht="15" customHeight="1">
      <c r="A180" s="60"/>
      <c r="B180" s="88" t="s">
        <v>188</v>
      </c>
      <c r="C180" s="58">
        <f t="shared" si="6"/>
        <v>0</v>
      </c>
      <c r="D180" s="53">
        <f>'10審査請求新規'!C180</f>
        <v>0</v>
      </c>
      <c r="E180" s="54">
        <f>'集計表（元表）'!BY183</f>
        <v>0</v>
      </c>
      <c r="F180" s="50">
        <f>'集計表（元表）'!BZ183</f>
        <v>0</v>
      </c>
      <c r="G180" s="53">
        <f>'集計表（元表）'!CM183</f>
        <v>0</v>
      </c>
      <c r="H180" s="56">
        <f>'集計表（元表）'!CI183</f>
        <v>0</v>
      </c>
      <c r="I180" s="56">
        <f>'集計表（元表）'!CJ183</f>
        <v>0</v>
      </c>
      <c r="J180" s="56">
        <f>'集計表（元表）'!CK183</f>
        <v>0</v>
      </c>
      <c r="K180" s="55">
        <f>'集計表（元表）'!CL183</f>
        <v>0</v>
      </c>
      <c r="M180" s="546"/>
      <c r="Q180" s="286"/>
    </row>
    <row r="181" spans="1:17" s="1" customFormat="1" ht="15" customHeight="1">
      <c r="A181" s="13"/>
      <c r="B181" s="88" t="s">
        <v>132</v>
      </c>
      <c r="C181" s="58">
        <f t="shared" si="6"/>
        <v>3</v>
      </c>
      <c r="D181" s="53">
        <f>'10審査請求新規'!C181</f>
        <v>0</v>
      </c>
      <c r="E181" s="54">
        <f>'集計表（元表）'!BY184</f>
        <v>3</v>
      </c>
      <c r="F181" s="50">
        <f>'集計表（元表）'!BZ184</f>
        <v>0</v>
      </c>
      <c r="G181" s="53">
        <f>'集計表（元表）'!CM184</f>
        <v>3</v>
      </c>
      <c r="H181" s="56">
        <f>'集計表（元表）'!CI184</f>
        <v>0</v>
      </c>
      <c r="I181" s="56">
        <f>'集計表（元表）'!CJ184</f>
        <v>0</v>
      </c>
      <c r="J181" s="56">
        <f>'集計表（元表）'!CK184</f>
        <v>0</v>
      </c>
      <c r="K181" s="55">
        <f>'集計表（元表）'!CL184</f>
        <v>0</v>
      </c>
      <c r="M181" s="546"/>
      <c r="Q181" s="286"/>
    </row>
    <row r="182" spans="1:17" s="1" customFormat="1" ht="15" customHeight="1">
      <c r="A182" s="13"/>
      <c r="B182" s="88" t="s">
        <v>189</v>
      </c>
      <c r="C182" s="58">
        <f t="shared" si="6"/>
        <v>0</v>
      </c>
      <c r="D182" s="53">
        <f>'10審査請求新規'!C182</f>
        <v>0</v>
      </c>
      <c r="E182" s="54">
        <f>'集計表（元表）'!BY185</f>
        <v>0</v>
      </c>
      <c r="F182" s="50">
        <f>'集計表（元表）'!BZ185</f>
        <v>0</v>
      </c>
      <c r="G182" s="53">
        <f>'集計表（元表）'!CM185</f>
        <v>0</v>
      </c>
      <c r="H182" s="56">
        <f>'集計表（元表）'!CI185</f>
        <v>0</v>
      </c>
      <c r="I182" s="56">
        <f>'集計表（元表）'!CJ185</f>
        <v>0</v>
      </c>
      <c r="J182" s="56">
        <f>'集計表（元表）'!CK185</f>
        <v>0</v>
      </c>
      <c r="K182" s="55">
        <f>'集計表（元表）'!CL185</f>
        <v>0</v>
      </c>
      <c r="M182" s="546"/>
      <c r="Q182" s="286"/>
    </row>
    <row r="183" spans="1:17" s="1" customFormat="1" ht="15" customHeight="1">
      <c r="A183" s="13"/>
      <c r="B183" s="88" t="s">
        <v>190</v>
      </c>
      <c r="C183" s="58">
        <f t="shared" si="6"/>
        <v>1</v>
      </c>
      <c r="D183" s="53">
        <f>'10審査請求新規'!C183</f>
        <v>1</v>
      </c>
      <c r="E183" s="54">
        <f>'集計表（元表）'!BY186</f>
        <v>0</v>
      </c>
      <c r="F183" s="50">
        <f>'集計表（元表）'!BZ186</f>
        <v>1</v>
      </c>
      <c r="G183" s="53">
        <f>'集計表（元表）'!CM186</f>
        <v>0</v>
      </c>
      <c r="H183" s="56">
        <f>'集計表（元表）'!CI186</f>
        <v>0</v>
      </c>
      <c r="I183" s="56">
        <f>'集計表（元表）'!CJ186</f>
        <v>0</v>
      </c>
      <c r="J183" s="56">
        <f>'集計表（元表）'!CK186</f>
        <v>0</v>
      </c>
      <c r="K183" s="55">
        <f>'集計表（元表）'!CL186</f>
        <v>0</v>
      </c>
      <c r="M183" s="546"/>
      <c r="Q183" s="286"/>
    </row>
    <row r="184" spans="1:17" s="1" customFormat="1" ht="15" customHeight="1">
      <c r="A184" s="13"/>
      <c r="B184" s="88" t="s">
        <v>141</v>
      </c>
      <c r="C184" s="58">
        <f t="shared" si="6"/>
        <v>0</v>
      </c>
      <c r="D184" s="53">
        <f>'10審査請求新規'!C184</f>
        <v>0</v>
      </c>
      <c r="E184" s="54">
        <f>'集計表（元表）'!BY187</f>
        <v>0</v>
      </c>
      <c r="F184" s="50">
        <f>'集計表（元表）'!BZ187</f>
        <v>0</v>
      </c>
      <c r="G184" s="53">
        <f>'集計表（元表）'!CM187</f>
        <v>0</v>
      </c>
      <c r="H184" s="56">
        <f>'集計表（元表）'!CI187</f>
        <v>0</v>
      </c>
      <c r="I184" s="56">
        <f>'集計表（元表）'!CJ187</f>
        <v>0</v>
      </c>
      <c r="J184" s="56">
        <f>'集計表（元表）'!CK187</f>
        <v>0</v>
      </c>
      <c r="K184" s="55">
        <f>'集計表（元表）'!CL187</f>
        <v>0</v>
      </c>
      <c r="M184" s="546"/>
      <c r="Q184" s="286"/>
    </row>
    <row r="185" spans="1:17" s="1" customFormat="1" ht="15" customHeight="1">
      <c r="A185" s="13"/>
      <c r="B185" s="88" t="s">
        <v>140</v>
      </c>
      <c r="C185" s="58">
        <f t="shared" si="6"/>
        <v>0</v>
      </c>
      <c r="D185" s="53">
        <f>'10審査請求新規'!C185</f>
        <v>0</v>
      </c>
      <c r="E185" s="54">
        <f>'集計表（元表）'!BY188</f>
        <v>0</v>
      </c>
      <c r="F185" s="50">
        <f>'集計表（元表）'!BZ188</f>
        <v>0</v>
      </c>
      <c r="G185" s="53">
        <f>'集計表（元表）'!CM188</f>
        <v>0</v>
      </c>
      <c r="H185" s="56">
        <f>'集計表（元表）'!CI188</f>
        <v>0</v>
      </c>
      <c r="I185" s="56">
        <f>'集計表（元表）'!CJ188</f>
        <v>0</v>
      </c>
      <c r="J185" s="56">
        <f>'集計表（元表）'!CK188</f>
        <v>0</v>
      </c>
      <c r="K185" s="55">
        <f>'集計表（元表）'!CL188</f>
        <v>0</v>
      </c>
      <c r="M185" s="546"/>
      <c r="Q185" s="286"/>
    </row>
    <row r="186" spans="1:17" s="1" customFormat="1" ht="15" customHeight="1">
      <c r="A186" s="13"/>
      <c r="B186" s="88" t="s">
        <v>191</v>
      </c>
      <c r="C186" s="58">
        <f t="shared" si="6"/>
        <v>0</v>
      </c>
      <c r="D186" s="53">
        <f>'10審査請求新規'!C186</f>
        <v>0</v>
      </c>
      <c r="E186" s="54">
        <f>'集計表（元表）'!BY189</f>
        <v>0</v>
      </c>
      <c r="F186" s="50">
        <f>'集計表（元表）'!BZ189</f>
        <v>0</v>
      </c>
      <c r="G186" s="53">
        <f>'集計表（元表）'!CM189</f>
        <v>0</v>
      </c>
      <c r="H186" s="56">
        <f>'集計表（元表）'!CI189</f>
        <v>0</v>
      </c>
      <c r="I186" s="56">
        <f>'集計表（元表）'!CJ189</f>
        <v>0</v>
      </c>
      <c r="J186" s="56">
        <f>'集計表（元表）'!CK189</f>
        <v>0</v>
      </c>
      <c r="K186" s="55">
        <f>'集計表（元表）'!CL189</f>
        <v>0</v>
      </c>
      <c r="M186" s="546"/>
      <c r="Q186" s="286"/>
    </row>
    <row r="187" spans="1:17" s="1" customFormat="1" ht="15" customHeight="1">
      <c r="A187" s="13"/>
      <c r="B187" s="88" t="s">
        <v>192</v>
      </c>
      <c r="C187" s="58">
        <f t="shared" si="6"/>
        <v>0</v>
      </c>
      <c r="D187" s="53">
        <f>'10審査請求新規'!C187</f>
        <v>0</v>
      </c>
      <c r="E187" s="54">
        <f>'集計表（元表）'!BY190</f>
        <v>0</v>
      </c>
      <c r="F187" s="50">
        <f>'集計表（元表）'!BZ190</f>
        <v>0</v>
      </c>
      <c r="G187" s="53">
        <f>'集計表（元表）'!CM190</f>
        <v>0</v>
      </c>
      <c r="H187" s="56">
        <f>'集計表（元表）'!CI190</f>
        <v>0</v>
      </c>
      <c r="I187" s="56">
        <f>'集計表（元表）'!CJ190</f>
        <v>0</v>
      </c>
      <c r="J187" s="56">
        <f>'集計表（元表）'!CK190</f>
        <v>0</v>
      </c>
      <c r="K187" s="55">
        <f>'集計表（元表）'!CL190</f>
        <v>0</v>
      </c>
      <c r="M187" s="546"/>
      <c r="Q187" s="286"/>
    </row>
    <row r="188" spans="1:17" s="1" customFormat="1" ht="15" customHeight="1">
      <c r="A188" s="13"/>
      <c r="B188" s="88" t="s">
        <v>122</v>
      </c>
      <c r="C188" s="58">
        <f t="shared" si="6"/>
        <v>0</v>
      </c>
      <c r="D188" s="53">
        <f>'10審査請求新規'!C188</f>
        <v>0</v>
      </c>
      <c r="E188" s="54">
        <f>'集計表（元表）'!BY191</f>
        <v>0</v>
      </c>
      <c r="F188" s="50">
        <f>'集計表（元表）'!BZ191</f>
        <v>0</v>
      </c>
      <c r="G188" s="53">
        <f>'集計表（元表）'!CM191</f>
        <v>0</v>
      </c>
      <c r="H188" s="56">
        <f>'集計表（元表）'!CI191</f>
        <v>0</v>
      </c>
      <c r="I188" s="56">
        <f>'集計表（元表）'!CJ191</f>
        <v>0</v>
      </c>
      <c r="J188" s="56">
        <f>'集計表（元表）'!CK191</f>
        <v>0</v>
      </c>
      <c r="K188" s="55">
        <f>'集計表（元表）'!CL191</f>
        <v>0</v>
      </c>
      <c r="M188" s="546"/>
      <c r="Q188" s="286"/>
    </row>
    <row r="189" spans="1:17" s="1" customFormat="1" ht="15" customHeight="1">
      <c r="A189" s="13"/>
      <c r="B189" s="88" t="s">
        <v>193</v>
      </c>
      <c r="C189" s="58">
        <f t="shared" si="6"/>
        <v>0</v>
      </c>
      <c r="D189" s="53">
        <f>'10審査請求新規'!C189</f>
        <v>0</v>
      </c>
      <c r="E189" s="54">
        <f>'集計表（元表）'!BY192</f>
        <v>0</v>
      </c>
      <c r="F189" s="50">
        <f>'集計表（元表）'!BZ192</f>
        <v>0</v>
      </c>
      <c r="G189" s="53">
        <f>'集計表（元表）'!CM192</f>
        <v>0</v>
      </c>
      <c r="H189" s="56">
        <f>'集計表（元表）'!CI192</f>
        <v>0</v>
      </c>
      <c r="I189" s="56">
        <f>'集計表（元表）'!CJ192</f>
        <v>0</v>
      </c>
      <c r="J189" s="56">
        <f>'集計表（元表）'!CK192</f>
        <v>0</v>
      </c>
      <c r="K189" s="55">
        <f>'集計表（元表）'!CL192</f>
        <v>0</v>
      </c>
      <c r="M189" s="546"/>
      <c r="Q189" s="286"/>
    </row>
    <row r="190" spans="1:17" s="1" customFormat="1" ht="15" customHeight="1">
      <c r="A190" s="13"/>
      <c r="B190" s="88" t="s">
        <v>134</v>
      </c>
      <c r="C190" s="58">
        <f t="shared" si="6"/>
        <v>0</v>
      </c>
      <c r="D190" s="53">
        <f>'10審査請求新規'!C190</f>
        <v>0</v>
      </c>
      <c r="E190" s="54">
        <f>'集計表（元表）'!BY193</f>
        <v>0</v>
      </c>
      <c r="F190" s="50">
        <f>'集計表（元表）'!BZ193</f>
        <v>0</v>
      </c>
      <c r="G190" s="53">
        <f>'集計表（元表）'!CM193</f>
        <v>0</v>
      </c>
      <c r="H190" s="56">
        <f>'集計表（元表）'!CI193</f>
        <v>0</v>
      </c>
      <c r="I190" s="56">
        <f>'集計表（元表）'!CJ193</f>
        <v>0</v>
      </c>
      <c r="J190" s="56">
        <f>'集計表（元表）'!CK193</f>
        <v>0</v>
      </c>
      <c r="K190" s="55">
        <f>'集計表（元表）'!CL193</f>
        <v>0</v>
      </c>
      <c r="M190" s="546"/>
      <c r="Q190" s="286"/>
    </row>
    <row r="191" spans="1:17" s="1" customFormat="1" ht="15" customHeight="1">
      <c r="A191" s="42"/>
      <c r="B191" s="88" t="s">
        <v>194</v>
      </c>
      <c r="C191" s="58">
        <f t="shared" si="6"/>
        <v>0</v>
      </c>
      <c r="D191" s="53">
        <f>'10審査請求新規'!C191</f>
        <v>0</v>
      </c>
      <c r="E191" s="54">
        <f>'集計表（元表）'!BY194</f>
        <v>0</v>
      </c>
      <c r="F191" s="50">
        <f>'集計表（元表）'!BZ194</f>
        <v>0</v>
      </c>
      <c r="G191" s="53">
        <f>'集計表（元表）'!CM194</f>
        <v>0</v>
      </c>
      <c r="H191" s="56">
        <f>'集計表（元表）'!CI194</f>
        <v>0</v>
      </c>
      <c r="I191" s="56">
        <f>'集計表（元表）'!CJ194</f>
        <v>0</v>
      </c>
      <c r="J191" s="56">
        <f>'集計表（元表）'!CK194</f>
        <v>0</v>
      </c>
      <c r="K191" s="55">
        <f>'集計表（元表）'!CL194</f>
        <v>0</v>
      </c>
      <c r="M191" s="546"/>
      <c r="Q191" s="286"/>
    </row>
    <row r="192" spans="1:17" s="1" customFormat="1" ht="15" customHeight="1">
      <c r="A192" s="42"/>
      <c r="B192" s="88" t="s">
        <v>195</v>
      </c>
      <c r="C192" s="58">
        <f t="shared" si="6"/>
        <v>0</v>
      </c>
      <c r="D192" s="53">
        <f>'10審査請求新規'!C192</f>
        <v>0</v>
      </c>
      <c r="E192" s="54">
        <f>'集計表（元表）'!BY195</f>
        <v>0</v>
      </c>
      <c r="F192" s="50">
        <f>'集計表（元表）'!BZ195</f>
        <v>0</v>
      </c>
      <c r="G192" s="53">
        <f>'集計表（元表）'!CM195</f>
        <v>0</v>
      </c>
      <c r="H192" s="56">
        <f>'集計表（元表）'!CI195</f>
        <v>0</v>
      </c>
      <c r="I192" s="56">
        <f>'集計表（元表）'!CJ195</f>
        <v>0</v>
      </c>
      <c r="J192" s="56">
        <f>'集計表（元表）'!CK195</f>
        <v>0</v>
      </c>
      <c r="K192" s="55">
        <f>'集計表（元表）'!CL195</f>
        <v>0</v>
      </c>
      <c r="M192" s="546"/>
      <c r="Q192" s="286"/>
    </row>
    <row r="193" spans="1:17" s="1" customFormat="1" ht="15" customHeight="1">
      <c r="A193" s="60"/>
      <c r="B193" s="88" t="s">
        <v>196</v>
      </c>
      <c r="C193" s="58">
        <f t="shared" si="6"/>
        <v>0</v>
      </c>
      <c r="D193" s="53">
        <f>'10審査請求新規'!C193</f>
        <v>0</v>
      </c>
      <c r="E193" s="54">
        <f>'集計表（元表）'!BY196</f>
        <v>0</v>
      </c>
      <c r="F193" s="50">
        <f>'集計表（元表）'!BZ196</f>
        <v>0</v>
      </c>
      <c r="G193" s="53">
        <f>'集計表（元表）'!CM196</f>
        <v>0</v>
      </c>
      <c r="H193" s="56">
        <f>'集計表（元表）'!CI196</f>
        <v>0</v>
      </c>
      <c r="I193" s="56">
        <f>'集計表（元表）'!CJ196</f>
        <v>0</v>
      </c>
      <c r="J193" s="56">
        <f>'集計表（元表）'!CK196</f>
        <v>0</v>
      </c>
      <c r="K193" s="55">
        <f>'集計表（元表）'!CL196</f>
        <v>0</v>
      </c>
      <c r="M193" s="546"/>
      <c r="Q193" s="286"/>
    </row>
    <row r="194" spans="1:17" s="1" customFormat="1" ht="15" customHeight="1">
      <c r="A194" s="13"/>
      <c r="B194" s="88" t="s">
        <v>197</v>
      </c>
      <c r="C194" s="58">
        <f t="shared" si="6"/>
        <v>0</v>
      </c>
      <c r="D194" s="53">
        <f>'10審査請求新規'!C194</f>
        <v>0</v>
      </c>
      <c r="E194" s="54">
        <f>'集計表（元表）'!BY197</f>
        <v>0</v>
      </c>
      <c r="F194" s="50">
        <f>'集計表（元表）'!BZ197</f>
        <v>0</v>
      </c>
      <c r="G194" s="53">
        <f>'集計表（元表）'!CM197</f>
        <v>0</v>
      </c>
      <c r="H194" s="56">
        <f>'集計表（元表）'!CI197</f>
        <v>0</v>
      </c>
      <c r="I194" s="56">
        <f>'集計表（元表）'!CJ197</f>
        <v>0</v>
      </c>
      <c r="J194" s="56">
        <f>'集計表（元表）'!CK197</f>
        <v>0</v>
      </c>
      <c r="K194" s="55">
        <f>'集計表（元表）'!CL197</f>
        <v>0</v>
      </c>
      <c r="M194" s="546"/>
      <c r="Q194" s="286"/>
    </row>
    <row r="195" spans="1:17" s="1" customFormat="1" ht="15" customHeight="1">
      <c r="A195" s="13"/>
      <c r="B195" s="88" t="s">
        <v>68</v>
      </c>
      <c r="C195" s="58">
        <f t="shared" si="6"/>
        <v>0</v>
      </c>
      <c r="D195" s="53">
        <f>'10審査請求新規'!C195</f>
        <v>0</v>
      </c>
      <c r="E195" s="54">
        <f>'集計表（元表）'!BY198</f>
        <v>0</v>
      </c>
      <c r="F195" s="50">
        <f>'集計表（元表）'!BZ198</f>
        <v>0</v>
      </c>
      <c r="G195" s="53">
        <f>'集計表（元表）'!CM198</f>
        <v>0</v>
      </c>
      <c r="H195" s="56">
        <f>'集計表（元表）'!CI198</f>
        <v>0</v>
      </c>
      <c r="I195" s="56">
        <f>'集計表（元表）'!CJ198</f>
        <v>0</v>
      </c>
      <c r="J195" s="56">
        <f>'集計表（元表）'!CK198</f>
        <v>0</v>
      </c>
      <c r="K195" s="55">
        <f>'集計表（元表）'!CL198</f>
        <v>0</v>
      </c>
      <c r="M195" s="546"/>
      <c r="Q195" s="286"/>
    </row>
    <row r="196" spans="1:17" s="1" customFormat="1" ht="15" customHeight="1">
      <c r="A196" s="13"/>
      <c r="B196" s="88" t="s">
        <v>198</v>
      </c>
      <c r="C196" s="58">
        <f t="shared" si="6"/>
        <v>0</v>
      </c>
      <c r="D196" s="53">
        <f>'10審査請求新規'!C196</f>
        <v>0</v>
      </c>
      <c r="E196" s="54">
        <f>'集計表（元表）'!BY199</f>
        <v>0</v>
      </c>
      <c r="F196" s="50">
        <f>'集計表（元表）'!BZ199</f>
        <v>0</v>
      </c>
      <c r="G196" s="53">
        <f>'集計表（元表）'!CM199</f>
        <v>0</v>
      </c>
      <c r="H196" s="56">
        <f>'集計表（元表）'!CI199</f>
        <v>0</v>
      </c>
      <c r="I196" s="56">
        <f>'集計表（元表）'!CJ199</f>
        <v>0</v>
      </c>
      <c r="J196" s="56">
        <f>'集計表（元表）'!CK199</f>
        <v>0</v>
      </c>
      <c r="K196" s="55">
        <f>'集計表（元表）'!CL199</f>
        <v>0</v>
      </c>
      <c r="M196" s="546"/>
      <c r="Q196" s="286"/>
    </row>
    <row r="197" spans="1:17" s="1" customFormat="1" ht="15" customHeight="1">
      <c r="A197" s="13"/>
      <c r="B197" s="88" t="s">
        <v>199</v>
      </c>
      <c r="C197" s="58">
        <f t="shared" si="6"/>
        <v>0</v>
      </c>
      <c r="D197" s="53">
        <f>'10審査請求新規'!C197</f>
        <v>0</v>
      </c>
      <c r="E197" s="54">
        <f>'集計表（元表）'!BY200</f>
        <v>0</v>
      </c>
      <c r="F197" s="50">
        <f>'集計表（元表）'!BZ200</f>
        <v>0</v>
      </c>
      <c r="G197" s="53">
        <f>'集計表（元表）'!CM200</f>
        <v>0</v>
      </c>
      <c r="H197" s="56">
        <f>'集計表（元表）'!CI200</f>
        <v>0</v>
      </c>
      <c r="I197" s="56">
        <f>'集計表（元表）'!CJ200</f>
        <v>0</v>
      </c>
      <c r="J197" s="56">
        <f>'集計表（元表）'!CK200</f>
        <v>0</v>
      </c>
      <c r="K197" s="55">
        <f>'集計表（元表）'!CL200</f>
        <v>0</v>
      </c>
      <c r="M197" s="546"/>
      <c r="Q197" s="286"/>
    </row>
    <row r="198" spans="1:17" s="1" customFormat="1" ht="15" customHeight="1">
      <c r="A198" s="76" t="s">
        <v>439</v>
      </c>
      <c r="B198" s="77"/>
      <c r="C198" s="31"/>
      <c r="D198" s="22"/>
      <c r="E198" s="385"/>
      <c r="F198" s="386"/>
      <c r="G198" s="383"/>
      <c r="H198" s="387"/>
      <c r="I198" s="387"/>
      <c r="J198" s="387"/>
      <c r="K198" s="388"/>
      <c r="M198" s="546"/>
      <c r="Q198" s="286"/>
    </row>
    <row r="199" spans="1:17" s="1" customFormat="1" ht="15" customHeight="1">
      <c r="A199" s="44"/>
      <c r="B199" s="88" t="s">
        <v>224</v>
      </c>
      <c r="C199" s="58">
        <f t="shared" ref="C199:C202" si="7">SUM(D199:E199)</f>
        <v>1</v>
      </c>
      <c r="D199" s="53">
        <f>'10審査請求新規'!C199</f>
        <v>1</v>
      </c>
      <c r="E199" s="54">
        <f>'集計表（元表）'!BY202</f>
        <v>0</v>
      </c>
      <c r="F199" s="50">
        <f>'集計表（元表）'!BZ202</f>
        <v>0</v>
      </c>
      <c r="G199" s="53">
        <f>'集計表（元表）'!CM202</f>
        <v>0</v>
      </c>
      <c r="H199" s="56">
        <f>'集計表（元表）'!CI202</f>
        <v>1</v>
      </c>
      <c r="I199" s="56">
        <f>'集計表（元表）'!CJ202</f>
        <v>0</v>
      </c>
      <c r="J199" s="56">
        <f>'集計表（元表）'!CK202</f>
        <v>1</v>
      </c>
      <c r="K199" s="55">
        <f>'集計表（元表）'!CL202</f>
        <v>0</v>
      </c>
      <c r="M199" s="546"/>
      <c r="Q199" s="286"/>
    </row>
    <row r="200" spans="1:17" s="1" customFormat="1" ht="15" customHeight="1">
      <c r="A200" s="44"/>
      <c r="B200" s="88" t="s">
        <v>225</v>
      </c>
      <c r="C200" s="58">
        <f t="shared" si="7"/>
        <v>1</v>
      </c>
      <c r="D200" s="53">
        <f>'10審査請求新規'!C200</f>
        <v>0</v>
      </c>
      <c r="E200" s="54">
        <f>'集計表（元表）'!BY203</f>
        <v>1</v>
      </c>
      <c r="F200" s="50">
        <f>'集計表（元表）'!BZ203</f>
        <v>1</v>
      </c>
      <c r="G200" s="53">
        <f>'集計表（元表）'!CM203</f>
        <v>0</v>
      </c>
      <c r="H200" s="56">
        <f>'集計表（元表）'!CI203</f>
        <v>0</v>
      </c>
      <c r="I200" s="56">
        <f>'集計表（元表）'!CJ203</f>
        <v>0</v>
      </c>
      <c r="J200" s="56">
        <f>'集計表（元表）'!CK203</f>
        <v>0</v>
      </c>
      <c r="K200" s="55">
        <f>'集計表（元表）'!CL203</f>
        <v>0</v>
      </c>
      <c r="M200" s="546"/>
      <c r="Q200" s="286"/>
    </row>
    <row r="201" spans="1:17" s="1" customFormat="1" ht="15" customHeight="1">
      <c r="A201" s="44"/>
      <c r="B201" s="88" t="s">
        <v>226</v>
      </c>
      <c r="C201" s="58">
        <f t="shared" si="7"/>
        <v>0</v>
      </c>
      <c r="D201" s="53">
        <f>'10審査請求新規'!C201</f>
        <v>0</v>
      </c>
      <c r="E201" s="54">
        <f>'集計表（元表）'!BY204</f>
        <v>0</v>
      </c>
      <c r="F201" s="50">
        <f>'集計表（元表）'!BZ204</f>
        <v>0</v>
      </c>
      <c r="G201" s="53">
        <f>'集計表（元表）'!CM204</f>
        <v>0</v>
      </c>
      <c r="H201" s="56">
        <f>'集計表（元表）'!CI204</f>
        <v>0</v>
      </c>
      <c r="I201" s="56">
        <f>'集計表（元表）'!CJ204</f>
        <v>0</v>
      </c>
      <c r="J201" s="56">
        <f>'集計表（元表）'!CK204</f>
        <v>0</v>
      </c>
      <c r="K201" s="55">
        <f>'集計表（元表）'!CL204</f>
        <v>0</v>
      </c>
      <c r="M201" s="546"/>
      <c r="Q201" s="286"/>
    </row>
    <row r="202" spans="1:17" s="1" customFormat="1" ht="15" customHeight="1">
      <c r="A202" s="44"/>
      <c r="B202" s="88" t="s">
        <v>227</v>
      </c>
      <c r="C202" s="58">
        <f t="shared" si="7"/>
        <v>0</v>
      </c>
      <c r="D202" s="53">
        <f>'10審査請求新規'!C202</f>
        <v>0</v>
      </c>
      <c r="E202" s="54">
        <f>'集計表（元表）'!BY205</f>
        <v>0</v>
      </c>
      <c r="F202" s="50">
        <f>'集計表（元表）'!BZ205</f>
        <v>0</v>
      </c>
      <c r="G202" s="53">
        <f>'集計表（元表）'!CM205</f>
        <v>0</v>
      </c>
      <c r="H202" s="56">
        <f>'集計表（元表）'!CI205</f>
        <v>0</v>
      </c>
      <c r="I202" s="56">
        <f>'集計表（元表）'!CJ205</f>
        <v>0</v>
      </c>
      <c r="J202" s="56">
        <f>'集計表（元表）'!CK205</f>
        <v>0</v>
      </c>
      <c r="K202" s="55">
        <f>'集計表（元表）'!CL205</f>
        <v>0</v>
      </c>
      <c r="M202" s="546"/>
      <c r="Q202" s="286"/>
    </row>
    <row r="203" spans="1:17" s="1" customFormat="1" ht="15" customHeight="1">
      <c r="A203" s="76" t="s">
        <v>265</v>
      </c>
      <c r="B203" s="77"/>
      <c r="C203" s="31"/>
      <c r="D203" s="22"/>
      <c r="E203" s="385"/>
      <c r="F203" s="386"/>
      <c r="G203" s="383"/>
      <c r="H203" s="387"/>
      <c r="I203" s="387"/>
      <c r="J203" s="387"/>
      <c r="K203" s="388"/>
      <c r="M203" s="546"/>
      <c r="Q203" s="286"/>
    </row>
    <row r="204" spans="1:17" s="1" customFormat="1" ht="15" customHeight="1" thickBot="1">
      <c r="A204" s="45"/>
      <c r="B204" s="88" t="s">
        <v>259</v>
      </c>
      <c r="C204" s="58">
        <f t="shared" ref="C204" si="8">SUM(D204:E204)</f>
        <v>18</v>
      </c>
      <c r="D204" s="53">
        <f>'10審査請求新規'!C204</f>
        <v>0</v>
      </c>
      <c r="E204" s="54">
        <f>'集計表（元表）'!BY207</f>
        <v>18</v>
      </c>
      <c r="F204" s="50">
        <f>'集計表（元表）'!BZ207</f>
        <v>14</v>
      </c>
      <c r="G204" s="53">
        <f>'集計表（元表）'!CM207</f>
        <v>0</v>
      </c>
      <c r="H204" s="56">
        <f>'集計表（元表）'!CI207</f>
        <v>4</v>
      </c>
      <c r="I204" s="56">
        <f>'集計表（元表）'!CJ207</f>
        <v>0</v>
      </c>
      <c r="J204" s="56">
        <f>'集計表（元表）'!CK207</f>
        <v>4</v>
      </c>
      <c r="K204" s="55">
        <f>'集計表（元表）'!CL207</f>
        <v>0</v>
      </c>
      <c r="M204" s="546"/>
      <c r="Q204" s="286"/>
    </row>
    <row r="205" spans="1:17" s="98" customFormat="1" ht="18.75" customHeight="1" thickTop="1" thickBot="1">
      <c r="A205" s="772" t="s">
        <v>0</v>
      </c>
      <c r="B205" s="773"/>
      <c r="C205" s="68">
        <f>SUM(C8:C204)</f>
        <v>271</v>
      </c>
      <c r="D205" s="69">
        <f t="shared" ref="D205:K205" si="9">SUM(D8:D204)</f>
        <v>179</v>
      </c>
      <c r="E205" s="72">
        <f t="shared" si="9"/>
        <v>92</v>
      </c>
      <c r="F205" s="68">
        <f t="shared" si="9"/>
        <v>114</v>
      </c>
      <c r="G205" s="69">
        <f t="shared" si="9"/>
        <v>8</v>
      </c>
      <c r="H205" s="69">
        <f t="shared" si="9"/>
        <v>149</v>
      </c>
      <c r="I205" s="69">
        <f t="shared" si="9"/>
        <v>17</v>
      </c>
      <c r="J205" s="69">
        <f t="shared" si="9"/>
        <v>129</v>
      </c>
      <c r="K205" s="72">
        <f t="shared" si="9"/>
        <v>3</v>
      </c>
      <c r="M205" s="546"/>
      <c r="N205" s="1"/>
    </row>
    <row r="206" spans="1:17">
      <c r="F206" s="61"/>
      <c r="G206" s="61"/>
      <c r="H206" s="61"/>
      <c r="I206" s="61"/>
      <c r="J206" s="61"/>
      <c r="K206" s="61"/>
    </row>
    <row r="208" spans="1:17">
      <c r="F208" s="74"/>
      <c r="G208" s="74"/>
      <c r="H208" s="74"/>
      <c r="I208" s="74"/>
      <c r="J208" s="74"/>
      <c r="K208" s="74"/>
    </row>
    <row r="209" spans="6:11">
      <c r="F209" s="74"/>
      <c r="G209" s="74"/>
      <c r="H209" s="74"/>
      <c r="I209" s="74"/>
      <c r="J209" s="74"/>
      <c r="K209" s="74"/>
    </row>
  </sheetData>
  <customSheetViews>
    <customSheetView guid="{156B148A-5D6E-44BF-8637-7AD5C003405A}" scale="130" showPageBreaks="1" fitToPage="1" printArea="1" view="pageBreakPreview">
      <pane ySplit="6" topLeftCell="A7" activePane="bottomLeft" state="frozen"/>
      <selection pane="bottomLeft" activeCell="A3" sqref="A3:K3"/>
      <pageMargins left="0.59055118110236227" right="0.59055118110236227" top="0.78740157480314965" bottom="0.59055118110236227" header="0.59055118110236227" footer="0.31496062992125984"/>
      <printOptions horizontalCentered="1"/>
      <pageSetup paperSize="9" scale="78" fitToHeight="0" orientation="portrait" r:id="rId1"/>
      <headerFooter differentFirst="1" alignWithMargins="0">
        <oddHeader xml:space="preserve">&amp;R
</oddHeader>
      </headerFooter>
    </customSheetView>
    <customSheetView guid="{EFA9DE25-2BA3-4E2E-8081-5C788FB89BEA}" scale="130" showPageBreaks="1" fitToPage="1" printArea="1" view="pageBreakPreview">
      <pane ySplit="6" topLeftCell="A7" activePane="bottomLeft" state="frozen"/>
      <selection pane="bottomLeft" activeCell="J6" sqref="J6"/>
      <pageMargins left="0.59055118110236227" right="0.59055118110236227" top="0.78740157480314965" bottom="0.59055118110236227" header="0.59055118110236227" footer="0.31496062992125984"/>
      <printOptions horizontalCentered="1"/>
      <pageSetup paperSize="9" scale="79" fitToHeight="0" orientation="portrait" r:id="rId2"/>
      <headerFooter differentFirst="1" alignWithMargins="0">
        <oddHeader xml:space="preserve">&amp;R
</oddHeader>
      </headerFooter>
    </customSheetView>
    <customSheetView guid="{E117E705-7DF5-4112-A303-DC2D8A8A0F03}" scale="130" showPageBreaks="1" fitToPage="1" printArea="1" view="pageBreakPreview">
      <pane ySplit="6" topLeftCell="A7" activePane="bottomLeft" state="frozen"/>
      <selection pane="bottomLeft" activeCell="A3" sqref="A3:K3"/>
      <pageMargins left="0.59055118110236227" right="0.59055118110236227" top="0.78740157480314965" bottom="0.59055118110236227" header="0.59055118110236227" footer="0.31496062992125984"/>
      <printOptions horizontalCentered="1"/>
      <pageSetup paperSize="9" scale="78" fitToHeight="0" orientation="portrait" r:id="rId3"/>
      <headerFooter differentFirst="1" alignWithMargins="0">
        <oddHeader xml:space="preserve">&amp;R
</oddHeader>
      </headerFooter>
    </customSheetView>
  </customSheetViews>
  <mergeCells count="7">
    <mergeCell ref="A3:K3"/>
    <mergeCell ref="C5:E5"/>
    <mergeCell ref="A8:A9"/>
    <mergeCell ref="A205:B205"/>
    <mergeCell ref="A5:B6"/>
    <mergeCell ref="H5:K5"/>
    <mergeCell ref="G5:G6"/>
  </mergeCells>
  <phoneticPr fontId="3"/>
  <printOptions horizontalCentered="1"/>
  <pageMargins left="0.59055118110236227" right="0.59055118110236227" top="0.78740157480314965" bottom="0.59055118110236227" header="0.59055118110236227" footer="0.31496062992125984"/>
  <pageSetup paperSize="9" scale="78" fitToHeight="0" orientation="portrait" r:id="rId4"/>
  <headerFooter differentFirst="1" alignWithMargins="0">
    <oddHeader xml:space="preserve">&amp;R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R210"/>
  <sheetViews>
    <sheetView view="pageBreakPreview" zoomScale="130" zoomScaleNormal="100" zoomScaleSheetLayoutView="130" workbookViewId="0">
      <pane ySplit="6" topLeftCell="A7" activePane="bottomLeft" state="frozen"/>
      <selection pane="bottomLeft" activeCell="A3" sqref="A3:M3"/>
    </sheetView>
  </sheetViews>
  <sheetFormatPr defaultColWidth="9" defaultRowHeight="13"/>
  <cols>
    <col min="1" max="1" width="3.6328125" style="48" customWidth="1"/>
    <col min="2" max="2" width="36.90625" style="48" customWidth="1"/>
    <col min="3" max="13" width="7.90625" style="48" customWidth="1"/>
    <col min="14" max="16384" width="9" style="48"/>
  </cols>
  <sheetData>
    <row r="1" spans="1:18" ht="7.5" customHeight="1"/>
    <row r="2" spans="1:18" ht="7.5" customHeight="1"/>
    <row r="3" spans="1:18" ht="20.149999999999999" customHeight="1">
      <c r="A3" s="844" t="s">
        <v>430</v>
      </c>
      <c r="B3" s="844"/>
      <c r="C3" s="844"/>
      <c r="D3" s="844"/>
      <c r="E3" s="844"/>
      <c r="F3" s="844"/>
      <c r="G3" s="844"/>
      <c r="H3" s="844"/>
      <c r="I3" s="844"/>
      <c r="J3" s="844"/>
      <c r="K3" s="844"/>
      <c r="L3" s="844"/>
      <c r="M3" s="844"/>
    </row>
    <row r="4" spans="1:18" ht="13.5" thickBot="1">
      <c r="M4" s="25" t="s">
        <v>81</v>
      </c>
    </row>
    <row r="5" spans="1:18" s="4" customFormat="1" ht="35.25" customHeight="1">
      <c r="A5" s="787" t="s">
        <v>31</v>
      </c>
      <c r="B5" s="788"/>
      <c r="C5" s="824" t="s">
        <v>414</v>
      </c>
      <c r="D5" s="873" t="s">
        <v>415</v>
      </c>
      <c r="E5" s="874"/>
      <c r="F5" s="874"/>
      <c r="G5" s="875"/>
      <c r="H5" s="824" t="s">
        <v>416</v>
      </c>
      <c r="I5" s="860"/>
      <c r="J5" s="860"/>
      <c r="K5" s="860"/>
      <c r="L5" s="860"/>
      <c r="M5" s="861"/>
    </row>
    <row r="6" spans="1:18" s="4" customFormat="1" ht="70.5" customHeight="1" thickBot="1">
      <c r="A6" s="791"/>
      <c r="B6" s="792"/>
      <c r="C6" s="825"/>
      <c r="D6" s="215"/>
      <c r="E6" s="207" t="s">
        <v>15</v>
      </c>
      <c r="F6" s="207" t="s">
        <v>10</v>
      </c>
      <c r="G6" s="211" t="s">
        <v>3</v>
      </c>
      <c r="H6" s="215"/>
      <c r="I6" s="207" t="s">
        <v>16</v>
      </c>
      <c r="J6" s="207" t="s">
        <v>15</v>
      </c>
      <c r="K6" s="207" t="s">
        <v>324</v>
      </c>
      <c r="L6" s="207" t="s">
        <v>3</v>
      </c>
      <c r="M6" s="132" t="s">
        <v>397</v>
      </c>
      <c r="O6" s="293"/>
      <c r="P6" s="543"/>
      <c r="Q6" s="543"/>
      <c r="R6" s="543"/>
    </row>
    <row r="7" spans="1:18" s="1" customFormat="1" ht="15" customHeight="1">
      <c r="A7" s="75" t="s">
        <v>228</v>
      </c>
      <c r="B7" s="79"/>
      <c r="C7" s="202"/>
      <c r="D7" s="40"/>
      <c r="E7" s="35"/>
      <c r="F7" s="35"/>
      <c r="G7" s="41"/>
      <c r="H7" s="40"/>
      <c r="I7" s="206"/>
      <c r="J7" s="206"/>
      <c r="K7" s="206"/>
      <c r="L7" s="206"/>
      <c r="M7" s="37"/>
    </row>
    <row r="8" spans="1:18" s="1" customFormat="1" ht="15" customHeight="1">
      <c r="A8" s="795"/>
      <c r="B8" s="88" t="s">
        <v>202</v>
      </c>
      <c r="C8" s="58">
        <f>SUM(D8,H8)</f>
        <v>0</v>
      </c>
      <c r="D8" s="50">
        <f>SUM(E8:G8)</f>
        <v>0</v>
      </c>
      <c r="E8" s="53">
        <f>'集計表（元表）'!CA11</f>
        <v>0</v>
      </c>
      <c r="F8" s="53">
        <f>'集計表（元表）'!CB11</f>
        <v>0</v>
      </c>
      <c r="G8" s="53">
        <f>'集計表（元表）'!CC11</f>
        <v>0</v>
      </c>
      <c r="H8" s="50">
        <v>0</v>
      </c>
      <c r="I8" s="53">
        <f>'集計表（元表）'!CD11</f>
        <v>0</v>
      </c>
      <c r="J8" s="53">
        <f>'集計表（元表）'!CE11</f>
        <v>0</v>
      </c>
      <c r="K8" s="53">
        <f>'集計表（元表）'!CF11</f>
        <v>0</v>
      </c>
      <c r="L8" s="53">
        <f>'集計表（元表）'!CG11</f>
        <v>0</v>
      </c>
      <c r="M8" s="55">
        <f>'集計表（元表）'!CH11</f>
        <v>0</v>
      </c>
      <c r="P8" s="544"/>
      <c r="Q8" s="544"/>
      <c r="R8" s="544"/>
    </row>
    <row r="9" spans="1:18" s="1" customFormat="1" ht="15" customHeight="1">
      <c r="A9" s="10"/>
      <c r="B9" s="88" t="s">
        <v>351</v>
      </c>
      <c r="C9" s="58">
        <f t="shared" ref="C9:C72" si="0">SUM(D9,H9)</f>
        <v>0</v>
      </c>
      <c r="D9" s="50">
        <f t="shared" ref="D9:D72" si="1">SUM(E9:G9)</f>
        <v>0</v>
      </c>
      <c r="E9" s="53">
        <f>'集計表（元表）'!CA12</f>
        <v>0</v>
      </c>
      <c r="F9" s="53">
        <f>'集計表（元表）'!CB12</f>
        <v>0</v>
      </c>
      <c r="G9" s="53">
        <f>'集計表（元表）'!CC12</f>
        <v>0</v>
      </c>
      <c r="H9" s="50">
        <f t="shared" ref="H9:H72" si="2">SUM(I9:L9)</f>
        <v>0</v>
      </c>
      <c r="I9" s="53">
        <f>'集計表（元表）'!CD12</f>
        <v>0</v>
      </c>
      <c r="J9" s="53">
        <f>'集計表（元表）'!CE12</f>
        <v>0</v>
      </c>
      <c r="K9" s="53">
        <f>'集計表（元表）'!CF12</f>
        <v>0</v>
      </c>
      <c r="L9" s="53">
        <f>'集計表（元表）'!CG12</f>
        <v>0</v>
      </c>
      <c r="M9" s="55">
        <f>'集計表（元表）'!CH12</f>
        <v>0</v>
      </c>
      <c r="P9" s="544"/>
      <c r="Q9" s="544"/>
      <c r="R9" s="544"/>
    </row>
    <row r="10" spans="1:18" s="1" customFormat="1" ht="15" customHeight="1">
      <c r="A10" s="10"/>
      <c r="B10" s="88" t="s">
        <v>203</v>
      </c>
      <c r="C10" s="58">
        <f t="shared" si="0"/>
        <v>0</v>
      </c>
      <c r="D10" s="50">
        <f t="shared" si="1"/>
        <v>0</v>
      </c>
      <c r="E10" s="53">
        <f>'集計表（元表）'!CA13</f>
        <v>0</v>
      </c>
      <c r="F10" s="53">
        <f>'集計表（元表）'!CB13</f>
        <v>0</v>
      </c>
      <c r="G10" s="53">
        <f>'集計表（元表）'!CC13</f>
        <v>0</v>
      </c>
      <c r="H10" s="50">
        <f t="shared" si="2"/>
        <v>0</v>
      </c>
      <c r="I10" s="53">
        <f>'集計表（元表）'!CD13</f>
        <v>0</v>
      </c>
      <c r="J10" s="53">
        <f>'集計表（元表）'!CE13</f>
        <v>0</v>
      </c>
      <c r="K10" s="53">
        <f>'集計表（元表）'!CF13</f>
        <v>0</v>
      </c>
      <c r="L10" s="53">
        <f>'集計表（元表）'!CG13</f>
        <v>0</v>
      </c>
      <c r="M10" s="55">
        <f>'集計表（元表）'!CH13</f>
        <v>0</v>
      </c>
      <c r="P10" s="544"/>
      <c r="Q10" s="544"/>
      <c r="R10" s="544"/>
    </row>
    <row r="11" spans="1:18" s="1" customFormat="1" ht="15" customHeight="1">
      <c r="A11" s="13"/>
      <c r="B11" s="88" t="s">
        <v>204</v>
      </c>
      <c r="C11" s="58">
        <f t="shared" si="0"/>
        <v>0</v>
      </c>
      <c r="D11" s="50">
        <f t="shared" si="1"/>
        <v>0</v>
      </c>
      <c r="E11" s="53">
        <f>'集計表（元表）'!CA14</f>
        <v>0</v>
      </c>
      <c r="F11" s="53">
        <f>'集計表（元表）'!CB14</f>
        <v>0</v>
      </c>
      <c r="G11" s="53">
        <f>'集計表（元表）'!CC14</f>
        <v>0</v>
      </c>
      <c r="H11" s="50">
        <f t="shared" si="2"/>
        <v>0</v>
      </c>
      <c r="I11" s="53">
        <f>'集計表（元表）'!CD14</f>
        <v>0</v>
      </c>
      <c r="J11" s="53">
        <f>'集計表（元表）'!CE14</f>
        <v>0</v>
      </c>
      <c r="K11" s="53">
        <f>'集計表（元表）'!CF14</f>
        <v>0</v>
      </c>
      <c r="L11" s="53">
        <f>'集計表（元表）'!CG14</f>
        <v>0</v>
      </c>
      <c r="M11" s="55">
        <f>'集計表（元表）'!CH14</f>
        <v>0</v>
      </c>
      <c r="P11" s="544"/>
      <c r="Q11" s="544"/>
      <c r="R11" s="544"/>
    </row>
    <row r="12" spans="1:18" s="1" customFormat="1" ht="15" customHeight="1">
      <c r="A12" s="13"/>
      <c r="B12" s="88" t="s">
        <v>205</v>
      </c>
      <c r="C12" s="58">
        <f t="shared" si="0"/>
        <v>0</v>
      </c>
      <c r="D12" s="50">
        <f t="shared" si="1"/>
        <v>0</v>
      </c>
      <c r="E12" s="53">
        <f>'集計表（元表）'!CA15</f>
        <v>0</v>
      </c>
      <c r="F12" s="53">
        <f>'集計表（元表）'!CB15</f>
        <v>0</v>
      </c>
      <c r="G12" s="53">
        <f>'集計表（元表）'!CC15</f>
        <v>0</v>
      </c>
      <c r="H12" s="50">
        <f t="shared" si="2"/>
        <v>0</v>
      </c>
      <c r="I12" s="53">
        <f>'集計表（元表）'!CD15</f>
        <v>0</v>
      </c>
      <c r="J12" s="53">
        <f>'集計表（元表）'!CE15</f>
        <v>0</v>
      </c>
      <c r="K12" s="53">
        <f>'集計表（元表）'!CF15</f>
        <v>0</v>
      </c>
      <c r="L12" s="53">
        <f>'集計表（元表）'!CG15</f>
        <v>0</v>
      </c>
      <c r="M12" s="55">
        <f>'集計表（元表）'!CH15</f>
        <v>0</v>
      </c>
      <c r="P12" s="544"/>
      <c r="Q12" s="544"/>
      <c r="R12" s="544"/>
    </row>
    <row r="13" spans="1:18" s="1" customFormat="1" ht="15" customHeight="1">
      <c r="A13" s="13"/>
      <c r="B13" s="88" t="s">
        <v>355</v>
      </c>
      <c r="C13" s="58">
        <f t="shared" si="0"/>
        <v>0</v>
      </c>
      <c r="D13" s="50">
        <f t="shared" si="1"/>
        <v>0</v>
      </c>
      <c r="E13" s="53">
        <f>'集計表（元表）'!CA16</f>
        <v>0</v>
      </c>
      <c r="F13" s="53">
        <f>'集計表（元表）'!CB16</f>
        <v>0</v>
      </c>
      <c r="G13" s="53">
        <f>'集計表（元表）'!CC16</f>
        <v>0</v>
      </c>
      <c r="H13" s="50">
        <f t="shared" si="2"/>
        <v>0</v>
      </c>
      <c r="I13" s="53">
        <f>'集計表（元表）'!CD16</f>
        <v>0</v>
      </c>
      <c r="J13" s="53">
        <f>'集計表（元表）'!CE16</f>
        <v>0</v>
      </c>
      <c r="K13" s="53">
        <f>'集計表（元表）'!CF16</f>
        <v>0</v>
      </c>
      <c r="L13" s="53">
        <f>'集計表（元表）'!CG16</f>
        <v>0</v>
      </c>
      <c r="M13" s="55">
        <f>'集計表（元表）'!CH16</f>
        <v>0</v>
      </c>
      <c r="P13" s="544"/>
      <c r="Q13" s="544"/>
      <c r="R13" s="544"/>
    </row>
    <row r="14" spans="1:18" s="1" customFormat="1" ht="15" customHeight="1">
      <c r="A14" s="13"/>
      <c r="B14" s="88" t="s">
        <v>206</v>
      </c>
      <c r="C14" s="58">
        <f t="shared" si="0"/>
        <v>0</v>
      </c>
      <c r="D14" s="50">
        <f t="shared" si="1"/>
        <v>0</v>
      </c>
      <c r="E14" s="53">
        <f>'集計表（元表）'!CA17</f>
        <v>0</v>
      </c>
      <c r="F14" s="53">
        <f>'集計表（元表）'!CB17</f>
        <v>0</v>
      </c>
      <c r="G14" s="53">
        <f>'集計表（元表）'!CC17</f>
        <v>0</v>
      </c>
      <c r="H14" s="50">
        <f t="shared" si="2"/>
        <v>0</v>
      </c>
      <c r="I14" s="53">
        <f>'集計表（元表）'!CD17</f>
        <v>0</v>
      </c>
      <c r="J14" s="53">
        <f>'集計表（元表）'!CE17</f>
        <v>0</v>
      </c>
      <c r="K14" s="53">
        <f>'集計表（元表）'!CF17</f>
        <v>0</v>
      </c>
      <c r="L14" s="53">
        <f>'集計表（元表）'!CG17</f>
        <v>0</v>
      </c>
      <c r="M14" s="55">
        <f>'集計表（元表）'!CH17</f>
        <v>0</v>
      </c>
      <c r="P14" s="544"/>
      <c r="Q14" s="544"/>
      <c r="R14" s="544"/>
    </row>
    <row r="15" spans="1:18" s="1" customFormat="1" ht="15" customHeight="1">
      <c r="A15" s="13"/>
      <c r="B15" s="88" t="s">
        <v>207</v>
      </c>
      <c r="C15" s="58">
        <f t="shared" si="0"/>
        <v>0</v>
      </c>
      <c r="D15" s="50">
        <f t="shared" si="1"/>
        <v>0</v>
      </c>
      <c r="E15" s="53">
        <f>'集計表（元表）'!CA18</f>
        <v>0</v>
      </c>
      <c r="F15" s="53">
        <f>'集計表（元表）'!CB18</f>
        <v>0</v>
      </c>
      <c r="G15" s="53">
        <f>'集計表（元表）'!CC18</f>
        <v>0</v>
      </c>
      <c r="H15" s="50">
        <f t="shared" si="2"/>
        <v>0</v>
      </c>
      <c r="I15" s="53">
        <f>'集計表（元表）'!CD18</f>
        <v>0</v>
      </c>
      <c r="J15" s="53">
        <f>'集計表（元表）'!CE18</f>
        <v>0</v>
      </c>
      <c r="K15" s="53">
        <f>'集計表（元表）'!CF18</f>
        <v>0</v>
      </c>
      <c r="L15" s="53">
        <f>'集計表（元表）'!CG18</f>
        <v>0</v>
      </c>
      <c r="M15" s="55">
        <f>'集計表（元表）'!CH18</f>
        <v>0</v>
      </c>
      <c r="P15" s="544"/>
      <c r="Q15" s="544"/>
      <c r="R15" s="544"/>
    </row>
    <row r="16" spans="1:18" s="1" customFormat="1" ht="15" customHeight="1">
      <c r="A16" s="13"/>
      <c r="B16" s="88" t="s">
        <v>208</v>
      </c>
      <c r="C16" s="58">
        <f t="shared" si="0"/>
        <v>0</v>
      </c>
      <c r="D16" s="50">
        <f t="shared" si="1"/>
        <v>0</v>
      </c>
      <c r="E16" s="53">
        <f>'集計表（元表）'!CA19</f>
        <v>0</v>
      </c>
      <c r="F16" s="53">
        <f>'集計表（元表）'!CB19</f>
        <v>0</v>
      </c>
      <c r="G16" s="53">
        <f>'集計表（元表）'!CC19</f>
        <v>0</v>
      </c>
      <c r="H16" s="50">
        <f t="shared" si="2"/>
        <v>0</v>
      </c>
      <c r="I16" s="53">
        <f>'集計表（元表）'!CD19</f>
        <v>0</v>
      </c>
      <c r="J16" s="53">
        <f>'集計表（元表）'!CE19</f>
        <v>0</v>
      </c>
      <c r="K16" s="53">
        <f>'集計表（元表）'!CF19</f>
        <v>0</v>
      </c>
      <c r="L16" s="53">
        <f>'集計表（元表）'!CG19</f>
        <v>0</v>
      </c>
      <c r="M16" s="55">
        <f>'集計表（元表）'!CH19</f>
        <v>0</v>
      </c>
      <c r="P16" s="544"/>
      <c r="Q16" s="544"/>
      <c r="R16" s="544"/>
    </row>
    <row r="17" spans="1:18" s="1" customFormat="1" ht="15" customHeight="1">
      <c r="A17" s="13"/>
      <c r="B17" s="88" t="s">
        <v>125</v>
      </c>
      <c r="C17" s="58">
        <f t="shared" si="0"/>
        <v>0</v>
      </c>
      <c r="D17" s="50">
        <f t="shared" si="1"/>
        <v>0</v>
      </c>
      <c r="E17" s="53">
        <f>'集計表（元表）'!CA20</f>
        <v>0</v>
      </c>
      <c r="F17" s="53">
        <f>'集計表（元表）'!CB20</f>
        <v>0</v>
      </c>
      <c r="G17" s="53">
        <f>'集計表（元表）'!CC20</f>
        <v>0</v>
      </c>
      <c r="H17" s="50">
        <f t="shared" si="2"/>
        <v>0</v>
      </c>
      <c r="I17" s="53">
        <f>'集計表（元表）'!CD20</f>
        <v>0</v>
      </c>
      <c r="J17" s="53">
        <f>'集計表（元表）'!CE20</f>
        <v>0</v>
      </c>
      <c r="K17" s="53">
        <f>'集計表（元表）'!CF20</f>
        <v>0</v>
      </c>
      <c r="L17" s="53">
        <f>'集計表（元表）'!CG20</f>
        <v>0</v>
      </c>
      <c r="M17" s="55">
        <f>'集計表（元表）'!CH20</f>
        <v>0</v>
      </c>
      <c r="P17" s="544"/>
      <c r="Q17" s="544"/>
      <c r="R17" s="544"/>
    </row>
    <row r="18" spans="1:18" s="1" customFormat="1" ht="15" customHeight="1">
      <c r="A18" s="10"/>
      <c r="B18" s="88" t="s">
        <v>371</v>
      </c>
      <c r="C18" s="58">
        <f t="shared" si="0"/>
        <v>0</v>
      </c>
      <c r="D18" s="50">
        <f t="shared" si="1"/>
        <v>0</v>
      </c>
      <c r="E18" s="53">
        <f>'集計表（元表）'!CA21</f>
        <v>0</v>
      </c>
      <c r="F18" s="53">
        <f>'集計表（元表）'!CB21</f>
        <v>0</v>
      </c>
      <c r="G18" s="53">
        <f>'集計表（元表）'!CC21</f>
        <v>0</v>
      </c>
      <c r="H18" s="50">
        <f t="shared" si="2"/>
        <v>0</v>
      </c>
      <c r="I18" s="53">
        <f>'集計表（元表）'!CD21</f>
        <v>0</v>
      </c>
      <c r="J18" s="53">
        <f>'集計表（元表）'!CE21</f>
        <v>0</v>
      </c>
      <c r="K18" s="53">
        <f>'集計表（元表）'!CF21</f>
        <v>0</v>
      </c>
      <c r="L18" s="53">
        <f>'集計表（元表）'!CG21</f>
        <v>0</v>
      </c>
      <c r="M18" s="55">
        <f>'集計表（元表）'!CH21</f>
        <v>0</v>
      </c>
      <c r="P18" s="544"/>
      <c r="Q18" s="544"/>
      <c r="R18" s="544"/>
    </row>
    <row r="19" spans="1:18" s="1" customFormat="1" ht="15" customHeight="1">
      <c r="A19" s="10"/>
      <c r="B19" s="88" t="s">
        <v>32</v>
      </c>
      <c r="C19" s="58">
        <f t="shared" si="0"/>
        <v>0</v>
      </c>
      <c r="D19" s="50">
        <f t="shared" si="1"/>
        <v>0</v>
      </c>
      <c r="E19" s="53">
        <f>'集計表（元表）'!CA22</f>
        <v>0</v>
      </c>
      <c r="F19" s="53">
        <f>'集計表（元表）'!CB22</f>
        <v>0</v>
      </c>
      <c r="G19" s="53">
        <f>'集計表（元表）'!CC22</f>
        <v>0</v>
      </c>
      <c r="H19" s="50">
        <f t="shared" si="2"/>
        <v>0</v>
      </c>
      <c r="I19" s="53">
        <f>'集計表（元表）'!CD22</f>
        <v>0</v>
      </c>
      <c r="J19" s="53">
        <f>'集計表（元表）'!CE22</f>
        <v>0</v>
      </c>
      <c r="K19" s="53">
        <f>'集計表（元表）'!CF22</f>
        <v>0</v>
      </c>
      <c r="L19" s="53">
        <f>'集計表（元表）'!CG22</f>
        <v>0</v>
      </c>
      <c r="M19" s="55">
        <f>'集計表（元表）'!CH22</f>
        <v>0</v>
      </c>
      <c r="P19" s="544"/>
      <c r="Q19" s="544"/>
      <c r="R19" s="544"/>
    </row>
    <row r="20" spans="1:18" s="1" customFormat="1" ht="15" customHeight="1">
      <c r="A20" s="13"/>
      <c r="B20" s="88" t="s">
        <v>209</v>
      </c>
      <c r="C20" s="58">
        <f t="shared" si="0"/>
        <v>0</v>
      </c>
      <c r="D20" s="50">
        <f t="shared" si="1"/>
        <v>0</v>
      </c>
      <c r="E20" s="53">
        <f>'集計表（元表）'!CA23</f>
        <v>0</v>
      </c>
      <c r="F20" s="53">
        <f>'集計表（元表）'!CB23</f>
        <v>0</v>
      </c>
      <c r="G20" s="53">
        <f>'集計表（元表）'!CC23</f>
        <v>0</v>
      </c>
      <c r="H20" s="50">
        <f t="shared" si="2"/>
        <v>0</v>
      </c>
      <c r="I20" s="53">
        <f>'集計表（元表）'!CD23</f>
        <v>0</v>
      </c>
      <c r="J20" s="53">
        <f>'集計表（元表）'!CE23</f>
        <v>0</v>
      </c>
      <c r="K20" s="53">
        <f>'集計表（元表）'!CF23</f>
        <v>0</v>
      </c>
      <c r="L20" s="53">
        <f>'集計表（元表）'!CG23</f>
        <v>0</v>
      </c>
      <c r="M20" s="55">
        <f>'集計表（元表）'!CH23</f>
        <v>0</v>
      </c>
      <c r="P20" s="544"/>
      <c r="Q20" s="544"/>
      <c r="R20" s="544"/>
    </row>
    <row r="21" spans="1:18" s="1" customFormat="1" ht="15" customHeight="1">
      <c r="A21" s="13"/>
      <c r="B21" s="88" t="s">
        <v>33</v>
      </c>
      <c r="C21" s="58">
        <f t="shared" si="0"/>
        <v>0</v>
      </c>
      <c r="D21" s="50">
        <f t="shared" si="1"/>
        <v>0</v>
      </c>
      <c r="E21" s="53">
        <f>'集計表（元表）'!CA24</f>
        <v>0</v>
      </c>
      <c r="F21" s="53">
        <f>'集計表（元表）'!CB24</f>
        <v>0</v>
      </c>
      <c r="G21" s="53">
        <f>'集計表（元表）'!CC24</f>
        <v>0</v>
      </c>
      <c r="H21" s="50">
        <f t="shared" si="2"/>
        <v>0</v>
      </c>
      <c r="I21" s="53">
        <f>'集計表（元表）'!CD24</f>
        <v>0</v>
      </c>
      <c r="J21" s="53">
        <f>'集計表（元表）'!CE24</f>
        <v>0</v>
      </c>
      <c r="K21" s="53">
        <f>'集計表（元表）'!CF24</f>
        <v>0</v>
      </c>
      <c r="L21" s="53">
        <f>'集計表（元表）'!CG24</f>
        <v>0</v>
      </c>
      <c r="M21" s="55">
        <f>'集計表（元表）'!CH24</f>
        <v>0</v>
      </c>
      <c r="P21" s="544"/>
      <c r="Q21" s="544"/>
      <c r="R21" s="544"/>
    </row>
    <row r="22" spans="1:18" s="1" customFormat="1" ht="15" customHeight="1">
      <c r="A22" s="13"/>
      <c r="B22" s="88" t="s">
        <v>34</v>
      </c>
      <c r="C22" s="58">
        <f t="shared" si="0"/>
        <v>0</v>
      </c>
      <c r="D22" s="50">
        <f t="shared" si="1"/>
        <v>0</v>
      </c>
      <c r="E22" s="53">
        <f>'集計表（元表）'!CA25</f>
        <v>0</v>
      </c>
      <c r="F22" s="53">
        <f>'集計表（元表）'!CB25</f>
        <v>0</v>
      </c>
      <c r="G22" s="53">
        <f>'集計表（元表）'!CC25</f>
        <v>0</v>
      </c>
      <c r="H22" s="50">
        <f t="shared" si="2"/>
        <v>0</v>
      </c>
      <c r="I22" s="53">
        <f>'集計表（元表）'!CD25</f>
        <v>0</v>
      </c>
      <c r="J22" s="53">
        <f>'集計表（元表）'!CE25</f>
        <v>0</v>
      </c>
      <c r="K22" s="53">
        <f>'集計表（元表）'!CF25</f>
        <v>0</v>
      </c>
      <c r="L22" s="53">
        <f>'集計表（元表）'!CG25</f>
        <v>0</v>
      </c>
      <c r="M22" s="55">
        <f>'集計表（元表）'!CH25</f>
        <v>0</v>
      </c>
      <c r="P22" s="544"/>
      <c r="Q22" s="544"/>
      <c r="R22" s="544"/>
    </row>
    <row r="23" spans="1:18" s="1" customFormat="1" ht="15" customHeight="1">
      <c r="A23" s="13"/>
      <c r="B23" s="88" t="s">
        <v>212</v>
      </c>
      <c r="C23" s="58">
        <f t="shared" si="0"/>
        <v>6</v>
      </c>
      <c r="D23" s="50">
        <f t="shared" si="1"/>
        <v>4</v>
      </c>
      <c r="E23" s="53">
        <f>'集計表（元表）'!CA26</f>
        <v>0</v>
      </c>
      <c r="F23" s="53">
        <f>'集計表（元表）'!CB26</f>
        <v>4</v>
      </c>
      <c r="G23" s="53">
        <f>'集計表（元表）'!CC26</f>
        <v>0</v>
      </c>
      <c r="H23" s="50">
        <f t="shared" si="2"/>
        <v>2</v>
      </c>
      <c r="I23" s="53">
        <f>'集計表（元表）'!CD26</f>
        <v>2</v>
      </c>
      <c r="J23" s="53">
        <f>'集計表（元表）'!CE26</f>
        <v>0</v>
      </c>
      <c r="K23" s="53">
        <f>'集計表（元表）'!CF26</f>
        <v>0</v>
      </c>
      <c r="L23" s="53">
        <f>'集計表（元表）'!CG26</f>
        <v>0</v>
      </c>
      <c r="M23" s="55">
        <f>'集計表（元表）'!CH26</f>
        <v>0</v>
      </c>
      <c r="P23" s="544"/>
      <c r="Q23" s="544"/>
      <c r="R23" s="544"/>
    </row>
    <row r="24" spans="1:18" s="1" customFormat="1" ht="15" customHeight="1">
      <c r="A24" s="13"/>
      <c r="B24" s="88" t="s">
        <v>221</v>
      </c>
      <c r="C24" s="58">
        <f t="shared" si="0"/>
        <v>0</v>
      </c>
      <c r="D24" s="50">
        <f t="shared" si="1"/>
        <v>0</v>
      </c>
      <c r="E24" s="53">
        <f>'集計表（元表）'!CA27</f>
        <v>0</v>
      </c>
      <c r="F24" s="53">
        <f>'集計表（元表）'!CB27</f>
        <v>0</v>
      </c>
      <c r="G24" s="53">
        <f>'集計表（元表）'!CC27</f>
        <v>0</v>
      </c>
      <c r="H24" s="50">
        <f t="shared" si="2"/>
        <v>0</v>
      </c>
      <c r="I24" s="53">
        <f>'集計表（元表）'!CD27</f>
        <v>0</v>
      </c>
      <c r="J24" s="53">
        <f>'集計表（元表）'!CE27</f>
        <v>0</v>
      </c>
      <c r="K24" s="53">
        <f>'集計表（元表）'!CF27</f>
        <v>0</v>
      </c>
      <c r="L24" s="53">
        <f>'集計表（元表）'!CG27</f>
        <v>0</v>
      </c>
      <c r="M24" s="55">
        <f>'集計表（元表）'!CH27</f>
        <v>0</v>
      </c>
      <c r="P24" s="544"/>
      <c r="Q24" s="544"/>
      <c r="R24" s="544"/>
    </row>
    <row r="25" spans="1:18" s="1" customFormat="1" ht="15" customHeight="1">
      <c r="A25" s="13"/>
      <c r="B25" s="88" t="s">
        <v>270</v>
      </c>
      <c r="C25" s="58">
        <f t="shared" si="0"/>
        <v>23</v>
      </c>
      <c r="D25" s="50">
        <f t="shared" si="1"/>
        <v>11</v>
      </c>
      <c r="E25" s="53">
        <f>'集計表（元表）'!CA28</f>
        <v>0</v>
      </c>
      <c r="F25" s="53">
        <f>'集計表（元表）'!CB28</f>
        <v>11</v>
      </c>
      <c r="G25" s="53">
        <f>'集計表（元表）'!CC28</f>
        <v>0</v>
      </c>
      <c r="H25" s="50">
        <f t="shared" si="2"/>
        <v>12</v>
      </c>
      <c r="I25" s="53">
        <f>'集計表（元表）'!CD28</f>
        <v>12</v>
      </c>
      <c r="J25" s="53">
        <f>'集計表（元表）'!CE28</f>
        <v>0</v>
      </c>
      <c r="K25" s="53">
        <f>'集計表（元表）'!CF28</f>
        <v>0</v>
      </c>
      <c r="L25" s="53">
        <f>'集計表（元表）'!CG28</f>
        <v>0</v>
      </c>
      <c r="M25" s="55">
        <f>'集計表（元表）'!CH28</f>
        <v>0</v>
      </c>
      <c r="P25" s="544"/>
      <c r="Q25" s="544"/>
      <c r="R25" s="544"/>
    </row>
    <row r="26" spans="1:18" s="1" customFormat="1" ht="15" customHeight="1">
      <c r="A26" s="10"/>
      <c r="B26" s="88" t="s">
        <v>35</v>
      </c>
      <c r="C26" s="58">
        <f t="shared" si="0"/>
        <v>1</v>
      </c>
      <c r="D26" s="50">
        <f t="shared" si="1"/>
        <v>0</v>
      </c>
      <c r="E26" s="53">
        <f>'集計表（元表）'!CA29</f>
        <v>0</v>
      </c>
      <c r="F26" s="53">
        <f>'集計表（元表）'!CB29</f>
        <v>0</v>
      </c>
      <c r="G26" s="53">
        <f>'集計表（元表）'!CC29</f>
        <v>0</v>
      </c>
      <c r="H26" s="50">
        <f t="shared" si="2"/>
        <v>1</v>
      </c>
      <c r="I26" s="53">
        <f>'集計表（元表）'!CD29</f>
        <v>1</v>
      </c>
      <c r="J26" s="53">
        <f>'集計表（元表）'!CE29</f>
        <v>0</v>
      </c>
      <c r="K26" s="53">
        <f>'集計表（元表）'!CF29</f>
        <v>0</v>
      </c>
      <c r="L26" s="53">
        <f>'集計表（元表）'!CG29</f>
        <v>0</v>
      </c>
      <c r="M26" s="55">
        <f>'集計表（元表）'!CH29</f>
        <v>0</v>
      </c>
      <c r="P26" s="544"/>
      <c r="Q26" s="544"/>
      <c r="R26" s="544"/>
    </row>
    <row r="27" spans="1:18" s="1" customFormat="1" ht="15" customHeight="1">
      <c r="A27" s="13"/>
      <c r="B27" s="88" t="s">
        <v>36</v>
      </c>
      <c r="C27" s="58">
        <f t="shared" si="0"/>
        <v>1</v>
      </c>
      <c r="D27" s="50">
        <f t="shared" si="1"/>
        <v>1</v>
      </c>
      <c r="E27" s="53">
        <f>'集計表（元表）'!CA30</f>
        <v>0</v>
      </c>
      <c r="F27" s="53">
        <f>'集計表（元表）'!CB30</f>
        <v>1</v>
      </c>
      <c r="G27" s="53">
        <f>'集計表（元表）'!CC30</f>
        <v>0</v>
      </c>
      <c r="H27" s="50">
        <f t="shared" si="2"/>
        <v>0</v>
      </c>
      <c r="I27" s="53">
        <f>'集計表（元表）'!CD30</f>
        <v>0</v>
      </c>
      <c r="J27" s="53">
        <f>'集計表（元表）'!CE30</f>
        <v>0</v>
      </c>
      <c r="K27" s="53">
        <f>'集計表（元表）'!CF30</f>
        <v>0</v>
      </c>
      <c r="L27" s="53">
        <f>'集計表（元表）'!CG30</f>
        <v>0</v>
      </c>
      <c r="M27" s="55">
        <f>'集計表（元表）'!CH30</f>
        <v>0</v>
      </c>
      <c r="P27" s="544"/>
      <c r="Q27" s="544"/>
      <c r="R27" s="544"/>
    </row>
    <row r="28" spans="1:18" s="1" customFormat="1" ht="15" customHeight="1">
      <c r="A28" s="13"/>
      <c r="B28" s="88" t="s">
        <v>37</v>
      </c>
      <c r="C28" s="58">
        <f t="shared" si="0"/>
        <v>0</v>
      </c>
      <c r="D28" s="50">
        <f t="shared" si="1"/>
        <v>0</v>
      </c>
      <c r="E28" s="53">
        <f>'集計表（元表）'!CA31</f>
        <v>0</v>
      </c>
      <c r="F28" s="53">
        <f>'集計表（元表）'!CB31</f>
        <v>0</v>
      </c>
      <c r="G28" s="53">
        <f>'集計表（元表）'!CC31</f>
        <v>0</v>
      </c>
      <c r="H28" s="50">
        <f t="shared" si="2"/>
        <v>0</v>
      </c>
      <c r="I28" s="53">
        <f>'集計表（元表）'!CD31</f>
        <v>0</v>
      </c>
      <c r="J28" s="53">
        <f>'集計表（元表）'!CE31</f>
        <v>0</v>
      </c>
      <c r="K28" s="53">
        <f>'集計表（元表）'!CF31</f>
        <v>0</v>
      </c>
      <c r="L28" s="53">
        <f>'集計表（元表）'!CG31</f>
        <v>0</v>
      </c>
      <c r="M28" s="55">
        <f>'集計表（元表）'!CH31</f>
        <v>0</v>
      </c>
      <c r="P28" s="544"/>
      <c r="Q28" s="544"/>
      <c r="R28" s="544"/>
    </row>
    <row r="29" spans="1:18" s="1" customFormat="1" ht="15" customHeight="1">
      <c r="A29" s="13"/>
      <c r="B29" s="88" t="s">
        <v>38</v>
      </c>
      <c r="C29" s="58">
        <f t="shared" si="0"/>
        <v>0</v>
      </c>
      <c r="D29" s="50">
        <f t="shared" si="1"/>
        <v>0</v>
      </c>
      <c r="E29" s="53">
        <f>'集計表（元表）'!CA32</f>
        <v>0</v>
      </c>
      <c r="F29" s="53">
        <f>'集計表（元表）'!CB32</f>
        <v>0</v>
      </c>
      <c r="G29" s="53">
        <f>'集計表（元表）'!CC32</f>
        <v>0</v>
      </c>
      <c r="H29" s="50">
        <f t="shared" si="2"/>
        <v>0</v>
      </c>
      <c r="I29" s="53">
        <f>'集計表（元表）'!CD32</f>
        <v>0</v>
      </c>
      <c r="J29" s="53">
        <f>'集計表（元表）'!CE32</f>
        <v>0</v>
      </c>
      <c r="K29" s="53">
        <f>'集計表（元表）'!CF32</f>
        <v>0</v>
      </c>
      <c r="L29" s="53">
        <f>'集計表（元表）'!CG32</f>
        <v>0</v>
      </c>
      <c r="M29" s="55">
        <f>'集計表（元表）'!CH32</f>
        <v>0</v>
      </c>
      <c r="P29" s="544"/>
      <c r="Q29" s="544"/>
      <c r="R29" s="544"/>
    </row>
    <row r="30" spans="1:18" s="1" customFormat="1" ht="15" customHeight="1">
      <c r="A30" s="13"/>
      <c r="B30" s="88" t="s">
        <v>39</v>
      </c>
      <c r="C30" s="58">
        <f t="shared" si="0"/>
        <v>3</v>
      </c>
      <c r="D30" s="50">
        <f t="shared" si="1"/>
        <v>0</v>
      </c>
      <c r="E30" s="53">
        <f>'集計表（元表）'!CA33</f>
        <v>0</v>
      </c>
      <c r="F30" s="53">
        <f>'集計表（元表）'!CB33</f>
        <v>0</v>
      </c>
      <c r="G30" s="53">
        <f>'集計表（元表）'!CC33</f>
        <v>0</v>
      </c>
      <c r="H30" s="50">
        <f t="shared" si="2"/>
        <v>3</v>
      </c>
      <c r="I30" s="53">
        <f>'集計表（元表）'!CD33</f>
        <v>3</v>
      </c>
      <c r="J30" s="53">
        <f>'集計表（元表）'!CE33</f>
        <v>0</v>
      </c>
      <c r="K30" s="53">
        <f>'集計表（元表）'!CF33</f>
        <v>0</v>
      </c>
      <c r="L30" s="53">
        <f>'集計表（元表）'!CG33</f>
        <v>0</v>
      </c>
      <c r="M30" s="55">
        <f>'集計表（元表）'!CH33</f>
        <v>0</v>
      </c>
      <c r="P30" s="544"/>
      <c r="Q30" s="544"/>
      <c r="R30" s="544"/>
    </row>
    <row r="31" spans="1:18" s="1" customFormat="1" ht="15" customHeight="1">
      <c r="A31" s="13"/>
      <c r="B31" s="88" t="s">
        <v>40</v>
      </c>
      <c r="C31" s="58">
        <f t="shared" si="0"/>
        <v>0</v>
      </c>
      <c r="D31" s="50">
        <f t="shared" si="1"/>
        <v>0</v>
      </c>
      <c r="E31" s="53">
        <f>'集計表（元表）'!CA34</f>
        <v>0</v>
      </c>
      <c r="F31" s="53">
        <f>'集計表（元表）'!CB34</f>
        <v>0</v>
      </c>
      <c r="G31" s="53">
        <f>'集計表（元表）'!CC34</f>
        <v>0</v>
      </c>
      <c r="H31" s="50">
        <f t="shared" si="2"/>
        <v>0</v>
      </c>
      <c r="I31" s="53">
        <f>'集計表（元表）'!CD34</f>
        <v>0</v>
      </c>
      <c r="J31" s="53">
        <f>'集計表（元表）'!CE34</f>
        <v>0</v>
      </c>
      <c r="K31" s="53">
        <f>'集計表（元表）'!CF34</f>
        <v>0</v>
      </c>
      <c r="L31" s="53">
        <f>'集計表（元表）'!CG34</f>
        <v>0</v>
      </c>
      <c r="M31" s="55">
        <f>'集計表（元表）'!CH34</f>
        <v>0</v>
      </c>
      <c r="P31" s="544"/>
      <c r="Q31" s="544"/>
      <c r="R31" s="544"/>
    </row>
    <row r="32" spans="1:18" s="1" customFormat="1" ht="15" customHeight="1">
      <c r="A32" s="13"/>
      <c r="B32" s="88" t="s">
        <v>41</v>
      </c>
      <c r="C32" s="58">
        <f t="shared" si="0"/>
        <v>0</v>
      </c>
      <c r="D32" s="50">
        <f t="shared" si="1"/>
        <v>0</v>
      </c>
      <c r="E32" s="53">
        <f>'集計表（元表）'!CA35</f>
        <v>0</v>
      </c>
      <c r="F32" s="53">
        <f>'集計表（元表）'!CB35</f>
        <v>0</v>
      </c>
      <c r="G32" s="53">
        <f>'集計表（元表）'!CC35</f>
        <v>0</v>
      </c>
      <c r="H32" s="50">
        <f t="shared" si="2"/>
        <v>0</v>
      </c>
      <c r="I32" s="53">
        <f>'集計表（元表）'!CD35</f>
        <v>0</v>
      </c>
      <c r="J32" s="53">
        <f>'集計表（元表）'!CE35</f>
        <v>0</v>
      </c>
      <c r="K32" s="53">
        <f>'集計表（元表）'!CF35</f>
        <v>0</v>
      </c>
      <c r="L32" s="53">
        <f>'集計表（元表）'!CG35</f>
        <v>0</v>
      </c>
      <c r="M32" s="55">
        <f>'集計表（元表）'!CH35</f>
        <v>0</v>
      </c>
      <c r="P32" s="544"/>
      <c r="Q32" s="544"/>
      <c r="R32" s="544"/>
    </row>
    <row r="33" spans="1:18" s="1" customFormat="1" ht="15" customHeight="1">
      <c r="A33" s="13"/>
      <c r="B33" s="88" t="s">
        <v>42</v>
      </c>
      <c r="C33" s="58">
        <f t="shared" si="0"/>
        <v>0</v>
      </c>
      <c r="D33" s="50">
        <f t="shared" si="1"/>
        <v>0</v>
      </c>
      <c r="E33" s="53">
        <f>'集計表（元表）'!CA36</f>
        <v>0</v>
      </c>
      <c r="F33" s="53">
        <f>'集計表（元表）'!CB36</f>
        <v>0</v>
      </c>
      <c r="G33" s="53">
        <f>'集計表（元表）'!CC36</f>
        <v>0</v>
      </c>
      <c r="H33" s="50">
        <f t="shared" si="2"/>
        <v>0</v>
      </c>
      <c r="I33" s="53">
        <f>'集計表（元表）'!CD36</f>
        <v>0</v>
      </c>
      <c r="J33" s="53">
        <f>'集計表（元表）'!CE36</f>
        <v>0</v>
      </c>
      <c r="K33" s="53">
        <f>'集計表（元表）'!CF36</f>
        <v>0</v>
      </c>
      <c r="L33" s="53">
        <f>'集計表（元表）'!CG36</f>
        <v>0</v>
      </c>
      <c r="M33" s="55">
        <f>'集計表（元表）'!CH36</f>
        <v>0</v>
      </c>
      <c r="P33" s="544"/>
      <c r="Q33" s="544"/>
      <c r="R33" s="544"/>
    </row>
    <row r="34" spans="1:18" s="1" customFormat="1" ht="15" customHeight="1">
      <c r="A34" s="13"/>
      <c r="B34" s="88" t="s">
        <v>247</v>
      </c>
      <c r="C34" s="58">
        <f t="shared" si="0"/>
        <v>0</v>
      </c>
      <c r="D34" s="50">
        <f t="shared" si="1"/>
        <v>0</v>
      </c>
      <c r="E34" s="53">
        <f>'集計表（元表）'!CA37</f>
        <v>0</v>
      </c>
      <c r="F34" s="53">
        <f>'集計表（元表）'!CB37</f>
        <v>0</v>
      </c>
      <c r="G34" s="53">
        <f>'集計表（元表）'!CC37</f>
        <v>0</v>
      </c>
      <c r="H34" s="50">
        <f t="shared" si="2"/>
        <v>0</v>
      </c>
      <c r="I34" s="53">
        <f>'集計表（元表）'!CD37</f>
        <v>0</v>
      </c>
      <c r="J34" s="53">
        <f>'集計表（元表）'!CE37</f>
        <v>0</v>
      </c>
      <c r="K34" s="53">
        <f>'集計表（元表）'!CF37</f>
        <v>0</v>
      </c>
      <c r="L34" s="53">
        <f>'集計表（元表）'!CG37</f>
        <v>0</v>
      </c>
      <c r="M34" s="55">
        <f>'集計表（元表）'!CH37</f>
        <v>0</v>
      </c>
      <c r="P34" s="544"/>
      <c r="Q34" s="544"/>
      <c r="R34" s="544"/>
    </row>
    <row r="35" spans="1:18" s="1" customFormat="1" ht="15" customHeight="1">
      <c r="A35" s="10"/>
      <c r="B35" s="88" t="s">
        <v>248</v>
      </c>
      <c r="C35" s="58">
        <f t="shared" si="0"/>
        <v>1</v>
      </c>
      <c r="D35" s="50">
        <f t="shared" si="1"/>
        <v>0</v>
      </c>
      <c r="E35" s="53">
        <f>'集計表（元表）'!CA38</f>
        <v>0</v>
      </c>
      <c r="F35" s="53">
        <f>'集計表（元表）'!CB38</f>
        <v>0</v>
      </c>
      <c r="G35" s="53">
        <f>'集計表（元表）'!CC38</f>
        <v>0</v>
      </c>
      <c r="H35" s="50">
        <f t="shared" si="2"/>
        <v>1</v>
      </c>
      <c r="I35" s="53">
        <f>'集計表（元表）'!CD38</f>
        <v>1</v>
      </c>
      <c r="J35" s="53">
        <f>'集計表（元表）'!CE38</f>
        <v>0</v>
      </c>
      <c r="K35" s="53">
        <f>'集計表（元表）'!CF38</f>
        <v>0</v>
      </c>
      <c r="L35" s="53">
        <f>'集計表（元表）'!CG38</f>
        <v>0</v>
      </c>
      <c r="M35" s="55">
        <f>'集計表（元表）'!CH38</f>
        <v>0</v>
      </c>
      <c r="P35" s="544"/>
      <c r="Q35" s="544"/>
      <c r="R35" s="544"/>
    </row>
    <row r="36" spans="1:18" s="1" customFormat="1" ht="15" customHeight="1">
      <c r="A36" s="10"/>
      <c r="B36" s="88" t="s">
        <v>249</v>
      </c>
      <c r="C36" s="58">
        <f t="shared" si="0"/>
        <v>0</v>
      </c>
      <c r="D36" s="50">
        <f t="shared" si="1"/>
        <v>0</v>
      </c>
      <c r="E36" s="53">
        <f>'集計表（元表）'!CA39</f>
        <v>0</v>
      </c>
      <c r="F36" s="53">
        <f>'集計表（元表）'!CB39</f>
        <v>0</v>
      </c>
      <c r="G36" s="53">
        <f>'集計表（元表）'!CC39</f>
        <v>0</v>
      </c>
      <c r="H36" s="50">
        <f t="shared" si="2"/>
        <v>0</v>
      </c>
      <c r="I36" s="53">
        <f>'集計表（元表）'!CD39</f>
        <v>0</v>
      </c>
      <c r="J36" s="53">
        <f>'集計表（元表）'!CE39</f>
        <v>0</v>
      </c>
      <c r="K36" s="53">
        <f>'集計表（元表）'!CF39</f>
        <v>0</v>
      </c>
      <c r="L36" s="53">
        <f>'集計表（元表）'!CG39</f>
        <v>0</v>
      </c>
      <c r="M36" s="55">
        <f>'集計表（元表）'!CH39</f>
        <v>0</v>
      </c>
      <c r="P36" s="544"/>
      <c r="Q36" s="544"/>
      <c r="R36" s="544"/>
    </row>
    <row r="37" spans="1:18" s="1" customFormat="1" ht="15" customHeight="1">
      <c r="A37" s="13"/>
      <c r="B37" s="88" t="s">
        <v>233</v>
      </c>
      <c r="C37" s="58">
        <f t="shared" si="0"/>
        <v>0</v>
      </c>
      <c r="D37" s="50">
        <f t="shared" si="1"/>
        <v>0</v>
      </c>
      <c r="E37" s="53">
        <f>'集計表（元表）'!CA40</f>
        <v>0</v>
      </c>
      <c r="F37" s="53">
        <f>'集計表（元表）'!CB40</f>
        <v>0</v>
      </c>
      <c r="G37" s="53">
        <f>'集計表（元表）'!CC40</f>
        <v>0</v>
      </c>
      <c r="H37" s="50">
        <f t="shared" si="2"/>
        <v>0</v>
      </c>
      <c r="I37" s="53">
        <f>'集計表（元表）'!CD40</f>
        <v>0</v>
      </c>
      <c r="J37" s="53">
        <f>'集計表（元表）'!CE40</f>
        <v>0</v>
      </c>
      <c r="K37" s="53">
        <f>'集計表（元表）'!CF40</f>
        <v>0</v>
      </c>
      <c r="L37" s="53">
        <f>'集計表（元表）'!CG40</f>
        <v>0</v>
      </c>
      <c r="M37" s="55">
        <f>'集計表（元表）'!CH40</f>
        <v>0</v>
      </c>
      <c r="P37" s="544"/>
      <c r="Q37" s="544"/>
      <c r="R37" s="544"/>
    </row>
    <row r="38" spans="1:18" s="1" customFormat="1" ht="15" customHeight="1">
      <c r="A38" s="13"/>
      <c r="B38" s="88" t="s">
        <v>256</v>
      </c>
      <c r="C38" s="58">
        <f t="shared" si="0"/>
        <v>0</v>
      </c>
      <c r="D38" s="50">
        <f t="shared" si="1"/>
        <v>0</v>
      </c>
      <c r="E38" s="53">
        <f>'集計表（元表）'!CA41</f>
        <v>0</v>
      </c>
      <c r="F38" s="53">
        <f>'集計表（元表）'!CB41</f>
        <v>0</v>
      </c>
      <c r="G38" s="53">
        <f>'集計表（元表）'!CC41</f>
        <v>0</v>
      </c>
      <c r="H38" s="50">
        <f t="shared" si="2"/>
        <v>0</v>
      </c>
      <c r="I38" s="53">
        <f>'集計表（元表）'!CD41</f>
        <v>0</v>
      </c>
      <c r="J38" s="53">
        <f>'集計表（元表）'!CE41</f>
        <v>0</v>
      </c>
      <c r="K38" s="53">
        <f>'集計表（元表）'!CF41</f>
        <v>0</v>
      </c>
      <c r="L38" s="53">
        <f>'集計表（元表）'!CG41</f>
        <v>0</v>
      </c>
      <c r="M38" s="55">
        <f>'集計表（元表）'!CH41</f>
        <v>0</v>
      </c>
      <c r="P38" s="544"/>
      <c r="Q38" s="544"/>
      <c r="R38" s="544"/>
    </row>
    <row r="39" spans="1:18" s="1" customFormat="1" ht="15" customHeight="1">
      <c r="A39" s="13"/>
      <c r="B39" s="88" t="s">
        <v>232</v>
      </c>
      <c r="C39" s="58">
        <f t="shared" si="0"/>
        <v>0</v>
      </c>
      <c r="D39" s="50">
        <f t="shared" si="1"/>
        <v>0</v>
      </c>
      <c r="E39" s="53">
        <f>'集計表（元表）'!CA42</f>
        <v>0</v>
      </c>
      <c r="F39" s="53">
        <f>'集計表（元表）'!CB42</f>
        <v>0</v>
      </c>
      <c r="G39" s="53">
        <f>'集計表（元表）'!CC42</f>
        <v>0</v>
      </c>
      <c r="H39" s="50">
        <f t="shared" si="2"/>
        <v>0</v>
      </c>
      <c r="I39" s="53">
        <f>'集計表（元表）'!CD42</f>
        <v>0</v>
      </c>
      <c r="J39" s="53">
        <f>'集計表（元表）'!CE42</f>
        <v>0</v>
      </c>
      <c r="K39" s="53">
        <f>'集計表（元表）'!CF42</f>
        <v>0</v>
      </c>
      <c r="L39" s="53">
        <f>'集計表（元表）'!CG42</f>
        <v>0</v>
      </c>
      <c r="M39" s="55">
        <f>'集計表（元表）'!CH42</f>
        <v>0</v>
      </c>
      <c r="P39" s="544"/>
      <c r="Q39" s="544"/>
      <c r="R39" s="544"/>
    </row>
    <row r="40" spans="1:18" s="1" customFormat="1" ht="15" customHeight="1">
      <c r="A40" s="13"/>
      <c r="B40" s="88" t="s">
        <v>234</v>
      </c>
      <c r="C40" s="58">
        <f t="shared" si="0"/>
        <v>0</v>
      </c>
      <c r="D40" s="50">
        <f t="shared" si="1"/>
        <v>0</v>
      </c>
      <c r="E40" s="53">
        <f>'集計表（元表）'!CA43</f>
        <v>0</v>
      </c>
      <c r="F40" s="53">
        <f>'集計表（元表）'!CB43</f>
        <v>0</v>
      </c>
      <c r="G40" s="53">
        <f>'集計表（元表）'!CC43</f>
        <v>0</v>
      </c>
      <c r="H40" s="50">
        <f t="shared" si="2"/>
        <v>0</v>
      </c>
      <c r="I40" s="53">
        <f>'集計表（元表）'!CD43</f>
        <v>0</v>
      </c>
      <c r="J40" s="53">
        <f>'集計表（元表）'!CE43</f>
        <v>0</v>
      </c>
      <c r="K40" s="53">
        <f>'集計表（元表）'!CF43</f>
        <v>0</v>
      </c>
      <c r="L40" s="53">
        <f>'集計表（元表）'!CG43</f>
        <v>0</v>
      </c>
      <c r="M40" s="55">
        <f>'集計表（元表）'!CH43</f>
        <v>0</v>
      </c>
      <c r="P40" s="544"/>
      <c r="Q40" s="544"/>
      <c r="R40" s="544"/>
    </row>
    <row r="41" spans="1:18" s="1" customFormat="1" ht="15" customHeight="1">
      <c r="A41" s="13"/>
      <c r="B41" s="88" t="s">
        <v>235</v>
      </c>
      <c r="C41" s="58">
        <f t="shared" si="0"/>
        <v>0</v>
      </c>
      <c r="D41" s="50">
        <f t="shared" si="1"/>
        <v>0</v>
      </c>
      <c r="E41" s="53">
        <f>'集計表（元表）'!CA44</f>
        <v>0</v>
      </c>
      <c r="F41" s="53">
        <f>'集計表（元表）'!CB44</f>
        <v>0</v>
      </c>
      <c r="G41" s="53">
        <f>'集計表（元表）'!CC44</f>
        <v>0</v>
      </c>
      <c r="H41" s="50">
        <f t="shared" si="2"/>
        <v>0</v>
      </c>
      <c r="I41" s="53">
        <f>'集計表（元表）'!CD44</f>
        <v>0</v>
      </c>
      <c r="J41" s="53">
        <f>'集計表（元表）'!CE44</f>
        <v>0</v>
      </c>
      <c r="K41" s="53">
        <f>'集計表（元表）'!CF44</f>
        <v>0</v>
      </c>
      <c r="L41" s="53">
        <f>'集計表（元表）'!CG44</f>
        <v>0</v>
      </c>
      <c r="M41" s="55">
        <f>'集計表（元表）'!CH44</f>
        <v>0</v>
      </c>
      <c r="P41" s="544"/>
      <c r="Q41" s="544"/>
      <c r="R41" s="544"/>
    </row>
    <row r="42" spans="1:18" s="1" customFormat="1" ht="15" customHeight="1">
      <c r="A42" s="13"/>
      <c r="B42" s="88" t="s">
        <v>236</v>
      </c>
      <c r="C42" s="58">
        <f t="shared" si="0"/>
        <v>0</v>
      </c>
      <c r="D42" s="50">
        <f t="shared" si="1"/>
        <v>0</v>
      </c>
      <c r="E42" s="53">
        <f>'集計表（元表）'!CA45</f>
        <v>0</v>
      </c>
      <c r="F42" s="53">
        <f>'集計表（元表）'!CB45</f>
        <v>0</v>
      </c>
      <c r="G42" s="53">
        <f>'集計表（元表）'!CC45</f>
        <v>0</v>
      </c>
      <c r="H42" s="50">
        <f t="shared" si="2"/>
        <v>0</v>
      </c>
      <c r="I42" s="53">
        <f>'集計表（元表）'!CD45</f>
        <v>0</v>
      </c>
      <c r="J42" s="53">
        <f>'集計表（元表）'!CE45</f>
        <v>0</v>
      </c>
      <c r="K42" s="53">
        <f>'集計表（元表）'!CF45</f>
        <v>0</v>
      </c>
      <c r="L42" s="53">
        <f>'集計表（元表）'!CG45</f>
        <v>0</v>
      </c>
      <c r="M42" s="55">
        <f>'集計表（元表）'!CH45</f>
        <v>0</v>
      </c>
      <c r="P42" s="544"/>
      <c r="Q42" s="544"/>
      <c r="R42" s="544"/>
    </row>
    <row r="43" spans="1:18" s="1" customFormat="1" ht="15" customHeight="1">
      <c r="A43" s="13"/>
      <c r="B43" s="88" t="s">
        <v>257</v>
      </c>
      <c r="C43" s="58">
        <f t="shared" si="0"/>
        <v>0</v>
      </c>
      <c r="D43" s="50">
        <f t="shared" si="1"/>
        <v>0</v>
      </c>
      <c r="E43" s="53">
        <f>'集計表（元表）'!CA46</f>
        <v>0</v>
      </c>
      <c r="F43" s="53">
        <f>'集計表（元表）'!CB46</f>
        <v>0</v>
      </c>
      <c r="G43" s="53">
        <f>'集計表（元表）'!CC46</f>
        <v>0</v>
      </c>
      <c r="H43" s="50">
        <f t="shared" si="2"/>
        <v>0</v>
      </c>
      <c r="I43" s="53">
        <f>'集計表（元表）'!CD46</f>
        <v>0</v>
      </c>
      <c r="J43" s="53">
        <f>'集計表（元表）'!CE46</f>
        <v>0</v>
      </c>
      <c r="K43" s="53">
        <f>'集計表（元表）'!CF46</f>
        <v>0</v>
      </c>
      <c r="L43" s="53">
        <f>'集計表（元表）'!CG46</f>
        <v>0</v>
      </c>
      <c r="M43" s="55">
        <f>'集計表（元表）'!CH46</f>
        <v>0</v>
      </c>
      <c r="P43" s="544"/>
      <c r="Q43" s="544"/>
      <c r="R43" s="544"/>
    </row>
    <row r="44" spans="1:18" s="1" customFormat="1" ht="15" customHeight="1">
      <c r="A44" s="13"/>
      <c r="B44" s="88" t="s">
        <v>237</v>
      </c>
      <c r="C44" s="58">
        <f t="shared" si="0"/>
        <v>0</v>
      </c>
      <c r="D44" s="50">
        <f t="shared" si="1"/>
        <v>0</v>
      </c>
      <c r="E44" s="53">
        <f>'集計表（元表）'!CA47</f>
        <v>0</v>
      </c>
      <c r="F44" s="53">
        <f>'集計表（元表）'!CB47</f>
        <v>0</v>
      </c>
      <c r="G44" s="53">
        <f>'集計表（元表）'!CC47</f>
        <v>0</v>
      </c>
      <c r="H44" s="50">
        <f t="shared" si="2"/>
        <v>0</v>
      </c>
      <c r="I44" s="53">
        <f>'集計表（元表）'!CD47</f>
        <v>0</v>
      </c>
      <c r="J44" s="53">
        <f>'集計表（元表）'!CE47</f>
        <v>0</v>
      </c>
      <c r="K44" s="53">
        <f>'集計表（元表）'!CF47</f>
        <v>0</v>
      </c>
      <c r="L44" s="53">
        <f>'集計表（元表）'!CG47</f>
        <v>0</v>
      </c>
      <c r="M44" s="55">
        <f>'集計表（元表）'!CH47</f>
        <v>0</v>
      </c>
      <c r="P44" s="544"/>
      <c r="Q44" s="544"/>
      <c r="R44" s="544"/>
    </row>
    <row r="45" spans="1:18" s="1" customFormat="1" ht="15" customHeight="1">
      <c r="A45" s="10"/>
      <c r="B45" s="88" t="s">
        <v>238</v>
      </c>
      <c r="C45" s="58">
        <f t="shared" si="0"/>
        <v>0</v>
      </c>
      <c r="D45" s="50">
        <f t="shared" si="1"/>
        <v>0</v>
      </c>
      <c r="E45" s="53">
        <f>'集計表（元表）'!CA48</f>
        <v>0</v>
      </c>
      <c r="F45" s="53">
        <f>'集計表（元表）'!CB48</f>
        <v>0</v>
      </c>
      <c r="G45" s="53">
        <f>'集計表（元表）'!CC48</f>
        <v>0</v>
      </c>
      <c r="H45" s="50">
        <f t="shared" si="2"/>
        <v>0</v>
      </c>
      <c r="I45" s="53">
        <f>'集計表（元表）'!CD48</f>
        <v>0</v>
      </c>
      <c r="J45" s="53">
        <f>'集計表（元表）'!CE48</f>
        <v>0</v>
      </c>
      <c r="K45" s="53">
        <f>'集計表（元表）'!CF48</f>
        <v>0</v>
      </c>
      <c r="L45" s="53">
        <f>'集計表（元表）'!CG48</f>
        <v>0</v>
      </c>
      <c r="M45" s="55">
        <f>'集計表（元表）'!CH48</f>
        <v>0</v>
      </c>
      <c r="P45" s="544"/>
      <c r="Q45" s="544"/>
      <c r="R45" s="544"/>
    </row>
    <row r="46" spans="1:18" s="1" customFormat="1" ht="15" customHeight="1">
      <c r="A46" s="10"/>
      <c r="B46" s="88" t="s">
        <v>239</v>
      </c>
      <c r="C46" s="58">
        <f t="shared" si="0"/>
        <v>0</v>
      </c>
      <c r="D46" s="50">
        <f t="shared" si="1"/>
        <v>0</v>
      </c>
      <c r="E46" s="53">
        <f>'集計表（元表）'!CA49</f>
        <v>0</v>
      </c>
      <c r="F46" s="53">
        <f>'集計表（元表）'!CB49</f>
        <v>0</v>
      </c>
      <c r="G46" s="53">
        <f>'集計表（元表）'!CC49</f>
        <v>0</v>
      </c>
      <c r="H46" s="50">
        <f t="shared" si="2"/>
        <v>0</v>
      </c>
      <c r="I46" s="53">
        <f>'集計表（元表）'!CD49</f>
        <v>0</v>
      </c>
      <c r="J46" s="53">
        <f>'集計表（元表）'!CE49</f>
        <v>0</v>
      </c>
      <c r="K46" s="53">
        <f>'集計表（元表）'!CF49</f>
        <v>0</v>
      </c>
      <c r="L46" s="53">
        <f>'集計表（元表）'!CG49</f>
        <v>0</v>
      </c>
      <c r="M46" s="55">
        <f>'集計表（元表）'!CH49</f>
        <v>0</v>
      </c>
      <c r="P46" s="544"/>
      <c r="Q46" s="544"/>
      <c r="R46" s="544"/>
    </row>
    <row r="47" spans="1:18" s="1" customFormat="1" ht="15" customHeight="1">
      <c r="A47" s="13"/>
      <c r="B47" s="88" t="s">
        <v>240</v>
      </c>
      <c r="C47" s="58">
        <f t="shared" si="0"/>
        <v>9</v>
      </c>
      <c r="D47" s="50">
        <f t="shared" si="1"/>
        <v>0</v>
      </c>
      <c r="E47" s="53">
        <f>'集計表（元表）'!CA50</f>
        <v>0</v>
      </c>
      <c r="F47" s="53">
        <f>'集計表（元表）'!CB50</f>
        <v>0</v>
      </c>
      <c r="G47" s="53">
        <f>'集計表（元表）'!CC50</f>
        <v>0</v>
      </c>
      <c r="H47" s="50">
        <f t="shared" si="2"/>
        <v>9</v>
      </c>
      <c r="I47" s="53">
        <f>'集計表（元表）'!CD50</f>
        <v>6</v>
      </c>
      <c r="J47" s="53">
        <f>'集計表（元表）'!CE50</f>
        <v>2</v>
      </c>
      <c r="K47" s="53">
        <f>'集計表（元表）'!CF50</f>
        <v>1</v>
      </c>
      <c r="L47" s="53">
        <f>'集計表（元表）'!CG50</f>
        <v>0</v>
      </c>
      <c r="M47" s="55">
        <f>'集計表（元表）'!CH50</f>
        <v>0</v>
      </c>
      <c r="P47" s="544"/>
      <c r="Q47" s="544"/>
      <c r="R47" s="544"/>
    </row>
    <row r="48" spans="1:18" s="1" customFormat="1" ht="15" customHeight="1">
      <c r="A48" s="13"/>
      <c r="B48" s="88" t="s">
        <v>241</v>
      </c>
      <c r="C48" s="58">
        <f t="shared" si="0"/>
        <v>0</v>
      </c>
      <c r="D48" s="50">
        <f t="shared" si="1"/>
        <v>0</v>
      </c>
      <c r="E48" s="53">
        <f>'集計表（元表）'!CA51</f>
        <v>0</v>
      </c>
      <c r="F48" s="53">
        <f>'集計表（元表）'!CB51</f>
        <v>0</v>
      </c>
      <c r="G48" s="53">
        <f>'集計表（元表）'!CC51</f>
        <v>0</v>
      </c>
      <c r="H48" s="50">
        <f t="shared" si="2"/>
        <v>0</v>
      </c>
      <c r="I48" s="53">
        <f>'集計表（元表）'!CD51</f>
        <v>0</v>
      </c>
      <c r="J48" s="53">
        <f>'集計表（元表）'!CE51</f>
        <v>0</v>
      </c>
      <c r="K48" s="53">
        <f>'集計表（元表）'!CF51</f>
        <v>0</v>
      </c>
      <c r="L48" s="53">
        <f>'集計表（元表）'!CG51</f>
        <v>0</v>
      </c>
      <c r="M48" s="55">
        <f>'集計表（元表）'!CH51</f>
        <v>0</v>
      </c>
      <c r="P48" s="544"/>
      <c r="Q48" s="544"/>
      <c r="R48" s="544"/>
    </row>
    <row r="49" spans="1:18" s="1" customFormat="1" ht="15" customHeight="1">
      <c r="A49" s="13"/>
      <c r="B49" s="89" t="s">
        <v>242</v>
      </c>
      <c r="C49" s="58">
        <f t="shared" si="0"/>
        <v>0</v>
      </c>
      <c r="D49" s="50">
        <f t="shared" si="1"/>
        <v>0</v>
      </c>
      <c r="E49" s="53">
        <f>'集計表（元表）'!CA52</f>
        <v>0</v>
      </c>
      <c r="F49" s="53">
        <f>'集計表（元表）'!CB52</f>
        <v>0</v>
      </c>
      <c r="G49" s="53">
        <f>'集計表（元表）'!CC52</f>
        <v>0</v>
      </c>
      <c r="H49" s="50">
        <f t="shared" si="2"/>
        <v>0</v>
      </c>
      <c r="I49" s="53">
        <f>'集計表（元表）'!CD52</f>
        <v>0</v>
      </c>
      <c r="J49" s="53">
        <f>'集計表（元表）'!CE52</f>
        <v>0</v>
      </c>
      <c r="K49" s="53">
        <f>'集計表（元表）'!CF52</f>
        <v>0</v>
      </c>
      <c r="L49" s="53">
        <f>'集計表（元表）'!CG52</f>
        <v>0</v>
      </c>
      <c r="M49" s="55">
        <f>'集計表（元表）'!CH52</f>
        <v>0</v>
      </c>
      <c r="P49" s="544"/>
      <c r="Q49" s="544"/>
      <c r="R49" s="544"/>
    </row>
    <row r="50" spans="1:18" s="1" customFormat="1" ht="15" customHeight="1">
      <c r="A50" s="13"/>
      <c r="B50" s="88" t="s">
        <v>357</v>
      </c>
      <c r="C50" s="58">
        <f t="shared" si="0"/>
        <v>0</v>
      </c>
      <c r="D50" s="50">
        <f t="shared" si="1"/>
        <v>0</v>
      </c>
      <c r="E50" s="53">
        <f>'集計表（元表）'!CA53</f>
        <v>0</v>
      </c>
      <c r="F50" s="53">
        <f>'集計表（元表）'!CB53</f>
        <v>0</v>
      </c>
      <c r="G50" s="53">
        <f>'集計表（元表）'!CC53</f>
        <v>0</v>
      </c>
      <c r="H50" s="50">
        <f t="shared" si="2"/>
        <v>0</v>
      </c>
      <c r="I50" s="53">
        <f>'集計表（元表）'!CD53</f>
        <v>0</v>
      </c>
      <c r="J50" s="53">
        <f>'集計表（元表）'!CE53</f>
        <v>0</v>
      </c>
      <c r="K50" s="53">
        <f>'集計表（元表）'!CF53</f>
        <v>0</v>
      </c>
      <c r="L50" s="53">
        <f>'集計表（元表）'!CG53</f>
        <v>0</v>
      </c>
      <c r="M50" s="55">
        <f>'集計表（元表）'!CH53</f>
        <v>0</v>
      </c>
      <c r="P50" s="544"/>
      <c r="Q50" s="544"/>
      <c r="R50" s="544"/>
    </row>
    <row r="51" spans="1:18" s="1" customFormat="1" ht="15" customHeight="1">
      <c r="A51" s="13"/>
      <c r="B51" s="88" t="s">
        <v>243</v>
      </c>
      <c r="C51" s="58">
        <f t="shared" si="0"/>
        <v>0</v>
      </c>
      <c r="D51" s="50">
        <f t="shared" si="1"/>
        <v>0</v>
      </c>
      <c r="E51" s="53">
        <f>'集計表（元表）'!CA54</f>
        <v>0</v>
      </c>
      <c r="F51" s="53">
        <f>'集計表（元表）'!CB54</f>
        <v>0</v>
      </c>
      <c r="G51" s="53">
        <f>'集計表（元表）'!CC54</f>
        <v>0</v>
      </c>
      <c r="H51" s="50">
        <f t="shared" si="2"/>
        <v>0</v>
      </c>
      <c r="I51" s="53">
        <f>'集計表（元表）'!CD54</f>
        <v>0</v>
      </c>
      <c r="J51" s="53">
        <f>'集計表（元表）'!CE54</f>
        <v>0</v>
      </c>
      <c r="K51" s="53">
        <f>'集計表（元表）'!CF54</f>
        <v>0</v>
      </c>
      <c r="L51" s="53">
        <f>'集計表（元表）'!CG54</f>
        <v>0</v>
      </c>
      <c r="M51" s="55">
        <f>'集計表（元表）'!CH54</f>
        <v>0</v>
      </c>
      <c r="P51" s="544"/>
      <c r="Q51" s="544"/>
      <c r="R51" s="544"/>
    </row>
    <row r="52" spans="1:18" s="1" customFormat="1" ht="15" customHeight="1">
      <c r="A52" s="13"/>
      <c r="B52" s="88" t="s">
        <v>118</v>
      </c>
      <c r="C52" s="58">
        <f t="shared" si="0"/>
        <v>0</v>
      </c>
      <c r="D52" s="50">
        <f t="shared" si="1"/>
        <v>0</v>
      </c>
      <c r="E52" s="53">
        <f>'集計表（元表）'!CA55</f>
        <v>0</v>
      </c>
      <c r="F52" s="53">
        <f>'集計表（元表）'!CB55</f>
        <v>0</v>
      </c>
      <c r="G52" s="53">
        <f>'集計表（元表）'!CC55</f>
        <v>0</v>
      </c>
      <c r="H52" s="50">
        <f t="shared" si="2"/>
        <v>0</v>
      </c>
      <c r="I52" s="53">
        <f>'集計表（元表）'!CD55</f>
        <v>0</v>
      </c>
      <c r="J52" s="53">
        <f>'集計表（元表）'!CE55</f>
        <v>0</v>
      </c>
      <c r="K52" s="53">
        <f>'集計表（元表）'!CF55</f>
        <v>0</v>
      </c>
      <c r="L52" s="53">
        <f>'集計表（元表）'!CG55</f>
        <v>0</v>
      </c>
      <c r="M52" s="55">
        <f>'集計表（元表）'!CH55</f>
        <v>0</v>
      </c>
      <c r="P52" s="544"/>
      <c r="Q52" s="544"/>
      <c r="R52" s="544"/>
    </row>
    <row r="53" spans="1:18" s="1" customFormat="1" ht="15" customHeight="1">
      <c r="A53" s="13"/>
      <c r="B53" s="88" t="s">
        <v>44</v>
      </c>
      <c r="C53" s="58">
        <f t="shared" si="0"/>
        <v>0</v>
      </c>
      <c r="D53" s="50">
        <f t="shared" si="1"/>
        <v>0</v>
      </c>
      <c r="E53" s="53">
        <f>'集計表（元表）'!CA56</f>
        <v>0</v>
      </c>
      <c r="F53" s="53">
        <f>'集計表（元表）'!CB56</f>
        <v>0</v>
      </c>
      <c r="G53" s="53">
        <f>'集計表（元表）'!CC56</f>
        <v>0</v>
      </c>
      <c r="H53" s="50">
        <f t="shared" si="2"/>
        <v>0</v>
      </c>
      <c r="I53" s="53">
        <f>'集計表（元表）'!CD56</f>
        <v>0</v>
      </c>
      <c r="J53" s="53">
        <f>'集計表（元表）'!CE56</f>
        <v>0</v>
      </c>
      <c r="K53" s="53">
        <f>'集計表（元表）'!CF56</f>
        <v>0</v>
      </c>
      <c r="L53" s="53">
        <f>'集計表（元表）'!CG56</f>
        <v>0</v>
      </c>
      <c r="M53" s="55">
        <f>'集計表（元表）'!CH56</f>
        <v>0</v>
      </c>
      <c r="P53" s="544"/>
      <c r="Q53" s="544"/>
      <c r="R53" s="544"/>
    </row>
    <row r="54" spans="1:18" s="1" customFormat="1" ht="15" customHeight="1">
      <c r="A54" s="10"/>
      <c r="B54" s="88" t="s">
        <v>213</v>
      </c>
      <c r="C54" s="58">
        <f t="shared" si="0"/>
        <v>0</v>
      </c>
      <c r="D54" s="50">
        <f t="shared" si="1"/>
        <v>0</v>
      </c>
      <c r="E54" s="53">
        <f>'集計表（元表）'!CA57</f>
        <v>0</v>
      </c>
      <c r="F54" s="53">
        <f>'集計表（元表）'!CB57</f>
        <v>0</v>
      </c>
      <c r="G54" s="53">
        <f>'集計表（元表）'!CC57</f>
        <v>0</v>
      </c>
      <c r="H54" s="50">
        <f t="shared" si="2"/>
        <v>0</v>
      </c>
      <c r="I54" s="53">
        <f>'集計表（元表）'!CD57</f>
        <v>0</v>
      </c>
      <c r="J54" s="53">
        <f>'集計表（元表）'!CE57</f>
        <v>0</v>
      </c>
      <c r="K54" s="53">
        <f>'集計表（元表）'!CF57</f>
        <v>0</v>
      </c>
      <c r="L54" s="53">
        <f>'集計表（元表）'!CG57</f>
        <v>0</v>
      </c>
      <c r="M54" s="55">
        <f>'集計表（元表）'!CH57</f>
        <v>0</v>
      </c>
      <c r="P54" s="544"/>
      <c r="Q54" s="544"/>
      <c r="R54" s="544"/>
    </row>
    <row r="55" spans="1:18" s="1" customFormat="1" ht="15" customHeight="1">
      <c r="A55" s="10"/>
      <c r="B55" s="88" t="s">
        <v>214</v>
      </c>
      <c r="C55" s="58">
        <f t="shared" si="0"/>
        <v>0</v>
      </c>
      <c r="D55" s="50">
        <f t="shared" si="1"/>
        <v>0</v>
      </c>
      <c r="E55" s="53">
        <f>'集計表（元表）'!CA58</f>
        <v>0</v>
      </c>
      <c r="F55" s="53">
        <f>'集計表（元表）'!CB58</f>
        <v>0</v>
      </c>
      <c r="G55" s="53">
        <f>'集計表（元表）'!CC58</f>
        <v>0</v>
      </c>
      <c r="H55" s="50">
        <f t="shared" si="2"/>
        <v>0</v>
      </c>
      <c r="I55" s="53">
        <f>'集計表（元表）'!CD58</f>
        <v>0</v>
      </c>
      <c r="J55" s="53">
        <f>'集計表（元表）'!CE58</f>
        <v>0</v>
      </c>
      <c r="K55" s="53">
        <f>'集計表（元表）'!CF58</f>
        <v>0</v>
      </c>
      <c r="L55" s="53">
        <f>'集計表（元表）'!CG58</f>
        <v>0</v>
      </c>
      <c r="M55" s="55">
        <f>'集計表（元表）'!CH58</f>
        <v>0</v>
      </c>
      <c r="P55" s="544"/>
      <c r="Q55" s="544"/>
      <c r="R55" s="544"/>
    </row>
    <row r="56" spans="1:18" s="1" customFormat="1" ht="15" customHeight="1">
      <c r="A56" s="13"/>
      <c r="B56" s="88" t="s">
        <v>45</v>
      </c>
      <c r="C56" s="58">
        <f t="shared" si="0"/>
        <v>0</v>
      </c>
      <c r="D56" s="50">
        <f t="shared" si="1"/>
        <v>0</v>
      </c>
      <c r="E56" s="53">
        <f>'集計表（元表）'!CA59</f>
        <v>0</v>
      </c>
      <c r="F56" s="53">
        <f>'集計表（元表）'!CB59</f>
        <v>0</v>
      </c>
      <c r="G56" s="53">
        <f>'集計表（元表）'!CC59</f>
        <v>0</v>
      </c>
      <c r="H56" s="50">
        <f t="shared" si="2"/>
        <v>0</v>
      </c>
      <c r="I56" s="53">
        <f>'集計表（元表）'!CD59</f>
        <v>0</v>
      </c>
      <c r="J56" s="53">
        <f>'集計表（元表）'!CE59</f>
        <v>0</v>
      </c>
      <c r="K56" s="53">
        <f>'集計表（元表）'!CF59</f>
        <v>0</v>
      </c>
      <c r="L56" s="53">
        <f>'集計表（元表）'!CG59</f>
        <v>0</v>
      </c>
      <c r="M56" s="55">
        <f>'集計表（元表）'!CH59</f>
        <v>0</v>
      </c>
      <c r="P56" s="544"/>
      <c r="Q56" s="544"/>
      <c r="R56" s="544"/>
    </row>
    <row r="57" spans="1:18" s="1" customFormat="1" ht="15" customHeight="1">
      <c r="A57" s="13"/>
      <c r="B57" s="88" t="s">
        <v>398</v>
      </c>
      <c r="C57" s="58">
        <f t="shared" si="0"/>
        <v>0</v>
      </c>
      <c r="D57" s="50">
        <f t="shared" si="1"/>
        <v>0</v>
      </c>
      <c r="E57" s="53">
        <f>'集計表（元表）'!CA60</f>
        <v>0</v>
      </c>
      <c r="F57" s="53">
        <f>'集計表（元表）'!CB60</f>
        <v>0</v>
      </c>
      <c r="G57" s="53">
        <f>'集計表（元表）'!CC60</f>
        <v>0</v>
      </c>
      <c r="H57" s="50">
        <f t="shared" si="2"/>
        <v>0</v>
      </c>
      <c r="I57" s="53">
        <f>'集計表（元表）'!CD60</f>
        <v>0</v>
      </c>
      <c r="J57" s="53">
        <f>'集計表（元表）'!CE60</f>
        <v>0</v>
      </c>
      <c r="K57" s="53">
        <f>'集計表（元表）'!CF60</f>
        <v>0</v>
      </c>
      <c r="L57" s="53">
        <f>'集計表（元表）'!CG60</f>
        <v>0</v>
      </c>
      <c r="M57" s="55">
        <f>'集計表（元表）'!CH60</f>
        <v>0</v>
      </c>
      <c r="P57" s="544"/>
      <c r="Q57" s="544"/>
      <c r="R57" s="544"/>
    </row>
    <row r="58" spans="1:18" s="1" customFormat="1" ht="15" customHeight="1">
      <c r="A58" s="13"/>
      <c r="B58" s="88" t="s">
        <v>358</v>
      </c>
      <c r="C58" s="58">
        <f t="shared" si="0"/>
        <v>0</v>
      </c>
      <c r="D58" s="50">
        <f t="shared" si="1"/>
        <v>0</v>
      </c>
      <c r="E58" s="53">
        <f>'集計表（元表）'!CA61</f>
        <v>0</v>
      </c>
      <c r="F58" s="53">
        <f>'集計表（元表）'!CB61</f>
        <v>0</v>
      </c>
      <c r="G58" s="53">
        <f>'集計表（元表）'!CC61</f>
        <v>0</v>
      </c>
      <c r="H58" s="50">
        <f t="shared" si="2"/>
        <v>0</v>
      </c>
      <c r="I58" s="53">
        <f>'集計表（元表）'!CD61</f>
        <v>0</v>
      </c>
      <c r="J58" s="53">
        <f>'集計表（元表）'!CE61</f>
        <v>0</v>
      </c>
      <c r="K58" s="53">
        <f>'集計表（元表）'!CF61</f>
        <v>0</v>
      </c>
      <c r="L58" s="53">
        <f>'集計表（元表）'!CG61</f>
        <v>0</v>
      </c>
      <c r="M58" s="55">
        <f>'集計表（元表）'!CH61</f>
        <v>0</v>
      </c>
      <c r="P58" s="544"/>
      <c r="Q58" s="544"/>
      <c r="R58" s="544"/>
    </row>
    <row r="59" spans="1:18" s="1" customFormat="1" ht="15" customHeight="1">
      <c r="A59" s="13"/>
      <c r="B59" s="88" t="s">
        <v>215</v>
      </c>
      <c r="C59" s="58">
        <f t="shared" si="0"/>
        <v>0</v>
      </c>
      <c r="D59" s="50">
        <f t="shared" si="1"/>
        <v>0</v>
      </c>
      <c r="E59" s="53">
        <f>'集計表（元表）'!CA62</f>
        <v>0</v>
      </c>
      <c r="F59" s="53">
        <f>'集計表（元表）'!CB62</f>
        <v>0</v>
      </c>
      <c r="G59" s="53">
        <f>'集計表（元表）'!CC62</f>
        <v>0</v>
      </c>
      <c r="H59" s="50">
        <f t="shared" si="2"/>
        <v>0</v>
      </c>
      <c r="I59" s="53">
        <f>'集計表（元表）'!CD62</f>
        <v>0</v>
      </c>
      <c r="J59" s="53">
        <f>'集計表（元表）'!CE62</f>
        <v>0</v>
      </c>
      <c r="K59" s="53">
        <f>'集計表（元表）'!CF62</f>
        <v>0</v>
      </c>
      <c r="L59" s="53">
        <f>'集計表（元表）'!CG62</f>
        <v>0</v>
      </c>
      <c r="M59" s="55">
        <f>'集計表（元表）'!CH62</f>
        <v>0</v>
      </c>
      <c r="P59" s="544"/>
      <c r="Q59" s="544"/>
      <c r="R59" s="544"/>
    </row>
    <row r="60" spans="1:18" s="1" customFormat="1" ht="15" customHeight="1">
      <c r="A60" s="13"/>
      <c r="B60" s="88" t="s">
        <v>46</v>
      </c>
      <c r="C60" s="58">
        <f t="shared" si="0"/>
        <v>0</v>
      </c>
      <c r="D60" s="50">
        <f t="shared" si="1"/>
        <v>0</v>
      </c>
      <c r="E60" s="53">
        <f>'集計表（元表）'!CA63</f>
        <v>0</v>
      </c>
      <c r="F60" s="53">
        <f>'集計表（元表）'!CB63</f>
        <v>0</v>
      </c>
      <c r="G60" s="53">
        <f>'集計表（元表）'!CC63</f>
        <v>0</v>
      </c>
      <c r="H60" s="50">
        <f t="shared" si="2"/>
        <v>0</v>
      </c>
      <c r="I60" s="53">
        <f>'集計表（元表）'!CD63</f>
        <v>0</v>
      </c>
      <c r="J60" s="53">
        <f>'集計表（元表）'!CE63</f>
        <v>0</v>
      </c>
      <c r="K60" s="53">
        <f>'集計表（元表）'!CF63</f>
        <v>0</v>
      </c>
      <c r="L60" s="53">
        <f>'集計表（元表）'!CG63</f>
        <v>0</v>
      </c>
      <c r="M60" s="55">
        <f>'集計表（元表）'!CH63</f>
        <v>0</v>
      </c>
      <c r="P60" s="544"/>
      <c r="Q60" s="544"/>
      <c r="R60" s="544"/>
    </row>
    <row r="61" spans="1:18" s="1" customFormat="1" ht="15" customHeight="1">
      <c r="A61" s="13"/>
      <c r="B61" s="88" t="s">
        <v>216</v>
      </c>
      <c r="C61" s="58">
        <f t="shared" si="0"/>
        <v>0</v>
      </c>
      <c r="D61" s="50">
        <f t="shared" si="1"/>
        <v>0</v>
      </c>
      <c r="E61" s="53">
        <f>'集計表（元表）'!CA64</f>
        <v>0</v>
      </c>
      <c r="F61" s="53">
        <f>'集計表（元表）'!CB64</f>
        <v>0</v>
      </c>
      <c r="G61" s="53">
        <f>'集計表（元表）'!CC64</f>
        <v>0</v>
      </c>
      <c r="H61" s="50">
        <f t="shared" si="2"/>
        <v>0</v>
      </c>
      <c r="I61" s="53">
        <f>'集計表（元表）'!CD64</f>
        <v>0</v>
      </c>
      <c r="J61" s="53">
        <f>'集計表（元表）'!CE64</f>
        <v>0</v>
      </c>
      <c r="K61" s="53">
        <f>'集計表（元表）'!CF64</f>
        <v>0</v>
      </c>
      <c r="L61" s="53">
        <f>'集計表（元表）'!CG64</f>
        <v>0</v>
      </c>
      <c r="M61" s="55">
        <f>'集計表（元表）'!CH64</f>
        <v>0</v>
      </c>
      <c r="P61" s="544"/>
      <c r="Q61" s="544"/>
      <c r="R61" s="544"/>
    </row>
    <row r="62" spans="1:18" s="1" customFormat="1" ht="15" customHeight="1">
      <c r="A62" s="13"/>
      <c r="B62" s="88" t="s">
        <v>359</v>
      </c>
      <c r="C62" s="58">
        <f t="shared" si="0"/>
        <v>0</v>
      </c>
      <c r="D62" s="50">
        <f t="shared" si="1"/>
        <v>0</v>
      </c>
      <c r="E62" s="53">
        <f>'集計表（元表）'!CA65</f>
        <v>0</v>
      </c>
      <c r="F62" s="53">
        <f>'集計表（元表）'!CB65</f>
        <v>0</v>
      </c>
      <c r="G62" s="53">
        <f>'集計表（元表）'!CC65</f>
        <v>0</v>
      </c>
      <c r="H62" s="50">
        <f t="shared" si="2"/>
        <v>0</v>
      </c>
      <c r="I62" s="53">
        <f>'集計表（元表）'!CD65</f>
        <v>0</v>
      </c>
      <c r="J62" s="53">
        <f>'集計表（元表）'!CE65</f>
        <v>0</v>
      </c>
      <c r="K62" s="53">
        <f>'集計表（元表）'!CF65</f>
        <v>0</v>
      </c>
      <c r="L62" s="53">
        <f>'集計表（元表）'!CG65</f>
        <v>0</v>
      </c>
      <c r="M62" s="55">
        <f>'集計表（元表）'!CH65</f>
        <v>0</v>
      </c>
      <c r="P62" s="544"/>
      <c r="Q62" s="544"/>
      <c r="R62" s="544"/>
    </row>
    <row r="63" spans="1:18" s="1" customFormat="1" ht="15" customHeight="1">
      <c r="A63" s="13"/>
      <c r="B63" s="88" t="s">
        <v>363</v>
      </c>
      <c r="C63" s="58">
        <f t="shared" si="0"/>
        <v>0</v>
      </c>
      <c r="D63" s="50">
        <f t="shared" si="1"/>
        <v>0</v>
      </c>
      <c r="E63" s="53">
        <f>'集計表（元表）'!CA66</f>
        <v>0</v>
      </c>
      <c r="F63" s="53">
        <f>'集計表（元表）'!CB66</f>
        <v>0</v>
      </c>
      <c r="G63" s="53">
        <f>'集計表（元表）'!CC66</f>
        <v>0</v>
      </c>
      <c r="H63" s="50">
        <f t="shared" si="2"/>
        <v>0</v>
      </c>
      <c r="I63" s="53">
        <f>'集計表（元表）'!CD66</f>
        <v>0</v>
      </c>
      <c r="J63" s="53">
        <f>'集計表（元表）'!CE66</f>
        <v>0</v>
      </c>
      <c r="K63" s="53">
        <f>'集計表（元表）'!CF66</f>
        <v>0</v>
      </c>
      <c r="L63" s="53">
        <f>'集計表（元表）'!CG66</f>
        <v>0</v>
      </c>
      <c r="M63" s="55">
        <f>'集計表（元表）'!CH66</f>
        <v>0</v>
      </c>
      <c r="P63" s="544"/>
      <c r="Q63" s="544"/>
      <c r="R63" s="544"/>
    </row>
    <row r="64" spans="1:18" s="1" customFormat="1" ht="15" customHeight="1">
      <c r="A64" s="13"/>
      <c r="B64" s="88" t="s">
        <v>344</v>
      </c>
      <c r="C64" s="58">
        <f t="shared" si="0"/>
        <v>0</v>
      </c>
      <c r="D64" s="50">
        <f t="shared" si="1"/>
        <v>0</v>
      </c>
      <c r="E64" s="53">
        <f>'集計表（元表）'!CA67</f>
        <v>0</v>
      </c>
      <c r="F64" s="53">
        <f>'集計表（元表）'!CB67</f>
        <v>0</v>
      </c>
      <c r="G64" s="53">
        <f>'集計表（元表）'!CC67</f>
        <v>0</v>
      </c>
      <c r="H64" s="50">
        <f t="shared" si="2"/>
        <v>0</v>
      </c>
      <c r="I64" s="53">
        <f>'集計表（元表）'!CD67</f>
        <v>0</v>
      </c>
      <c r="J64" s="53">
        <f>'集計表（元表）'!CE67</f>
        <v>0</v>
      </c>
      <c r="K64" s="53">
        <f>'集計表（元表）'!CF67</f>
        <v>0</v>
      </c>
      <c r="L64" s="53">
        <f>'集計表（元表）'!CG67</f>
        <v>0</v>
      </c>
      <c r="M64" s="55">
        <f>'集計表（元表）'!CH67</f>
        <v>0</v>
      </c>
      <c r="P64" s="544"/>
      <c r="Q64" s="544"/>
      <c r="R64" s="544"/>
    </row>
    <row r="65" spans="1:18" s="1" customFormat="1" ht="15" customHeight="1">
      <c r="A65" s="10"/>
      <c r="B65" s="88" t="s">
        <v>217</v>
      </c>
      <c r="C65" s="58">
        <f t="shared" si="0"/>
        <v>0</v>
      </c>
      <c r="D65" s="50">
        <f t="shared" si="1"/>
        <v>0</v>
      </c>
      <c r="E65" s="53">
        <f>'集計表（元表）'!CA68</f>
        <v>0</v>
      </c>
      <c r="F65" s="53">
        <f>'集計表（元表）'!CB68</f>
        <v>0</v>
      </c>
      <c r="G65" s="53">
        <f>'集計表（元表）'!CC68</f>
        <v>0</v>
      </c>
      <c r="H65" s="50">
        <f t="shared" si="2"/>
        <v>0</v>
      </c>
      <c r="I65" s="53">
        <f>'集計表（元表）'!CD68</f>
        <v>0</v>
      </c>
      <c r="J65" s="53">
        <f>'集計表（元表）'!CE68</f>
        <v>0</v>
      </c>
      <c r="K65" s="53">
        <f>'集計表（元表）'!CF68</f>
        <v>0</v>
      </c>
      <c r="L65" s="53">
        <f>'集計表（元表）'!CG68</f>
        <v>0</v>
      </c>
      <c r="M65" s="55">
        <f>'集計表（元表）'!CH68</f>
        <v>0</v>
      </c>
      <c r="P65" s="544"/>
      <c r="Q65" s="544"/>
      <c r="R65" s="544"/>
    </row>
    <row r="66" spans="1:18" s="1" customFormat="1" ht="15" customHeight="1">
      <c r="A66" s="10"/>
      <c r="B66" s="88" t="s">
        <v>222</v>
      </c>
      <c r="C66" s="58">
        <f t="shared" si="0"/>
        <v>0</v>
      </c>
      <c r="D66" s="50">
        <f t="shared" si="1"/>
        <v>0</v>
      </c>
      <c r="E66" s="53">
        <f>'集計表（元表）'!CA69</f>
        <v>0</v>
      </c>
      <c r="F66" s="53">
        <f>'集計表（元表）'!CB69</f>
        <v>0</v>
      </c>
      <c r="G66" s="53">
        <f>'集計表（元表）'!CC69</f>
        <v>0</v>
      </c>
      <c r="H66" s="50">
        <f t="shared" si="2"/>
        <v>0</v>
      </c>
      <c r="I66" s="53">
        <f>'集計表（元表）'!CD69</f>
        <v>0</v>
      </c>
      <c r="J66" s="53">
        <f>'集計表（元表）'!CE69</f>
        <v>0</v>
      </c>
      <c r="K66" s="53">
        <f>'集計表（元表）'!CF69</f>
        <v>0</v>
      </c>
      <c r="L66" s="53">
        <f>'集計表（元表）'!CG69</f>
        <v>0</v>
      </c>
      <c r="M66" s="55">
        <f>'集計表（元表）'!CH69</f>
        <v>0</v>
      </c>
      <c r="P66" s="544"/>
      <c r="Q66" s="544"/>
      <c r="R66" s="544"/>
    </row>
    <row r="67" spans="1:18" s="1" customFormat="1" ht="15" customHeight="1">
      <c r="A67" s="13"/>
      <c r="B67" s="88" t="s">
        <v>47</v>
      </c>
      <c r="C67" s="58">
        <f t="shared" si="0"/>
        <v>0</v>
      </c>
      <c r="D67" s="50">
        <f t="shared" si="1"/>
        <v>0</v>
      </c>
      <c r="E67" s="53">
        <f>'集計表（元表）'!CA70</f>
        <v>0</v>
      </c>
      <c r="F67" s="53">
        <f>'集計表（元表）'!CB70</f>
        <v>0</v>
      </c>
      <c r="G67" s="53">
        <f>'集計表（元表）'!CC70</f>
        <v>0</v>
      </c>
      <c r="H67" s="50">
        <f t="shared" si="2"/>
        <v>0</v>
      </c>
      <c r="I67" s="53">
        <f>'集計表（元表）'!CD70</f>
        <v>0</v>
      </c>
      <c r="J67" s="53">
        <f>'集計表（元表）'!CE70</f>
        <v>0</v>
      </c>
      <c r="K67" s="53">
        <f>'集計表（元表）'!CF70</f>
        <v>0</v>
      </c>
      <c r="L67" s="53">
        <f>'集計表（元表）'!CG70</f>
        <v>0</v>
      </c>
      <c r="M67" s="55">
        <f>'集計表（元表）'!CH70</f>
        <v>0</v>
      </c>
      <c r="P67" s="544"/>
      <c r="Q67" s="544"/>
      <c r="R67" s="544"/>
    </row>
    <row r="68" spans="1:18" s="1" customFormat="1" ht="15" customHeight="1">
      <c r="A68" s="13"/>
      <c r="B68" s="88" t="s">
        <v>48</v>
      </c>
      <c r="C68" s="58">
        <f t="shared" si="0"/>
        <v>0</v>
      </c>
      <c r="D68" s="50">
        <f t="shared" si="1"/>
        <v>0</v>
      </c>
      <c r="E68" s="53">
        <f>'集計表（元表）'!CA71</f>
        <v>0</v>
      </c>
      <c r="F68" s="53">
        <f>'集計表（元表）'!CB71</f>
        <v>0</v>
      </c>
      <c r="G68" s="53">
        <f>'集計表（元表）'!CC71</f>
        <v>0</v>
      </c>
      <c r="H68" s="50">
        <f t="shared" si="2"/>
        <v>0</v>
      </c>
      <c r="I68" s="53">
        <f>'集計表（元表）'!CD71</f>
        <v>0</v>
      </c>
      <c r="J68" s="53">
        <f>'集計表（元表）'!CE71</f>
        <v>0</v>
      </c>
      <c r="K68" s="53">
        <f>'集計表（元表）'!CF71</f>
        <v>0</v>
      </c>
      <c r="L68" s="53">
        <f>'集計表（元表）'!CG71</f>
        <v>0</v>
      </c>
      <c r="M68" s="55">
        <f>'集計表（元表）'!CH71</f>
        <v>0</v>
      </c>
      <c r="P68" s="544"/>
      <c r="Q68" s="544"/>
      <c r="R68" s="544"/>
    </row>
    <row r="69" spans="1:18" s="1" customFormat="1" ht="15" customHeight="1">
      <c r="A69" s="13"/>
      <c r="B69" s="88" t="s">
        <v>49</v>
      </c>
      <c r="C69" s="58">
        <f t="shared" si="0"/>
        <v>1</v>
      </c>
      <c r="D69" s="50">
        <f t="shared" si="1"/>
        <v>0</v>
      </c>
      <c r="E69" s="53">
        <f>'集計表（元表）'!CA72</f>
        <v>0</v>
      </c>
      <c r="F69" s="53">
        <f>'集計表（元表）'!CB72</f>
        <v>0</v>
      </c>
      <c r="G69" s="53">
        <f>'集計表（元表）'!CC72</f>
        <v>0</v>
      </c>
      <c r="H69" s="50">
        <f t="shared" si="2"/>
        <v>1</v>
      </c>
      <c r="I69" s="53">
        <f>'集計表（元表）'!CD72</f>
        <v>1</v>
      </c>
      <c r="J69" s="53">
        <f>'集計表（元表）'!CE72</f>
        <v>0</v>
      </c>
      <c r="K69" s="53">
        <f>'集計表（元表）'!CF72</f>
        <v>0</v>
      </c>
      <c r="L69" s="53">
        <f>'集計表（元表）'!CG72</f>
        <v>0</v>
      </c>
      <c r="M69" s="55">
        <f>'集計表（元表）'!CH72</f>
        <v>0</v>
      </c>
      <c r="P69" s="544"/>
      <c r="Q69" s="544"/>
      <c r="R69" s="544"/>
    </row>
    <row r="70" spans="1:18" s="1" customFormat="1" ht="15" customHeight="1">
      <c r="A70" s="13"/>
      <c r="B70" s="88" t="s">
        <v>50</v>
      </c>
      <c r="C70" s="58">
        <f t="shared" si="0"/>
        <v>0</v>
      </c>
      <c r="D70" s="50">
        <f t="shared" si="1"/>
        <v>0</v>
      </c>
      <c r="E70" s="53">
        <f>'集計表（元表）'!CA73</f>
        <v>0</v>
      </c>
      <c r="F70" s="53">
        <f>'集計表（元表）'!CB73</f>
        <v>0</v>
      </c>
      <c r="G70" s="53">
        <f>'集計表（元表）'!CC73</f>
        <v>0</v>
      </c>
      <c r="H70" s="50">
        <f t="shared" si="2"/>
        <v>0</v>
      </c>
      <c r="I70" s="53">
        <f>'集計表（元表）'!CD73</f>
        <v>0</v>
      </c>
      <c r="J70" s="53">
        <f>'集計表（元表）'!CE73</f>
        <v>0</v>
      </c>
      <c r="K70" s="53">
        <f>'集計表（元表）'!CF73</f>
        <v>0</v>
      </c>
      <c r="L70" s="53">
        <f>'集計表（元表）'!CG73</f>
        <v>0</v>
      </c>
      <c r="M70" s="55">
        <f>'集計表（元表）'!CH73</f>
        <v>0</v>
      </c>
      <c r="P70" s="544"/>
      <c r="Q70" s="544"/>
      <c r="R70" s="544"/>
    </row>
    <row r="71" spans="1:18" s="1" customFormat="1" ht="15" customHeight="1">
      <c r="A71" s="13"/>
      <c r="B71" s="88" t="s">
        <v>348</v>
      </c>
      <c r="C71" s="58">
        <f t="shared" si="0"/>
        <v>0</v>
      </c>
      <c r="D71" s="50">
        <f t="shared" si="1"/>
        <v>0</v>
      </c>
      <c r="E71" s="53">
        <f>'集計表（元表）'!CA74</f>
        <v>0</v>
      </c>
      <c r="F71" s="53">
        <f>'集計表（元表）'!CB74</f>
        <v>0</v>
      </c>
      <c r="G71" s="53">
        <f>'集計表（元表）'!CC74</f>
        <v>0</v>
      </c>
      <c r="H71" s="50">
        <f t="shared" si="2"/>
        <v>0</v>
      </c>
      <c r="I71" s="53">
        <f>'集計表（元表）'!CD74</f>
        <v>0</v>
      </c>
      <c r="J71" s="53">
        <f>'集計表（元表）'!CE74</f>
        <v>0</v>
      </c>
      <c r="K71" s="53">
        <f>'集計表（元表）'!CF74</f>
        <v>0</v>
      </c>
      <c r="L71" s="53">
        <f>'集計表（元表）'!CG74</f>
        <v>0</v>
      </c>
      <c r="M71" s="55">
        <f>'集計表（元表）'!CH74</f>
        <v>0</v>
      </c>
      <c r="P71" s="544"/>
      <c r="Q71" s="544"/>
      <c r="R71" s="544"/>
    </row>
    <row r="72" spans="1:18" s="1" customFormat="1" ht="15" customHeight="1">
      <c r="A72" s="13"/>
      <c r="B72" s="88" t="s">
        <v>51</v>
      </c>
      <c r="C72" s="58">
        <f t="shared" si="0"/>
        <v>0</v>
      </c>
      <c r="D72" s="50">
        <f t="shared" si="1"/>
        <v>0</v>
      </c>
      <c r="E72" s="53">
        <f>'集計表（元表）'!CA75</f>
        <v>0</v>
      </c>
      <c r="F72" s="53">
        <f>'集計表（元表）'!CB75</f>
        <v>0</v>
      </c>
      <c r="G72" s="53">
        <f>'集計表（元表）'!CC75</f>
        <v>0</v>
      </c>
      <c r="H72" s="50">
        <f t="shared" si="2"/>
        <v>0</v>
      </c>
      <c r="I72" s="53">
        <f>'集計表（元表）'!CD75</f>
        <v>0</v>
      </c>
      <c r="J72" s="53">
        <f>'集計表（元表）'!CE75</f>
        <v>0</v>
      </c>
      <c r="K72" s="53">
        <f>'集計表（元表）'!CF75</f>
        <v>0</v>
      </c>
      <c r="L72" s="53">
        <f>'集計表（元表）'!CG75</f>
        <v>0</v>
      </c>
      <c r="M72" s="55">
        <f>'集計表（元表）'!CH75</f>
        <v>0</v>
      </c>
      <c r="P72" s="544"/>
      <c r="Q72" s="544"/>
      <c r="R72" s="544"/>
    </row>
    <row r="73" spans="1:18" s="1" customFormat="1" ht="15" customHeight="1">
      <c r="A73" s="13"/>
      <c r="B73" s="88" t="s">
        <v>120</v>
      </c>
      <c r="C73" s="58">
        <f t="shared" ref="C73:C94" si="3">SUM(D73,H73)</f>
        <v>1</v>
      </c>
      <c r="D73" s="50">
        <f t="shared" ref="D73:D94" si="4">SUM(E73:G73)</f>
        <v>0</v>
      </c>
      <c r="E73" s="53">
        <f>'集計表（元表）'!CA76</f>
        <v>0</v>
      </c>
      <c r="F73" s="53">
        <f>'集計表（元表）'!CB76</f>
        <v>0</v>
      </c>
      <c r="G73" s="53">
        <f>'集計表（元表）'!CC76</f>
        <v>0</v>
      </c>
      <c r="H73" s="50">
        <f t="shared" ref="H73:H136" si="5">SUM(I73:L73)</f>
        <v>1</v>
      </c>
      <c r="I73" s="53">
        <f>'集計表（元表）'!CD76</f>
        <v>1</v>
      </c>
      <c r="J73" s="53">
        <f>'集計表（元表）'!CE76</f>
        <v>0</v>
      </c>
      <c r="K73" s="53">
        <f>'集計表（元表）'!CF76</f>
        <v>0</v>
      </c>
      <c r="L73" s="53">
        <f>'集計表（元表）'!CG76</f>
        <v>0</v>
      </c>
      <c r="M73" s="55">
        <f>'集計表（元表）'!CH76</f>
        <v>0</v>
      </c>
      <c r="P73" s="544"/>
      <c r="Q73" s="544"/>
      <c r="R73" s="544"/>
    </row>
    <row r="74" spans="1:18" s="1" customFormat="1" ht="15" customHeight="1">
      <c r="A74" s="13"/>
      <c r="B74" s="88" t="s">
        <v>210</v>
      </c>
      <c r="C74" s="58">
        <f t="shared" si="3"/>
        <v>0</v>
      </c>
      <c r="D74" s="50">
        <f t="shared" si="4"/>
        <v>0</v>
      </c>
      <c r="E74" s="53">
        <f>'集計表（元表）'!CA77</f>
        <v>0</v>
      </c>
      <c r="F74" s="53">
        <f>'集計表（元表）'!CB77</f>
        <v>0</v>
      </c>
      <c r="G74" s="53">
        <f>'集計表（元表）'!CC77</f>
        <v>0</v>
      </c>
      <c r="H74" s="50">
        <f t="shared" si="5"/>
        <v>0</v>
      </c>
      <c r="I74" s="53">
        <f>'集計表（元表）'!CD77</f>
        <v>0</v>
      </c>
      <c r="J74" s="53">
        <f>'集計表（元表）'!CE77</f>
        <v>0</v>
      </c>
      <c r="K74" s="53">
        <f>'集計表（元表）'!CF77</f>
        <v>0</v>
      </c>
      <c r="L74" s="53">
        <f>'集計表（元表）'!CG77</f>
        <v>0</v>
      </c>
      <c r="M74" s="55">
        <f>'集計表（元表）'!CH77</f>
        <v>0</v>
      </c>
      <c r="P74" s="544"/>
      <c r="Q74" s="544"/>
      <c r="R74" s="544"/>
    </row>
    <row r="75" spans="1:18" s="1" customFormat="1" ht="15" customHeight="1">
      <c r="A75" s="13"/>
      <c r="B75" s="88" t="s">
        <v>52</v>
      </c>
      <c r="C75" s="58">
        <f t="shared" si="3"/>
        <v>0</v>
      </c>
      <c r="D75" s="50">
        <f t="shared" si="4"/>
        <v>0</v>
      </c>
      <c r="E75" s="53">
        <f>'集計表（元表）'!CA78</f>
        <v>0</v>
      </c>
      <c r="F75" s="53">
        <f>'集計表（元表）'!CB78</f>
        <v>0</v>
      </c>
      <c r="G75" s="53">
        <f>'集計表（元表）'!CC78</f>
        <v>0</v>
      </c>
      <c r="H75" s="50">
        <f t="shared" si="5"/>
        <v>0</v>
      </c>
      <c r="I75" s="53">
        <f>'集計表（元表）'!CD78</f>
        <v>0</v>
      </c>
      <c r="J75" s="53">
        <f>'集計表（元表）'!CE78</f>
        <v>0</v>
      </c>
      <c r="K75" s="53">
        <f>'集計表（元表）'!CF78</f>
        <v>0</v>
      </c>
      <c r="L75" s="53">
        <f>'集計表（元表）'!CG78</f>
        <v>0</v>
      </c>
      <c r="M75" s="55">
        <f>'集計表（元表）'!CH78</f>
        <v>0</v>
      </c>
      <c r="P75" s="544"/>
      <c r="Q75" s="544"/>
      <c r="R75" s="544"/>
    </row>
    <row r="76" spans="1:18" s="1" customFormat="1" ht="15" customHeight="1">
      <c r="A76" s="10"/>
      <c r="B76" s="88" t="s">
        <v>53</v>
      </c>
      <c r="C76" s="58">
        <f t="shared" si="3"/>
        <v>0</v>
      </c>
      <c r="D76" s="50">
        <f t="shared" si="4"/>
        <v>0</v>
      </c>
      <c r="E76" s="53">
        <f>'集計表（元表）'!CA79</f>
        <v>0</v>
      </c>
      <c r="F76" s="53">
        <f>'集計表（元表）'!CB79</f>
        <v>0</v>
      </c>
      <c r="G76" s="53">
        <f>'集計表（元表）'!CC79</f>
        <v>0</v>
      </c>
      <c r="H76" s="50">
        <f t="shared" si="5"/>
        <v>0</v>
      </c>
      <c r="I76" s="53">
        <f>'集計表（元表）'!CD79</f>
        <v>0</v>
      </c>
      <c r="J76" s="53">
        <f>'集計表（元表）'!CE79</f>
        <v>0</v>
      </c>
      <c r="K76" s="53">
        <f>'集計表（元表）'!CF79</f>
        <v>0</v>
      </c>
      <c r="L76" s="53">
        <f>'集計表（元表）'!CG79</f>
        <v>0</v>
      </c>
      <c r="M76" s="55">
        <f>'集計表（元表）'!CH79</f>
        <v>0</v>
      </c>
      <c r="P76" s="544"/>
      <c r="Q76" s="544"/>
      <c r="R76" s="544"/>
    </row>
    <row r="77" spans="1:18" s="1" customFormat="1" ht="15" customHeight="1">
      <c r="A77" s="10"/>
      <c r="B77" s="88" t="s">
        <v>54</v>
      </c>
      <c r="C77" s="58">
        <f t="shared" si="3"/>
        <v>1</v>
      </c>
      <c r="D77" s="50">
        <f t="shared" si="4"/>
        <v>0</v>
      </c>
      <c r="E77" s="53">
        <f>'集計表（元表）'!CA80</f>
        <v>0</v>
      </c>
      <c r="F77" s="53">
        <f>'集計表（元表）'!CB80</f>
        <v>0</v>
      </c>
      <c r="G77" s="53">
        <f>'集計表（元表）'!CC80</f>
        <v>0</v>
      </c>
      <c r="H77" s="50">
        <f t="shared" si="5"/>
        <v>1</v>
      </c>
      <c r="I77" s="53">
        <f>'集計表（元表）'!CD80</f>
        <v>1</v>
      </c>
      <c r="J77" s="53">
        <f>'集計表（元表）'!CE80</f>
        <v>0</v>
      </c>
      <c r="K77" s="53">
        <f>'集計表（元表）'!CF80</f>
        <v>0</v>
      </c>
      <c r="L77" s="53">
        <f>'集計表（元表）'!CG80</f>
        <v>0</v>
      </c>
      <c r="M77" s="55">
        <f>'集計表（元表）'!CH80</f>
        <v>0</v>
      </c>
      <c r="P77" s="544"/>
      <c r="Q77" s="544"/>
      <c r="R77" s="544"/>
    </row>
    <row r="78" spans="1:18" s="1" customFormat="1" ht="15" customHeight="1">
      <c r="A78" s="13"/>
      <c r="B78" s="88" t="s">
        <v>121</v>
      </c>
      <c r="C78" s="58">
        <f t="shared" si="3"/>
        <v>0</v>
      </c>
      <c r="D78" s="50">
        <f t="shared" si="4"/>
        <v>0</v>
      </c>
      <c r="E78" s="53">
        <f>'集計表（元表）'!CA81</f>
        <v>0</v>
      </c>
      <c r="F78" s="53">
        <f>'集計表（元表）'!CB81</f>
        <v>0</v>
      </c>
      <c r="G78" s="53">
        <f>'集計表（元表）'!CC81</f>
        <v>0</v>
      </c>
      <c r="H78" s="50">
        <f t="shared" si="5"/>
        <v>0</v>
      </c>
      <c r="I78" s="53">
        <f>'集計表（元表）'!CD81</f>
        <v>0</v>
      </c>
      <c r="J78" s="53">
        <f>'集計表（元表）'!CE81</f>
        <v>0</v>
      </c>
      <c r="K78" s="53">
        <f>'集計表（元表）'!CF81</f>
        <v>0</v>
      </c>
      <c r="L78" s="53">
        <f>'集計表（元表）'!CG81</f>
        <v>0</v>
      </c>
      <c r="M78" s="55">
        <f>'集計表（元表）'!CH81</f>
        <v>0</v>
      </c>
      <c r="P78" s="544"/>
      <c r="Q78" s="544"/>
      <c r="R78" s="544"/>
    </row>
    <row r="79" spans="1:18" s="1" customFormat="1" ht="15" customHeight="1">
      <c r="A79" s="13"/>
      <c r="B79" s="88" t="s">
        <v>223</v>
      </c>
      <c r="C79" s="58">
        <f t="shared" si="3"/>
        <v>1</v>
      </c>
      <c r="D79" s="50">
        <f t="shared" si="4"/>
        <v>0</v>
      </c>
      <c r="E79" s="53">
        <f>'集計表（元表）'!CA82</f>
        <v>0</v>
      </c>
      <c r="F79" s="53">
        <f>'集計表（元表）'!CB82</f>
        <v>0</v>
      </c>
      <c r="G79" s="53">
        <f>'集計表（元表）'!CC82</f>
        <v>0</v>
      </c>
      <c r="H79" s="50">
        <f t="shared" si="5"/>
        <v>1</v>
      </c>
      <c r="I79" s="53">
        <f>'集計表（元表）'!CD82</f>
        <v>0</v>
      </c>
      <c r="J79" s="53">
        <f>'集計表（元表）'!CE82</f>
        <v>1</v>
      </c>
      <c r="K79" s="53">
        <f>'集計表（元表）'!CF82</f>
        <v>0</v>
      </c>
      <c r="L79" s="53">
        <f>'集計表（元表）'!CG82</f>
        <v>0</v>
      </c>
      <c r="M79" s="55">
        <f>'集計表（元表）'!CH82</f>
        <v>0</v>
      </c>
      <c r="P79" s="544"/>
      <c r="Q79" s="544"/>
      <c r="R79" s="544"/>
    </row>
    <row r="80" spans="1:18" s="1" customFormat="1" ht="15" customHeight="1">
      <c r="A80" s="13"/>
      <c r="B80" s="88" t="s">
        <v>55</v>
      </c>
      <c r="C80" s="58">
        <f t="shared" si="3"/>
        <v>0</v>
      </c>
      <c r="D80" s="50">
        <f t="shared" si="4"/>
        <v>0</v>
      </c>
      <c r="E80" s="53">
        <f>'集計表（元表）'!CA83</f>
        <v>0</v>
      </c>
      <c r="F80" s="53">
        <f>'集計表（元表）'!CB83</f>
        <v>0</v>
      </c>
      <c r="G80" s="53">
        <f>'集計表（元表）'!CC83</f>
        <v>0</v>
      </c>
      <c r="H80" s="50">
        <f t="shared" si="5"/>
        <v>0</v>
      </c>
      <c r="I80" s="53">
        <f>'集計表（元表）'!CD83</f>
        <v>0</v>
      </c>
      <c r="J80" s="53">
        <f>'集計表（元表）'!CE83</f>
        <v>0</v>
      </c>
      <c r="K80" s="53">
        <f>'集計表（元表）'!CF83</f>
        <v>0</v>
      </c>
      <c r="L80" s="53">
        <f>'集計表（元表）'!CG83</f>
        <v>0</v>
      </c>
      <c r="M80" s="55">
        <f>'集計表（元表）'!CH83</f>
        <v>0</v>
      </c>
      <c r="P80" s="544"/>
      <c r="Q80" s="544"/>
      <c r="R80" s="544"/>
    </row>
    <row r="81" spans="1:18" s="1" customFormat="1" ht="15" customHeight="1">
      <c r="A81" s="13"/>
      <c r="B81" s="88" t="s">
        <v>201</v>
      </c>
      <c r="C81" s="58">
        <f t="shared" si="3"/>
        <v>0</v>
      </c>
      <c r="D81" s="50">
        <f t="shared" si="4"/>
        <v>0</v>
      </c>
      <c r="E81" s="53">
        <f>'集計表（元表）'!CA84</f>
        <v>0</v>
      </c>
      <c r="F81" s="53">
        <f>'集計表（元表）'!CB84</f>
        <v>0</v>
      </c>
      <c r="G81" s="53">
        <f>'集計表（元表）'!CC84</f>
        <v>0</v>
      </c>
      <c r="H81" s="50">
        <f t="shared" si="5"/>
        <v>0</v>
      </c>
      <c r="I81" s="53">
        <f>'集計表（元表）'!CD84</f>
        <v>0</v>
      </c>
      <c r="J81" s="53">
        <f>'集計表（元表）'!CE84</f>
        <v>0</v>
      </c>
      <c r="K81" s="53">
        <f>'集計表（元表）'!CF84</f>
        <v>0</v>
      </c>
      <c r="L81" s="53">
        <f>'集計表（元表）'!CG84</f>
        <v>0</v>
      </c>
      <c r="M81" s="55">
        <f>'集計表（元表）'!CH84</f>
        <v>0</v>
      </c>
      <c r="P81" s="544"/>
      <c r="Q81" s="544"/>
      <c r="R81" s="544"/>
    </row>
    <row r="82" spans="1:18" s="1" customFormat="1" ht="15" customHeight="1">
      <c r="A82" s="13"/>
      <c r="B82" s="90" t="s">
        <v>218</v>
      </c>
      <c r="C82" s="58">
        <f t="shared" si="3"/>
        <v>0</v>
      </c>
      <c r="D82" s="50">
        <f t="shared" si="4"/>
        <v>0</v>
      </c>
      <c r="E82" s="53">
        <f>'集計表（元表）'!CA85</f>
        <v>0</v>
      </c>
      <c r="F82" s="53">
        <f>'集計表（元表）'!CB85</f>
        <v>0</v>
      </c>
      <c r="G82" s="53">
        <f>'集計表（元表）'!CC85</f>
        <v>0</v>
      </c>
      <c r="H82" s="50">
        <f t="shared" si="5"/>
        <v>0</v>
      </c>
      <c r="I82" s="53">
        <f>'集計表（元表）'!CD85</f>
        <v>0</v>
      </c>
      <c r="J82" s="53">
        <f>'集計表（元表）'!CE85</f>
        <v>0</v>
      </c>
      <c r="K82" s="53">
        <f>'集計表（元表）'!CF85</f>
        <v>0</v>
      </c>
      <c r="L82" s="53">
        <f>'集計表（元表）'!CG85</f>
        <v>0</v>
      </c>
      <c r="M82" s="55">
        <f>'集計表（元表）'!CH85</f>
        <v>0</v>
      </c>
      <c r="P82" s="544"/>
      <c r="Q82" s="544"/>
      <c r="R82" s="544"/>
    </row>
    <row r="83" spans="1:18" s="1" customFormat="1" ht="15" customHeight="1">
      <c r="A83" s="13"/>
      <c r="B83" s="88" t="s">
        <v>56</v>
      </c>
      <c r="C83" s="58">
        <f t="shared" si="3"/>
        <v>1</v>
      </c>
      <c r="D83" s="50">
        <f t="shared" si="4"/>
        <v>0</v>
      </c>
      <c r="E83" s="53">
        <f>'集計表（元表）'!CA86</f>
        <v>0</v>
      </c>
      <c r="F83" s="53">
        <f>'集計表（元表）'!CB86</f>
        <v>0</v>
      </c>
      <c r="G83" s="53">
        <f>'集計表（元表）'!CC86</f>
        <v>0</v>
      </c>
      <c r="H83" s="50">
        <f t="shared" si="5"/>
        <v>1</v>
      </c>
      <c r="I83" s="53">
        <f>'集計表（元表）'!CD86</f>
        <v>1</v>
      </c>
      <c r="J83" s="53">
        <f>'集計表（元表）'!CE86</f>
        <v>0</v>
      </c>
      <c r="K83" s="53">
        <f>'集計表（元表）'!CF86</f>
        <v>0</v>
      </c>
      <c r="L83" s="53">
        <f>'集計表（元表）'!CG86</f>
        <v>0</v>
      </c>
      <c r="M83" s="55">
        <f>'集計表（元表）'!CH86</f>
        <v>0</v>
      </c>
      <c r="P83" s="544"/>
      <c r="Q83" s="544"/>
      <c r="R83" s="544"/>
    </row>
    <row r="84" spans="1:18" s="1" customFormat="1" ht="15" customHeight="1">
      <c r="A84" s="13"/>
      <c r="B84" s="88" t="s">
        <v>211</v>
      </c>
      <c r="C84" s="58">
        <f t="shared" si="3"/>
        <v>0</v>
      </c>
      <c r="D84" s="50">
        <f t="shared" si="4"/>
        <v>0</v>
      </c>
      <c r="E84" s="53">
        <f>'集計表（元表）'!CA87</f>
        <v>0</v>
      </c>
      <c r="F84" s="53">
        <f>'集計表（元表）'!CB87</f>
        <v>0</v>
      </c>
      <c r="G84" s="53">
        <f>'集計表（元表）'!CC87</f>
        <v>0</v>
      </c>
      <c r="H84" s="50">
        <f t="shared" si="5"/>
        <v>0</v>
      </c>
      <c r="I84" s="53">
        <f>'集計表（元表）'!CD87</f>
        <v>0</v>
      </c>
      <c r="J84" s="53">
        <f>'集計表（元表）'!CE87</f>
        <v>0</v>
      </c>
      <c r="K84" s="53">
        <f>'集計表（元表）'!CF87</f>
        <v>0</v>
      </c>
      <c r="L84" s="53">
        <f>'集計表（元表）'!CG87</f>
        <v>0</v>
      </c>
      <c r="M84" s="55">
        <f>'集計表（元表）'!CH87</f>
        <v>0</v>
      </c>
      <c r="P84" s="544"/>
      <c r="Q84" s="544"/>
      <c r="R84" s="544"/>
    </row>
    <row r="85" spans="1:18" s="1" customFormat="1" ht="15" customHeight="1">
      <c r="A85" s="13"/>
      <c r="B85" s="88" t="s">
        <v>57</v>
      </c>
      <c r="C85" s="58">
        <f t="shared" si="3"/>
        <v>0</v>
      </c>
      <c r="D85" s="50">
        <f t="shared" si="4"/>
        <v>0</v>
      </c>
      <c r="E85" s="53">
        <f>'集計表（元表）'!CA88</f>
        <v>0</v>
      </c>
      <c r="F85" s="53">
        <f>'集計表（元表）'!CB88</f>
        <v>0</v>
      </c>
      <c r="G85" s="53">
        <f>'集計表（元表）'!CC88</f>
        <v>0</v>
      </c>
      <c r="H85" s="50">
        <f t="shared" si="5"/>
        <v>0</v>
      </c>
      <c r="I85" s="53">
        <f>'集計表（元表）'!CD88</f>
        <v>0</v>
      </c>
      <c r="J85" s="53">
        <f>'集計表（元表）'!CE88</f>
        <v>0</v>
      </c>
      <c r="K85" s="53">
        <f>'集計表（元表）'!CF88</f>
        <v>0</v>
      </c>
      <c r="L85" s="53">
        <f>'集計表（元表）'!CG88</f>
        <v>0</v>
      </c>
      <c r="M85" s="55">
        <f>'集計表（元表）'!CH88</f>
        <v>0</v>
      </c>
      <c r="P85" s="544"/>
      <c r="Q85" s="544"/>
      <c r="R85" s="544"/>
    </row>
    <row r="86" spans="1:18" s="1" customFormat="1" ht="15" customHeight="1">
      <c r="A86" s="13"/>
      <c r="B86" s="88" t="s">
        <v>58</v>
      </c>
      <c r="C86" s="58">
        <f t="shared" si="3"/>
        <v>0</v>
      </c>
      <c r="D86" s="50">
        <f t="shared" si="4"/>
        <v>0</v>
      </c>
      <c r="E86" s="53">
        <f>'集計表（元表）'!CA89</f>
        <v>0</v>
      </c>
      <c r="F86" s="53">
        <f>'集計表（元表）'!CB89</f>
        <v>0</v>
      </c>
      <c r="G86" s="53">
        <f>'集計表（元表）'!CC89</f>
        <v>0</v>
      </c>
      <c r="H86" s="50">
        <f t="shared" si="5"/>
        <v>0</v>
      </c>
      <c r="I86" s="53">
        <f>'集計表（元表）'!CD89</f>
        <v>0</v>
      </c>
      <c r="J86" s="53">
        <f>'集計表（元表）'!CE89</f>
        <v>0</v>
      </c>
      <c r="K86" s="53">
        <f>'集計表（元表）'!CF89</f>
        <v>0</v>
      </c>
      <c r="L86" s="53">
        <f>'集計表（元表）'!CG89</f>
        <v>0</v>
      </c>
      <c r="M86" s="55">
        <f>'集計表（元表）'!CH89</f>
        <v>0</v>
      </c>
      <c r="P86" s="544"/>
      <c r="Q86" s="544"/>
      <c r="R86" s="544"/>
    </row>
    <row r="87" spans="1:18" s="1" customFormat="1" ht="15" customHeight="1">
      <c r="A87" s="13"/>
      <c r="B87" s="88" t="s">
        <v>219</v>
      </c>
      <c r="C87" s="58">
        <f t="shared" si="3"/>
        <v>0</v>
      </c>
      <c r="D87" s="50">
        <f t="shared" si="4"/>
        <v>0</v>
      </c>
      <c r="E87" s="53">
        <f>'集計表（元表）'!CA90</f>
        <v>0</v>
      </c>
      <c r="F87" s="53">
        <f>'集計表（元表）'!CB90</f>
        <v>0</v>
      </c>
      <c r="G87" s="53">
        <f>'集計表（元表）'!CC90</f>
        <v>0</v>
      </c>
      <c r="H87" s="50">
        <f t="shared" si="5"/>
        <v>0</v>
      </c>
      <c r="I87" s="53">
        <f>'集計表（元表）'!CD90</f>
        <v>0</v>
      </c>
      <c r="J87" s="53">
        <f>'集計表（元表）'!CE90</f>
        <v>0</v>
      </c>
      <c r="K87" s="53">
        <f>'集計表（元表）'!CF90</f>
        <v>0</v>
      </c>
      <c r="L87" s="53">
        <f>'集計表（元表）'!CG90</f>
        <v>0</v>
      </c>
      <c r="M87" s="55">
        <f>'集計表（元表）'!CH90</f>
        <v>0</v>
      </c>
      <c r="P87" s="544"/>
      <c r="Q87" s="544"/>
      <c r="R87" s="544"/>
    </row>
    <row r="88" spans="1:18" s="1" customFormat="1" ht="15" customHeight="1">
      <c r="A88" s="13"/>
      <c r="B88" s="88" t="s">
        <v>59</v>
      </c>
      <c r="C88" s="58">
        <f t="shared" si="3"/>
        <v>0</v>
      </c>
      <c r="D88" s="50">
        <f t="shared" si="4"/>
        <v>0</v>
      </c>
      <c r="E88" s="53">
        <f>'集計表（元表）'!CA91</f>
        <v>0</v>
      </c>
      <c r="F88" s="53">
        <f>'集計表（元表）'!CB91</f>
        <v>0</v>
      </c>
      <c r="G88" s="53">
        <f>'集計表（元表）'!CC91</f>
        <v>0</v>
      </c>
      <c r="H88" s="50">
        <f t="shared" si="5"/>
        <v>0</v>
      </c>
      <c r="I88" s="53">
        <f>'集計表（元表）'!CD91</f>
        <v>0</v>
      </c>
      <c r="J88" s="53">
        <f>'集計表（元表）'!CE91</f>
        <v>0</v>
      </c>
      <c r="K88" s="53">
        <f>'集計表（元表）'!CF91</f>
        <v>0</v>
      </c>
      <c r="L88" s="53">
        <f>'集計表（元表）'!CG91</f>
        <v>0</v>
      </c>
      <c r="M88" s="55">
        <f>'集計表（元表）'!CH91</f>
        <v>0</v>
      </c>
      <c r="P88" s="544"/>
      <c r="Q88" s="544"/>
      <c r="R88" s="544"/>
    </row>
    <row r="89" spans="1:18" s="1" customFormat="1" ht="15" customHeight="1">
      <c r="A89" s="13"/>
      <c r="B89" s="88" t="s">
        <v>60</v>
      </c>
      <c r="C89" s="58">
        <f t="shared" si="3"/>
        <v>0</v>
      </c>
      <c r="D89" s="50">
        <f t="shared" si="4"/>
        <v>0</v>
      </c>
      <c r="E89" s="53">
        <f>'集計表（元表）'!CA92</f>
        <v>0</v>
      </c>
      <c r="F89" s="53">
        <f>'集計表（元表）'!CB92</f>
        <v>0</v>
      </c>
      <c r="G89" s="53">
        <f>'集計表（元表）'!CC92</f>
        <v>0</v>
      </c>
      <c r="H89" s="50">
        <f t="shared" si="5"/>
        <v>0</v>
      </c>
      <c r="I89" s="53">
        <f>'集計表（元表）'!CD92</f>
        <v>0</v>
      </c>
      <c r="J89" s="53">
        <f>'集計表（元表）'!CE92</f>
        <v>0</v>
      </c>
      <c r="K89" s="53">
        <f>'集計表（元表）'!CF92</f>
        <v>0</v>
      </c>
      <c r="L89" s="53">
        <f>'集計表（元表）'!CG92</f>
        <v>0</v>
      </c>
      <c r="M89" s="55">
        <f>'集計表（元表）'!CH92</f>
        <v>0</v>
      </c>
      <c r="P89" s="544"/>
      <c r="Q89" s="544"/>
      <c r="R89" s="544"/>
    </row>
    <row r="90" spans="1:18" s="1" customFormat="1" ht="25.5" customHeight="1">
      <c r="A90" s="13"/>
      <c r="B90" s="88" t="s">
        <v>460</v>
      </c>
      <c r="C90" s="58">
        <f t="shared" si="3"/>
        <v>0</v>
      </c>
      <c r="D90" s="50">
        <f t="shared" si="4"/>
        <v>0</v>
      </c>
      <c r="E90" s="53">
        <f>'集計表（元表）'!CA93</f>
        <v>0</v>
      </c>
      <c r="F90" s="53">
        <f>'集計表（元表）'!CB93</f>
        <v>0</v>
      </c>
      <c r="G90" s="53">
        <f>'集計表（元表）'!CC93</f>
        <v>0</v>
      </c>
      <c r="H90" s="50">
        <f t="shared" si="5"/>
        <v>0</v>
      </c>
      <c r="I90" s="53">
        <f>'集計表（元表）'!CD93</f>
        <v>0</v>
      </c>
      <c r="J90" s="53">
        <f>'集計表（元表）'!CE93</f>
        <v>0</v>
      </c>
      <c r="K90" s="53">
        <f>'集計表（元表）'!CF93</f>
        <v>0</v>
      </c>
      <c r="L90" s="53">
        <f>'集計表（元表）'!CG93</f>
        <v>0</v>
      </c>
      <c r="M90" s="55">
        <f>'集計表（元表）'!CH93</f>
        <v>0</v>
      </c>
      <c r="O90" s="298"/>
      <c r="P90" s="544"/>
      <c r="Q90" s="544"/>
      <c r="R90" s="544"/>
    </row>
    <row r="91" spans="1:18" s="1" customFormat="1" ht="15" customHeight="1">
      <c r="A91" s="13"/>
      <c r="B91" s="88" t="s">
        <v>220</v>
      </c>
      <c r="C91" s="58">
        <f t="shared" si="3"/>
        <v>1</v>
      </c>
      <c r="D91" s="50">
        <f t="shared" si="4"/>
        <v>0</v>
      </c>
      <c r="E91" s="53">
        <f>'集計表（元表）'!CA94</f>
        <v>0</v>
      </c>
      <c r="F91" s="53">
        <f>'集計表（元表）'!CB94</f>
        <v>0</v>
      </c>
      <c r="G91" s="53">
        <f>'集計表（元表）'!CC94</f>
        <v>0</v>
      </c>
      <c r="H91" s="50">
        <f t="shared" si="5"/>
        <v>1</v>
      </c>
      <c r="I91" s="53">
        <f>'集計表（元表）'!CD94</f>
        <v>1</v>
      </c>
      <c r="J91" s="53">
        <f>'集計表（元表）'!CE94</f>
        <v>0</v>
      </c>
      <c r="K91" s="53">
        <f>'集計表（元表）'!CF94</f>
        <v>0</v>
      </c>
      <c r="L91" s="53">
        <f>'集計表（元表）'!CG94</f>
        <v>0</v>
      </c>
      <c r="M91" s="55">
        <f>'集計表（元表）'!CH94</f>
        <v>0</v>
      </c>
      <c r="P91" s="544"/>
      <c r="Q91" s="544"/>
      <c r="R91" s="544"/>
    </row>
    <row r="92" spans="1:18" s="1" customFormat="1" ht="15" customHeight="1">
      <c r="A92" s="13"/>
      <c r="B92" s="88" t="s">
        <v>360</v>
      </c>
      <c r="C92" s="58">
        <f t="shared" si="3"/>
        <v>0</v>
      </c>
      <c r="D92" s="50">
        <f t="shared" si="4"/>
        <v>0</v>
      </c>
      <c r="E92" s="53">
        <f>'集計表（元表）'!CA95</f>
        <v>0</v>
      </c>
      <c r="F92" s="53">
        <f>'集計表（元表）'!CB95</f>
        <v>0</v>
      </c>
      <c r="G92" s="53">
        <f>'集計表（元表）'!CC95</f>
        <v>0</v>
      </c>
      <c r="H92" s="50">
        <f t="shared" si="5"/>
        <v>0</v>
      </c>
      <c r="I92" s="53">
        <f>'集計表（元表）'!CD95</f>
        <v>0</v>
      </c>
      <c r="J92" s="53">
        <f>'集計表（元表）'!CE95</f>
        <v>0</v>
      </c>
      <c r="K92" s="53">
        <f>'集計表（元表）'!CF95</f>
        <v>0</v>
      </c>
      <c r="L92" s="53">
        <f>'集計表（元表）'!CG95</f>
        <v>0</v>
      </c>
      <c r="M92" s="55">
        <f>'集計表（元表）'!CH95</f>
        <v>0</v>
      </c>
      <c r="P92" s="544"/>
      <c r="Q92" s="544"/>
      <c r="R92" s="544"/>
    </row>
    <row r="93" spans="1:18" s="1" customFormat="1" ht="15" customHeight="1">
      <c r="A93" s="13"/>
      <c r="B93" s="88" t="s">
        <v>361</v>
      </c>
      <c r="C93" s="58">
        <f t="shared" si="3"/>
        <v>0</v>
      </c>
      <c r="D93" s="50">
        <f t="shared" si="4"/>
        <v>0</v>
      </c>
      <c r="E93" s="53">
        <f>'集計表（元表）'!CA96</f>
        <v>0</v>
      </c>
      <c r="F93" s="53">
        <f>'集計表（元表）'!CB96</f>
        <v>0</v>
      </c>
      <c r="G93" s="53">
        <f>'集計表（元表）'!CC96</f>
        <v>0</v>
      </c>
      <c r="H93" s="50">
        <f t="shared" si="5"/>
        <v>0</v>
      </c>
      <c r="I93" s="53">
        <f>'集計表（元表）'!CD96</f>
        <v>0</v>
      </c>
      <c r="J93" s="53">
        <f>'集計表（元表）'!CE96</f>
        <v>0</v>
      </c>
      <c r="K93" s="53">
        <f>'集計表（元表）'!CF96</f>
        <v>0</v>
      </c>
      <c r="L93" s="53">
        <f>'集計表（元表）'!CG96</f>
        <v>0</v>
      </c>
      <c r="M93" s="55">
        <f>'集計表（元表）'!CH96</f>
        <v>0</v>
      </c>
      <c r="P93" s="544"/>
      <c r="Q93" s="544"/>
      <c r="R93" s="544"/>
    </row>
    <row r="94" spans="1:18" s="1" customFormat="1" ht="15" customHeight="1">
      <c r="A94" s="13"/>
      <c r="B94" s="90" t="s">
        <v>312</v>
      </c>
      <c r="C94" s="58">
        <f t="shared" si="3"/>
        <v>0</v>
      </c>
      <c r="D94" s="50">
        <f t="shared" si="4"/>
        <v>0</v>
      </c>
      <c r="E94" s="53">
        <f>'集計表（元表）'!CA97</f>
        <v>0</v>
      </c>
      <c r="F94" s="53">
        <f>'集計表（元表）'!CB97</f>
        <v>0</v>
      </c>
      <c r="G94" s="53">
        <f>'集計表（元表）'!CC97</f>
        <v>0</v>
      </c>
      <c r="H94" s="50">
        <f t="shared" si="5"/>
        <v>0</v>
      </c>
      <c r="I94" s="53">
        <f>'集計表（元表）'!CD97</f>
        <v>0</v>
      </c>
      <c r="J94" s="53">
        <f>'集計表（元表）'!CE97</f>
        <v>0</v>
      </c>
      <c r="K94" s="53">
        <f>'集計表（元表）'!CF97</f>
        <v>0</v>
      </c>
      <c r="L94" s="53">
        <f>'集計表（元表）'!CG97</f>
        <v>0</v>
      </c>
      <c r="M94" s="55">
        <f>'集計表（元表）'!CH97</f>
        <v>0</v>
      </c>
      <c r="P94" s="544"/>
      <c r="Q94" s="544"/>
      <c r="R94" s="544"/>
    </row>
    <row r="95" spans="1:18" s="1" customFormat="1" ht="15" customHeight="1">
      <c r="A95" s="46" t="s">
        <v>266</v>
      </c>
      <c r="B95" s="78"/>
      <c r="C95" s="242"/>
      <c r="D95" s="21"/>
      <c r="E95" s="383"/>
      <c r="F95" s="383"/>
      <c r="G95" s="383"/>
      <c r="H95" s="21"/>
      <c r="I95" s="383"/>
      <c r="J95" s="383"/>
      <c r="K95" s="383"/>
      <c r="L95" s="383"/>
      <c r="M95" s="388"/>
      <c r="P95" s="544"/>
      <c r="Q95" s="544"/>
      <c r="R95" s="544"/>
    </row>
    <row r="96" spans="1:18" s="1" customFormat="1" ht="15" customHeight="1">
      <c r="A96" s="42" t="s">
        <v>71</v>
      </c>
      <c r="B96" s="88" t="s">
        <v>272</v>
      </c>
      <c r="C96" s="58">
        <f t="shared" ref="C96:C105" si="6">SUM(D96,H96)</f>
        <v>0</v>
      </c>
      <c r="D96" s="50">
        <f t="shared" ref="D96:D105" si="7">SUM(E96:G96)</f>
        <v>0</v>
      </c>
      <c r="E96" s="53">
        <f>'集計表（元表）'!CA99</f>
        <v>0</v>
      </c>
      <c r="F96" s="53">
        <f>'集計表（元表）'!CB99</f>
        <v>0</v>
      </c>
      <c r="G96" s="53">
        <f>'集計表（元表）'!CC99</f>
        <v>0</v>
      </c>
      <c r="H96" s="50">
        <f t="shared" si="5"/>
        <v>0</v>
      </c>
      <c r="I96" s="53">
        <f>'集計表（元表）'!CD99</f>
        <v>0</v>
      </c>
      <c r="J96" s="53">
        <f>'集計表（元表）'!CE99</f>
        <v>0</v>
      </c>
      <c r="K96" s="53">
        <f>'集計表（元表）'!CF99</f>
        <v>0</v>
      </c>
      <c r="L96" s="53">
        <f>'集計表（元表）'!CG99</f>
        <v>0</v>
      </c>
      <c r="M96" s="55">
        <f>'集計表（元表）'!CH99</f>
        <v>0</v>
      </c>
      <c r="P96" s="544"/>
      <c r="Q96" s="544"/>
      <c r="R96" s="544"/>
    </row>
    <row r="97" spans="1:18" s="1" customFormat="1" ht="15" customHeight="1">
      <c r="A97" s="42"/>
      <c r="B97" s="88" t="s">
        <v>250</v>
      </c>
      <c r="C97" s="58">
        <f t="shared" si="6"/>
        <v>0</v>
      </c>
      <c r="D97" s="50">
        <f t="shared" si="7"/>
        <v>0</v>
      </c>
      <c r="E97" s="53">
        <f>'集計表（元表）'!CA100</f>
        <v>0</v>
      </c>
      <c r="F97" s="53">
        <f>'集計表（元表）'!CB100</f>
        <v>0</v>
      </c>
      <c r="G97" s="53">
        <f>'集計表（元表）'!CC100</f>
        <v>0</v>
      </c>
      <c r="H97" s="50">
        <f t="shared" si="5"/>
        <v>0</v>
      </c>
      <c r="I97" s="53">
        <f>'集計表（元表）'!CD100</f>
        <v>0</v>
      </c>
      <c r="J97" s="53">
        <f>'集計表（元表）'!CE100</f>
        <v>0</v>
      </c>
      <c r="K97" s="53">
        <f>'集計表（元表）'!CF100</f>
        <v>0</v>
      </c>
      <c r="L97" s="53">
        <f>'集計表（元表）'!CG100</f>
        <v>0</v>
      </c>
      <c r="M97" s="55">
        <f>'集計表（元表）'!CH100</f>
        <v>0</v>
      </c>
      <c r="P97" s="544"/>
      <c r="Q97" s="544"/>
      <c r="R97" s="544"/>
    </row>
    <row r="98" spans="1:18" s="1" customFormat="1" ht="15" customHeight="1">
      <c r="A98" s="133"/>
      <c r="B98" s="88" t="s">
        <v>322</v>
      </c>
      <c r="C98" s="58">
        <f t="shared" si="6"/>
        <v>0</v>
      </c>
      <c r="D98" s="50">
        <f t="shared" si="7"/>
        <v>0</v>
      </c>
      <c r="E98" s="53">
        <f>'集計表（元表）'!CA101</f>
        <v>0</v>
      </c>
      <c r="F98" s="53">
        <f>'集計表（元表）'!CB101</f>
        <v>0</v>
      </c>
      <c r="G98" s="53">
        <f>'集計表（元表）'!CC101</f>
        <v>0</v>
      </c>
      <c r="H98" s="50">
        <f t="shared" si="5"/>
        <v>0</v>
      </c>
      <c r="I98" s="53">
        <f>'集計表（元表）'!CD101</f>
        <v>0</v>
      </c>
      <c r="J98" s="53">
        <f>'集計表（元表）'!CE101</f>
        <v>0</v>
      </c>
      <c r="K98" s="53">
        <f>'集計表（元表）'!CF101</f>
        <v>0</v>
      </c>
      <c r="L98" s="53">
        <f>'集計表（元表）'!CG101</f>
        <v>0</v>
      </c>
      <c r="M98" s="55">
        <f>'集計表（元表）'!CH101</f>
        <v>0</v>
      </c>
      <c r="P98" s="544"/>
      <c r="Q98" s="544"/>
      <c r="R98" s="544"/>
    </row>
    <row r="99" spans="1:18" s="1" customFormat="1" ht="15" customHeight="1">
      <c r="A99" s="13"/>
      <c r="B99" s="88" t="s">
        <v>251</v>
      </c>
      <c r="C99" s="58">
        <f t="shared" si="6"/>
        <v>2</v>
      </c>
      <c r="D99" s="50">
        <f t="shared" si="7"/>
        <v>0</v>
      </c>
      <c r="E99" s="53">
        <f>'集計表（元表）'!CA102</f>
        <v>0</v>
      </c>
      <c r="F99" s="53">
        <f>'集計表（元表）'!CB102</f>
        <v>0</v>
      </c>
      <c r="G99" s="53">
        <f>'集計表（元表）'!CC102</f>
        <v>0</v>
      </c>
      <c r="H99" s="50">
        <f t="shared" si="5"/>
        <v>2</v>
      </c>
      <c r="I99" s="53">
        <f>'集計表（元表）'!CD102</f>
        <v>2</v>
      </c>
      <c r="J99" s="53">
        <f>'集計表（元表）'!CE102</f>
        <v>0</v>
      </c>
      <c r="K99" s="53">
        <f>'集計表（元表）'!CF102</f>
        <v>0</v>
      </c>
      <c r="L99" s="53">
        <f>'集計表（元表）'!CG102</f>
        <v>0</v>
      </c>
      <c r="M99" s="55">
        <f>'集計表（元表）'!CH102</f>
        <v>0</v>
      </c>
      <c r="P99" s="544"/>
      <c r="Q99" s="544"/>
      <c r="R99" s="544"/>
    </row>
    <row r="100" spans="1:18" s="1" customFormat="1" ht="15" customHeight="1">
      <c r="A100" s="13"/>
      <c r="B100" s="88" t="s">
        <v>486</v>
      </c>
      <c r="C100" s="58">
        <f t="shared" si="6"/>
        <v>0</v>
      </c>
      <c r="D100" s="50">
        <f t="shared" si="7"/>
        <v>0</v>
      </c>
      <c r="E100" s="53">
        <f>'集計表（元表）'!CA103</f>
        <v>0</v>
      </c>
      <c r="F100" s="53">
        <f>'集計表（元表）'!CB103</f>
        <v>0</v>
      </c>
      <c r="G100" s="53">
        <f>'集計表（元表）'!CC103</f>
        <v>0</v>
      </c>
      <c r="H100" s="50">
        <f t="shared" si="5"/>
        <v>0</v>
      </c>
      <c r="I100" s="53">
        <f>'集計表（元表）'!CD103</f>
        <v>0</v>
      </c>
      <c r="J100" s="53">
        <f>'集計表（元表）'!CE103</f>
        <v>0</v>
      </c>
      <c r="K100" s="53">
        <f>'集計表（元表）'!CF103</f>
        <v>0</v>
      </c>
      <c r="L100" s="53">
        <f>'集計表（元表）'!CG103</f>
        <v>0</v>
      </c>
      <c r="M100" s="55">
        <f>'集計表（元表）'!CH103</f>
        <v>0</v>
      </c>
      <c r="P100" s="544"/>
      <c r="Q100" s="544"/>
      <c r="R100" s="544"/>
    </row>
    <row r="101" spans="1:18" s="1" customFormat="1" ht="15" customHeight="1">
      <c r="A101" s="13"/>
      <c r="B101" s="88" t="s">
        <v>321</v>
      </c>
      <c r="C101" s="58">
        <f t="shared" si="6"/>
        <v>0</v>
      </c>
      <c r="D101" s="50">
        <f t="shared" si="7"/>
        <v>0</v>
      </c>
      <c r="E101" s="53">
        <f>'集計表（元表）'!CA104</f>
        <v>0</v>
      </c>
      <c r="F101" s="53">
        <f>'集計表（元表）'!CB104</f>
        <v>0</v>
      </c>
      <c r="G101" s="53">
        <f>'集計表（元表）'!CC104</f>
        <v>0</v>
      </c>
      <c r="H101" s="50">
        <f t="shared" si="5"/>
        <v>0</v>
      </c>
      <c r="I101" s="53">
        <f>'集計表（元表）'!CD104</f>
        <v>0</v>
      </c>
      <c r="J101" s="53">
        <f>'集計表（元表）'!CE104</f>
        <v>0</v>
      </c>
      <c r="K101" s="53">
        <f>'集計表（元表）'!CF104</f>
        <v>0</v>
      </c>
      <c r="L101" s="53">
        <f>'集計表（元表）'!CG104</f>
        <v>0</v>
      </c>
      <c r="M101" s="55">
        <f>'集計表（元表）'!CH104</f>
        <v>0</v>
      </c>
      <c r="P101" s="544"/>
      <c r="Q101" s="544"/>
      <c r="R101" s="544"/>
    </row>
    <row r="102" spans="1:18" s="1" customFormat="1" ht="15" customHeight="1">
      <c r="A102" s="13"/>
      <c r="B102" s="88" t="s">
        <v>231</v>
      </c>
      <c r="C102" s="58">
        <f t="shared" si="6"/>
        <v>0</v>
      </c>
      <c r="D102" s="50">
        <f t="shared" si="7"/>
        <v>0</v>
      </c>
      <c r="E102" s="53">
        <f>'集計表（元表）'!CA105</f>
        <v>0</v>
      </c>
      <c r="F102" s="53">
        <f>'集計表（元表）'!CB105</f>
        <v>0</v>
      </c>
      <c r="G102" s="53">
        <f>'集計表（元表）'!CC105</f>
        <v>0</v>
      </c>
      <c r="H102" s="50">
        <f t="shared" si="5"/>
        <v>0</v>
      </c>
      <c r="I102" s="53">
        <f>'集計表（元表）'!CD105</f>
        <v>0</v>
      </c>
      <c r="J102" s="53">
        <f>'集計表（元表）'!CE105</f>
        <v>0</v>
      </c>
      <c r="K102" s="53">
        <f>'集計表（元表）'!CF105</f>
        <v>0</v>
      </c>
      <c r="L102" s="53">
        <f>'集計表（元表）'!CG105</f>
        <v>0</v>
      </c>
      <c r="M102" s="55">
        <f>'集計表（元表）'!CH105</f>
        <v>0</v>
      </c>
      <c r="P102" s="544"/>
      <c r="Q102" s="544"/>
      <c r="R102" s="544"/>
    </row>
    <row r="103" spans="1:18" s="1" customFormat="1" ht="15" customHeight="1">
      <c r="A103" s="13"/>
      <c r="B103" s="88" t="s">
        <v>253</v>
      </c>
      <c r="C103" s="58">
        <f t="shared" si="6"/>
        <v>0</v>
      </c>
      <c r="D103" s="50">
        <f t="shared" si="7"/>
        <v>0</v>
      </c>
      <c r="E103" s="53">
        <f>'集計表（元表）'!CA106</f>
        <v>0</v>
      </c>
      <c r="F103" s="53">
        <f>'集計表（元表）'!CB106</f>
        <v>0</v>
      </c>
      <c r="G103" s="53">
        <f>'集計表（元表）'!CC106</f>
        <v>0</v>
      </c>
      <c r="H103" s="50">
        <f t="shared" si="5"/>
        <v>0</v>
      </c>
      <c r="I103" s="53">
        <f>'集計表（元表）'!CD106</f>
        <v>0</v>
      </c>
      <c r="J103" s="53">
        <f>'集計表（元表）'!CE106</f>
        <v>0</v>
      </c>
      <c r="K103" s="53">
        <f>'集計表（元表）'!CF106</f>
        <v>0</v>
      </c>
      <c r="L103" s="53">
        <f>'集計表（元表）'!CG106</f>
        <v>0</v>
      </c>
      <c r="M103" s="55">
        <f>'集計表（元表）'!CH106</f>
        <v>0</v>
      </c>
      <c r="P103" s="544"/>
      <c r="Q103" s="544"/>
      <c r="R103" s="544"/>
    </row>
    <row r="104" spans="1:18" s="1" customFormat="1" ht="15" customHeight="1">
      <c r="A104" s="13"/>
      <c r="B104" s="88" t="s">
        <v>252</v>
      </c>
      <c r="C104" s="58">
        <f t="shared" si="6"/>
        <v>2</v>
      </c>
      <c r="D104" s="50">
        <f t="shared" si="7"/>
        <v>1</v>
      </c>
      <c r="E104" s="53">
        <f>'集計表（元表）'!CA107</f>
        <v>0</v>
      </c>
      <c r="F104" s="53">
        <f>'集計表（元表）'!CB107</f>
        <v>1</v>
      </c>
      <c r="G104" s="53">
        <f>'集計表（元表）'!CC107</f>
        <v>0</v>
      </c>
      <c r="H104" s="50">
        <f t="shared" si="5"/>
        <v>1</v>
      </c>
      <c r="I104" s="53">
        <f>'集計表（元表）'!CD107</f>
        <v>1</v>
      </c>
      <c r="J104" s="53">
        <f>'集計表（元表）'!CE107</f>
        <v>0</v>
      </c>
      <c r="K104" s="53">
        <f>'集計表（元表）'!CF107</f>
        <v>0</v>
      </c>
      <c r="L104" s="53">
        <f>'集計表（元表）'!CG107</f>
        <v>0</v>
      </c>
      <c r="M104" s="55">
        <f>'集計表（元表）'!CH107</f>
        <v>0</v>
      </c>
      <c r="P104" s="544"/>
      <c r="Q104" s="544"/>
      <c r="R104" s="544"/>
    </row>
    <row r="105" spans="1:18" s="1" customFormat="1" ht="15" customHeight="1">
      <c r="A105" s="13"/>
      <c r="B105" s="88" t="s">
        <v>254</v>
      </c>
      <c r="C105" s="58">
        <f t="shared" si="6"/>
        <v>0</v>
      </c>
      <c r="D105" s="50">
        <f t="shared" si="7"/>
        <v>0</v>
      </c>
      <c r="E105" s="53">
        <f>'集計表（元表）'!CA108</f>
        <v>0</v>
      </c>
      <c r="F105" s="53">
        <f>'集計表（元表）'!CB108</f>
        <v>0</v>
      </c>
      <c r="G105" s="53">
        <f>'集計表（元表）'!CC108</f>
        <v>0</v>
      </c>
      <c r="H105" s="50">
        <f t="shared" si="5"/>
        <v>0</v>
      </c>
      <c r="I105" s="53">
        <f>'集計表（元表）'!CD108</f>
        <v>0</v>
      </c>
      <c r="J105" s="53">
        <f>'集計表（元表）'!CE108</f>
        <v>0</v>
      </c>
      <c r="K105" s="53">
        <f>'集計表（元表）'!CF108</f>
        <v>0</v>
      </c>
      <c r="L105" s="53">
        <f>'集計表（元表）'!CG108</f>
        <v>0</v>
      </c>
      <c r="M105" s="55">
        <f>'集計表（元表）'!CH108</f>
        <v>0</v>
      </c>
      <c r="P105" s="544"/>
      <c r="Q105" s="544"/>
      <c r="R105" s="544"/>
    </row>
    <row r="106" spans="1:18" s="1" customFormat="1" ht="15" customHeight="1">
      <c r="A106" s="76" t="s">
        <v>72</v>
      </c>
      <c r="B106" s="77"/>
      <c r="C106" s="242"/>
      <c r="D106" s="21"/>
      <c r="E106" s="383"/>
      <c r="F106" s="383"/>
      <c r="G106" s="383"/>
      <c r="H106" s="21"/>
      <c r="I106" s="383"/>
      <c r="J106" s="383"/>
      <c r="K106" s="383"/>
      <c r="L106" s="383"/>
      <c r="M106" s="388"/>
      <c r="P106" s="544"/>
      <c r="Q106" s="544"/>
      <c r="R106" s="544"/>
    </row>
    <row r="107" spans="1:18" s="1" customFormat="1" ht="15" customHeight="1">
      <c r="A107" s="10"/>
      <c r="B107" s="167" t="s">
        <v>364</v>
      </c>
      <c r="C107" s="58">
        <f t="shared" ref="C107:C111" si="8">SUM(D107,H107)</f>
        <v>1</v>
      </c>
      <c r="D107" s="50">
        <f t="shared" ref="D107:D111" si="9">SUM(E107:G107)</f>
        <v>0</v>
      </c>
      <c r="E107" s="53">
        <f>'集計表（元表）'!CA110</f>
        <v>0</v>
      </c>
      <c r="F107" s="53">
        <f>'集計表（元表）'!CB110</f>
        <v>0</v>
      </c>
      <c r="G107" s="53">
        <f>'集計表（元表）'!CC110</f>
        <v>0</v>
      </c>
      <c r="H107" s="50">
        <f t="shared" si="5"/>
        <v>1</v>
      </c>
      <c r="I107" s="53">
        <f>'集計表（元表）'!CD110</f>
        <v>1</v>
      </c>
      <c r="J107" s="53">
        <f>'集計表（元表）'!CE110</f>
        <v>0</v>
      </c>
      <c r="K107" s="53">
        <f>'集計表（元表）'!CF110</f>
        <v>0</v>
      </c>
      <c r="L107" s="53">
        <f>'集計表（元表）'!CG110</f>
        <v>0</v>
      </c>
      <c r="M107" s="55">
        <f>'集計表（元表）'!CH110</f>
        <v>0</v>
      </c>
      <c r="P107" s="544"/>
      <c r="Q107" s="544"/>
      <c r="R107" s="544"/>
    </row>
    <row r="108" spans="1:18" s="1" customFormat="1" ht="15" customHeight="1">
      <c r="A108" s="44"/>
      <c r="B108" s="88" t="s">
        <v>341</v>
      </c>
      <c r="C108" s="58">
        <f t="shared" si="8"/>
        <v>0</v>
      </c>
      <c r="D108" s="50">
        <f t="shared" si="9"/>
        <v>0</v>
      </c>
      <c r="E108" s="53">
        <f>'集計表（元表）'!CA111</f>
        <v>0</v>
      </c>
      <c r="F108" s="53">
        <f>'集計表（元表）'!CB111</f>
        <v>0</v>
      </c>
      <c r="G108" s="53">
        <f>'集計表（元表）'!CC111</f>
        <v>0</v>
      </c>
      <c r="H108" s="50">
        <f t="shared" si="5"/>
        <v>0</v>
      </c>
      <c r="I108" s="53">
        <f>'集計表（元表）'!CD111</f>
        <v>0</v>
      </c>
      <c r="J108" s="53">
        <f>'集計表（元表）'!CE111</f>
        <v>0</v>
      </c>
      <c r="K108" s="53">
        <f>'集計表（元表）'!CF111</f>
        <v>0</v>
      </c>
      <c r="L108" s="53">
        <f>'集計表（元表）'!CG111</f>
        <v>0</v>
      </c>
      <c r="M108" s="55">
        <f>'集計表（元表）'!CH111</f>
        <v>0</v>
      </c>
      <c r="P108" s="544"/>
      <c r="Q108" s="544"/>
      <c r="R108" s="544"/>
    </row>
    <row r="109" spans="1:18" s="1" customFormat="1" ht="15" customHeight="1">
      <c r="A109" s="44"/>
      <c r="B109" s="88" t="s">
        <v>244</v>
      </c>
      <c r="C109" s="58">
        <f t="shared" si="8"/>
        <v>0</v>
      </c>
      <c r="D109" s="50">
        <f t="shared" si="9"/>
        <v>0</v>
      </c>
      <c r="E109" s="53">
        <f>'集計表（元表）'!CA112</f>
        <v>0</v>
      </c>
      <c r="F109" s="53">
        <f>'集計表（元表）'!CB112</f>
        <v>0</v>
      </c>
      <c r="G109" s="53">
        <f>'集計表（元表）'!CC112</f>
        <v>0</v>
      </c>
      <c r="H109" s="50">
        <f t="shared" si="5"/>
        <v>0</v>
      </c>
      <c r="I109" s="53">
        <f>'集計表（元表）'!CD112</f>
        <v>0</v>
      </c>
      <c r="J109" s="53">
        <f>'集計表（元表）'!CE112</f>
        <v>0</v>
      </c>
      <c r="K109" s="53">
        <f>'集計表（元表）'!CF112</f>
        <v>0</v>
      </c>
      <c r="L109" s="53">
        <f>'集計表（元表）'!CG112</f>
        <v>0</v>
      </c>
      <c r="M109" s="55">
        <f>'集計表（元表）'!CH112</f>
        <v>0</v>
      </c>
      <c r="P109" s="544"/>
      <c r="Q109" s="544"/>
      <c r="R109" s="544"/>
    </row>
    <row r="110" spans="1:18" s="1" customFormat="1" ht="15" customHeight="1">
      <c r="A110" s="44"/>
      <c r="B110" s="88" t="s">
        <v>245</v>
      </c>
      <c r="C110" s="58">
        <f t="shared" si="8"/>
        <v>1</v>
      </c>
      <c r="D110" s="50">
        <f t="shared" si="9"/>
        <v>0</v>
      </c>
      <c r="E110" s="53">
        <f>'集計表（元表）'!CA113</f>
        <v>0</v>
      </c>
      <c r="F110" s="53">
        <f>'集計表（元表）'!CB113</f>
        <v>0</v>
      </c>
      <c r="G110" s="53">
        <f>'集計表（元表）'!CC113</f>
        <v>0</v>
      </c>
      <c r="H110" s="50">
        <f t="shared" si="5"/>
        <v>1</v>
      </c>
      <c r="I110" s="53">
        <f>'集計表（元表）'!CD113</f>
        <v>0</v>
      </c>
      <c r="J110" s="53">
        <f>'集計表（元表）'!CE113</f>
        <v>0</v>
      </c>
      <c r="K110" s="53">
        <f>'集計表（元表）'!CF113</f>
        <v>1</v>
      </c>
      <c r="L110" s="53">
        <f>'集計表（元表）'!CG113</f>
        <v>0</v>
      </c>
      <c r="M110" s="55">
        <f>'集計表（元表）'!CH113</f>
        <v>0</v>
      </c>
      <c r="P110" s="544"/>
      <c r="Q110" s="544"/>
      <c r="R110" s="544"/>
    </row>
    <row r="111" spans="1:18" s="1" customFormat="1" ht="15" customHeight="1">
      <c r="A111" s="44"/>
      <c r="B111" s="88" t="s">
        <v>246</v>
      </c>
      <c r="C111" s="58">
        <f t="shared" si="8"/>
        <v>17</v>
      </c>
      <c r="D111" s="50">
        <f t="shared" si="9"/>
        <v>0</v>
      </c>
      <c r="E111" s="53">
        <f>'集計表（元表）'!CA114</f>
        <v>0</v>
      </c>
      <c r="F111" s="53">
        <f>'集計表（元表）'!CB114</f>
        <v>0</v>
      </c>
      <c r="G111" s="53">
        <f>'集計表（元表）'!CC114</f>
        <v>0</v>
      </c>
      <c r="H111" s="50">
        <f t="shared" si="5"/>
        <v>17</v>
      </c>
      <c r="I111" s="53">
        <f>'集計表（元表）'!CD114</f>
        <v>4</v>
      </c>
      <c r="J111" s="53">
        <f>'集計表（元表）'!CE114</f>
        <v>0</v>
      </c>
      <c r="K111" s="53">
        <f>'集計表（元表）'!CF114</f>
        <v>13</v>
      </c>
      <c r="L111" s="53">
        <f>'集計表（元表）'!CG114</f>
        <v>0</v>
      </c>
      <c r="M111" s="55">
        <f>'集計表（元表）'!CH114</f>
        <v>0</v>
      </c>
      <c r="P111" s="544"/>
      <c r="Q111" s="544"/>
      <c r="R111" s="544"/>
    </row>
    <row r="112" spans="1:18" s="1" customFormat="1" ht="15" customHeight="1">
      <c r="A112" s="46" t="s">
        <v>229</v>
      </c>
      <c r="B112" s="78"/>
      <c r="C112" s="242"/>
      <c r="D112" s="21"/>
      <c r="E112" s="383"/>
      <c r="F112" s="383"/>
      <c r="G112" s="383"/>
      <c r="H112" s="386"/>
      <c r="I112" s="383"/>
      <c r="J112" s="383"/>
      <c r="K112" s="383"/>
      <c r="L112" s="383"/>
      <c r="M112" s="388"/>
      <c r="P112" s="544"/>
      <c r="Q112" s="544"/>
      <c r="R112" s="544"/>
    </row>
    <row r="113" spans="1:18" s="1" customFormat="1" ht="15" customHeight="1">
      <c r="A113" s="42" t="s">
        <v>71</v>
      </c>
      <c r="B113" s="88" t="s">
        <v>143</v>
      </c>
      <c r="C113" s="58">
        <f t="shared" ref="C113:C176" si="10">SUM(D113,H113)</f>
        <v>0</v>
      </c>
      <c r="D113" s="50">
        <f t="shared" ref="D113:D176" si="11">SUM(E113:G113)</f>
        <v>0</v>
      </c>
      <c r="E113" s="53">
        <f>'集計表（元表）'!CA116</f>
        <v>0</v>
      </c>
      <c r="F113" s="53">
        <f>'集計表（元表）'!CB116</f>
        <v>0</v>
      </c>
      <c r="G113" s="53">
        <f>'集計表（元表）'!CC116</f>
        <v>0</v>
      </c>
      <c r="H113" s="50">
        <f t="shared" si="5"/>
        <v>0</v>
      </c>
      <c r="I113" s="53">
        <f>'集計表（元表）'!CD116</f>
        <v>0</v>
      </c>
      <c r="J113" s="53">
        <f>'集計表（元表）'!CE116</f>
        <v>0</v>
      </c>
      <c r="K113" s="53">
        <f>'集計表（元表）'!CF116</f>
        <v>0</v>
      </c>
      <c r="L113" s="53">
        <f>'集計表（元表）'!CG116</f>
        <v>0</v>
      </c>
      <c r="M113" s="55">
        <f>'集計表（元表）'!CH116</f>
        <v>0</v>
      </c>
      <c r="P113" s="544"/>
      <c r="Q113" s="544"/>
      <c r="R113" s="544"/>
    </row>
    <row r="114" spans="1:18" s="1" customFormat="1" ht="15" customHeight="1">
      <c r="A114" s="42"/>
      <c r="B114" s="88" t="s">
        <v>144</v>
      </c>
      <c r="C114" s="58">
        <f t="shared" si="10"/>
        <v>1</v>
      </c>
      <c r="D114" s="50">
        <f t="shared" si="11"/>
        <v>0</v>
      </c>
      <c r="E114" s="53">
        <f>'集計表（元表）'!CA117</f>
        <v>0</v>
      </c>
      <c r="F114" s="53">
        <f>'集計表（元表）'!CB117</f>
        <v>0</v>
      </c>
      <c r="G114" s="53">
        <f>'集計表（元表）'!CC117</f>
        <v>0</v>
      </c>
      <c r="H114" s="50">
        <f t="shared" si="5"/>
        <v>1</v>
      </c>
      <c r="I114" s="53">
        <f>'集計表（元表）'!CD117</f>
        <v>1</v>
      </c>
      <c r="J114" s="53">
        <f>'集計表（元表）'!CE117</f>
        <v>0</v>
      </c>
      <c r="K114" s="53">
        <f>'集計表（元表）'!CF117</f>
        <v>0</v>
      </c>
      <c r="L114" s="53">
        <f>'集計表（元表）'!CG117</f>
        <v>0</v>
      </c>
      <c r="M114" s="55">
        <f>'集計表（元表）'!CH117</f>
        <v>0</v>
      </c>
      <c r="P114" s="544"/>
      <c r="Q114" s="544"/>
      <c r="R114" s="544"/>
    </row>
    <row r="115" spans="1:18" s="1" customFormat="1" ht="15" customHeight="1">
      <c r="A115" s="13"/>
      <c r="B115" s="88" t="s">
        <v>61</v>
      </c>
      <c r="C115" s="58">
        <f t="shared" si="10"/>
        <v>0</v>
      </c>
      <c r="D115" s="50">
        <f t="shared" si="11"/>
        <v>0</v>
      </c>
      <c r="E115" s="53">
        <f>'集計表（元表）'!CA118</f>
        <v>0</v>
      </c>
      <c r="F115" s="53">
        <f>'集計表（元表）'!CB118</f>
        <v>0</v>
      </c>
      <c r="G115" s="53">
        <f>'集計表（元表）'!CC118</f>
        <v>0</v>
      </c>
      <c r="H115" s="50">
        <f t="shared" si="5"/>
        <v>0</v>
      </c>
      <c r="I115" s="53">
        <f>'集計表（元表）'!CD118</f>
        <v>0</v>
      </c>
      <c r="J115" s="53">
        <f>'集計表（元表）'!CE118</f>
        <v>0</v>
      </c>
      <c r="K115" s="53">
        <f>'集計表（元表）'!CF118</f>
        <v>0</v>
      </c>
      <c r="L115" s="53">
        <f>'集計表（元表）'!CG118</f>
        <v>0</v>
      </c>
      <c r="M115" s="55">
        <f>'集計表（元表）'!CH118</f>
        <v>0</v>
      </c>
      <c r="P115" s="544"/>
      <c r="Q115" s="544"/>
      <c r="R115" s="544"/>
    </row>
    <row r="116" spans="1:18" s="1" customFormat="1" ht="15" customHeight="1">
      <c r="A116" s="13"/>
      <c r="B116" s="88" t="s">
        <v>145</v>
      </c>
      <c r="C116" s="58">
        <f t="shared" si="10"/>
        <v>0</v>
      </c>
      <c r="D116" s="50">
        <f t="shared" si="11"/>
        <v>0</v>
      </c>
      <c r="E116" s="53">
        <f>'集計表（元表）'!CA119</f>
        <v>0</v>
      </c>
      <c r="F116" s="53">
        <f>'集計表（元表）'!CB119</f>
        <v>0</v>
      </c>
      <c r="G116" s="53">
        <f>'集計表（元表）'!CC119</f>
        <v>0</v>
      </c>
      <c r="H116" s="50">
        <f t="shared" si="5"/>
        <v>0</v>
      </c>
      <c r="I116" s="53">
        <f>'集計表（元表）'!CD119</f>
        <v>0</v>
      </c>
      <c r="J116" s="53">
        <f>'集計表（元表）'!CE119</f>
        <v>0</v>
      </c>
      <c r="K116" s="53">
        <f>'集計表（元表）'!CF119</f>
        <v>0</v>
      </c>
      <c r="L116" s="53">
        <f>'集計表（元表）'!CG119</f>
        <v>0</v>
      </c>
      <c r="M116" s="55">
        <f>'集計表（元表）'!CH119</f>
        <v>0</v>
      </c>
      <c r="P116" s="544"/>
      <c r="Q116" s="544"/>
      <c r="R116" s="544"/>
    </row>
    <row r="117" spans="1:18" s="1" customFormat="1" ht="15" customHeight="1">
      <c r="A117" s="13"/>
      <c r="B117" s="88" t="s">
        <v>146</v>
      </c>
      <c r="C117" s="58">
        <f t="shared" si="10"/>
        <v>0</v>
      </c>
      <c r="D117" s="50">
        <f t="shared" si="11"/>
        <v>0</v>
      </c>
      <c r="E117" s="53">
        <f>'集計表（元表）'!CA120</f>
        <v>0</v>
      </c>
      <c r="F117" s="53">
        <f>'集計表（元表）'!CB120</f>
        <v>0</v>
      </c>
      <c r="G117" s="53">
        <f>'集計表（元表）'!CC120</f>
        <v>0</v>
      </c>
      <c r="H117" s="50">
        <f t="shared" si="5"/>
        <v>0</v>
      </c>
      <c r="I117" s="53">
        <f>'集計表（元表）'!CD120</f>
        <v>0</v>
      </c>
      <c r="J117" s="53">
        <f>'集計表（元表）'!CE120</f>
        <v>0</v>
      </c>
      <c r="K117" s="53">
        <f>'集計表（元表）'!CF120</f>
        <v>0</v>
      </c>
      <c r="L117" s="53">
        <f>'集計表（元表）'!CG120</f>
        <v>0</v>
      </c>
      <c r="M117" s="55">
        <f>'集計表（元表）'!CH120</f>
        <v>0</v>
      </c>
      <c r="P117" s="544"/>
      <c r="Q117" s="544"/>
      <c r="R117" s="544"/>
    </row>
    <row r="118" spans="1:18" s="1" customFormat="1" ht="15" customHeight="1">
      <c r="A118" s="13"/>
      <c r="B118" s="88" t="s">
        <v>200</v>
      </c>
      <c r="C118" s="58">
        <f t="shared" si="10"/>
        <v>0</v>
      </c>
      <c r="D118" s="50">
        <f t="shared" si="11"/>
        <v>0</v>
      </c>
      <c r="E118" s="53">
        <f>'集計表（元表）'!CA121</f>
        <v>0</v>
      </c>
      <c r="F118" s="53">
        <f>'集計表（元表）'!CB121</f>
        <v>0</v>
      </c>
      <c r="G118" s="53">
        <f>'集計表（元表）'!CC121</f>
        <v>0</v>
      </c>
      <c r="H118" s="50">
        <f t="shared" si="5"/>
        <v>0</v>
      </c>
      <c r="I118" s="53">
        <f>'集計表（元表）'!CD121</f>
        <v>0</v>
      </c>
      <c r="J118" s="53">
        <f>'集計表（元表）'!CE121</f>
        <v>0</v>
      </c>
      <c r="K118" s="53">
        <f>'集計表（元表）'!CF121</f>
        <v>0</v>
      </c>
      <c r="L118" s="53">
        <f>'集計表（元表）'!CG121</f>
        <v>0</v>
      </c>
      <c r="M118" s="55">
        <f>'集計表（元表）'!CH121</f>
        <v>0</v>
      </c>
      <c r="P118" s="544"/>
      <c r="Q118" s="544"/>
      <c r="R118" s="544"/>
    </row>
    <row r="119" spans="1:18" s="1" customFormat="1" ht="15" customHeight="1">
      <c r="A119" s="42"/>
      <c r="B119" s="88" t="s">
        <v>62</v>
      </c>
      <c r="C119" s="58">
        <f t="shared" si="10"/>
        <v>0</v>
      </c>
      <c r="D119" s="50">
        <f t="shared" si="11"/>
        <v>0</v>
      </c>
      <c r="E119" s="53">
        <f>'集計表（元表）'!CA122</f>
        <v>0</v>
      </c>
      <c r="F119" s="53">
        <f>'集計表（元表）'!CB122</f>
        <v>0</v>
      </c>
      <c r="G119" s="53">
        <f>'集計表（元表）'!CC122</f>
        <v>0</v>
      </c>
      <c r="H119" s="50">
        <f t="shared" si="5"/>
        <v>0</v>
      </c>
      <c r="I119" s="53">
        <f>'集計表（元表）'!CD122</f>
        <v>0</v>
      </c>
      <c r="J119" s="53">
        <f>'集計表（元表）'!CE122</f>
        <v>0</v>
      </c>
      <c r="K119" s="53">
        <f>'集計表（元表）'!CF122</f>
        <v>0</v>
      </c>
      <c r="L119" s="53">
        <f>'集計表（元表）'!CG122</f>
        <v>0</v>
      </c>
      <c r="M119" s="55">
        <f>'集計表（元表）'!CH122</f>
        <v>0</v>
      </c>
      <c r="P119" s="544"/>
      <c r="Q119" s="544"/>
      <c r="R119" s="544"/>
    </row>
    <row r="120" spans="1:18" s="1" customFormat="1" ht="15" customHeight="1">
      <c r="A120" s="13"/>
      <c r="B120" s="88" t="s">
        <v>147</v>
      </c>
      <c r="C120" s="58">
        <f t="shared" si="10"/>
        <v>1</v>
      </c>
      <c r="D120" s="50">
        <f t="shared" si="11"/>
        <v>0</v>
      </c>
      <c r="E120" s="53">
        <f>'集計表（元表）'!CA123</f>
        <v>0</v>
      </c>
      <c r="F120" s="53">
        <f>'集計表（元表）'!CB123</f>
        <v>0</v>
      </c>
      <c r="G120" s="53">
        <f>'集計表（元表）'!CC123</f>
        <v>0</v>
      </c>
      <c r="H120" s="50">
        <f t="shared" si="5"/>
        <v>1</v>
      </c>
      <c r="I120" s="53">
        <f>'集計表（元表）'!CD123</f>
        <v>1</v>
      </c>
      <c r="J120" s="53">
        <f>'集計表（元表）'!CE123</f>
        <v>0</v>
      </c>
      <c r="K120" s="53">
        <f>'集計表（元表）'!CF123</f>
        <v>0</v>
      </c>
      <c r="L120" s="53">
        <f>'集計表（元表）'!CG123</f>
        <v>0</v>
      </c>
      <c r="M120" s="55">
        <f>'集計表（元表）'!CH123</f>
        <v>0</v>
      </c>
      <c r="P120" s="544"/>
      <c r="Q120" s="544"/>
      <c r="R120" s="544"/>
    </row>
    <row r="121" spans="1:18" s="1" customFormat="1" ht="15" customHeight="1">
      <c r="A121" s="13"/>
      <c r="B121" s="88" t="s">
        <v>133</v>
      </c>
      <c r="C121" s="58">
        <f t="shared" si="10"/>
        <v>0</v>
      </c>
      <c r="D121" s="50">
        <f t="shared" si="11"/>
        <v>0</v>
      </c>
      <c r="E121" s="53">
        <f>'集計表（元表）'!CA124</f>
        <v>0</v>
      </c>
      <c r="F121" s="53">
        <f>'集計表（元表）'!CB124</f>
        <v>0</v>
      </c>
      <c r="G121" s="53">
        <f>'集計表（元表）'!CC124</f>
        <v>0</v>
      </c>
      <c r="H121" s="50">
        <f t="shared" si="5"/>
        <v>0</v>
      </c>
      <c r="I121" s="53">
        <f>'集計表（元表）'!CD124</f>
        <v>0</v>
      </c>
      <c r="J121" s="53">
        <f>'集計表（元表）'!CE124</f>
        <v>0</v>
      </c>
      <c r="K121" s="53">
        <f>'集計表（元表）'!CF124</f>
        <v>0</v>
      </c>
      <c r="L121" s="53">
        <f>'集計表（元表）'!CG124</f>
        <v>0</v>
      </c>
      <c r="M121" s="55">
        <f>'集計表（元表）'!CH124</f>
        <v>0</v>
      </c>
      <c r="P121" s="544"/>
      <c r="Q121" s="544"/>
      <c r="R121" s="544"/>
    </row>
    <row r="122" spans="1:18" s="1" customFormat="1" ht="15" customHeight="1">
      <c r="A122" s="13"/>
      <c r="B122" s="88" t="s">
        <v>148</v>
      </c>
      <c r="C122" s="58">
        <f t="shared" si="10"/>
        <v>0</v>
      </c>
      <c r="D122" s="50">
        <f t="shared" si="11"/>
        <v>0</v>
      </c>
      <c r="E122" s="53">
        <f>'集計表（元表）'!CA125</f>
        <v>0</v>
      </c>
      <c r="F122" s="53">
        <f>'集計表（元表）'!CB125</f>
        <v>0</v>
      </c>
      <c r="G122" s="53">
        <f>'集計表（元表）'!CC125</f>
        <v>0</v>
      </c>
      <c r="H122" s="50">
        <f t="shared" si="5"/>
        <v>0</v>
      </c>
      <c r="I122" s="53">
        <f>'集計表（元表）'!CD125</f>
        <v>0</v>
      </c>
      <c r="J122" s="53">
        <f>'集計表（元表）'!CE125</f>
        <v>0</v>
      </c>
      <c r="K122" s="53">
        <f>'集計表（元表）'!CF125</f>
        <v>0</v>
      </c>
      <c r="L122" s="53">
        <f>'集計表（元表）'!CG125</f>
        <v>0</v>
      </c>
      <c r="M122" s="55">
        <f>'集計表（元表）'!CH125</f>
        <v>0</v>
      </c>
      <c r="P122" s="544"/>
      <c r="Q122" s="544"/>
      <c r="R122" s="544"/>
    </row>
    <row r="123" spans="1:18" s="1" customFormat="1" ht="15" customHeight="1">
      <c r="A123" s="13"/>
      <c r="B123" s="88" t="s">
        <v>135</v>
      </c>
      <c r="C123" s="58">
        <f t="shared" si="10"/>
        <v>0</v>
      </c>
      <c r="D123" s="50">
        <f t="shared" si="11"/>
        <v>0</v>
      </c>
      <c r="E123" s="53">
        <f>'集計表（元表）'!CA126</f>
        <v>0</v>
      </c>
      <c r="F123" s="53">
        <f>'集計表（元表）'!CB126</f>
        <v>0</v>
      </c>
      <c r="G123" s="53">
        <f>'集計表（元表）'!CC126</f>
        <v>0</v>
      </c>
      <c r="H123" s="50">
        <f t="shared" si="5"/>
        <v>0</v>
      </c>
      <c r="I123" s="53">
        <f>'集計表（元表）'!CD126</f>
        <v>0</v>
      </c>
      <c r="J123" s="53">
        <f>'集計表（元表）'!CE126</f>
        <v>0</v>
      </c>
      <c r="K123" s="53">
        <f>'集計表（元表）'!CF126</f>
        <v>0</v>
      </c>
      <c r="L123" s="53">
        <f>'集計表（元表）'!CG126</f>
        <v>0</v>
      </c>
      <c r="M123" s="55">
        <f>'集計表（元表）'!CH126</f>
        <v>0</v>
      </c>
      <c r="P123" s="544"/>
      <c r="Q123" s="544"/>
      <c r="R123" s="544"/>
    </row>
    <row r="124" spans="1:18" s="1" customFormat="1" ht="15" customHeight="1">
      <c r="A124" s="42"/>
      <c r="B124" s="88" t="s">
        <v>149</v>
      </c>
      <c r="C124" s="58">
        <f t="shared" si="10"/>
        <v>0</v>
      </c>
      <c r="D124" s="50">
        <f t="shared" si="11"/>
        <v>0</v>
      </c>
      <c r="E124" s="53">
        <f>'集計表（元表）'!CA127</f>
        <v>0</v>
      </c>
      <c r="F124" s="53">
        <f>'集計表（元表）'!CB127</f>
        <v>0</v>
      </c>
      <c r="G124" s="53">
        <f>'集計表（元表）'!CC127</f>
        <v>0</v>
      </c>
      <c r="H124" s="50">
        <f t="shared" si="5"/>
        <v>0</v>
      </c>
      <c r="I124" s="53">
        <f>'集計表（元表）'!CD127</f>
        <v>0</v>
      </c>
      <c r="J124" s="53">
        <f>'集計表（元表）'!CE127</f>
        <v>0</v>
      </c>
      <c r="K124" s="53">
        <f>'集計表（元表）'!CF127</f>
        <v>0</v>
      </c>
      <c r="L124" s="53">
        <f>'集計表（元表）'!CG127</f>
        <v>0</v>
      </c>
      <c r="M124" s="55">
        <f>'集計表（元表）'!CH127</f>
        <v>0</v>
      </c>
      <c r="P124" s="544"/>
      <c r="Q124" s="544"/>
      <c r="R124" s="544"/>
    </row>
    <row r="125" spans="1:18" s="1" customFormat="1" ht="15" customHeight="1">
      <c r="A125" s="13"/>
      <c r="B125" s="88" t="s">
        <v>150</v>
      </c>
      <c r="C125" s="58">
        <f t="shared" si="10"/>
        <v>0</v>
      </c>
      <c r="D125" s="50">
        <f t="shared" si="11"/>
        <v>0</v>
      </c>
      <c r="E125" s="53">
        <f>'集計表（元表）'!CA128</f>
        <v>0</v>
      </c>
      <c r="F125" s="53">
        <f>'集計表（元表）'!CB128</f>
        <v>0</v>
      </c>
      <c r="G125" s="53">
        <f>'集計表（元表）'!CC128</f>
        <v>0</v>
      </c>
      <c r="H125" s="50">
        <f t="shared" si="5"/>
        <v>0</v>
      </c>
      <c r="I125" s="53">
        <f>'集計表（元表）'!CD128</f>
        <v>0</v>
      </c>
      <c r="J125" s="53">
        <f>'集計表（元表）'!CE128</f>
        <v>0</v>
      </c>
      <c r="K125" s="53">
        <f>'集計表（元表）'!CF128</f>
        <v>0</v>
      </c>
      <c r="L125" s="53">
        <f>'集計表（元表）'!CG128</f>
        <v>0</v>
      </c>
      <c r="M125" s="55">
        <f>'集計表（元表）'!CH128</f>
        <v>0</v>
      </c>
      <c r="P125" s="544"/>
      <c r="Q125" s="544"/>
      <c r="R125" s="544"/>
    </row>
    <row r="126" spans="1:18" s="1" customFormat="1" ht="15" customHeight="1">
      <c r="A126" s="13"/>
      <c r="B126" s="88" t="s">
        <v>151</v>
      </c>
      <c r="C126" s="58">
        <f t="shared" si="10"/>
        <v>0</v>
      </c>
      <c r="D126" s="50">
        <f t="shared" si="11"/>
        <v>0</v>
      </c>
      <c r="E126" s="53">
        <f>'集計表（元表）'!CA129</f>
        <v>0</v>
      </c>
      <c r="F126" s="53">
        <f>'集計表（元表）'!CB129</f>
        <v>0</v>
      </c>
      <c r="G126" s="53">
        <f>'集計表（元表）'!CC129</f>
        <v>0</v>
      </c>
      <c r="H126" s="50">
        <f t="shared" si="5"/>
        <v>0</v>
      </c>
      <c r="I126" s="53">
        <f>'集計表（元表）'!CD129</f>
        <v>0</v>
      </c>
      <c r="J126" s="53">
        <f>'集計表（元表）'!CE129</f>
        <v>0</v>
      </c>
      <c r="K126" s="53">
        <f>'集計表（元表）'!CF129</f>
        <v>0</v>
      </c>
      <c r="L126" s="53">
        <f>'集計表（元表）'!CG129</f>
        <v>0</v>
      </c>
      <c r="M126" s="55">
        <f>'集計表（元表）'!CH129</f>
        <v>0</v>
      </c>
      <c r="P126" s="544"/>
      <c r="Q126" s="544"/>
      <c r="R126" s="544"/>
    </row>
    <row r="127" spans="1:18" s="1" customFormat="1" ht="15" customHeight="1">
      <c r="A127" s="13"/>
      <c r="B127" s="88" t="s">
        <v>152</v>
      </c>
      <c r="C127" s="58">
        <f t="shared" si="10"/>
        <v>0</v>
      </c>
      <c r="D127" s="50">
        <f t="shared" si="11"/>
        <v>0</v>
      </c>
      <c r="E127" s="53">
        <f>'集計表（元表）'!CA130</f>
        <v>0</v>
      </c>
      <c r="F127" s="53">
        <f>'集計表（元表）'!CB130</f>
        <v>0</v>
      </c>
      <c r="G127" s="53">
        <f>'集計表（元表）'!CC130</f>
        <v>0</v>
      </c>
      <c r="H127" s="50">
        <f t="shared" si="5"/>
        <v>0</v>
      </c>
      <c r="I127" s="53">
        <f>'集計表（元表）'!CD130</f>
        <v>0</v>
      </c>
      <c r="J127" s="53">
        <f>'集計表（元表）'!CE130</f>
        <v>0</v>
      </c>
      <c r="K127" s="53">
        <f>'集計表（元表）'!CF130</f>
        <v>0</v>
      </c>
      <c r="L127" s="53">
        <f>'集計表（元表）'!CG130</f>
        <v>0</v>
      </c>
      <c r="M127" s="55">
        <f>'集計表（元表）'!CH130</f>
        <v>0</v>
      </c>
      <c r="P127" s="544"/>
      <c r="Q127" s="544"/>
      <c r="R127" s="544"/>
    </row>
    <row r="128" spans="1:18" s="1" customFormat="1" ht="15" customHeight="1">
      <c r="A128" s="13"/>
      <c r="B128" s="88" t="s">
        <v>153</v>
      </c>
      <c r="C128" s="58">
        <f t="shared" si="10"/>
        <v>0</v>
      </c>
      <c r="D128" s="50">
        <f t="shared" si="11"/>
        <v>0</v>
      </c>
      <c r="E128" s="53">
        <f>'集計表（元表）'!CA131</f>
        <v>0</v>
      </c>
      <c r="F128" s="53">
        <f>'集計表（元表）'!CB131</f>
        <v>0</v>
      </c>
      <c r="G128" s="53">
        <f>'集計表（元表）'!CC131</f>
        <v>0</v>
      </c>
      <c r="H128" s="50">
        <f t="shared" si="5"/>
        <v>0</v>
      </c>
      <c r="I128" s="53">
        <f>'集計表（元表）'!CD131</f>
        <v>0</v>
      </c>
      <c r="J128" s="53">
        <f>'集計表（元表）'!CE131</f>
        <v>0</v>
      </c>
      <c r="K128" s="53">
        <f>'集計表（元表）'!CF131</f>
        <v>0</v>
      </c>
      <c r="L128" s="53">
        <f>'集計表（元表）'!CG131</f>
        <v>0</v>
      </c>
      <c r="M128" s="55">
        <f>'集計表（元表）'!CH131</f>
        <v>0</v>
      </c>
      <c r="P128" s="544"/>
      <c r="Q128" s="544"/>
      <c r="R128" s="544"/>
    </row>
    <row r="129" spans="1:18" s="1" customFormat="1" ht="15" customHeight="1">
      <c r="A129" s="42"/>
      <c r="B129" s="88" t="s">
        <v>154</v>
      </c>
      <c r="C129" s="58">
        <f t="shared" si="10"/>
        <v>0</v>
      </c>
      <c r="D129" s="50">
        <f t="shared" si="11"/>
        <v>0</v>
      </c>
      <c r="E129" s="53">
        <f>'集計表（元表）'!CA132</f>
        <v>0</v>
      </c>
      <c r="F129" s="53">
        <f>'集計表（元表）'!CB132</f>
        <v>0</v>
      </c>
      <c r="G129" s="53">
        <f>'集計表（元表）'!CC132</f>
        <v>0</v>
      </c>
      <c r="H129" s="50">
        <f t="shared" si="5"/>
        <v>0</v>
      </c>
      <c r="I129" s="53">
        <f>'集計表（元表）'!CD132</f>
        <v>0</v>
      </c>
      <c r="J129" s="53">
        <f>'集計表（元表）'!CE132</f>
        <v>0</v>
      </c>
      <c r="K129" s="53">
        <f>'集計表（元表）'!CF132</f>
        <v>0</v>
      </c>
      <c r="L129" s="53">
        <f>'集計表（元表）'!CG132</f>
        <v>0</v>
      </c>
      <c r="M129" s="55">
        <f>'集計表（元表）'!CH132</f>
        <v>0</v>
      </c>
      <c r="P129" s="544"/>
      <c r="Q129" s="544"/>
      <c r="R129" s="544"/>
    </row>
    <row r="130" spans="1:18" s="1" customFormat="1" ht="15" customHeight="1">
      <c r="A130" s="13"/>
      <c r="B130" s="88" t="s">
        <v>130</v>
      </c>
      <c r="C130" s="58">
        <f t="shared" si="10"/>
        <v>0</v>
      </c>
      <c r="D130" s="50">
        <f t="shared" si="11"/>
        <v>0</v>
      </c>
      <c r="E130" s="53">
        <f>'集計表（元表）'!CA133</f>
        <v>0</v>
      </c>
      <c r="F130" s="53">
        <f>'集計表（元表）'!CB133</f>
        <v>0</v>
      </c>
      <c r="G130" s="53">
        <f>'集計表（元表）'!CC133</f>
        <v>0</v>
      </c>
      <c r="H130" s="50">
        <f t="shared" si="5"/>
        <v>0</v>
      </c>
      <c r="I130" s="53">
        <f>'集計表（元表）'!CD133</f>
        <v>0</v>
      </c>
      <c r="J130" s="53">
        <f>'集計表（元表）'!CE133</f>
        <v>0</v>
      </c>
      <c r="K130" s="53">
        <f>'集計表（元表）'!CF133</f>
        <v>0</v>
      </c>
      <c r="L130" s="53">
        <f>'集計表（元表）'!CG133</f>
        <v>0</v>
      </c>
      <c r="M130" s="55">
        <f>'集計表（元表）'!CH133</f>
        <v>0</v>
      </c>
      <c r="P130" s="544"/>
      <c r="Q130" s="544"/>
      <c r="R130" s="544"/>
    </row>
    <row r="131" spans="1:18" s="1" customFormat="1" ht="15" customHeight="1">
      <c r="A131" s="13"/>
      <c r="B131" s="88" t="s">
        <v>142</v>
      </c>
      <c r="C131" s="58">
        <f t="shared" si="10"/>
        <v>0</v>
      </c>
      <c r="D131" s="50">
        <f t="shared" si="11"/>
        <v>0</v>
      </c>
      <c r="E131" s="53">
        <f>'集計表（元表）'!CA134</f>
        <v>0</v>
      </c>
      <c r="F131" s="53">
        <f>'集計表（元表）'!CB134</f>
        <v>0</v>
      </c>
      <c r="G131" s="53">
        <f>'集計表（元表）'!CC134</f>
        <v>0</v>
      </c>
      <c r="H131" s="50">
        <f t="shared" si="5"/>
        <v>0</v>
      </c>
      <c r="I131" s="53">
        <f>'集計表（元表）'!CD134</f>
        <v>0</v>
      </c>
      <c r="J131" s="53">
        <f>'集計表（元表）'!CE134</f>
        <v>0</v>
      </c>
      <c r="K131" s="53">
        <f>'集計表（元表）'!CF134</f>
        <v>0</v>
      </c>
      <c r="L131" s="53">
        <f>'集計表（元表）'!CG134</f>
        <v>0</v>
      </c>
      <c r="M131" s="55">
        <f>'集計表（元表）'!CH134</f>
        <v>0</v>
      </c>
      <c r="P131" s="544"/>
      <c r="Q131" s="544"/>
      <c r="R131" s="544"/>
    </row>
    <row r="132" spans="1:18" s="1" customFormat="1" ht="15" customHeight="1">
      <c r="A132" s="13"/>
      <c r="B132" s="88" t="s">
        <v>155</v>
      </c>
      <c r="C132" s="58">
        <f t="shared" si="10"/>
        <v>0</v>
      </c>
      <c r="D132" s="50">
        <f t="shared" si="11"/>
        <v>0</v>
      </c>
      <c r="E132" s="53">
        <f>'集計表（元表）'!CA135</f>
        <v>0</v>
      </c>
      <c r="F132" s="53">
        <f>'集計表（元表）'!CB135</f>
        <v>0</v>
      </c>
      <c r="G132" s="53">
        <f>'集計表（元表）'!CC135</f>
        <v>0</v>
      </c>
      <c r="H132" s="50">
        <f t="shared" si="5"/>
        <v>0</v>
      </c>
      <c r="I132" s="53">
        <f>'集計表（元表）'!CD135</f>
        <v>0</v>
      </c>
      <c r="J132" s="53">
        <f>'集計表（元表）'!CE135</f>
        <v>0</v>
      </c>
      <c r="K132" s="53">
        <f>'集計表（元表）'!CF135</f>
        <v>0</v>
      </c>
      <c r="L132" s="53">
        <f>'集計表（元表）'!CG135</f>
        <v>0</v>
      </c>
      <c r="M132" s="55">
        <f>'集計表（元表）'!CH135</f>
        <v>0</v>
      </c>
      <c r="P132" s="544"/>
      <c r="Q132" s="544"/>
      <c r="R132" s="544"/>
    </row>
    <row r="133" spans="1:18" s="1" customFormat="1" ht="15" customHeight="1">
      <c r="A133" s="13"/>
      <c r="B133" s="88" t="s">
        <v>156</v>
      </c>
      <c r="C133" s="58">
        <f t="shared" si="10"/>
        <v>0</v>
      </c>
      <c r="D133" s="50">
        <f t="shared" si="11"/>
        <v>0</v>
      </c>
      <c r="E133" s="53">
        <f>'集計表（元表）'!CA136</f>
        <v>0</v>
      </c>
      <c r="F133" s="53">
        <f>'集計表（元表）'!CB136</f>
        <v>0</v>
      </c>
      <c r="G133" s="53">
        <f>'集計表（元表）'!CC136</f>
        <v>0</v>
      </c>
      <c r="H133" s="50">
        <f t="shared" si="5"/>
        <v>0</v>
      </c>
      <c r="I133" s="53">
        <f>'集計表（元表）'!CD136</f>
        <v>0</v>
      </c>
      <c r="J133" s="53">
        <f>'集計表（元表）'!CE136</f>
        <v>0</v>
      </c>
      <c r="K133" s="53">
        <f>'集計表（元表）'!CF136</f>
        <v>0</v>
      </c>
      <c r="L133" s="53">
        <f>'集計表（元表）'!CG136</f>
        <v>0</v>
      </c>
      <c r="M133" s="55">
        <f>'集計表（元表）'!CH136</f>
        <v>0</v>
      </c>
      <c r="P133" s="544"/>
      <c r="Q133" s="544"/>
      <c r="R133" s="544"/>
    </row>
    <row r="134" spans="1:18" s="1" customFormat="1" ht="15" customHeight="1">
      <c r="A134" s="42"/>
      <c r="B134" s="88" t="s">
        <v>157</v>
      </c>
      <c r="C134" s="58">
        <f t="shared" si="10"/>
        <v>6</v>
      </c>
      <c r="D134" s="50">
        <f t="shared" si="11"/>
        <v>0</v>
      </c>
      <c r="E134" s="53">
        <f>'集計表（元表）'!CA137</f>
        <v>0</v>
      </c>
      <c r="F134" s="53">
        <f>'集計表（元表）'!CB137</f>
        <v>0</v>
      </c>
      <c r="G134" s="53">
        <f>'集計表（元表）'!CC137</f>
        <v>0</v>
      </c>
      <c r="H134" s="50">
        <f t="shared" si="5"/>
        <v>6</v>
      </c>
      <c r="I134" s="53">
        <f>'集計表（元表）'!CD137</f>
        <v>6</v>
      </c>
      <c r="J134" s="53">
        <f>'集計表（元表）'!CE137</f>
        <v>0</v>
      </c>
      <c r="K134" s="53">
        <f>'集計表（元表）'!CF137</f>
        <v>0</v>
      </c>
      <c r="L134" s="53">
        <f>'集計表（元表）'!CG137</f>
        <v>0</v>
      </c>
      <c r="M134" s="55">
        <f>'集計表（元表）'!CH137</f>
        <v>0</v>
      </c>
      <c r="P134" s="544"/>
      <c r="Q134" s="544"/>
      <c r="R134" s="544"/>
    </row>
    <row r="135" spans="1:18" s="1" customFormat="1" ht="15" customHeight="1">
      <c r="A135" s="13"/>
      <c r="B135" s="88" t="s">
        <v>158</v>
      </c>
      <c r="C135" s="58">
        <f t="shared" si="10"/>
        <v>0</v>
      </c>
      <c r="D135" s="50">
        <f t="shared" si="11"/>
        <v>0</v>
      </c>
      <c r="E135" s="53">
        <f>'集計表（元表）'!CA138</f>
        <v>0</v>
      </c>
      <c r="F135" s="53">
        <f>'集計表（元表）'!CB138</f>
        <v>0</v>
      </c>
      <c r="G135" s="53">
        <f>'集計表（元表）'!CC138</f>
        <v>0</v>
      </c>
      <c r="H135" s="50">
        <f t="shared" si="5"/>
        <v>0</v>
      </c>
      <c r="I135" s="53">
        <f>'集計表（元表）'!CD138</f>
        <v>0</v>
      </c>
      <c r="J135" s="53">
        <f>'集計表（元表）'!CE138</f>
        <v>0</v>
      </c>
      <c r="K135" s="53">
        <f>'集計表（元表）'!CF138</f>
        <v>0</v>
      </c>
      <c r="L135" s="53">
        <f>'集計表（元表）'!CG138</f>
        <v>0</v>
      </c>
      <c r="M135" s="55">
        <f>'集計表（元表）'!CH138</f>
        <v>0</v>
      </c>
      <c r="P135" s="544"/>
      <c r="Q135" s="544"/>
      <c r="R135" s="544"/>
    </row>
    <row r="136" spans="1:18" s="1" customFormat="1" ht="15" customHeight="1">
      <c r="A136" s="13"/>
      <c r="B136" s="88" t="s">
        <v>63</v>
      </c>
      <c r="C136" s="58">
        <f t="shared" si="10"/>
        <v>0</v>
      </c>
      <c r="D136" s="50">
        <f t="shared" si="11"/>
        <v>0</v>
      </c>
      <c r="E136" s="53">
        <f>'集計表（元表）'!CA139</f>
        <v>0</v>
      </c>
      <c r="F136" s="53">
        <f>'集計表（元表）'!CB139</f>
        <v>0</v>
      </c>
      <c r="G136" s="53">
        <f>'集計表（元表）'!CC139</f>
        <v>0</v>
      </c>
      <c r="H136" s="50">
        <f t="shared" si="5"/>
        <v>0</v>
      </c>
      <c r="I136" s="53">
        <f>'集計表（元表）'!CD139</f>
        <v>0</v>
      </c>
      <c r="J136" s="53">
        <f>'集計表（元表）'!CE139</f>
        <v>0</v>
      </c>
      <c r="K136" s="53">
        <f>'集計表（元表）'!CF139</f>
        <v>0</v>
      </c>
      <c r="L136" s="53">
        <f>'集計表（元表）'!CG139</f>
        <v>0</v>
      </c>
      <c r="M136" s="55">
        <f>'集計表（元表）'!CH139</f>
        <v>0</v>
      </c>
      <c r="P136" s="544"/>
      <c r="Q136" s="544"/>
      <c r="R136" s="544"/>
    </row>
    <row r="137" spans="1:18" s="1" customFormat="1" ht="15" customHeight="1">
      <c r="A137" s="13"/>
      <c r="B137" s="88" t="s">
        <v>159</v>
      </c>
      <c r="C137" s="58">
        <f t="shared" si="10"/>
        <v>0</v>
      </c>
      <c r="D137" s="50">
        <f t="shared" si="11"/>
        <v>0</v>
      </c>
      <c r="E137" s="53">
        <f>'集計表（元表）'!CA140</f>
        <v>0</v>
      </c>
      <c r="F137" s="53">
        <f>'集計表（元表）'!CB140</f>
        <v>0</v>
      </c>
      <c r="G137" s="53">
        <f>'集計表（元表）'!CC140</f>
        <v>0</v>
      </c>
      <c r="H137" s="50">
        <f t="shared" ref="H137:H200" si="12">SUM(I137:L137)</f>
        <v>0</v>
      </c>
      <c r="I137" s="53">
        <f>'集計表（元表）'!CD140</f>
        <v>0</v>
      </c>
      <c r="J137" s="53">
        <f>'集計表（元表）'!CE140</f>
        <v>0</v>
      </c>
      <c r="K137" s="53">
        <f>'集計表（元表）'!CF140</f>
        <v>0</v>
      </c>
      <c r="L137" s="53">
        <f>'集計表（元表）'!CG140</f>
        <v>0</v>
      </c>
      <c r="M137" s="55">
        <f>'集計表（元表）'!CH140</f>
        <v>0</v>
      </c>
      <c r="P137" s="544"/>
      <c r="Q137" s="544"/>
      <c r="R137" s="544"/>
    </row>
    <row r="138" spans="1:18" s="1" customFormat="1" ht="15" customHeight="1">
      <c r="A138" s="13"/>
      <c r="B138" s="88" t="s">
        <v>160</v>
      </c>
      <c r="C138" s="58">
        <f t="shared" si="10"/>
        <v>0</v>
      </c>
      <c r="D138" s="50">
        <f t="shared" si="11"/>
        <v>0</v>
      </c>
      <c r="E138" s="53">
        <f>'集計表（元表）'!CA141</f>
        <v>0</v>
      </c>
      <c r="F138" s="53">
        <f>'集計表（元表）'!CB141</f>
        <v>0</v>
      </c>
      <c r="G138" s="53">
        <f>'集計表（元表）'!CC141</f>
        <v>0</v>
      </c>
      <c r="H138" s="50">
        <f t="shared" si="12"/>
        <v>0</v>
      </c>
      <c r="I138" s="53">
        <f>'集計表（元表）'!CD141</f>
        <v>0</v>
      </c>
      <c r="J138" s="53">
        <f>'集計表（元表）'!CE141</f>
        <v>0</v>
      </c>
      <c r="K138" s="53">
        <f>'集計表（元表）'!CF141</f>
        <v>0</v>
      </c>
      <c r="L138" s="53">
        <f>'集計表（元表）'!CG141</f>
        <v>0</v>
      </c>
      <c r="M138" s="55">
        <f>'集計表（元表）'!CH141</f>
        <v>0</v>
      </c>
      <c r="P138" s="544"/>
      <c r="Q138" s="544"/>
      <c r="R138" s="544"/>
    </row>
    <row r="139" spans="1:18" s="1" customFormat="1" ht="15" customHeight="1">
      <c r="A139" s="42"/>
      <c r="B139" s="88" t="s">
        <v>161</v>
      </c>
      <c r="C139" s="58">
        <f t="shared" si="10"/>
        <v>0</v>
      </c>
      <c r="D139" s="50">
        <f t="shared" si="11"/>
        <v>0</v>
      </c>
      <c r="E139" s="53">
        <f>'集計表（元表）'!CA142</f>
        <v>0</v>
      </c>
      <c r="F139" s="53">
        <f>'集計表（元表）'!CB142</f>
        <v>0</v>
      </c>
      <c r="G139" s="53">
        <f>'集計表（元表）'!CC142</f>
        <v>0</v>
      </c>
      <c r="H139" s="50">
        <f t="shared" si="12"/>
        <v>0</v>
      </c>
      <c r="I139" s="53">
        <f>'集計表（元表）'!CD142</f>
        <v>0</v>
      </c>
      <c r="J139" s="53">
        <f>'集計表（元表）'!CE142</f>
        <v>0</v>
      </c>
      <c r="K139" s="53">
        <f>'集計表（元表）'!CF142</f>
        <v>0</v>
      </c>
      <c r="L139" s="53">
        <f>'集計表（元表）'!CG142</f>
        <v>0</v>
      </c>
      <c r="M139" s="55">
        <f>'集計表（元表）'!CH142</f>
        <v>0</v>
      </c>
      <c r="P139" s="544"/>
      <c r="Q139" s="544"/>
      <c r="R139" s="544"/>
    </row>
    <row r="140" spans="1:18" s="1" customFormat="1" ht="15" customHeight="1">
      <c r="A140" s="13"/>
      <c r="B140" s="88" t="s">
        <v>162</v>
      </c>
      <c r="C140" s="58">
        <f t="shared" si="10"/>
        <v>4</v>
      </c>
      <c r="D140" s="50">
        <f t="shared" si="11"/>
        <v>0</v>
      </c>
      <c r="E140" s="53">
        <f>'集計表（元表）'!CA143</f>
        <v>0</v>
      </c>
      <c r="F140" s="53">
        <f>'集計表（元表）'!CB143</f>
        <v>0</v>
      </c>
      <c r="G140" s="53">
        <f>'集計表（元表）'!CC143</f>
        <v>0</v>
      </c>
      <c r="H140" s="50">
        <f t="shared" si="12"/>
        <v>4</v>
      </c>
      <c r="I140" s="53">
        <f>'集計表（元表）'!CD143</f>
        <v>1</v>
      </c>
      <c r="J140" s="53">
        <f>'集計表（元表）'!CE143</f>
        <v>0</v>
      </c>
      <c r="K140" s="53">
        <f>'集計表（元表）'!CF143</f>
        <v>3</v>
      </c>
      <c r="L140" s="53">
        <f>'集計表（元表）'!CG143</f>
        <v>0</v>
      </c>
      <c r="M140" s="55">
        <f>'集計表（元表）'!CH143</f>
        <v>0</v>
      </c>
      <c r="P140" s="544"/>
      <c r="Q140" s="544"/>
      <c r="R140" s="544"/>
    </row>
    <row r="141" spans="1:18" s="1" customFormat="1" ht="15" customHeight="1">
      <c r="A141" s="13"/>
      <c r="B141" s="88" t="s">
        <v>64</v>
      </c>
      <c r="C141" s="58">
        <f t="shared" si="10"/>
        <v>0</v>
      </c>
      <c r="D141" s="50">
        <f t="shared" si="11"/>
        <v>0</v>
      </c>
      <c r="E141" s="53">
        <f>'集計表（元表）'!CA144</f>
        <v>0</v>
      </c>
      <c r="F141" s="53">
        <f>'集計表（元表）'!CB144</f>
        <v>0</v>
      </c>
      <c r="G141" s="53">
        <f>'集計表（元表）'!CC144</f>
        <v>0</v>
      </c>
      <c r="H141" s="50">
        <f t="shared" si="12"/>
        <v>0</v>
      </c>
      <c r="I141" s="53">
        <f>'集計表（元表）'!CD144</f>
        <v>0</v>
      </c>
      <c r="J141" s="53">
        <f>'集計表（元表）'!CE144</f>
        <v>0</v>
      </c>
      <c r="K141" s="53">
        <f>'集計表（元表）'!CF144</f>
        <v>0</v>
      </c>
      <c r="L141" s="53">
        <f>'集計表（元表）'!CG144</f>
        <v>0</v>
      </c>
      <c r="M141" s="55">
        <f>'集計表（元表）'!CH144</f>
        <v>0</v>
      </c>
      <c r="P141" s="544"/>
      <c r="Q141" s="544"/>
      <c r="R141" s="544"/>
    </row>
    <row r="142" spans="1:18" s="1" customFormat="1" ht="15" customHeight="1">
      <c r="A142" s="13"/>
      <c r="B142" s="88" t="s">
        <v>126</v>
      </c>
      <c r="C142" s="58">
        <f t="shared" si="10"/>
        <v>0</v>
      </c>
      <c r="D142" s="50">
        <f t="shared" si="11"/>
        <v>0</v>
      </c>
      <c r="E142" s="53">
        <f>'集計表（元表）'!CA145</f>
        <v>0</v>
      </c>
      <c r="F142" s="53">
        <f>'集計表（元表）'!CB145</f>
        <v>0</v>
      </c>
      <c r="G142" s="53">
        <f>'集計表（元表）'!CC145</f>
        <v>0</v>
      </c>
      <c r="H142" s="50">
        <f t="shared" si="12"/>
        <v>0</v>
      </c>
      <c r="I142" s="53">
        <f>'集計表（元表）'!CD145</f>
        <v>0</v>
      </c>
      <c r="J142" s="53">
        <f>'集計表（元表）'!CE145</f>
        <v>0</v>
      </c>
      <c r="K142" s="53">
        <f>'集計表（元表）'!CF145</f>
        <v>0</v>
      </c>
      <c r="L142" s="53">
        <f>'集計表（元表）'!CG145</f>
        <v>0</v>
      </c>
      <c r="M142" s="55">
        <f>'集計表（元表）'!CH145</f>
        <v>0</v>
      </c>
      <c r="P142" s="544"/>
      <c r="Q142" s="544"/>
      <c r="R142" s="544"/>
    </row>
    <row r="143" spans="1:18" s="1" customFormat="1" ht="15" customHeight="1">
      <c r="A143" s="13"/>
      <c r="B143" s="88" t="s">
        <v>163</v>
      </c>
      <c r="C143" s="58">
        <f t="shared" si="10"/>
        <v>0</v>
      </c>
      <c r="D143" s="50">
        <f t="shared" si="11"/>
        <v>0</v>
      </c>
      <c r="E143" s="53">
        <f>'集計表（元表）'!CA146</f>
        <v>0</v>
      </c>
      <c r="F143" s="53">
        <f>'集計表（元表）'!CB146</f>
        <v>0</v>
      </c>
      <c r="G143" s="53">
        <f>'集計表（元表）'!CC146</f>
        <v>0</v>
      </c>
      <c r="H143" s="50">
        <f t="shared" si="12"/>
        <v>0</v>
      </c>
      <c r="I143" s="53">
        <f>'集計表（元表）'!CD146</f>
        <v>0</v>
      </c>
      <c r="J143" s="53">
        <f>'集計表（元表）'!CE146</f>
        <v>0</v>
      </c>
      <c r="K143" s="53">
        <f>'集計表（元表）'!CF146</f>
        <v>0</v>
      </c>
      <c r="L143" s="53">
        <f>'集計表（元表）'!CG146</f>
        <v>0</v>
      </c>
      <c r="M143" s="55">
        <f>'集計表（元表）'!CH146</f>
        <v>0</v>
      </c>
      <c r="P143" s="544"/>
      <c r="Q143" s="544"/>
      <c r="R143" s="544"/>
    </row>
    <row r="144" spans="1:18" s="1" customFormat="1" ht="15" customHeight="1">
      <c r="A144" s="42"/>
      <c r="B144" s="88" t="s">
        <v>128</v>
      </c>
      <c r="C144" s="58">
        <f t="shared" si="10"/>
        <v>0</v>
      </c>
      <c r="D144" s="50">
        <f t="shared" si="11"/>
        <v>0</v>
      </c>
      <c r="E144" s="53">
        <f>'集計表（元表）'!CA147</f>
        <v>0</v>
      </c>
      <c r="F144" s="53">
        <f>'集計表（元表）'!CB147</f>
        <v>0</v>
      </c>
      <c r="G144" s="53">
        <f>'集計表（元表）'!CC147</f>
        <v>0</v>
      </c>
      <c r="H144" s="50">
        <f t="shared" si="12"/>
        <v>0</v>
      </c>
      <c r="I144" s="53">
        <f>'集計表（元表）'!CD147</f>
        <v>0</v>
      </c>
      <c r="J144" s="53">
        <f>'集計表（元表）'!CE147</f>
        <v>0</v>
      </c>
      <c r="K144" s="53">
        <f>'集計表（元表）'!CF147</f>
        <v>0</v>
      </c>
      <c r="L144" s="53">
        <f>'集計表（元表）'!CG147</f>
        <v>0</v>
      </c>
      <c r="M144" s="55">
        <f>'集計表（元表）'!CH147</f>
        <v>0</v>
      </c>
      <c r="P144" s="544"/>
      <c r="Q144" s="544"/>
      <c r="R144" s="544"/>
    </row>
    <row r="145" spans="1:18" s="1" customFormat="1" ht="15" customHeight="1">
      <c r="A145" s="13"/>
      <c r="B145" s="88" t="s">
        <v>129</v>
      </c>
      <c r="C145" s="58">
        <f t="shared" si="10"/>
        <v>0</v>
      </c>
      <c r="D145" s="50">
        <f t="shared" si="11"/>
        <v>0</v>
      </c>
      <c r="E145" s="53">
        <f>'集計表（元表）'!CA148</f>
        <v>0</v>
      </c>
      <c r="F145" s="53">
        <f>'集計表（元表）'!CB148</f>
        <v>0</v>
      </c>
      <c r="G145" s="53">
        <f>'集計表（元表）'!CC148</f>
        <v>0</v>
      </c>
      <c r="H145" s="50">
        <f t="shared" si="12"/>
        <v>0</v>
      </c>
      <c r="I145" s="53">
        <f>'集計表（元表）'!CD148</f>
        <v>0</v>
      </c>
      <c r="J145" s="53">
        <f>'集計表（元表）'!CE148</f>
        <v>0</v>
      </c>
      <c r="K145" s="53">
        <f>'集計表（元表）'!CF148</f>
        <v>0</v>
      </c>
      <c r="L145" s="53">
        <f>'集計表（元表）'!CG148</f>
        <v>0</v>
      </c>
      <c r="M145" s="55">
        <f>'集計表（元表）'!CH148</f>
        <v>0</v>
      </c>
      <c r="P145" s="544"/>
      <c r="Q145" s="544"/>
      <c r="R145" s="544"/>
    </row>
    <row r="146" spans="1:18" s="1" customFormat="1" ht="15" customHeight="1">
      <c r="A146" s="13"/>
      <c r="B146" s="88" t="s">
        <v>164</v>
      </c>
      <c r="C146" s="58">
        <f t="shared" si="10"/>
        <v>1</v>
      </c>
      <c r="D146" s="50">
        <f t="shared" si="11"/>
        <v>0</v>
      </c>
      <c r="E146" s="53">
        <f>'集計表（元表）'!CA149</f>
        <v>0</v>
      </c>
      <c r="F146" s="53">
        <f>'集計表（元表）'!CB149</f>
        <v>0</v>
      </c>
      <c r="G146" s="53">
        <f>'集計表（元表）'!CC149</f>
        <v>0</v>
      </c>
      <c r="H146" s="50">
        <f t="shared" si="12"/>
        <v>1</v>
      </c>
      <c r="I146" s="53">
        <f>'集計表（元表）'!CD149</f>
        <v>1</v>
      </c>
      <c r="J146" s="53">
        <f>'集計表（元表）'!CE149</f>
        <v>0</v>
      </c>
      <c r="K146" s="53">
        <f>'集計表（元表）'!CF149</f>
        <v>0</v>
      </c>
      <c r="L146" s="53">
        <f>'集計表（元表）'!CG149</f>
        <v>0</v>
      </c>
      <c r="M146" s="55">
        <f>'集計表（元表）'!CH149</f>
        <v>0</v>
      </c>
      <c r="P146" s="544"/>
      <c r="Q146" s="544"/>
      <c r="R146" s="544"/>
    </row>
    <row r="147" spans="1:18" s="1" customFormat="1" ht="15" customHeight="1">
      <c r="A147" s="13"/>
      <c r="B147" s="88" t="s">
        <v>165</v>
      </c>
      <c r="C147" s="58">
        <f t="shared" si="10"/>
        <v>0</v>
      </c>
      <c r="D147" s="50">
        <f t="shared" si="11"/>
        <v>0</v>
      </c>
      <c r="E147" s="53">
        <f>'集計表（元表）'!CA150</f>
        <v>0</v>
      </c>
      <c r="F147" s="53">
        <f>'集計表（元表）'!CB150</f>
        <v>0</v>
      </c>
      <c r="G147" s="53">
        <f>'集計表（元表）'!CC150</f>
        <v>0</v>
      </c>
      <c r="H147" s="50">
        <f t="shared" si="12"/>
        <v>0</v>
      </c>
      <c r="I147" s="53">
        <f>'集計表（元表）'!CD150</f>
        <v>0</v>
      </c>
      <c r="J147" s="53">
        <f>'集計表（元表）'!CE150</f>
        <v>0</v>
      </c>
      <c r="K147" s="53">
        <f>'集計表（元表）'!CF150</f>
        <v>0</v>
      </c>
      <c r="L147" s="53">
        <f>'集計表（元表）'!CG150</f>
        <v>0</v>
      </c>
      <c r="M147" s="55">
        <f>'集計表（元表）'!CH150</f>
        <v>0</v>
      </c>
      <c r="P147" s="544"/>
      <c r="Q147" s="544"/>
      <c r="R147" s="544"/>
    </row>
    <row r="148" spans="1:18" s="1" customFormat="1" ht="15" customHeight="1">
      <c r="A148" s="13"/>
      <c r="B148" s="88" t="s">
        <v>166</v>
      </c>
      <c r="C148" s="58">
        <f t="shared" si="10"/>
        <v>0</v>
      </c>
      <c r="D148" s="50">
        <f t="shared" si="11"/>
        <v>0</v>
      </c>
      <c r="E148" s="53">
        <f>'集計表（元表）'!CA151</f>
        <v>0</v>
      </c>
      <c r="F148" s="53">
        <f>'集計表（元表）'!CB151</f>
        <v>0</v>
      </c>
      <c r="G148" s="53">
        <f>'集計表（元表）'!CC151</f>
        <v>0</v>
      </c>
      <c r="H148" s="50">
        <f t="shared" si="12"/>
        <v>0</v>
      </c>
      <c r="I148" s="53">
        <f>'集計表（元表）'!CD151</f>
        <v>0</v>
      </c>
      <c r="J148" s="53">
        <f>'集計表（元表）'!CE151</f>
        <v>0</v>
      </c>
      <c r="K148" s="53">
        <f>'集計表（元表）'!CF151</f>
        <v>0</v>
      </c>
      <c r="L148" s="53">
        <f>'集計表（元表）'!CG151</f>
        <v>0</v>
      </c>
      <c r="M148" s="55">
        <f>'集計表（元表）'!CH151</f>
        <v>0</v>
      </c>
      <c r="P148" s="544"/>
      <c r="Q148" s="544"/>
      <c r="R148" s="544"/>
    </row>
    <row r="149" spans="1:18" s="1" customFormat="1" ht="15" customHeight="1">
      <c r="A149" s="42"/>
      <c r="B149" s="88" t="s">
        <v>167</v>
      </c>
      <c r="C149" s="58">
        <f t="shared" si="10"/>
        <v>0</v>
      </c>
      <c r="D149" s="50">
        <f t="shared" si="11"/>
        <v>0</v>
      </c>
      <c r="E149" s="53">
        <f>'集計表（元表）'!CA152</f>
        <v>0</v>
      </c>
      <c r="F149" s="53">
        <f>'集計表（元表）'!CB152</f>
        <v>0</v>
      </c>
      <c r="G149" s="53">
        <f>'集計表（元表）'!CC152</f>
        <v>0</v>
      </c>
      <c r="H149" s="50">
        <f t="shared" si="12"/>
        <v>0</v>
      </c>
      <c r="I149" s="53">
        <f>'集計表（元表）'!CD152</f>
        <v>0</v>
      </c>
      <c r="J149" s="53">
        <f>'集計表（元表）'!CE152</f>
        <v>0</v>
      </c>
      <c r="K149" s="53">
        <f>'集計表（元表）'!CF152</f>
        <v>0</v>
      </c>
      <c r="L149" s="53">
        <f>'集計表（元表）'!CG152</f>
        <v>0</v>
      </c>
      <c r="M149" s="55">
        <f>'集計表（元表）'!CH152</f>
        <v>0</v>
      </c>
      <c r="P149" s="544"/>
      <c r="Q149" s="544"/>
      <c r="R149" s="544"/>
    </row>
    <row r="150" spans="1:18" s="1" customFormat="1" ht="15" customHeight="1">
      <c r="A150" s="13"/>
      <c r="B150" s="88" t="s">
        <v>139</v>
      </c>
      <c r="C150" s="58">
        <f t="shared" si="10"/>
        <v>0</v>
      </c>
      <c r="D150" s="50">
        <f t="shared" si="11"/>
        <v>0</v>
      </c>
      <c r="E150" s="53">
        <f>'集計表（元表）'!CA153</f>
        <v>0</v>
      </c>
      <c r="F150" s="53">
        <f>'集計表（元表）'!CB153</f>
        <v>0</v>
      </c>
      <c r="G150" s="53">
        <f>'集計表（元表）'!CC153</f>
        <v>0</v>
      </c>
      <c r="H150" s="50">
        <f t="shared" si="12"/>
        <v>0</v>
      </c>
      <c r="I150" s="53">
        <f>'集計表（元表）'!CD153</f>
        <v>0</v>
      </c>
      <c r="J150" s="53">
        <f>'集計表（元表）'!CE153</f>
        <v>0</v>
      </c>
      <c r="K150" s="53">
        <f>'集計表（元表）'!CF153</f>
        <v>0</v>
      </c>
      <c r="L150" s="53">
        <f>'集計表（元表）'!CG153</f>
        <v>0</v>
      </c>
      <c r="M150" s="55">
        <f>'集計表（元表）'!CH153</f>
        <v>0</v>
      </c>
      <c r="P150" s="544"/>
      <c r="Q150" s="544"/>
      <c r="R150" s="544"/>
    </row>
    <row r="151" spans="1:18" s="1" customFormat="1" ht="15" customHeight="1">
      <c r="A151" s="13"/>
      <c r="B151" s="88" t="s">
        <v>168</v>
      </c>
      <c r="C151" s="58">
        <f t="shared" si="10"/>
        <v>0</v>
      </c>
      <c r="D151" s="50">
        <f t="shared" si="11"/>
        <v>0</v>
      </c>
      <c r="E151" s="53">
        <f>'集計表（元表）'!CA154</f>
        <v>0</v>
      </c>
      <c r="F151" s="53">
        <f>'集計表（元表）'!CB154</f>
        <v>0</v>
      </c>
      <c r="G151" s="53">
        <f>'集計表（元表）'!CC154</f>
        <v>0</v>
      </c>
      <c r="H151" s="50">
        <f t="shared" si="12"/>
        <v>0</v>
      </c>
      <c r="I151" s="53">
        <f>'集計表（元表）'!CD154</f>
        <v>0</v>
      </c>
      <c r="J151" s="53">
        <f>'集計表（元表）'!CE154</f>
        <v>0</v>
      </c>
      <c r="K151" s="53">
        <f>'集計表（元表）'!CF154</f>
        <v>0</v>
      </c>
      <c r="L151" s="53">
        <f>'集計表（元表）'!CG154</f>
        <v>0</v>
      </c>
      <c r="M151" s="55">
        <f>'集計表（元表）'!CH154</f>
        <v>0</v>
      </c>
      <c r="P151" s="544"/>
      <c r="Q151" s="544"/>
      <c r="R151" s="544"/>
    </row>
    <row r="152" spans="1:18" s="1" customFormat="1" ht="15" customHeight="1">
      <c r="A152" s="13"/>
      <c r="B152" s="88" t="s">
        <v>169</v>
      </c>
      <c r="C152" s="58">
        <f t="shared" si="10"/>
        <v>1</v>
      </c>
      <c r="D152" s="50">
        <f t="shared" si="11"/>
        <v>1</v>
      </c>
      <c r="E152" s="53">
        <f>'集計表（元表）'!CA155</f>
        <v>1</v>
      </c>
      <c r="F152" s="53">
        <f>'集計表（元表）'!CB155</f>
        <v>0</v>
      </c>
      <c r="G152" s="53">
        <f>'集計表（元表）'!CC155</f>
        <v>0</v>
      </c>
      <c r="H152" s="50">
        <f t="shared" si="12"/>
        <v>0</v>
      </c>
      <c r="I152" s="53">
        <f>'集計表（元表）'!CD155</f>
        <v>0</v>
      </c>
      <c r="J152" s="53">
        <f>'集計表（元表）'!CE155</f>
        <v>0</v>
      </c>
      <c r="K152" s="53">
        <f>'集計表（元表）'!CF155</f>
        <v>0</v>
      </c>
      <c r="L152" s="53">
        <f>'集計表（元表）'!CG155</f>
        <v>0</v>
      </c>
      <c r="M152" s="55">
        <f>'集計表（元表）'!CH155</f>
        <v>0</v>
      </c>
      <c r="P152" s="544"/>
      <c r="Q152" s="544"/>
      <c r="R152" s="544"/>
    </row>
    <row r="153" spans="1:18" s="1" customFormat="1" ht="15" customHeight="1">
      <c r="A153" s="13"/>
      <c r="B153" s="88" t="s">
        <v>170</v>
      </c>
      <c r="C153" s="58">
        <f t="shared" si="10"/>
        <v>1</v>
      </c>
      <c r="D153" s="50">
        <f t="shared" si="11"/>
        <v>0</v>
      </c>
      <c r="E153" s="53">
        <f>'集計表（元表）'!CA156</f>
        <v>0</v>
      </c>
      <c r="F153" s="53">
        <f>'集計表（元表）'!CB156</f>
        <v>0</v>
      </c>
      <c r="G153" s="53">
        <f>'集計表（元表）'!CC156</f>
        <v>0</v>
      </c>
      <c r="H153" s="50">
        <f t="shared" si="12"/>
        <v>1</v>
      </c>
      <c r="I153" s="53">
        <f>'集計表（元表）'!CD156</f>
        <v>0</v>
      </c>
      <c r="J153" s="53">
        <f>'集計表（元表）'!CE156</f>
        <v>0</v>
      </c>
      <c r="K153" s="53">
        <f>'集計表（元表）'!CF156</f>
        <v>1</v>
      </c>
      <c r="L153" s="53">
        <f>'集計表（元表）'!CG156</f>
        <v>0</v>
      </c>
      <c r="M153" s="55">
        <f>'集計表（元表）'!CH156</f>
        <v>0</v>
      </c>
      <c r="P153" s="544"/>
      <c r="Q153" s="544"/>
      <c r="R153" s="544"/>
    </row>
    <row r="154" spans="1:18" s="1" customFormat="1" ht="15" customHeight="1">
      <c r="A154" s="13"/>
      <c r="B154" s="88" t="s">
        <v>171</v>
      </c>
      <c r="C154" s="58">
        <f t="shared" si="10"/>
        <v>0</v>
      </c>
      <c r="D154" s="50">
        <f t="shared" si="11"/>
        <v>0</v>
      </c>
      <c r="E154" s="53">
        <f>'集計表（元表）'!CA157</f>
        <v>0</v>
      </c>
      <c r="F154" s="53">
        <f>'集計表（元表）'!CB157</f>
        <v>0</v>
      </c>
      <c r="G154" s="53">
        <f>'集計表（元表）'!CC157</f>
        <v>0</v>
      </c>
      <c r="H154" s="50">
        <f t="shared" si="12"/>
        <v>0</v>
      </c>
      <c r="I154" s="53">
        <f>'集計表（元表）'!CD157</f>
        <v>0</v>
      </c>
      <c r="J154" s="53">
        <f>'集計表（元表）'!CE157</f>
        <v>0</v>
      </c>
      <c r="K154" s="53">
        <f>'集計表（元表）'!CF157</f>
        <v>0</v>
      </c>
      <c r="L154" s="53">
        <f>'集計表（元表）'!CG157</f>
        <v>0</v>
      </c>
      <c r="M154" s="55">
        <f>'集計表（元表）'!CH157</f>
        <v>0</v>
      </c>
      <c r="P154" s="544"/>
      <c r="Q154" s="544"/>
      <c r="R154" s="544"/>
    </row>
    <row r="155" spans="1:18" s="1" customFormat="1" ht="15" customHeight="1">
      <c r="A155" s="13"/>
      <c r="B155" s="88" t="s">
        <v>172</v>
      </c>
      <c r="C155" s="58">
        <f t="shared" si="10"/>
        <v>0</v>
      </c>
      <c r="D155" s="50">
        <f t="shared" si="11"/>
        <v>0</v>
      </c>
      <c r="E155" s="53">
        <f>'集計表（元表）'!CA158</f>
        <v>0</v>
      </c>
      <c r="F155" s="53">
        <f>'集計表（元表）'!CB158</f>
        <v>0</v>
      </c>
      <c r="G155" s="53">
        <f>'集計表（元表）'!CC158</f>
        <v>0</v>
      </c>
      <c r="H155" s="50">
        <f t="shared" si="12"/>
        <v>0</v>
      </c>
      <c r="I155" s="53">
        <f>'集計表（元表）'!CD158</f>
        <v>0</v>
      </c>
      <c r="J155" s="53">
        <f>'集計表（元表）'!CE158</f>
        <v>0</v>
      </c>
      <c r="K155" s="53">
        <f>'集計表（元表）'!CF158</f>
        <v>0</v>
      </c>
      <c r="L155" s="53">
        <f>'集計表（元表）'!CG158</f>
        <v>0</v>
      </c>
      <c r="M155" s="55">
        <f>'集計表（元表）'!CH158</f>
        <v>0</v>
      </c>
      <c r="P155" s="544"/>
      <c r="Q155" s="544"/>
      <c r="R155" s="544"/>
    </row>
    <row r="156" spans="1:18" s="1" customFormat="1" ht="15" customHeight="1">
      <c r="A156" s="13"/>
      <c r="B156" s="88" t="s">
        <v>448</v>
      </c>
      <c r="C156" s="58">
        <f t="shared" si="10"/>
        <v>3</v>
      </c>
      <c r="D156" s="50">
        <f t="shared" si="11"/>
        <v>2</v>
      </c>
      <c r="E156" s="53">
        <f>'集計表（元表）'!CA159</f>
        <v>0</v>
      </c>
      <c r="F156" s="53">
        <f>'集計表（元表）'!CB159</f>
        <v>2</v>
      </c>
      <c r="G156" s="53">
        <f>'集計表（元表）'!CC159</f>
        <v>0</v>
      </c>
      <c r="H156" s="50">
        <f t="shared" si="12"/>
        <v>1</v>
      </c>
      <c r="I156" s="53">
        <f>'集計表（元表）'!CD159</f>
        <v>1</v>
      </c>
      <c r="J156" s="53">
        <f>'集計表（元表）'!CE159</f>
        <v>0</v>
      </c>
      <c r="K156" s="53">
        <f>'集計表（元表）'!CF159</f>
        <v>0</v>
      </c>
      <c r="L156" s="53">
        <f>'集計表（元表）'!CG159</f>
        <v>0</v>
      </c>
      <c r="M156" s="55">
        <f>'集計表（元表）'!CH159</f>
        <v>0</v>
      </c>
      <c r="P156" s="544"/>
      <c r="Q156" s="544"/>
      <c r="R156" s="544"/>
    </row>
    <row r="157" spans="1:18" s="1" customFormat="1" ht="15" customHeight="1">
      <c r="A157" s="13"/>
      <c r="B157" s="88" t="s">
        <v>127</v>
      </c>
      <c r="C157" s="58">
        <f t="shared" si="10"/>
        <v>1</v>
      </c>
      <c r="D157" s="50">
        <f t="shared" si="11"/>
        <v>0</v>
      </c>
      <c r="E157" s="53">
        <f>'集計表（元表）'!CA160</f>
        <v>0</v>
      </c>
      <c r="F157" s="53">
        <f>'集計表（元表）'!CB160</f>
        <v>0</v>
      </c>
      <c r="G157" s="53">
        <f>'集計表（元表）'!CC160</f>
        <v>0</v>
      </c>
      <c r="H157" s="50">
        <f t="shared" si="12"/>
        <v>1</v>
      </c>
      <c r="I157" s="53">
        <f>'集計表（元表）'!CD160</f>
        <v>1</v>
      </c>
      <c r="J157" s="53">
        <f>'集計表（元表）'!CE160</f>
        <v>0</v>
      </c>
      <c r="K157" s="53">
        <f>'集計表（元表）'!CF160</f>
        <v>0</v>
      </c>
      <c r="L157" s="53">
        <f>'集計表（元表）'!CG160</f>
        <v>0</v>
      </c>
      <c r="M157" s="55">
        <f>'集計表（元表）'!CH160</f>
        <v>0</v>
      </c>
      <c r="P157" s="544"/>
      <c r="Q157" s="544"/>
      <c r="R157" s="544"/>
    </row>
    <row r="158" spans="1:18" s="1" customFormat="1" ht="15" customHeight="1">
      <c r="A158" s="42"/>
      <c r="B158" s="88" t="s">
        <v>173</v>
      </c>
      <c r="C158" s="58">
        <f t="shared" si="10"/>
        <v>0</v>
      </c>
      <c r="D158" s="50">
        <f t="shared" si="11"/>
        <v>0</v>
      </c>
      <c r="E158" s="53">
        <f>'集計表（元表）'!CA161</f>
        <v>0</v>
      </c>
      <c r="F158" s="53">
        <f>'集計表（元表）'!CB161</f>
        <v>0</v>
      </c>
      <c r="G158" s="53">
        <f>'集計表（元表）'!CC161</f>
        <v>0</v>
      </c>
      <c r="H158" s="50">
        <f t="shared" si="12"/>
        <v>0</v>
      </c>
      <c r="I158" s="53">
        <f>'集計表（元表）'!CD161</f>
        <v>0</v>
      </c>
      <c r="J158" s="53">
        <f>'集計表（元表）'!CE161</f>
        <v>0</v>
      </c>
      <c r="K158" s="53">
        <f>'集計表（元表）'!CF161</f>
        <v>0</v>
      </c>
      <c r="L158" s="53">
        <f>'集計表（元表）'!CG161</f>
        <v>0</v>
      </c>
      <c r="M158" s="55">
        <f>'集計表（元表）'!CH161</f>
        <v>0</v>
      </c>
      <c r="P158" s="544"/>
      <c r="Q158" s="544"/>
      <c r="R158" s="544"/>
    </row>
    <row r="159" spans="1:18" s="1" customFormat="1" ht="15" customHeight="1">
      <c r="A159" s="13"/>
      <c r="B159" s="88" t="s">
        <v>174</v>
      </c>
      <c r="C159" s="58">
        <f t="shared" si="10"/>
        <v>0</v>
      </c>
      <c r="D159" s="50">
        <f t="shared" si="11"/>
        <v>0</v>
      </c>
      <c r="E159" s="53">
        <f>'集計表（元表）'!CA162</f>
        <v>0</v>
      </c>
      <c r="F159" s="53">
        <f>'集計表（元表）'!CB162</f>
        <v>0</v>
      </c>
      <c r="G159" s="53">
        <f>'集計表（元表）'!CC162</f>
        <v>0</v>
      </c>
      <c r="H159" s="50">
        <f t="shared" si="12"/>
        <v>0</v>
      </c>
      <c r="I159" s="53">
        <f>'集計表（元表）'!CD162</f>
        <v>0</v>
      </c>
      <c r="J159" s="53">
        <f>'集計表（元表）'!CE162</f>
        <v>0</v>
      </c>
      <c r="K159" s="53">
        <f>'集計表（元表）'!CF162</f>
        <v>0</v>
      </c>
      <c r="L159" s="53">
        <f>'集計表（元表）'!CG162</f>
        <v>0</v>
      </c>
      <c r="M159" s="55">
        <f>'集計表（元表）'!CH162</f>
        <v>0</v>
      </c>
      <c r="P159" s="544"/>
      <c r="Q159" s="544"/>
      <c r="R159" s="544"/>
    </row>
    <row r="160" spans="1:18" s="1" customFormat="1" ht="15" customHeight="1">
      <c r="A160" s="13"/>
      <c r="B160" s="88" t="s">
        <v>175</v>
      </c>
      <c r="C160" s="58">
        <f t="shared" si="10"/>
        <v>0</v>
      </c>
      <c r="D160" s="50">
        <f t="shared" si="11"/>
        <v>0</v>
      </c>
      <c r="E160" s="53">
        <f>'集計表（元表）'!CA163</f>
        <v>0</v>
      </c>
      <c r="F160" s="53">
        <f>'集計表（元表）'!CB163</f>
        <v>0</v>
      </c>
      <c r="G160" s="53">
        <f>'集計表（元表）'!CC163</f>
        <v>0</v>
      </c>
      <c r="H160" s="50">
        <f t="shared" si="12"/>
        <v>0</v>
      </c>
      <c r="I160" s="53">
        <f>'集計表（元表）'!CD163</f>
        <v>0</v>
      </c>
      <c r="J160" s="53">
        <f>'集計表（元表）'!CE163</f>
        <v>0</v>
      </c>
      <c r="K160" s="53">
        <f>'集計表（元表）'!CF163</f>
        <v>0</v>
      </c>
      <c r="L160" s="53">
        <f>'集計表（元表）'!CG163</f>
        <v>0</v>
      </c>
      <c r="M160" s="55">
        <f>'集計表（元表）'!CH163</f>
        <v>0</v>
      </c>
      <c r="P160" s="544"/>
      <c r="Q160" s="544"/>
      <c r="R160" s="544"/>
    </row>
    <row r="161" spans="1:18" s="1" customFormat="1" ht="15" customHeight="1">
      <c r="A161" s="13"/>
      <c r="B161" s="88" t="s">
        <v>176</v>
      </c>
      <c r="C161" s="58">
        <f t="shared" si="10"/>
        <v>0</v>
      </c>
      <c r="D161" s="50">
        <f t="shared" si="11"/>
        <v>0</v>
      </c>
      <c r="E161" s="53">
        <f>'集計表（元表）'!CA164</f>
        <v>0</v>
      </c>
      <c r="F161" s="53">
        <f>'集計表（元表）'!CB164</f>
        <v>0</v>
      </c>
      <c r="G161" s="53">
        <f>'集計表（元表）'!CC164</f>
        <v>0</v>
      </c>
      <c r="H161" s="50">
        <f t="shared" si="12"/>
        <v>0</v>
      </c>
      <c r="I161" s="53">
        <f>'集計表（元表）'!CD164</f>
        <v>0</v>
      </c>
      <c r="J161" s="53">
        <f>'集計表（元表）'!CE164</f>
        <v>0</v>
      </c>
      <c r="K161" s="53">
        <f>'集計表（元表）'!CF164</f>
        <v>0</v>
      </c>
      <c r="L161" s="53">
        <f>'集計表（元表）'!CG164</f>
        <v>0</v>
      </c>
      <c r="M161" s="55">
        <f>'集計表（元表）'!CH164</f>
        <v>0</v>
      </c>
      <c r="P161" s="544"/>
      <c r="Q161" s="544"/>
      <c r="R161" s="544"/>
    </row>
    <row r="162" spans="1:18" s="1" customFormat="1" ht="15" customHeight="1">
      <c r="A162" s="13"/>
      <c r="B162" s="88" t="s">
        <v>177</v>
      </c>
      <c r="C162" s="58">
        <f t="shared" si="10"/>
        <v>1</v>
      </c>
      <c r="D162" s="50">
        <f t="shared" si="11"/>
        <v>0</v>
      </c>
      <c r="E162" s="53">
        <f>'集計表（元表）'!CA165</f>
        <v>0</v>
      </c>
      <c r="F162" s="53">
        <f>'集計表（元表）'!CB165</f>
        <v>0</v>
      </c>
      <c r="G162" s="53">
        <f>'集計表（元表）'!CC165</f>
        <v>0</v>
      </c>
      <c r="H162" s="50">
        <f t="shared" si="12"/>
        <v>1</v>
      </c>
      <c r="I162" s="53">
        <f>'集計表（元表）'!CD165</f>
        <v>1</v>
      </c>
      <c r="J162" s="53">
        <f>'集計表（元表）'!CE165</f>
        <v>0</v>
      </c>
      <c r="K162" s="53">
        <f>'集計表（元表）'!CF165</f>
        <v>0</v>
      </c>
      <c r="L162" s="53">
        <f>'集計表（元表）'!CG165</f>
        <v>0</v>
      </c>
      <c r="M162" s="55">
        <f>'集計表（元表）'!CH165</f>
        <v>0</v>
      </c>
      <c r="P162" s="544"/>
      <c r="Q162" s="544"/>
      <c r="R162" s="544"/>
    </row>
    <row r="163" spans="1:18" s="1" customFormat="1" ht="15" customHeight="1">
      <c r="A163" s="42"/>
      <c r="B163" s="88" t="s">
        <v>138</v>
      </c>
      <c r="C163" s="58">
        <f t="shared" si="10"/>
        <v>4</v>
      </c>
      <c r="D163" s="50">
        <f t="shared" si="11"/>
        <v>1</v>
      </c>
      <c r="E163" s="53">
        <f>'集計表（元表）'!CA166</f>
        <v>1</v>
      </c>
      <c r="F163" s="53">
        <f>'集計表（元表）'!CB166</f>
        <v>0</v>
      </c>
      <c r="G163" s="53">
        <f>'集計表（元表）'!CC166</f>
        <v>0</v>
      </c>
      <c r="H163" s="50">
        <f t="shared" si="12"/>
        <v>3</v>
      </c>
      <c r="I163" s="53">
        <f>'集計表（元表）'!CD166</f>
        <v>3</v>
      </c>
      <c r="J163" s="53">
        <f>'集計表（元表）'!CE166</f>
        <v>0</v>
      </c>
      <c r="K163" s="53">
        <f>'集計表（元表）'!CF166</f>
        <v>0</v>
      </c>
      <c r="L163" s="53">
        <f>'集計表（元表）'!CG166</f>
        <v>0</v>
      </c>
      <c r="M163" s="55">
        <f>'集計表（元表）'!CH166</f>
        <v>0</v>
      </c>
      <c r="P163" s="544"/>
      <c r="Q163" s="544"/>
      <c r="R163" s="544"/>
    </row>
    <row r="164" spans="1:18" s="1" customFormat="1" ht="15" customHeight="1">
      <c r="A164" s="13"/>
      <c r="B164" s="88" t="s">
        <v>136</v>
      </c>
      <c r="C164" s="58">
        <f t="shared" si="10"/>
        <v>0</v>
      </c>
      <c r="D164" s="50">
        <f t="shared" si="11"/>
        <v>0</v>
      </c>
      <c r="E164" s="53">
        <f>'集計表（元表）'!CA167</f>
        <v>0</v>
      </c>
      <c r="F164" s="53">
        <f>'集計表（元表）'!CB167</f>
        <v>0</v>
      </c>
      <c r="G164" s="53">
        <f>'集計表（元表）'!CC167</f>
        <v>0</v>
      </c>
      <c r="H164" s="50">
        <f t="shared" si="12"/>
        <v>0</v>
      </c>
      <c r="I164" s="53">
        <f>'集計表（元表）'!CD167</f>
        <v>0</v>
      </c>
      <c r="J164" s="53">
        <f>'集計表（元表）'!CE167</f>
        <v>0</v>
      </c>
      <c r="K164" s="53">
        <f>'集計表（元表）'!CF167</f>
        <v>0</v>
      </c>
      <c r="L164" s="53">
        <f>'集計表（元表）'!CG167</f>
        <v>0</v>
      </c>
      <c r="M164" s="55">
        <f>'集計表（元表）'!CH167</f>
        <v>0</v>
      </c>
      <c r="P164" s="544"/>
      <c r="Q164" s="544"/>
      <c r="R164" s="544"/>
    </row>
    <row r="165" spans="1:18" s="1" customFormat="1" ht="15" customHeight="1">
      <c r="A165" s="13"/>
      <c r="B165" s="88" t="s">
        <v>137</v>
      </c>
      <c r="C165" s="58">
        <f t="shared" si="10"/>
        <v>0</v>
      </c>
      <c r="D165" s="50">
        <f t="shared" si="11"/>
        <v>0</v>
      </c>
      <c r="E165" s="53">
        <f>'集計表（元表）'!CA168</f>
        <v>0</v>
      </c>
      <c r="F165" s="53">
        <f>'集計表（元表）'!CB168</f>
        <v>0</v>
      </c>
      <c r="G165" s="53">
        <f>'集計表（元表）'!CC168</f>
        <v>0</v>
      </c>
      <c r="H165" s="50">
        <f t="shared" si="12"/>
        <v>0</v>
      </c>
      <c r="I165" s="53">
        <f>'集計表（元表）'!CD168</f>
        <v>0</v>
      </c>
      <c r="J165" s="53">
        <f>'集計表（元表）'!CE168</f>
        <v>0</v>
      </c>
      <c r="K165" s="53">
        <f>'集計表（元表）'!CF168</f>
        <v>0</v>
      </c>
      <c r="L165" s="53">
        <f>'集計表（元表）'!CG168</f>
        <v>0</v>
      </c>
      <c r="M165" s="55">
        <f>'集計表（元表）'!CH168</f>
        <v>0</v>
      </c>
      <c r="P165" s="544"/>
      <c r="Q165" s="544"/>
      <c r="R165" s="544"/>
    </row>
    <row r="166" spans="1:18" s="1" customFormat="1" ht="15" customHeight="1">
      <c r="A166" s="13"/>
      <c r="B166" s="88" t="s">
        <v>178</v>
      </c>
      <c r="C166" s="58">
        <f t="shared" si="10"/>
        <v>1</v>
      </c>
      <c r="D166" s="50">
        <f t="shared" si="11"/>
        <v>0</v>
      </c>
      <c r="E166" s="53">
        <f>'集計表（元表）'!CA169</f>
        <v>0</v>
      </c>
      <c r="F166" s="53">
        <f>'集計表（元表）'!CB169</f>
        <v>0</v>
      </c>
      <c r="G166" s="53">
        <f>'集計表（元表）'!CC169</f>
        <v>0</v>
      </c>
      <c r="H166" s="50">
        <f t="shared" si="12"/>
        <v>1</v>
      </c>
      <c r="I166" s="53">
        <f>'集計表（元表）'!CD169</f>
        <v>0</v>
      </c>
      <c r="J166" s="53">
        <f>'集計表（元表）'!CE169</f>
        <v>0</v>
      </c>
      <c r="K166" s="53">
        <f>'集計表（元表）'!CF169</f>
        <v>1</v>
      </c>
      <c r="L166" s="53">
        <f>'集計表（元表）'!CG169</f>
        <v>0</v>
      </c>
      <c r="M166" s="55">
        <f>'集計表（元表）'!CH169</f>
        <v>0</v>
      </c>
      <c r="P166" s="544"/>
      <c r="Q166" s="544"/>
      <c r="R166" s="544"/>
    </row>
    <row r="167" spans="1:18" s="1" customFormat="1" ht="15" customHeight="1">
      <c r="A167" s="13"/>
      <c r="B167" s="88" t="s">
        <v>65</v>
      </c>
      <c r="C167" s="58">
        <f t="shared" si="10"/>
        <v>0</v>
      </c>
      <c r="D167" s="50">
        <f t="shared" si="11"/>
        <v>0</v>
      </c>
      <c r="E167" s="53">
        <f>'集計表（元表）'!CA170</f>
        <v>0</v>
      </c>
      <c r="F167" s="53">
        <f>'集計表（元表）'!CB170</f>
        <v>0</v>
      </c>
      <c r="G167" s="53">
        <f>'集計表（元表）'!CC170</f>
        <v>0</v>
      </c>
      <c r="H167" s="50">
        <f t="shared" si="12"/>
        <v>0</v>
      </c>
      <c r="I167" s="53">
        <f>'集計表（元表）'!CD170</f>
        <v>0</v>
      </c>
      <c r="J167" s="53">
        <f>'集計表（元表）'!CE170</f>
        <v>0</v>
      </c>
      <c r="K167" s="53">
        <f>'集計表（元表）'!CF170</f>
        <v>0</v>
      </c>
      <c r="L167" s="53">
        <f>'集計表（元表）'!CG170</f>
        <v>0</v>
      </c>
      <c r="M167" s="55">
        <f>'集計表（元表）'!CH170</f>
        <v>0</v>
      </c>
      <c r="P167" s="544"/>
      <c r="Q167" s="544"/>
      <c r="R167" s="544"/>
    </row>
    <row r="168" spans="1:18" s="1" customFormat="1" ht="15" customHeight="1">
      <c r="A168" s="42"/>
      <c r="B168" s="88" t="s">
        <v>179</v>
      </c>
      <c r="C168" s="58">
        <f t="shared" si="10"/>
        <v>0</v>
      </c>
      <c r="D168" s="50">
        <f t="shared" si="11"/>
        <v>0</v>
      </c>
      <c r="E168" s="53">
        <f>'集計表（元表）'!CA171</f>
        <v>0</v>
      </c>
      <c r="F168" s="53">
        <f>'集計表（元表）'!CB171</f>
        <v>0</v>
      </c>
      <c r="G168" s="53">
        <f>'集計表（元表）'!CC171</f>
        <v>0</v>
      </c>
      <c r="H168" s="50">
        <f t="shared" si="12"/>
        <v>0</v>
      </c>
      <c r="I168" s="53">
        <f>'集計表（元表）'!CD171</f>
        <v>0</v>
      </c>
      <c r="J168" s="53">
        <f>'集計表（元表）'!CE171</f>
        <v>0</v>
      </c>
      <c r="K168" s="53">
        <f>'集計表（元表）'!CF171</f>
        <v>0</v>
      </c>
      <c r="L168" s="53">
        <f>'集計表（元表）'!CG171</f>
        <v>0</v>
      </c>
      <c r="M168" s="55">
        <f>'集計表（元表）'!CH171</f>
        <v>0</v>
      </c>
      <c r="P168" s="544"/>
      <c r="Q168" s="544"/>
      <c r="R168" s="544"/>
    </row>
    <row r="169" spans="1:18" s="1" customFormat="1" ht="15" customHeight="1">
      <c r="A169" s="13"/>
      <c r="B169" s="88" t="s">
        <v>66</v>
      </c>
      <c r="C169" s="58">
        <f t="shared" si="10"/>
        <v>0</v>
      </c>
      <c r="D169" s="50">
        <f t="shared" si="11"/>
        <v>0</v>
      </c>
      <c r="E169" s="53">
        <f>'集計表（元表）'!CA172</f>
        <v>0</v>
      </c>
      <c r="F169" s="53">
        <f>'集計表（元表）'!CB172</f>
        <v>0</v>
      </c>
      <c r="G169" s="53">
        <f>'集計表（元表）'!CC172</f>
        <v>0</v>
      </c>
      <c r="H169" s="50">
        <f t="shared" si="12"/>
        <v>0</v>
      </c>
      <c r="I169" s="53">
        <f>'集計表（元表）'!CD172</f>
        <v>0</v>
      </c>
      <c r="J169" s="53">
        <f>'集計表（元表）'!CE172</f>
        <v>0</v>
      </c>
      <c r="K169" s="53">
        <f>'集計表（元表）'!CF172</f>
        <v>0</v>
      </c>
      <c r="L169" s="53">
        <f>'集計表（元表）'!CG172</f>
        <v>0</v>
      </c>
      <c r="M169" s="55">
        <f>'集計表（元表）'!CH172</f>
        <v>0</v>
      </c>
      <c r="P169" s="544"/>
      <c r="Q169" s="544"/>
      <c r="R169" s="544"/>
    </row>
    <row r="170" spans="1:18" s="1" customFormat="1" ht="15" customHeight="1">
      <c r="A170" s="13"/>
      <c r="B170" s="88" t="s">
        <v>180</v>
      </c>
      <c r="C170" s="58">
        <f t="shared" si="10"/>
        <v>0</v>
      </c>
      <c r="D170" s="50">
        <f t="shared" si="11"/>
        <v>0</v>
      </c>
      <c r="E170" s="53">
        <f>'集計表（元表）'!CA173</f>
        <v>0</v>
      </c>
      <c r="F170" s="53">
        <f>'集計表（元表）'!CB173</f>
        <v>0</v>
      </c>
      <c r="G170" s="53">
        <f>'集計表（元表）'!CC173</f>
        <v>0</v>
      </c>
      <c r="H170" s="50">
        <f t="shared" si="12"/>
        <v>0</v>
      </c>
      <c r="I170" s="53">
        <f>'集計表（元表）'!CD173</f>
        <v>0</v>
      </c>
      <c r="J170" s="53">
        <f>'集計表（元表）'!CE173</f>
        <v>0</v>
      </c>
      <c r="K170" s="53">
        <f>'集計表（元表）'!CF173</f>
        <v>0</v>
      </c>
      <c r="L170" s="53">
        <f>'集計表（元表）'!CG173</f>
        <v>0</v>
      </c>
      <c r="M170" s="55">
        <f>'集計表（元表）'!CH173</f>
        <v>0</v>
      </c>
      <c r="P170" s="544"/>
      <c r="Q170" s="544"/>
      <c r="R170" s="544"/>
    </row>
    <row r="171" spans="1:18" s="1" customFormat="1" ht="15" customHeight="1">
      <c r="A171" s="13"/>
      <c r="B171" s="88" t="s">
        <v>181</v>
      </c>
      <c r="C171" s="58">
        <f t="shared" si="10"/>
        <v>0</v>
      </c>
      <c r="D171" s="50">
        <f t="shared" si="11"/>
        <v>0</v>
      </c>
      <c r="E171" s="53">
        <f>'集計表（元表）'!CA174</f>
        <v>0</v>
      </c>
      <c r="F171" s="53">
        <f>'集計表（元表）'!CB174</f>
        <v>0</v>
      </c>
      <c r="G171" s="53">
        <f>'集計表（元表）'!CC174</f>
        <v>0</v>
      </c>
      <c r="H171" s="50">
        <f t="shared" si="12"/>
        <v>0</v>
      </c>
      <c r="I171" s="53">
        <f>'集計表（元表）'!CD174</f>
        <v>0</v>
      </c>
      <c r="J171" s="53">
        <f>'集計表（元表）'!CE174</f>
        <v>0</v>
      </c>
      <c r="K171" s="53">
        <f>'集計表（元表）'!CF174</f>
        <v>0</v>
      </c>
      <c r="L171" s="53">
        <f>'集計表（元表）'!CG174</f>
        <v>0</v>
      </c>
      <c r="M171" s="55">
        <f>'集計表（元表）'!CH174</f>
        <v>0</v>
      </c>
      <c r="P171" s="544"/>
      <c r="Q171" s="544"/>
      <c r="R171" s="544"/>
    </row>
    <row r="172" spans="1:18" s="1" customFormat="1" ht="15" customHeight="1">
      <c r="A172" s="13"/>
      <c r="B172" s="88" t="s">
        <v>182</v>
      </c>
      <c r="C172" s="58">
        <f t="shared" si="10"/>
        <v>0</v>
      </c>
      <c r="D172" s="50">
        <f t="shared" si="11"/>
        <v>0</v>
      </c>
      <c r="E172" s="53">
        <f>'集計表（元表）'!CA175</f>
        <v>0</v>
      </c>
      <c r="F172" s="53">
        <f>'集計表（元表）'!CB175</f>
        <v>0</v>
      </c>
      <c r="G172" s="53">
        <f>'集計表（元表）'!CC175</f>
        <v>0</v>
      </c>
      <c r="H172" s="50">
        <f t="shared" si="12"/>
        <v>0</v>
      </c>
      <c r="I172" s="53">
        <f>'集計表（元表）'!CD175</f>
        <v>0</v>
      </c>
      <c r="J172" s="53">
        <f>'集計表（元表）'!CE175</f>
        <v>0</v>
      </c>
      <c r="K172" s="53">
        <f>'集計表（元表）'!CF175</f>
        <v>0</v>
      </c>
      <c r="L172" s="53">
        <f>'集計表（元表）'!CG175</f>
        <v>0</v>
      </c>
      <c r="M172" s="55">
        <f>'集計表（元表）'!CH175</f>
        <v>0</v>
      </c>
      <c r="P172" s="544"/>
      <c r="Q172" s="544"/>
      <c r="R172" s="544"/>
    </row>
    <row r="173" spans="1:18" s="1" customFormat="1" ht="15" customHeight="1">
      <c r="A173" s="42"/>
      <c r="B173" s="88" t="s">
        <v>183</v>
      </c>
      <c r="C173" s="58">
        <f t="shared" si="10"/>
        <v>0</v>
      </c>
      <c r="D173" s="50">
        <f t="shared" si="11"/>
        <v>0</v>
      </c>
      <c r="E173" s="53">
        <f>'集計表（元表）'!CA176</f>
        <v>0</v>
      </c>
      <c r="F173" s="53">
        <f>'集計表（元表）'!CB176</f>
        <v>0</v>
      </c>
      <c r="G173" s="53">
        <f>'集計表（元表）'!CC176</f>
        <v>0</v>
      </c>
      <c r="H173" s="50">
        <f t="shared" si="12"/>
        <v>0</v>
      </c>
      <c r="I173" s="53">
        <f>'集計表（元表）'!CD176</f>
        <v>0</v>
      </c>
      <c r="J173" s="53">
        <f>'集計表（元表）'!CE176</f>
        <v>0</v>
      </c>
      <c r="K173" s="53">
        <f>'集計表（元表）'!CF176</f>
        <v>0</v>
      </c>
      <c r="L173" s="53">
        <f>'集計表（元表）'!CG176</f>
        <v>0</v>
      </c>
      <c r="M173" s="55">
        <f>'集計表（元表）'!CH176</f>
        <v>0</v>
      </c>
      <c r="P173" s="544"/>
      <c r="Q173" s="544"/>
      <c r="R173" s="544"/>
    </row>
    <row r="174" spans="1:18" s="1" customFormat="1" ht="15" customHeight="1">
      <c r="A174" s="13"/>
      <c r="B174" s="88" t="s">
        <v>184</v>
      </c>
      <c r="C174" s="58">
        <f t="shared" si="10"/>
        <v>0</v>
      </c>
      <c r="D174" s="50">
        <f t="shared" si="11"/>
        <v>0</v>
      </c>
      <c r="E174" s="53">
        <f>'集計表（元表）'!CA177</f>
        <v>0</v>
      </c>
      <c r="F174" s="53">
        <f>'集計表（元表）'!CB177</f>
        <v>0</v>
      </c>
      <c r="G174" s="53">
        <f>'集計表（元表）'!CC177</f>
        <v>0</v>
      </c>
      <c r="H174" s="50">
        <f t="shared" si="12"/>
        <v>0</v>
      </c>
      <c r="I174" s="53">
        <f>'集計表（元表）'!CD177</f>
        <v>0</v>
      </c>
      <c r="J174" s="53">
        <f>'集計表（元表）'!CE177</f>
        <v>0</v>
      </c>
      <c r="K174" s="53">
        <f>'集計表（元表）'!CF177</f>
        <v>0</v>
      </c>
      <c r="L174" s="53">
        <f>'集計表（元表）'!CG177</f>
        <v>0</v>
      </c>
      <c r="M174" s="55">
        <f>'集計表（元表）'!CH177</f>
        <v>0</v>
      </c>
      <c r="P174" s="544"/>
      <c r="Q174" s="544"/>
      <c r="R174" s="544"/>
    </row>
    <row r="175" spans="1:18" s="1" customFormat="1" ht="15" customHeight="1">
      <c r="A175" s="13"/>
      <c r="B175" s="88" t="s">
        <v>131</v>
      </c>
      <c r="C175" s="58">
        <f t="shared" si="10"/>
        <v>0</v>
      </c>
      <c r="D175" s="50">
        <f t="shared" si="11"/>
        <v>0</v>
      </c>
      <c r="E175" s="53">
        <f>'集計表（元表）'!CA178</f>
        <v>0</v>
      </c>
      <c r="F175" s="53">
        <f>'集計表（元表）'!CB178</f>
        <v>0</v>
      </c>
      <c r="G175" s="53">
        <f>'集計表（元表）'!CC178</f>
        <v>0</v>
      </c>
      <c r="H175" s="50">
        <f t="shared" si="12"/>
        <v>0</v>
      </c>
      <c r="I175" s="53">
        <f>'集計表（元表）'!CD178</f>
        <v>0</v>
      </c>
      <c r="J175" s="53">
        <f>'集計表（元表）'!CE178</f>
        <v>0</v>
      </c>
      <c r="K175" s="53">
        <f>'集計表（元表）'!CF178</f>
        <v>0</v>
      </c>
      <c r="L175" s="53">
        <f>'集計表（元表）'!CG178</f>
        <v>0</v>
      </c>
      <c r="M175" s="55">
        <f>'集計表（元表）'!CH178</f>
        <v>0</v>
      </c>
      <c r="P175" s="544"/>
      <c r="Q175" s="544"/>
      <c r="R175" s="544"/>
    </row>
    <row r="176" spans="1:18" s="1" customFormat="1" ht="15" customHeight="1">
      <c r="A176" s="13"/>
      <c r="B176" s="88" t="s">
        <v>67</v>
      </c>
      <c r="C176" s="58">
        <f t="shared" si="10"/>
        <v>0</v>
      </c>
      <c r="D176" s="50">
        <f t="shared" si="11"/>
        <v>0</v>
      </c>
      <c r="E176" s="53">
        <f>'集計表（元表）'!CA179</f>
        <v>0</v>
      </c>
      <c r="F176" s="53">
        <f>'集計表（元表）'!CB179</f>
        <v>0</v>
      </c>
      <c r="G176" s="53">
        <f>'集計表（元表）'!CC179</f>
        <v>0</v>
      </c>
      <c r="H176" s="50">
        <f t="shared" si="12"/>
        <v>0</v>
      </c>
      <c r="I176" s="53">
        <f>'集計表（元表）'!CD179</f>
        <v>0</v>
      </c>
      <c r="J176" s="53">
        <f>'集計表（元表）'!CE179</f>
        <v>0</v>
      </c>
      <c r="K176" s="53">
        <f>'集計表（元表）'!CF179</f>
        <v>0</v>
      </c>
      <c r="L176" s="53">
        <f>'集計表（元表）'!CG179</f>
        <v>0</v>
      </c>
      <c r="M176" s="55">
        <f>'集計表（元表）'!CH179</f>
        <v>0</v>
      </c>
      <c r="P176" s="544"/>
      <c r="Q176" s="544"/>
      <c r="R176" s="544"/>
    </row>
    <row r="177" spans="1:18" s="1" customFormat="1" ht="15" customHeight="1">
      <c r="A177" s="13"/>
      <c r="B177" s="88" t="s">
        <v>185</v>
      </c>
      <c r="C177" s="58">
        <f t="shared" ref="C177:C197" si="13">SUM(D177,H177)</f>
        <v>0</v>
      </c>
      <c r="D177" s="50">
        <f t="shared" ref="D177:D197" si="14">SUM(E177:G177)</f>
        <v>0</v>
      </c>
      <c r="E177" s="53">
        <f>'集計表（元表）'!CA180</f>
        <v>0</v>
      </c>
      <c r="F177" s="53">
        <f>'集計表（元表）'!CB180</f>
        <v>0</v>
      </c>
      <c r="G177" s="53">
        <f>'集計表（元表）'!CC180</f>
        <v>0</v>
      </c>
      <c r="H177" s="50">
        <f t="shared" si="12"/>
        <v>0</v>
      </c>
      <c r="I177" s="53">
        <f>'集計表（元表）'!CD180</f>
        <v>0</v>
      </c>
      <c r="J177" s="53">
        <f>'集計表（元表）'!CE180</f>
        <v>0</v>
      </c>
      <c r="K177" s="53">
        <f>'集計表（元表）'!CF180</f>
        <v>0</v>
      </c>
      <c r="L177" s="53">
        <f>'集計表（元表）'!CG180</f>
        <v>0</v>
      </c>
      <c r="M177" s="55">
        <f>'集計表（元表）'!CH180</f>
        <v>0</v>
      </c>
      <c r="P177" s="544"/>
      <c r="Q177" s="544"/>
      <c r="R177" s="544"/>
    </row>
    <row r="178" spans="1:18" s="1" customFormat="1" ht="15" customHeight="1">
      <c r="A178" s="42"/>
      <c r="B178" s="88" t="s">
        <v>186</v>
      </c>
      <c r="C178" s="58">
        <f t="shared" si="13"/>
        <v>0</v>
      </c>
      <c r="D178" s="50">
        <f t="shared" si="14"/>
        <v>0</v>
      </c>
      <c r="E178" s="53">
        <f>'集計表（元表）'!CA181</f>
        <v>0</v>
      </c>
      <c r="F178" s="53">
        <f>'集計表（元表）'!CB181</f>
        <v>0</v>
      </c>
      <c r="G178" s="53">
        <f>'集計表（元表）'!CC181</f>
        <v>0</v>
      </c>
      <c r="H178" s="50">
        <f t="shared" si="12"/>
        <v>0</v>
      </c>
      <c r="I178" s="53">
        <f>'集計表（元表）'!CD181</f>
        <v>0</v>
      </c>
      <c r="J178" s="53">
        <f>'集計表（元表）'!CE181</f>
        <v>0</v>
      </c>
      <c r="K178" s="53">
        <f>'集計表（元表）'!CF181</f>
        <v>0</v>
      </c>
      <c r="L178" s="53">
        <f>'集計表（元表）'!CG181</f>
        <v>0</v>
      </c>
      <c r="M178" s="55">
        <f>'集計表（元表）'!CH181</f>
        <v>0</v>
      </c>
      <c r="P178" s="544"/>
      <c r="Q178" s="544"/>
      <c r="R178" s="544"/>
    </row>
    <row r="179" spans="1:18" s="1" customFormat="1" ht="15" customHeight="1">
      <c r="A179" s="13"/>
      <c r="B179" s="88" t="s">
        <v>187</v>
      </c>
      <c r="C179" s="58">
        <f t="shared" si="13"/>
        <v>0</v>
      </c>
      <c r="D179" s="50">
        <f t="shared" si="14"/>
        <v>0</v>
      </c>
      <c r="E179" s="53">
        <f>'集計表（元表）'!CA182</f>
        <v>0</v>
      </c>
      <c r="F179" s="53">
        <f>'集計表（元表）'!CB182</f>
        <v>0</v>
      </c>
      <c r="G179" s="53">
        <f>'集計表（元表）'!CC182</f>
        <v>0</v>
      </c>
      <c r="H179" s="50">
        <f t="shared" si="12"/>
        <v>0</v>
      </c>
      <c r="I179" s="53">
        <f>'集計表（元表）'!CD182</f>
        <v>0</v>
      </c>
      <c r="J179" s="53">
        <f>'集計表（元表）'!CE182</f>
        <v>0</v>
      </c>
      <c r="K179" s="53">
        <f>'集計表（元表）'!CF182</f>
        <v>0</v>
      </c>
      <c r="L179" s="53">
        <f>'集計表（元表）'!CG182</f>
        <v>0</v>
      </c>
      <c r="M179" s="55">
        <f>'集計表（元表）'!CH182</f>
        <v>0</v>
      </c>
      <c r="P179" s="544"/>
      <c r="Q179" s="544"/>
      <c r="R179" s="544"/>
    </row>
    <row r="180" spans="1:18" s="1" customFormat="1" ht="15" customHeight="1">
      <c r="A180" s="13"/>
      <c r="B180" s="88" t="s">
        <v>188</v>
      </c>
      <c r="C180" s="58">
        <f t="shared" si="13"/>
        <v>0</v>
      </c>
      <c r="D180" s="50">
        <f t="shared" si="14"/>
        <v>0</v>
      </c>
      <c r="E180" s="53">
        <f>'集計表（元表）'!CA183</f>
        <v>0</v>
      </c>
      <c r="F180" s="53">
        <f>'集計表（元表）'!CB183</f>
        <v>0</v>
      </c>
      <c r="G180" s="53">
        <f>'集計表（元表）'!CC183</f>
        <v>0</v>
      </c>
      <c r="H180" s="50">
        <f t="shared" si="12"/>
        <v>0</v>
      </c>
      <c r="I180" s="53">
        <f>'集計表（元表）'!CD183</f>
        <v>0</v>
      </c>
      <c r="J180" s="53">
        <f>'集計表（元表）'!CE183</f>
        <v>0</v>
      </c>
      <c r="K180" s="53">
        <f>'集計表（元表）'!CF183</f>
        <v>0</v>
      </c>
      <c r="L180" s="53">
        <f>'集計表（元表）'!CG183</f>
        <v>0</v>
      </c>
      <c r="M180" s="55">
        <f>'集計表（元表）'!CH183</f>
        <v>0</v>
      </c>
      <c r="P180" s="544"/>
      <c r="Q180" s="544"/>
      <c r="R180" s="544"/>
    </row>
    <row r="181" spans="1:18" s="1" customFormat="1" ht="15" customHeight="1">
      <c r="A181" s="13"/>
      <c r="B181" s="88" t="s">
        <v>132</v>
      </c>
      <c r="C181" s="58">
        <f t="shared" si="13"/>
        <v>0</v>
      </c>
      <c r="D181" s="50">
        <f t="shared" si="14"/>
        <v>0</v>
      </c>
      <c r="E181" s="53">
        <f>'集計表（元表）'!CA184</f>
        <v>0</v>
      </c>
      <c r="F181" s="53">
        <f>'集計表（元表）'!CB184</f>
        <v>0</v>
      </c>
      <c r="G181" s="53">
        <f>'集計表（元表）'!CC184</f>
        <v>0</v>
      </c>
      <c r="H181" s="50">
        <f t="shared" si="12"/>
        <v>0</v>
      </c>
      <c r="I181" s="53">
        <f>'集計表（元表）'!CD184</f>
        <v>0</v>
      </c>
      <c r="J181" s="53">
        <f>'集計表（元表）'!CE184</f>
        <v>0</v>
      </c>
      <c r="K181" s="53">
        <f>'集計表（元表）'!CF184</f>
        <v>0</v>
      </c>
      <c r="L181" s="53">
        <f>'集計表（元表）'!CG184</f>
        <v>0</v>
      </c>
      <c r="M181" s="55">
        <f>'集計表（元表）'!CH184</f>
        <v>0</v>
      </c>
      <c r="P181" s="544"/>
      <c r="Q181" s="544"/>
      <c r="R181" s="544"/>
    </row>
    <row r="182" spans="1:18" s="1" customFormat="1" ht="15" customHeight="1">
      <c r="A182" s="13"/>
      <c r="B182" s="88" t="s">
        <v>189</v>
      </c>
      <c r="C182" s="58">
        <f t="shared" si="13"/>
        <v>0</v>
      </c>
      <c r="D182" s="50">
        <f t="shared" si="14"/>
        <v>0</v>
      </c>
      <c r="E182" s="53">
        <f>'集計表（元表）'!CA185</f>
        <v>0</v>
      </c>
      <c r="F182" s="53">
        <f>'集計表（元表）'!CB185</f>
        <v>0</v>
      </c>
      <c r="G182" s="53">
        <f>'集計表（元表）'!CC185</f>
        <v>0</v>
      </c>
      <c r="H182" s="50">
        <f t="shared" si="12"/>
        <v>0</v>
      </c>
      <c r="I182" s="53">
        <f>'集計表（元表）'!CD185</f>
        <v>0</v>
      </c>
      <c r="J182" s="53">
        <f>'集計表（元表）'!CE185</f>
        <v>0</v>
      </c>
      <c r="K182" s="53">
        <f>'集計表（元表）'!CF185</f>
        <v>0</v>
      </c>
      <c r="L182" s="53">
        <f>'集計表（元表）'!CG185</f>
        <v>0</v>
      </c>
      <c r="M182" s="55">
        <f>'集計表（元表）'!CH185</f>
        <v>0</v>
      </c>
      <c r="P182" s="544"/>
      <c r="Q182" s="544"/>
      <c r="R182" s="544"/>
    </row>
    <row r="183" spans="1:18" s="1" customFormat="1" ht="15" customHeight="1">
      <c r="A183" s="42"/>
      <c r="B183" s="88" t="s">
        <v>190</v>
      </c>
      <c r="C183" s="58">
        <f t="shared" si="13"/>
        <v>1</v>
      </c>
      <c r="D183" s="50">
        <f t="shared" si="14"/>
        <v>0</v>
      </c>
      <c r="E183" s="53">
        <f>'集計表（元表）'!CA186</f>
        <v>0</v>
      </c>
      <c r="F183" s="53">
        <f>'集計表（元表）'!CB186</f>
        <v>0</v>
      </c>
      <c r="G183" s="53">
        <f>'集計表（元表）'!CC186</f>
        <v>0</v>
      </c>
      <c r="H183" s="50">
        <f t="shared" si="12"/>
        <v>1</v>
      </c>
      <c r="I183" s="53">
        <f>'集計表（元表）'!CD186</f>
        <v>0</v>
      </c>
      <c r="J183" s="53">
        <f>'集計表（元表）'!CE186</f>
        <v>1</v>
      </c>
      <c r="K183" s="53">
        <f>'集計表（元表）'!CF186</f>
        <v>0</v>
      </c>
      <c r="L183" s="53">
        <f>'集計表（元表）'!CG186</f>
        <v>0</v>
      </c>
      <c r="M183" s="55">
        <f>'集計表（元表）'!CH186</f>
        <v>0</v>
      </c>
      <c r="P183" s="544"/>
      <c r="Q183" s="544"/>
      <c r="R183" s="544"/>
    </row>
    <row r="184" spans="1:18" s="1" customFormat="1" ht="15" customHeight="1">
      <c r="A184" s="13"/>
      <c r="B184" s="88" t="s">
        <v>141</v>
      </c>
      <c r="C184" s="58">
        <f t="shared" si="13"/>
        <v>0</v>
      </c>
      <c r="D184" s="50">
        <f t="shared" si="14"/>
        <v>0</v>
      </c>
      <c r="E184" s="53">
        <f>'集計表（元表）'!CA187</f>
        <v>0</v>
      </c>
      <c r="F184" s="53">
        <f>'集計表（元表）'!CB187</f>
        <v>0</v>
      </c>
      <c r="G184" s="53">
        <f>'集計表（元表）'!CC187</f>
        <v>0</v>
      </c>
      <c r="H184" s="50">
        <f t="shared" si="12"/>
        <v>0</v>
      </c>
      <c r="I184" s="53">
        <f>'集計表（元表）'!CD187</f>
        <v>0</v>
      </c>
      <c r="J184" s="53">
        <f>'集計表（元表）'!CE187</f>
        <v>0</v>
      </c>
      <c r="K184" s="53">
        <f>'集計表（元表）'!CF187</f>
        <v>0</v>
      </c>
      <c r="L184" s="53">
        <f>'集計表（元表）'!CG187</f>
        <v>0</v>
      </c>
      <c r="M184" s="55">
        <f>'集計表（元表）'!CH187</f>
        <v>0</v>
      </c>
      <c r="P184" s="544"/>
      <c r="Q184" s="544"/>
      <c r="R184" s="544"/>
    </row>
    <row r="185" spans="1:18" s="1" customFormat="1" ht="15" customHeight="1">
      <c r="A185" s="13"/>
      <c r="B185" s="88" t="s">
        <v>140</v>
      </c>
      <c r="C185" s="58">
        <f t="shared" si="13"/>
        <v>0</v>
      </c>
      <c r="D185" s="50">
        <f t="shared" si="14"/>
        <v>0</v>
      </c>
      <c r="E185" s="53">
        <f>'集計表（元表）'!CA188</f>
        <v>0</v>
      </c>
      <c r="F185" s="53">
        <f>'集計表（元表）'!CB188</f>
        <v>0</v>
      </c>
      <c r="G185" s="53">
        <f>'集計表（元表）'!CC188</f>
        <v>0</v>
      </c>
      <c r="H185" s="50">
        <f t="shared" si="12"/>
        <v>0</v>
      </c>
      <c r="I185" s="53">
        <f>'集計表（元表）'!CD188</f>
        <v>0</v>
      </c>
      <c r="J185" s="53">
        <f>'集計表（元表）'!CE188</f>
        <v>0</v>
      </c>
      <c r="K185" s="53">
        <f>'集計表（元表）'!CF188</f>
        <v>0</v>
      </c>
      <c r="L185" s="53">
        <f>'集計表（元表）'!CG188</f>
        <v>0</v>
      </c>
      <c r="M185" s="55">
        <f>'集計表（元表）'!CH188</f>
        <v>0</v>
      </c>
      <c r="P185" s="544"/>
      <c r="Q185" s="544"/>
      <c r="R185" s="544"/>
    </row>
    <row r="186" spans="1:18" s="1" customFormat="1" ht="15" customHeight="1">
      <c r="A186" s="13"/>
      <c r="B186" s="88" t="s">
        <v>191</v>
      </c>
      <c r="C186" s="58">
        <f t="shared" si="13"/>
        <v>0</v>
      </c>
      <c r="D186" s="50">
        <f t="shared" si="14"/>
        <v>0</v>
      </c>
      <c r="E186" s="53">
        <f>'集計表（元表）'!CA189</f>
        <v>0</v>
      </c>
      <c r="F186" s="53">
        <f>'集計表（元表）'!CB189</f>
        <v>0</v>
      </c>
      <c r="G186" s="53">
        <f>'集計表（元表）'!CC189</f>
        <v>0</v>
      </c>
      <c r="H186" s="50">
        <f t="shared" si="12"/>
        <v>0</v>
      </c>
      <c r="I186" s="53">
        <f>'集計表（元表）'!CD189</f>
        <v>0</v>
      </c>
      <c r="J186" s="53">
        <f>'集計表（元表）'!CE189</f>
        <v>0</v>
      </c>
      <c r="K186" s="53">
        <f>'集計表（元表）'!CF189</f>
        <v>0</v>
      </c>
      <c r="L186" s="53">
        <f>'集計表（元表）'!CG189</f>
        <v>0</v>
      </c>
      <c r="M186" s="55">
        <f>'集計表（元表）'!CH189</f>
        <v>0</v>
      </c>
      <c r="P186" s="544"/>
      <c r="Q186" s="544"/>
      <c r="R186" s="544"/>
    </row>
    <row r="187" spans="1:18" s="1" customFormat="1" ht="15" customHeight="1">
      <c r="A187" s="13"/>
      <c r="B187" s="88" t="s">
        <v>192</v>
      </c>
      <c r="C187" s="58">
        <f t="shared" si="13"/>
        <v>0</v>
      </c>
      <c r="D187" s="50">
        <f t="shared" si="14"/>
        <v>0</v>
      </c>
      <c r="E187" s="53">
        <f>'集計表（元表）'!CA190</f>
        <v>0</v>
      </c>
      <c r="F187" s="53">
        <f>'集計表（元表）'!CB190</f>
        <v>0</v>
      </c>
      <c r="G187" s="53">
        <f>'集計表（元表）'!CC190</f>
        <v>0</v>
      </c>
      <c r="H187" s="50">
        <f t="shared" si="12"/>
        <v>0</v>
      </c>
      <c r="I187" s="53">
        <f>'集計表（元表）'!CD190</f>
        <v>0</v>
      </c>
      <c r="J187" s="53">
        <f>'集計表（元表）'!CE190</f>
        <v>0</v>
      </c>
      <c r="K187" s="53">
        <f>'集計表（元表）'!CF190</f>
        <v>0</v>
      </c>
      <c r="L187" s="53">
        <f>'集計表（元表）'!CG190</f>
        <v>0</v>
      </c>
      <c r="M187" s="55">
        <f>'集計表（元表）'!CH190</f>
        <v>0</v>
      </c>
      <c r="P187" s="544"/>
      <c r="Q187" s="544"/>
      <c r="R187" s="544"/>
    </row>
    <row r="188" spans="1:18" s="1" customFormat="1" ht="15" customHeight="1">
      <c r="A188" s="42"/>
      <c r="B188" s="88" t="s">
        <v>122</v>
      </c>
      <c r="C188" s="58">
        <f t="shared" si="13"/>
        <v>0</v>
      </c>
      <c r="D188" s="50">
        <f t="shared" si="14"/>
        <v>0</v>
      </c>
      <c r="E188" s="53">
        <f>'集計表（元表）'!CA191</f>
        <v>0</v>
      </c>
      <c r="F188" s="53">
        <f>'集計表（元表）'!CB191</f>
        <v>0</v>
      </c>
      <c r="G188" s="53">
        <f>'集計表（元表）'!CC191</f>
        <v>0</v>
      </c>
      <c r="H188" s="50">
        <f t="shared" si="12"/>
        <v>0</v>
      </c>
      <c r="I188" s="53">
        <f>'集計表（元表）'!CD191</f>
        <v>0</v>
      </c>
      <c r="J188" s="53">
        <f>'集計表（元表）'!CE191</f>
        <v>0</v>
      </c>
      <c r="K188" s="53">
        <f>'集計表（元表）'!CF191</f>
        <v>0</v>
      </c>
      <c r="L188" s="53">
        <f>'集計表（元表）'!CG191</f>
        <v>0</v>
      </c>
      <c r="M188" s="55">
        <f>'集計表（元表）'!CH191</f>
        <v>0</v>
      </c>
      <c r="P188" s="544"/>
      <c r="Q188" s="544"/>
      <c r="R188" s="544"/>
    </row>
    <row r="189" spans="1:18" s="1" customFormat="1" ht="15" customHeight="1">
      <c r="A189" s="13"/>
      <c r="B189" s="88" t="s">
        <v>193</v>
      </c>
      <c r="C189" s="58">
        <f t="shared" si="13"/>
        <v>0</v>
      </c>
      <c r="D189" s="50">
        <f t="shared" si="14"/>
        <v>0</v>
      </c>
      <c r="E189" s="53">
        <f>'集計表（元表）'!CA192</f>
        <v>0</v>
      </c>
      <c r="F189" s="53">
        <f>'集計表（元表）'!CB192</f>
        <v>0</v>
      </c>
      <c r="G189" s="53">
        <f>'集計表（元表）'!CC192</f>
        <v>0</v>
      </c>
      <c r="H189" s="50">
        <f t="shared" si="12"/>
        <v>0</v>
      </c>
      <c r="I189" s="53">
        <f>'集計表（元表）'!CD192</f>
        <v>0</v>
      </c>
      <c r="J189" s="53">
        <f>'集計表（元表）'!CE192</f>
        <v>0</v>
      </c>
      <c r="K189" s="53">
        <f>'集計表（元表）'!CF192</f>
        <v>0</v>
      </c>
      <c r="L189" s="53">
        <f>'集計表（元表）'!CG192</f>
        <v>0</v>
      </c>
      <c r="M189" s="55">
        <f>'集計表（元表）'!CH192</f>
        <v>0</v>
      </c>
      <c r="P189" s="544"/>
      <c r="Q189" s="544"/>
      <c r="R189" s="544"/>
    </row>
    <row r="190" spans="1:18" s="1" customFormat="1" ht="15" customHeight="1">
      <c r="A190" s="13"/>
      <c r="B190" s="88" t="s">
        <v>134</v>
      </c>
      <c r="C190" s="58">
        <f t="shared" si="13"/>
        <v>0</v>
      </c>
      <c r="D190" s="50">
        <f t="shared" si="14"/>
        <v>0</v>
      </c>
      <c r="E190" s="53">
        <f>'集計表（元表）'!CA193</f>
        <v>0</v>
      </c>
      <c r="F190" s="53">
        <f>'集計表（元表）'!CB193</f>
        <v>0</v>
      </c>
      <c r="G190" s="53">
        <f>'集計表（元表）'!CC193</f>
        <v>0</v>
      </c>
      <c r="H190" s="50">
        <f t="shared" si="12"/>
        <v>0</v>
      </c>
      <c r="I190" s="53">
        <f>'集計表（元表）'!CD193</f>
        <v>0</v>
      </c>
      <c r="J190" s="53">
        <f>'集計表（元表）'!CE193</f>
        <v>0</v>
      </c>
      <c r="K190" s="53">
        <f>'集計表（元表）'!CF193</f>
        <v>0</v>
      </c>
      <c r="L190" s="53">
        <f>'集計表（元表）'!CG193</f>
        <v>0</v>
      </c>
      <c r="M190" s="55">
        <f>'集計表（元表）'!CH193</f>
        <v>0</v>
      </c>
      <c r="P190" s="544"/>
      <c r="Q190" s="544"/>
      <c r="R190" s="544"/>
    </row>
    <row r="191" spans="1:18" s="1" customFormat="1" ht="15" customHeight="1">
      <c r="A191" s="13"/>
      <c r="B191" s="88" t="s">
        <v>194</v>
      </c>
      <c r="C191" s="58">
        <f t="shared" si="13"/>
        <v>0</v>
      </c>
      <c r="D191" s="50">
        <f t="shared" si="14"/>
        <v>0</v>
      </c>
      <c r="E191" s="53">
        <f>'集計表（元表）'!CA194</f>
        <v>0</v>
      </c>
      <c r="F191" s="53">
        <f>'集計表（元表）'!CB194</f>
        <v>0</v>
      </c>
      <c r="G191" s="53">
        <f>'集計表（元表）'!CC194</f>
        <v>0</v>
      </c>
      <c r="H191" s="50">
        <f t="shared" si="12"/>
        <v>0</v>
      </c>
      <c r="I191" s="53">
        <f>'集計表（元表）'!CD194</f>
        <v>0</v>
      </c>
      <c r="J191" s="53">
        <f>'集計表（元表）'!CE194</f>
        <v>0</v>
      </c>
      <c r="K191" s="53">
        <f>'集計表（元表）'!CF194</f>
        <v>0</v>
      </c>
      <c r="L191" s="53">
        <f>'集計表（元表）'!CG194</f>
        <v>0</v>
      </c>
      <c r="M191" s="55">
        <f>'集計表（元表）'!CH194</f>
        <v>0</v>
      </c>
      <c r="P191" s="544"/>
      <c r="Q191" s="544"/>
      <c r="R191" s="544"/>
    </row>
    <row r="192" spans="1:18" s="1" customFormat="1" ht="15" customHeight="1">
      <c r="A192" s="13"/>
      <c r="B192" s="88" t="s">
        <v>195</v>
      </c>
      <c r="C192" s="58">
        <f t="shared" si="13"/>
        <v>0</v>
      </c>
      <c r="D192" s="50">
        <f t="shared" si="14"/>
        <v>0</v>
      </c>
      <c r="E192" s="53">
        <f>'集計表（元表）'!CA195</f>
        <v>0</v>
      </c>
      <c r="F192" s="53">
        <f>'集計表（元表）'!CB195</f>
        <v>0</v>
      </c>
      <c r="G192" s="53">
        <f>'集計表（元表）'!CC195</f>
        <v>0</v>
      </c>
      <c r="H192" s="50">
        <f t="shared" si="12"/>
        <v>0</v>
      </c>
      <c r="I192" s="53">
        <f>'集計表（元表）'!CD195</f>
        <v>0</v>
      </c>
      <c r="J192" s="53">
        <f>'集計表（元表）'!CE195</f>
        <v>0</v>
      </c>
      <c r="K192" s="53">
        <f>'集計表（元表）'!CF195</f>
        <v>0</v>
      </c>
      <c r="L192" s="53">
        <f>'集計表（元表）'!CG195</f>
        <v>0</v>
      </c>
      <c r="M192" s="55">
        <f>'集計表（元表）'!CH195</f>
        <v>0</v>
      </c>
      <c r="P192" s="544"/>
      <c r="Q192" s="544"/>
      <c r="R192" s="544"/>
    </row>
    <row r="193" spans="1:18" s="1" customFormat="1" ht="15" customHeight="1">
      <c r="A193" s="13"/>
      <c r="B193" s="88" t="s">
        <v>196</v>
      </c>
      <c r="C193" s="58">
        <f t="shared" si="13"/>
        <v>0</v>
      </c>
      <c r="D193" s="50">
        <f t="shared" si="14"/>
        <v>0</v>
      </c>
      <c r="E193" s="53">
        <f>'集計表（元表）'!CA196</f>
        <v>0</v>
      </c>
      <c r="F193" s="53">
        <f>'集計表（元表）'!CB196</f>
        <v>0</v>
      </c>
      <c r="G193" s="53">
        <f>'集計表（元表）'!CC196</f>
        <v>0</v>
      </c>
      <c r="H193" s="50">
        <f t="shared" si="12"/>
        <v>0</v>
      </c>
      <c r="I193" s="53">
        <f>'集計表（元表）'!CD196</f>
        <v>0</v>
      </c>
      <c r="J193" s="53">
        <f>'集計表（元表）'!CE196</f>
        <v>0</v>
      </c>
      <c r="K193" s="53">
        <f>'集計表（元表）'!CF196</f>
        <v>0</v>
      </c>
      <c r="L193" s="53">
        <f>'集計表（元表）'!CG196</f>
        <v>0</v>
      </c>
      <c r="M193" s="55">
        <f>'集計表（元表）'!CH196</f>
        <v>0</v>
      </c>
      <c r="P193" s="544"/>
      <c r="Q193" s="544"/>
      <c r="R193" s="544"/>
    </row>
    <row r="194" spans="1:18" s="1" customFormat="1" ht="15" customHeight="1">
      <c r="A194" s="13"/>
      <c r="B194" s="88" t="s">
        <v>197</v>
      </c>
      <c r="C194" s="58">
        <f t="shared" si="13"/>
        <v>0</v>
      </c>
      <c r="D194" s="50">
        <f t="shared" si="14"/>
        <v>0</v>
      </c>
      <c r="E194" s="53">
        <f>'集計表（元表）'!CA197</f>
        <v>0</v>
      </c>
      <c r="F194" s="53">
        <f>'集計表（元表）'!CB197</f>
        <v>0</v>
      </c>
      <c r="G194" s="53">
        <f>'集計表（元表）'!CC197</f>
        <v>0</v>
      </c>
      <c r="H194" s="50">
        <f t="shared" si="12"/>
        <v>0</v>
      </c>
      <c r="I194" s="53">
        <f>'集計表（元表）'!CD197</f>
        <v>0</v>
      </c>
      <c r="J194" s="53">
        <f>'集計表（元表）'!CE197</f>
        <v>0</v>
      </c>
      <c r="K194" s="53">
        <f>'集計表（元表）'!CF197</f>
        <v>0</v>
      </c>
      <c r="L194" s="53">
        <f>'集計表（元表）'!CG197</f>
        <v>0</v>
      </c>
      <c r="M194" s="55">
        <f>'集計表（元表）'!CH197</f>
        <v>0</v>
      </c>
      <c r="P194" s="544"/>
      <c r="Q194" s="544"/>
      <c r="R194" s="544"/>
    </row>
    <row r="195" spans="1:18" s="1" customFormat="1" ht="15" customHeight="1">
      <c r="A195" s="13"/>
      <c r="B195" s="88" t="s">
        <v>68</v>
      </c>
      <c r="C195" s="58">
        <f t="shared" si="13"/>
        <v>0</v>
      </c>
      <c r="D195" s="50">
        <f t="shared" si="14"/>
        <v>0</v>
      </c>
      <c r="E195" s="53">
        <f>'集計表（元表）'!CA198</f>
        <v>0</v>
      </c>
      <c r="F195" s="53">
        <f>'集計表（元表）'!CB198</f>
        <v>0</v>
      </c>
      <c r="G195" s="53">
        <f>'集計表（元表）'!CC198</f>
        <v>0</v>
      </c>
      <c r="H195" s="50">
        <f t="shared" si="12"/>
        <v>0</v>
      </c>
      <c r="I195" s="53">
        <f>'集計表（元表）'!CD198</f>
        <v>0</v>
      </c>
      <c r="J195" s="53">
        <f>'集計表（元表）'!CE198</f>
        <v>0</v>
      </c>
      <c r="K195" s="53">
        <f>'集計表（元表）'!CF198</f>
        <v>0</v>
      </c>
      <c r="L195" s="53">
        <f>'集計表（元表）'!CG198</f>
        <v>0</v>
      </c>
      <c r="M195" s="55">
        <f>'集計表（元表）'!CH198</f>
        <v>0</v>
      </c>
      <c r="P195" s="544"/>
      <c r="Q195" s="544"/>
      <c r="R195" s="544"/>
    </row>
    <row r="196" spans="1:18" s="1" customFormat="1" ht="15" customHeight="1">
      <c r="A196" s="13"/>
      <c r="B196" s="88" t="s">
        <v>198</v>
      </c>
      <c r="C196" s="58">
        <f t="shared" si="13"/>
        <v>0</v>
      </c>
      <c r="D196" s="50">
        <f t="shared" si="14"/>
        <v>0</v>
      </c>
      <c r="E196" s="53">
        <f>'集計表（元表）'!CA199</f>
        <v>0</v>
      </c>
      <c r="F196" s="53">
        <f>'集計表（元表）'!CB199</f>
        <v>0</v>
      </c>
      <c r="G196" s="53">
        <f>'集計表（元表）'!CC199</f>
        <v>0</v>
      </c>
      <c r="H196" s="50">
        <f t="shared" si="12"/>
        <v>0</v>
      </c>
      <c r="I196" s="53">
        <f>'集計表（元表）'!CD199</f>
        <v>0</v>
      </c>
      <c r="J196" s="53">
        <f>'集計表（元表）'!CE199</f>
        <v>0</v>
      </c>
      <c r="K196" s="53">
        <f>'集計表（元表）'!CF199</f>
        <v>0</v>
      </c>
      <c r="L196" s="53">
        <f>'集計表（元表）'!CG199</f>
        <v>0</v>
      </c>
      <c r="M196" s="55">
        <f>'集計表（元表）'!CH199</f>
        <v>0</v>
      </c>
      <c r="P196" s="544"/>
      <c r="Q196" s="544"/>
      <c r="R196" s="544"/>
    </row>
    <row r="197" spans="1:18" s="1" customFormat="1" ht="15" customHeight="1">
      <c r="A197" s="13"/>
      <c r="B197" s="88" t="s">
        <v>199</v>
      </c>
      <c r="C197" s="58">
        <f t="shared" si="13"/>
        <v>0</v>
      </c>
      <c r="D197" s="50">
        <f t="shared" si="14"/>
        <v>0</v>
      </c>
      <c r="E197" s="53">
        <f>'集計表（元表）'!CA200</f>
        <v>0</v>
      </c>
      <c r="F197" s="53">
        <f>'集計表（元表）'!CB200</f>
        <v>0</v>
      </c>
      <c r="G197" s="53">
        <f>'集計表（元表）'!CC200</f>
        <v>0</v>
      </c>
      <c r="H197" s="50">
        <f t="shared" si="12"/>
        <v>0</v>
      </c>
      <c r="I197" s="53">
        <f>'集計表（元表）'!CD200</f>
        <v>0</v>
      </c>
      <c r="J197" s="53">
        <f>'集計表（元表）'!CE200</f>
        <v>0</v>
      </c>
      <c r="K197" s="53">
        <f>'集計表（元表）'!CF200</f>
        <v>0</v>
      </c>
      <c r="L197" s="53">
        <f>'集計表（元表）'!CG200</f>
        <v>0</v>
      </c>
      <c r="M197" s="55">
        <f>'集計表（元表）'!CH200</f>
        <v>0</v>
      </c>
      <c r="P197" s="544"/>
      <c r="Q197" s="544"/>
      <c r="R197" s="544"/>
    </row>
    <row r="198" spans="1:18" s="1" customFormat="1" ht="15" customHeight="1">
      <c r="A198" s="46" t="s">
        <v>443</v>
      </c>
      <c r="B198" s="78"/>
      <c r="C198" s="242"/>
      <c r="D198" s="21"/>
      <c r="E198" s="383"/>
      <c r="F198" s="383"/>
      <c r="G198" s="383"/>
      <c r="H198" s="21"/>
      <c r="I198" s="383"/>
      <c r="J198" s="383"/>
      <c r="K198" s="383"/>
      <c r="L198" s="383"/>
      <c r="M198" s="388"/>
      <c r="P198" s="544"/>
      <c r="Q198" s="544"/>
      <c r="R198" s="544"/>
    </row>
    <row r="199" spans="1:18" s="1" customFormat="1" ht="15" customHeight="1">
      <c r="A199" s="42" t="s">
        <v>71</v>
      </c>
      <c r="B199" s="88" t="s">
        <v>224</v>
      </c>
      <c r="C199" s="58">
        <f t="shared" ref="C199:C202" si="15">SUM(D199,H199)</f>
        <v>0</v>
      </c>
      <c r="D199" s="50">
        <f t="shared" ref="D199:D202" si="16">SUM(E199:G199)</f>
        <v>0</v>
      </c>
      <c r="E199" s="53">
        <f>'集計表（元表）'!CA202</f>
        <v>0</v>
      </c>
      <c r="F199" s="53">
        <f>'集計表（元表）'!CB202</f>
        <v>0</v>
      </c>
      <c r="G199" s="53">
        <f>'集計表（元表）'!CC202</f>
        <v>0</v>
      </c>
      <c r="H199" s="50">
        <f t="shared" si="12"/>
        <v>0</v>
      </c>
      <c r="I199" s="53">
        <f>'集計表（元表）'!CD202</f>
        <v>0</v>
      </c>
      <c r="J199" s="53">
        <f>'集計表（元表）'!CE202</f>
        <v>0</v>
      </c>
      <c r="K199" s="53">
        <f>'集計表（元表）'!CF202</f>
        <v>0</v>
      </c>
      <c r="L199" s="53">
        <f>'集計表（元表）'!CG202</f>
        <v>0</v>
      </c>
      <c r="M199" s="55">
        <f>'集計表（元表）'!CH202</f>
        <v>0</v>
      </c>
      <c r="P199" s="544"/>
      <c r="Q199" s="544"/>
      <c r="R199" s="544"/>
    </row>
    <row r="200" spans="1:18" s="1" customFormat="1" ht="15" customHeight="1">
      <c r="A200" s="42"/>
      <c r="B200" s="88" t="s">
        <v>225</v>
      </c>
      <c r="C200" s="58">
        <f t="shared" si="15"/>
        <v>1</v>
      </c>
      <c r="D200" s="50">
        <f t="shared" si="16"/>
        <v>0</v>
      </c>
      <c r="E200" s="53">
        <f>'集計表（元表）'!CA203</f>
        <v>0</v>
      </c>
      <c r="F200" s="53">
        <f>'集計表（元表）'!CB203</f>
        <v>0</v>
      </c>
      <c r="G200" s="53">
        <f>'集計表（元表）'!CC203</f>
        <v>0</v>
      </c>
      <c r="H200" s="50">
        <f t="shared" si="12"/>
        <v>1</v>
      </c>
      <c r="I200" s="53">
        <f>'集計表（元表）'!CD203</f>
        <v>1</v>
      </c>
      <c r="J200" s="53">
        <f>'集計表（元表）'!CE203</f>
        <v>0</v>
      </c>
      <c r="K200" s="53">
        <f>'集計表（元表）'!CF203</f>
        <v>0</v>
      </c>
      <c r="L200" s="53">
        <f>'集計表（元表）'!CG203</f>
        <v>0</v>
      </c>
      <c r="M200" s="55">
        <f>'集計表（元表）'!CH203</f>
        <v>0</v>
      </c>
      <c r="P200" s="544"/>
      <c r="Q200" s="544"/>
      <c r="R200" s="544"/>
    </row>
    <row r="201" spans="1:18" s="1" customFormat="1" ht="15" customHeight="1">
      <c r="A201" s="13"/>
      <c r="B201" s="88" t="s">
        <v>226</v>
      </c>
      <c r="C201" s="58">
        <f t="shared" si="15"/>
        <v>0</v>
      </c>
      <c r="D201" s="50">
        <f t="shared" si="16"/>
        <v>0</v>
      </c>
      <c r="E201" s="53">
        <f>'集計表（元表）'!CA204</f>
        <v>0</v>
      </c>
      <c r="F201" s="53">
        <f>'集計表（元表）'!CB204</f>
        <v>0</v>
      </c>
      <c r="G201" s="53">
        <f>'集計表（元表）'!CC204</f>
        <v>0</v>
      </c>
      <c r="H201" s="50">
        <f t="shared" ref="H201:H204" si="17">SUM(I201:L201)</f>
        <v>0</v>
      </c>
      <c r="I201" s="53">
        <f>'集計表（元表）'!CD204</f>
        <v>0</v>
      </c>
      <c r="J201" s="53">
        <f>'集計表（元表）'!CE204</f>
        <v>0</v>
      </c>
      <c r="K201" s="53">
        <f>'集計表（元表）'!CF204</f>
        <v>0</v>
      </c>
      <c r="L201" s="53">
        <f>'集計表（元表）'!CG204</f>
        <v>0</v>
      </c>
      <c r="M201" s="55">
        <f>'集計表（元表）'!CH204</f>
        <v>0</v>
      </c>
      <c r="P201" s="544"/>
      <c r="Q201" s="544"/>
      <c r="R201" s="544"/>
    </row>
    <row r="202" spans="1:18" s="1" customFormat="1" ht="15" customHeight="1">
      <c r="A202" s="13"/>
      <c r="B202" s="88" t="s">
        <v>227</v>
      </c>
      <c r="C202" s="58">
        <f t="shared" si="15"/>
        <v>0</v>
      </c>
      <c r="D202" s="50">
        <f t="shared" si="16"/>
        <v>0</v>
      </c>
      <c r="E202" s="53">
        <f>'集計表（元表）'!CA205</f>
        <v>0</v>
      </c>
      <c r="F202" s="53">
        <f>'集計表（元表）'!CB205</f>
        <v>0</v>
      </c>
      <c r="G202" s="53">
        <f>'集計表（元表）'!CC205</f>
        <v>0</v>
      </c>
      <c r="H202" s="50">
        <f t="shared" si="17"/>
        <v>0</v>
      </c>
      <c r="I202" s="53">
        <f>'集計表（元表）'!CD205</f>
        <v>0</v>
      </c>
      <c r="J202" s="53">
        <f>'集計表（元表）'!CE205</f>
        <v>0</v>
      </c>
      <c r="K202" s="53">
        <f>'集計表（元表）'!CF205</f>
        <v>0</v>
      </c>
      <c r="L202" s="53">
        <f>'集計表（元表）'!CG205</f>
        <v>0</v>
      </c>
      <c r="M202" s="55">
        <f>'集計表（元表）'!CH205</f>
        <v>0</v>
      </c>
      <c r="P202" s="544"/>
      <c r="Q202" s="544"/>
      <c r="R202" s="544"/>
    </row>
    <row r="203" spans="1:18" s="1" customFormat="1" ht="15" customHeight="1">
      <c r="A203" s="76" t="s">
        <v>268</v>
      </c>
      <c r="B203" s="77"/>
      <c r="C203" s="242"/>
      <c r="D203" s="21"/>
      <c r="E203" s="383"/>
      <c r="F203" s="383"/>
      <c r="G203" s="383"/>
      <c r="H203" s="21"/>
      <c r="I203" s="383"/>
      <c r="J203" s="383"/>
      <c r="K203" s="383"/>
      <c r="L203" s="383"/>
      <c r="M203" s="388"/>
      <c r="P203" s="544"/>
      <c r="Q203" s="544"/>
      <c r="R203" s="544"/>
    </row>
    <row r="204" spans="1:18" s="1" customFormat="1" ht="15" customHeight="1" thickBot="1">
      <c r="A204" s="44"/>
      <c r="B204" s="88" t="s">
        <v>259</v>
      </c>
      <c r="C204" s="58">
        <f t="shared" ref="C204" si="18">SUM(D204,H204)</f>
        <v>14</v>
      </c>
      <c r="D204" s="50">
        <f t="shared" ref="D204" si="19">SUM(E204:G204)</f>
        <v>0</v>
      </c>
      <c r="E204" s="53">
        <f>'集計表（元表）'!CA207</f>
        <v>0</v>
      </c>
      <c r="F204" s="53">
        <f>'集計表（元表）'!CB207</f>
        <v>0</v>
      </c>
      <c r="G204" s="53">
        <f>'集計表（元表）'!CC207</f>
        <v>0</v>
      </c>
      <c r="H204" s="50">
        <f t="shared" si="17"/>
        <v>14</v>
      </c>
      <c r="I204" s="53">
        <f>'集計表（元表）'!CD207</f>
        <v>2</v>
      </c>
      <c r="J204" s="53">
        <f>'集計表（元表）'!CE207</f>
        <v>0</v>
      </c>
      <c r="K204" s="53">
        <f>'集計表（元表）'!CF207</f>
        <v>12</v>
      </c>
      <c r="L204" s="53">
        <f>'集計表（元表）'!CG207</f>
        <v>0</v>
      </c>
      <c r="M204" s="55">
        <f>'集計表（元表）'!CH207</f>
        <v>0</v>
      </c>
      <c r="P204" s="544"/>
      <c r="Q204" s="544"/>
      <c r="R204" s="544"/>
    </row>
    <row r="205" spans="1:18" ht="18.75" customHeight="1" thickTop="1" thickBot="1">
      <c r="A205" s="772" t="s">
        <v>0</v>
      </c>
      <c r="B205" s="773"/>
      <c r="C205" s="65">
        <f>SUM(C8:C204)</f>
        <v>114</v>
      </c>
      <c r="D205" s="68">
        <f t="shared" ref="D205:M205" si="20">SUM(D8:D204)</f>
        <v>21</v>
      </c>
      <c r="E205" s="69">
        <f t="shared" si="20"/>
        <v>2</v>
      </c>
      <c r="F205" s="69">
        <f t="shared" si="20"/>
        <v>19</v>
      </c>
      <c r="G205" s="72">
        <f t="shared" si="20"/>
        <v>0</v>
      </c>
      <c r="H205" s="68">
        <f t="shared" si="20"/>
        <v>93</v>
      </c>
      <c r="I205" s="69">
        <f t="shared" si="20"/>
        <v>57</v>
      </c>
      <c r="J205" s="69">
        <f t="shared" si="20"/>
        <v>4</v>
      </c>
      <c r="K205" s="69">
        <f t="shared" si="20"/>
        <v>32</v>
      </c>
      <c r="L205" s="69">
        <f t="shared" si="20"/>
        <v>0</v>
      </c>
      <c r="M205" s="72">
        <f t="shared" si="20"/>
        <v>0</v>
      </c>
      <c r="O205" s="1"/>
    </row>
    <row r="206" spans="1:18">
      <c r="E206" s="162"/>
      <c r="F206" s="61"/>
      <c r="I206" s="61"/>
      <c r="K206" s="61"/>
      <c r="M206" s="61"/>
    </row>
    <row r="207" spans="1:18">
      <c r="E207" s="162"/>
      <c r="J207" s="162"/>
    </row>
    <row r="208" spans="1:18">
      <c r="C208" s="300"/>
      <c r="D208" s="300"/>
      <c r="E208" s="301"/>
      <c r="F208" s="74"/>
      <c r="G208" s="74"/>
      <c r="H208" s="300"/>
      <c r="I208" s="74"/>
      <c r="J208" s="74"/>
      <c r="K208" s="300"/>
      <c r="L208" s="300"/>
      <c r="M208" s="300"/>
      <c r="O208" s="162"/>
      <c r="P208" s="74"/>
    </row>
    <row r="209" spans="4:16">
      <c r="D209" s="74"/>
      <c r="E209" s="74"/>
      <c r="F209" s="74"/>
      <c r="G209" s="74"/>
      <c r="I209" s="74"/>
      <c r="J209" s="74"/>
      <c r="K209" s="74"/>
      <c r="L209" s="74"/>
      <c r="M209" s="74"/>
      <c r="O209" s="162"/>
      <c r="P209" s="74"/>
    </row>
    <row r="210" spans="4:16">
      <c r="E210" s="61"/>
      <c r="J210" s="162"/>
    </row>
  </sheetData>
  <customSheetViews>
    <customSheetView guid="{156B148A-5D6E-44BF-8637-7AD5C003405A}" scale="130" showPageBreaks="1" fitToPage="1" printArea="1" view="pageBreakPreview">
      <pane ySplit="6" topLeftCell="A7" activePane="bottomLeft" state="frozen"/>
      <selection pane="bottomLeft" activeCell="A3" sqref="A3:M3"/>
      <pageMargins left="0.59055118110236227" right="0.43307086614173229" top="0.78740157480314965" bottom="0.59055118110236227" header="0.59055118110236227" footer="0.51181102362204722"/>
      <printOptions horizontalCentered="1"/>
      <pageSetup paperSize="9" scale="74" fitToHeight="0" orientation="portrait" cellComments="asDisplayed" r:id="rId1"/>
      <headerFooter differentFirst="1" alignWithMargins="0">
        <oddHeader xml:space="preserve">&amp;R
</oddHeader>
      </headerFooter>
    </customSheetView>
    <customSheetView guid="{EFA9DE25-2BA3-4E2E-8081-5C788FB89BEA}" scale="130" showPageBreaks="1" fitToPage="1" printArea="1" view="pageBreakPreview">
      <pane ySplit="6" topLeftCell="A7" activePane="bottomLeft" state="frozen"/>
      <selection pane="bottomLeft" activeCell="F195" sqref="F195"/>
      <pageMargins left="0.59055118110236227" right="0.43307086614173229" top="0.78740157480314965" bottom="0.59055118110236227" header="0.59055118110236227" footer="0.51181102362204722"/>
      <printOptions horizontalCentered="1"/>
      <pageSetup paperSize="9" scale="74" fitToHeight="0" orientation="portrait" cellComments="asDisplayed" r:id="rId2"/>
      <headerFooter differentFirst="1" alignWithMargins="0">
        <oddHeader xml:space="preserve">&amp;R
</oddHeader>
      </headerFooter>
    </customSheetView>
    <customSheetView guid="{E117E705-7DF5-4112-A303-DC2D8A8A0F03}" scale="130" showPageBreaks="1" fitToPage="1" printArea="1" view="pageBreakPreview">
      <pane ySplit="6" topLeftCell="A7" activePane="bottomLeft" state="frozen"/>
      <selection pane="bottomLeft" activeCell="A3" sqref="A3:M3"/>
      <pageMargins left="0.59055118110236227" right="0.43307086614173229" top="0.78740157480314965" bottom="0.59055118110236227" header="0.59055118110236227" footer="0.51181102362204722"/>
      <printOptions horizontalCentered="1"/>
      <pageSetup paperSize="9" scale="74" fitToHeight="0" orientation="portrait" cellComments="asDisplayed" r:id="rId3"/>
      <headerFooter differentFirst="1" alignWithMargins="0">
        <oddHeader xml:space="preserve">&amp;R
</oddHeader>
      </headerFooter>
    </customSheetView>
  </customSheetViews>
  <mergeCells count="7">
    <mergeCell ref="A3:M3"/>
    <mergeCell ref="A205:B205"/>
    <mergeCell ref="A8"/>
    <mergeCell ref="D5:G5"/>
    <mergeCell ref="H5:M5"/>
    <mergeCell ref="C5:C6"/>
    <mergeCell ref="A5:B6"/>
  </mergeCells>
  <phoneticPr fontId="3"/>
  <printOptions horizontalCentered="1"/>
  <pageMargins left="0.59055118110236227" right="0.43307086614173229" top="0.78740157480314965" bottom="0.59055118110236227" header="0.59055118110236227" footer="0.51181102362204722"/>
  <pageSetup paperSize="9" scale="74" fitToHeight="0" orientation="portrait" cellComments="asDisplayed" r:id="rId4"/>
  <headerFooter differentFirst="1" alignWithMargins="0">
    <oddHeader xml:space="preserve">&amp;R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L208"/>
  <sheetViews>
    <sheetView view="pageBreakPreview" zoomScale="130" zoomScaleNormal="100" zoomScaleSheetLayoutView="130" workbookViewId="0">
      <pane ySplit="5" topLeftCell="A6" activePane="bottomLeft" state="frozen"/>
      <selection pane="bottomLeft" activeCell="A2" sqref="A2:I2"/>
    </sheetView>
  </sheetViews>
  <sheetFormatPr defaultColWidth="9" defaultRowHeight="13"/>
  <cols>
    <col min="1" max="1" width="3.6328125" style="48" customWidth="1"/>
    <col min="2" max="2" width="36.90625" style="48" customWidth="1"/>
    <col min="3" max="9" width="7.08984375" style="48" customWidth="1"/>
    <col min="10" max="16384" width="9" style="48"/>
  </cols>
  <sheetData>
    <row r="1" spans="1:12" ht="7.5" customHeight="1"/>
    <row r="2" spans="1:12" ht="18.649999999999999" customHeight="1">
      <c r="A2" s="826" t="s">
        <v>432</v>
      </c>
      <c r="B2" s="826"/>
      <c r="C2" s="826"/>
      <c r="D2" s="826"/>
      <c r="E2" s="826"/>
      <c r="F2" s="826"/>
      <c r="G2" s="826"/>
      <c r="H2" s="826"/>
      <c r="I2" s="826"/>
    </row>
    <row r="3" spans="1:12" ht="13.5" thickBot="1">
      <c r="I3" s="25" t="s">
        <v>82</v>
      </c>
    </row>
    <row r="4" spans="1:12" s="4" customFormat="1" ht="28" customHeight="1">
      <c r="A4" s="787" t="s">
        <v>31</v>
      </c>
      <c r="B4" s="788"/>
      <c r="C4" s="876" t="s">
        <v>431</v>
      </c>
      <c r="D4" s="878" t="s">
        <v>417</v>
      </c>
      <c r="E4" s="878"/>
      <c r="F4" s="878"/>
      <c r="G4" s="878"/>
      <c r="H4" s="878"/>
      <c r="I4" s="879"/>
    </row>
    <row r="5" spans="1:12" s="4" customFormat="1" ht="28" customHeight="1" thickBot="1">
      <c r="A5" s="791"/>
      <c r="B5" s="792"/>
      <c r="C5" s="877"/>
      <c r="D5" s="143" t="s">
        <v>84</v>
      </c>
      <c r="E5" s="144" t="s">
        <v>89</v>
      </c>
      <c r="F5" s="144" t="s">
        <v>99</v>
      </c>
      <c r="G5" s="144" t="s">
        <v>115</v>
      </c>
      <c r="H5" s="144" t="s">
        <v>116</v>
      </c>
      <c r="I5" s="145" t="s">
        <v>117</v>
      </c>
      <c r="K5" s="293"/>
      <c r="L5" s="543"/>
    </row>
    <row r="6" spans="1:12" s="1" customFormat="1" ht="15" customHeight="1">
      <c r="A6" s="75" t="s">
        <v>228</v>
      </c>
      <c r="B6" s="79"/>
      <c r="C6" s="11"/>
      <c r="D6" s="39"/>
      <c r="E6" s="35"/>
      <c r="F6" s="35"/>
      <c r="G6" s="35"/>
      <c r="H6" s="35"/>
      <c r="I6" s="595"/>
    </row>
    <row r="7" spans="1:12" s="1" customFormat="1" ht="15" customHeight="1">
      <c r="A7" s="795"/>
      <c r="B7" s="88" t="s">
        <v>202</v>
      </c>
      <c r="C7" s="58">
        <f>'集計表（元表）'!CN11</f>
        <v>0</v>
      </c>
      <c r="D7" s="53">
        <f>'集計表（元表）'!CO11</f>
        <v>0</v>
      </c>
      <c r="E7" s="53">
        <f>'集計表（元表）'!CP11</f>
        <v>0</v>
      </c>
      <c r="F7" s="53">
        <f>'集計表（元表）'!CQ11</f>
        <v>0</v>
      </c>
      <c r="G7" s="53">
        <f>'集計表（元表）'!CR11</f>
        <v>0</v>
      </c>
      <c r="H7" s="53">
        <f>'集計表（元表）'!CS11</f>
        <v>0</v>
      </c>
      <c r="I7" s="55">
        <f>'集計表（元表）'!CT11</f>
        <v>0</v>
      </c>
      <c r="L7" s="544"/>
    </row>
    <row r="8" spans="1:12" s="1" customFormat="1" ht="15" customHeight="1">
      <c r="A8" s="10"/>
      <c r="B8" s="88" t="s">
        <v>351</v>
      </c>
      <c r="C8" s="58">
        <f>'集計表（元表）'!CN12</f>
        <v>0</v>
      </c>
      <c r="D8" s="53">
        <f>'集計表（元表）'!CO12</f>
        <v>0</v>
      </c>
      <c r="E8" s="53">
        <f>'集計表（元表）'!CP12</f>
        <v>0</v>
      </c>
      <c r="F8" s="53">
        <f>'集計表（元表）'!CQ12</f>
        <v>0</v>
      </c>
      <c r="G8" s="53">
        <f>'集計表（元表）'!CR12</f>
        <v>0</v>
      </c>
      <c r="H8" s="53">
        <f>'集計表（元表）'!CS12</f>
        <v>0</v>
      </c>
      <c r="I8" s="55">
        <f>'集計表（元表）'!CT12</f>
        <v>0</v>
      </c>
      <c r="L8" s="544"/>
    </row>
    <row r="9" spans="1:12" s="1" customFormat="1" ht="15" customHeight="1">
      <c r="A9" s="10"/>
      <c r="B9" s="88" t="s">
        <v>203</v>
      </c>
      <c r="C9" s="58">
        <f>'集計表（元表）'!CN13</f>
        <v>0</v>
      </c>
      <c r="D9" s="53">
        <f>'集計表（元表）'!CO13</f>
        <v>0</v>
      </c>
      <c r="E9" s="53">
        <f>'集計表（元表）'!CP13</f>
        <v>0</v>
      </c>
      <c r="F9" s="53">
        <f>'集計表（元表）'!CQ13</f>
        <v>0</v>
      </c>
      <c r="G9" s="53">
        <f>'集計表（元表）'!CR13</f>
        <v>0</v>
      </c>
      <c r="H9" s="53">
        <f>'集計表（元表）'!CS13</f>
        <v>0</v>
      </c>
      <c r="I9" s="55">
        <f>'集計表（元表）'!CT13</f>
        <v>0</v>
      </c>
      <c r="L9" s="544"/>
    </row>
    <row r="10" spans="1:12" s="1" customFormat="1" ht="15" customHeight="1">
      <c r="A10" s="13"/>
      <c r="B10" s="88" t="s">
        <v>204</v>
      </c>
      <c r="C10" s="58">
        <f>'集計表（元表）'!CN14</f>
        <v>0</v>
      </c>
      <c r="D10" s="53">
        <f>'集計表（元表）'!CO14</f>
        <v>0</v>
      </c>
      <c r="E10" s="53">
        <f>'集計表（元表）'!CP14</f>
        <v>0</v>
      </c>
      <c r="F10" s="53">
        <f>'集計表（元表）'!CQ14</f>
        <v>0</v>
      </c>
      <c r="G10" s="53">
        <f>'集計表（元表）'!CR14</f>
        <v>0</v>
      </c>
      <c r="H10" s="53">
        <f>'集計表（元表）'!CS14</f>
        <v>0</v>
      </c>
      <c r="I10" s="55">
        <f>'集計表（元表）'!CT14</f>
        <v>0</v>
      </c>
      <c r="L10" s="544"/>
    </row>
    <row r="11" spans="1:12" s="1" customFormat="1" ht="15" customHeight="1">
      <c r="A11" s="13"/>
      <c r="B11" s="88" t="s">
        <v>205</v>
      </c>
      <c r="C11" s="58">
        <f>'集計表（元表）'!CN15</f>
        <v>0</v>
      </c>
      <c r="D11" s="53">
        <f>'集計表（元表）'!CO15</f>
        <v>0</v>
      </c>
      <c r="E11" s="53">
        <f>'集計表（元表）'!CP15</f>
        <v>0</v>
      </c>
      <c r="F11" s="53">
        <f>'集計表（元表）'!CQ15</f>
        <v>0</v>
      </c>
      <c r="G11" s="53">
        <f>'集計表（元表）'!CR15</f>
        <v>0</v>
      </c>
      <c r="H11" s="53">
        <f>'集計表（元表）'!CS15</f>
        <v>0</v>
      </c>
      <c r="I11" s="55">
        <f>'集計表（元表）'!CT15</f>
        <v>0</v>
      </c>
      <c r="L11" s="544"/>
    </row>
    <row r="12" spans="1:12" s="1" customFormat="1" ht="15" customHeight="1">
      <c r="A12" s="13"/>
      <c r="B12" s="88" t="s">
        <v>355</v>
      </c>
      <c r="C12" s="58">
        <f>'集計表（元表）'!CN16</f>
        <v>0</v>
      </c>
      <c r="D12" s="53">
        <f>'集計表（元表）'!CO16</f>
        <v>0</v>
      </c>
      <c r="E12" s="53">
        <f>'集計表（元表）'!CP16</f>
        <v>0</v>
      </c>
      <c r="F12" s="53">
        <f>'集計表（元表）'!CQ16</f>
        <v>0</v>
      </c>
      <c r="G12" s="53">
        <f>'集計表（元表）'!CR16</f>
        <v>0</v>
      </c>
      <c r="H12" s="53">
        <f>'集計表（元表）'!CS16</f>
        <v>0</v>
      </c>
      <c r="I12" s="55">
        <f>'集計表（元表）'!CT16</f>
        <v>0</v>
      </c>
      <c r="L12" s="544"/>
    </row>
    <row r="13" spans="1:12" s="1" customFormat="1" ht="15" customHeight="1">
      <c r="A13" s="13"/>
      <c r="B13" s="88" t="s">
        <v>206</v>
      </c>
      <c r="C13" s="58">
        <f>'集計表（元表）'!CN17</f>
        <v>0</v>
      </c>
      <c r="D13" s="53">
        <f>'集計表（元表）'!CO17</f>
        <v>0</v>
      </c>
      <c r="E13" s="53">
        <f>'集計表（元表）'!CP17</f>
        <v>0</v>
      </c>
      <c r="F13" s="53">
        <f>'集計表（元表）'!CQ17</f>
        <v>0</v>
      </c>
      <c r="G13" s="53">
        <f>'集計表（元表）'!CR17</f>
        <v>0</v>
      </c>
      <c r="H13" s="53">
        <f>'集計表（元表）'!CS17</f>
        <v>0</v>
      </c>
      <c r="I13" s="55">
        <f>'集計表（元表）'!CT17</f>
        <v>0</v>
      </c>
      <c r="L13" s="544"/>
    </row>
    <row r="14" spans="1:12" s="1" customFormat="1" ht="15" customHeight="1">
      <c r="A14" s="13"/>
      <c r="B14" s="88" t="s">
        <v>207</v>
      </c>
      <c r="C14" s="58">
        <f>'集計表（元表）'!CN18</f>
        <v>0</v>
      </c>
      <c r="D14" s="53">
        <f>'集計表（元表）'!CO18</f>
        <v>0</v>
      </c>
      <c r="E14" s="53">
        <f>'集計表（元表）'!CP18</f>
        <v>0</v>
      </c>
      <c r="F14" s="53">
        <f>'集計表（元表）'!CQ18</f>
        <v>0</v>
      </c>
      <c r="G14" s="53">
        <f>'集計表（元表）'!CR18</f>
        <v>0</v>
      </c>
      <c r="H14" s="53">
        <f>'集計表（元表）'!CS18</f>
        <v>0</v>
      </c>
      <c r="I14" s="55">
        <f>'集計表（元表）'!CT18</f>
        <v>0</v>
      </c>
      <c r="L14" s="544"/>
    </row>
    <row r="15" spans="1:12" s="1" customFormat="1" ht="15" customHeight="1">
      <c r="A15" s="13"/>
      <c r="B15" s="88" t="s">
        <v>208</v>
      </c>
      <c r="C15" s="58">
        <f>'集計表（元表）'!CN19</f>
        <v>0</v>
      </c>
      <c r="D15" s="53">
        <f>'集計表（元表）'!CO19</f>
        <v>0</v>
      </c>
      <c r="E15" s="53">
        <f>'集計表（元表）'!CP19</f>
        <v>0</v>
      </c>
      <c r="F15" s="53">
        <f>'集計表（元表）'!CQ19</f>
        <v>0</v>
      </c>
      <c r="G15" s="53">
        <f>'集計表（元表）'!CR19</f>
        <v>0</v>
      </c>
      <c r="H15" s="53">
        <f>'集計表（元表）'!CS19</f>
        <v>0</v>
      </c>
      <c r="I15" s="55">
        <f>'集計表（元表）'!CT19</f>
        <v>0</v>
      </c>
      <c r="L15" s="544"/>
    </row>
    <row r="16" spans="1:12" s="1" customFormat="1" ht="15" customHeight="1">
      <c r="A16" s="13"/>
      <c r="B16" s="88" t="s">
        <v>125</v>
      </c>
      <c r="C16" s="58">
        <f>'集計表（元表）'!CN20</f>
        <v>0</v>
      </c>
      <c r="D16" s="53">
        <f>'集計表（元表）'!CO20</f>
        <v>0</v>
      </c>
      <c r="E16" s="53">
        <f>'集計表（元表）'!CP20</f>
        <v>0</v>
      </c>
      <c r="F16" s="53">
        <f>'集計表（元表）'!CQ20</f>
        <v>0</v>
      </c>
      <c r="G16" s="53">
        <f>'集計表（元表）'!CR20</f>
        <v>0</v>
      </c>
      <c r="H16" s="53">
        <f>'集計表（元表）'!CS20</f>
        <v>0</v>
      </c>
      <c r="I16" s="55">
        <f>'集計表（元表）'!CT20</f>
        <v>0</v>
      </c>
      <c r="L16" s="544"/>
    </row>
    <row r="17" spans="1:12" s="1" customFormat="1" ht="15" customHeight="1">
      <c r="A17" s="13"/>
      <c r="B17" s="88" t="s">
        <v>371</v>
      </c>
      <c r="C17" s="58">
        <f>'集計表（元表）'!CN21</f>
        <v>0</v>
      </c>
      <c r="D17" s="53">
        <f>'集計表（元表）'!CO21</f>
        <v>0</v>
      </c>
      <c r="E17" s="53">
        <f>'集計表（元表）'!CP21</f>
        <v>0</v>
      </c>
      <c r="F17" s="53">
        <f>'集計表（元表）'!CQ21</f>
        <v>0</v>
      </c>
      <c r="G17" s="53">
        <f>'集計表（元表）'!CR21</f>
        <v>0</v>
      </c>
      <c r="H17" s="53">
        <f>'集計表（元表）'!CS21</f>
        <v>0</v>
      </c>
      <c r="I17" s="55">
        <f>'集計表（元表）'!CT21</f>
        <v>0</v>
      </c>
      <c r="L17" s="544"/>
    </row>
    <row r="18" spans="1:12" s="1" customFormat="1" ht="15" customHeight="1">
      <c r="A18" s="10"/>
      <c r="B18" s="88" t="s">
        <v>32</v>
      </c>
      <c r="C18" s="58">
        <f>'集計表（元表）'!CN22</f>
        <v>0</v>
      </c>
      <c r="D18" s="53">
        <f>'集計表（元表）'!CO22</f>
        <v>0</v>
      </c>
      <c r="E18" s="53">
        <f>'集計表（元表）'!CP22</f>
        <v>0</v>
      </c>
      <c r="F18" s="53">
        <f>'集計表（元表）'!CQ22</f>
        <v>0</v>
      </c>
      <c r="G18" s="53">
        <f>'集計表（元表）'!CR22</f>
        <v>0</v>
      </c>
      <c r="H18" s="53">
        <f>'集計表（元表）'!CS22</f>
        <v>0</v>
      </c>
      <c r="I18" s="55">
        <f>'集計表（元表）'!CT22</f>
        <v>0</v>
      </c>
      <c r="L18" s="544"/>
    </row>
    <row r="19" spans="1:12" s="1" customFormat="1" ht="15" customHeight="1">
      <c r="A19" s="10"/>
      <c r="B19" s="88" t="s">
        <v>209</v>
      </c>
      <c r="C19" s="58">
        <f>'集計表（元表）'!CN23</f>
        <v>0</v>
      </c>
      <c r="D19" s="53">
        <f>'集計表（元表）'!CO23</f>
        <v>0</v>
      </c>
      <c r="E19" s="53">
        <f>'集計表（元表）'!CP23</f>
        <v>0</v>
      </c>
      <c r="F19" s="53">
        <f>'集計表（元表）'!CQ23</f>
        <v>0</v>
      </c>
      <c r="G19" s="53">
        <f>'集計表（元表）'!CR23</f>
        <v>0</v>
      </c>
      <c r="H19" s="53">
        <f>'集計表（元表）'!CS23</f>
        <v>0</v>
      </c>
      <c r="I19" s="55">
        <f>'集計表（元表）'!CT23</f>
        <v>0</v>
      </c>
      <c r="L19" s="544"/>
    </row>
    <row r="20" spans="1:12" s="1" customFormat="1" ht="15" customHeight="1">
      <c r="A20" s="13"/>
      <c r="B20" s="88" t="s">
        <v>33</v>
      </c>
      <c r="C20" s="58">
        <f>'集計表（元表）'!CN24</f>
        <v>0</v>
      </c>
      <c r="D20" s="53">
        <f>'集計表（元表）'!CO24</f>
        <v>0</v>
      </c>
      <c r="E20" s="53">
        <f>'集計表（元表）'!CP24</f>
        <v>0</v>
      </c>
      <c r="F20" s="53">
        <f>'集計表（元表）'!CQ24</f>
        <v>0</v>
      </c>
      <c r="G20" s="53">
        <f>'集計表（元表）'!CR24</f>
        <v>0</v>
      </c>
      <c r="H20" s="53">
        <f>'集計表（元表）'!CS24</f>
        <v>0</v>
      </c>
      <c r="I20" s="55">
        <f>'集計表（元表）'!CT24</f>
        <v>0</v>
      </c>
      <c r="L20" s="544"/>
    </row>
    <row r="21" spans="1:12" s="1" customFormat="1" ht="15" customHeight="1">
      <c r="A21" s="13"/>
      <c r="B21" s="88" t="s">
        <v>34</v>
      </c>
      <c r="C21" s="58">
        <f>'集計表（元表）'!CN25</f>
        <v>0</v>
      </c>
      <c r="D21" s="53">
        <f>'集計表（元表）'!CO25</f>
        <v>0</v>
      </c>
      <c r="E21" s="53">
        <f>'集計表（元表）'!CP25</f>
        <v>0</v>
      </c>
      <c r="F21" s="53">
        <f>'集計表（元表）'!CQ25</f>
        <v>0</v>
      </c>
      <c r="G21" s="53">
        <f>'集計表（元表）'!CR25</f>
        <v>0</v>
      </c>
      <c r="H21" s="53">
        <f>'集計表（元表）'!CS25</f>
        <v>0</v>
      </c>
      <c r="I21" s="55">
        <f>'集計表（元表）'!CT25</f>
        <v>0</v>
      </c>
      <c r="L21" s="544"/>
    </row>
    <row r="22" spans="1:12" s="1" customFormat="1" ht="15" customHeight="1">
      <c r="A22" s="13"/>
      <c r="B22" s="88" t="s">
        <v>212</v>
      </c>
      <c r="C22" s="58">
        <f>'集計表（元表）'!CN26</f>
        <v>6</v>
      </c>
      <c r="D22" s="53">
        <f>'集計表（元表）'!CO26</f>
        <v>3</v>
      </c>
      <c r="E22" s="53">
        <f>'集計表（元表）'!CP26</f>
        <v>0</v>
      </c>
      <c r="F22" s="53">
        <f>'集計表（元表）'!CQ26</f>
        <v>0</v>
      </c>
      <c r="G22" s="53">
        <f>'集計表（元表）'!CR26</f>
        <v>1</v>
      </c>
      <c r="H22" s="53">
        <f>'集計表（元表）'!CS26</f>
        <v>2</v>
      </c>
      <c r="I22" s="55">
        <f>'集計表（元表）'!CT26</f>
        <v>0</v>
      </c>
      <c r="L22" s="544"/>
    </row>
    <row r="23" spans="1:12" s="1" customFormat="1" ht="15" customHeight="1">
      <c r="A23" s="13"/>
      <c r="B23" s="88" t="s">
        <v>221</v>
      </c>
      <c r="C23" s="58">
        <f>'集計表（元表）'!CN27</f>
        <v>0</v>
      </c>
      <c r="D23" s="53">
        <f>'集計表（元表）'!CO27</f>
        <v>0</v>
      </c>
      <c r="E23" s="53">
        <f>'集計表（元表）'!CP27</f>
        <v>0</v>
      </c>
      <c r="F23" s="53">
        <f>'集計表（元表）'!CQ27</f>
        <v>0</v>
      </c>
      <c r="G23" s="53">
        <f>'集計表（元表）'!CR27</f>
        <v>0</v>
      </c>
      <c r="H23" s="53">
        <f>'集計表（元表）'!CS27</f>
        <v>0</v>
      </c>
      <c r="I23" s="55">
        <f>'集計表（元表）'!CT27</f>
        <v>0</v>
      </c>
      <c r="L23" s="544"/>
    </row>
    <row r="24" spans="1:12" s="1" customFormat="1" ht="15" customHeight="1">
      <c r="A24" s="13"/>
      <c r="B24" s="88" t="s">
        <v>270</v>
      </c>
      <c r="C24" s="58">
        <f>'集計表（元表）'!CN28</f>
        <v>23</v>
      </c>
      <c r="D24" s="53">
        <f>'集計表（元表）'!CO28</f>
        <v>11</v>
      </c>
      <c r="E24" s="53">
        <f>'集計表（元表）'!CP28</f>
        <v>1</v>
      </c>
      <c r="F24" s="53">
        <f>'集計表（元表）'!CQ28</f>
        <v>3</v>
      </c>
      <c r="G24" s="53">
        <f>'集計表（元表）'!CR28</f>
        <v>1</v>
      </c>
      <c r="H24" s="53">
        <f>'集計表（元表）'!CS28</f>
        <v>7</v>
      </c>
      <c r="I24" s="55">
        <f>'集計表（元表）'!CT28</f>
        <v>0</v>
      </c>
      <c r="L24" s="544"/>
    </row>
    <row r="25" spans="1:12" s="1" customFormat="1" ht="15" customHeight="1">
      <c r="A25" s="13"/>
      <c r="B25" s="88" t="s">
        <v>35</v>
      </c>
      <c r="C25" s="58">
        <f>'集計表（元表）'!CN29</f>
        <v>1</v>
      </c>
      <c r="D25" s="53">
        <f>'集計表（元表）'!CO29</f>
        <v>0</v>
      </c>
      <c r="E25" s="53">
        <f>'集計表（元表）'!CP29</f>
        <v>0</v>
      </c>
      <c r="F25" s="53">
        <f>'集計表（元表）'!CQ29</f>
        <v>1</v>
      </c>
      <c r="G25" s="53">
        <f>'集計表（元表）'!CR29</f>
        <v>0</v>
      </c>
      <c r="H25" s="53">
        <f>'集計表（元表）'!CS29</f>
        <v>0</v>
      </c>
      <c r="I25" s="55">
        <f>'集計表（元表）'!CT29</f>
        <v>0</v>
      </c>
      <c r="L25" s="544"/>
    </row>
    <row r="26" spans="1:12" s="1" customFormat="1" ht="15" customHeight="1">
      <c r="A26" s="10"/>
      <c r="B26" s="88" t="s">
        <v>36</v>
      </c>
      <c r="C26" s="58">
        <f>'集計表（元表）'!CN30</f>
        <v>1</v>
      </c>
      <c r="D26" s="53">
        <f>'集計表（元表）'!CO30</f>
        <v>1</v>
      </c>
      <c r="E26" s="53">
        <f>'集計表（元表）'!CP30</f>
        <v>0</v>
      </c>
      <c r="F26" s="53">
        <f>'集計表（元表）'!CQ30</f>
        <v>0</v>
      </c>
      <c r="G26" s="53">
        <f>'集計表（元表）'!CR30</f>
        <v>0</v>
      </c>
      <c r="H26" s="53">
        <f>'集計表（元表）'!CS30</f>
        <v>0</v>
      </c>
      <c r="I26" s="55">
        <f>'集計表（元表）'!CT30</f>
        <v>0</v>
      </c>
      <c r="L26" s="544"/>
    </row>
    <row r="27" spans="1:12" s="1" customFormat="1" ht="15" customHeight="1">
      <c r="A27" s="10"/>
      <c r="B27" s="88" t="s">
        <v>37</v>
      </c>
      <c r="C27" s="58">
        <f>'集計表（元表）'!CN31</f>
        <v>0</v>
      </c>
      <c r="D27" s="53">
        <f>'集計表（元表）'!CO31</f>
        <v>0</v>
      </c>
      <c r="E27" s="53">
        <f>'集計表（元表）'!CP31</f>
        <v>0</v>
      </c>
      <c r="F27" s="53">
        <f>'集計表（元表）'!CQ31</f>
        <v>0</v>
      </c>
      <c r="G27" s="53">
        <f>'集計表（元表）'!CR31</f>
        <v>0</v>
      </c>
      <c r="H27" s="53">
        <f>'集計表（元表）'!CS31</f>
        <v>0</v>
      </c>
      <c r="I27" s="55">
        <f>'集計表（元表）'!CT31</f>
        <v>0</v>
      </c>
      <c r="L27" s="544"/>
    </row>
    <row r="28" spans="1:12" s="1" customFormat="1" ht="15" customHeight="1">
      <c r="A28" s="13"/>
      <c r="B28" s="88" t="s">
        <v>38</v>
      </c>
      <c r="C28" s="58">
        <f>'集計表（元表）'!CN32</f>
        <v>0</v>
      </c>
      <c r="D28" s="53">
        <f>'集計表（元表）'!CO32</f>
        <v>0</v>
      </c>
      <c r="E28" s="53">
        <f>'集計表（元表）'!CP32</f>
        <v>0</v>
      </c>
      <c r="F28" s="53">
        <f>'集計表（元表）'!CQ32</f>
        <v>0</v>
      </c>
      <c r="G28" s="53">
        <f>'集計表（元表）'!CR32</f>
        <v>0</v>
      </c>
      <c r="H28" s="53">
        <f>'集計表（元表）'!CS32</f>
        <v>0</v>
      </c>
      <c r="I28" s="55">
        <f>'集計表（元表）'!CT32</f>
        <v>0</v>
      </c>
      <c r="L28" s="544"/>
    </row>
    <row r="29" spans="1:12" s="1" customFormat="1" ht="15" customHeight="1">
      <c r="A29" s="13"/>
      <c r="B29" s="88" t="s">
        <v>39</v>
      </c>
      <c r="C29" s="58">
        <f>'集計表（元表）'!CN33</f>
        <v>3</v>
      </c>
      <c r="D29" s="53">
        <f>'集計表（元表）'!CO33</f>
        <v>3</v>
      </c>
      <c r="E29" s="53">
        <f>'集計表（元表）'!CP33</f>
        <v>0</v>
      </c>
      <c r="F29" s="53">
        <f>'集計表（元表）'!CQ33</f>
        <v>0</v>
      </c>
      <c r="G29" s="53">
        <f>'集計表（元表）'!CR33</f>
        <v>0</v>
      </c>
      <c r="H29" s="53">
        <f>'集計表（元表）'!CS33</f>
        <v>0</v>
      </c>
      <c r="I29" s="55">
        <f>'集計表（元表）'!CT33</f>
        <v>0</v>
      </c>
      <c r="L29" s="544"/>
    </row>
    <row r="30" spans="1:12" s="1" customFormat="1" ht="15" customHeight="1">
      <c r="A30" s="13"/>
      <c r="B30" s="88" t="s">
        <v>40</v>
      </c>
      <c r="C30" s="58">
        <f>'集計表（元表）'!CN34</f>
        <v>0</v>
      </c>
      <c r="D30" s="53">
        <f>'集計表（元表）'!CO34</f>
        <v>0</v>
      </c>
      <c r="E30" s="53">
        <f>'集計表（元表）'!CP34</f>
        <v>0</v>
      </c>
      <c r="F30" s="53">
        <f>'集計表（元表）'!CQ34</f>
        <v>0</v>
      </c>
      <c r="G30" s="53">
        <f>'集計表（元表）'!CR34</f>
        <v>0</v>
      </c>
      <c r="H30" s="53">
        <f>'集計表（元表）'!CS34</f>
        <v>0</v>
      </c>
      <c r="I30" s="55">
        <f>'集計表（元表）'!CT34</f>
        <v>0</v>
      </c>
      <c r="L30" s="544"/>
    </row>
    <row r="31" spans="1:12" s="1" customFormat="1" ht="15" customHeight="1">
      <c r="A31" s="13"/>
      <c r="B31" s="88" t="s">
        <v>41</v>
      </c>
      <c r="C31" s="58">
        <f>'集計表（元表）'!CN35</f>
        <v>0</v>
      </c>
      <c r="D31" s="53">
        <f>'集計表（元表）'!CO35</f>
        <v>0</v>
      </c>
      <c r="E31" s="53">
        <f>'集計表（元表）'!CP35</f>
        <v>0</v>
      </c>
      <c r="F31" s="53">
        <f>'集計表（元表）'!CQ35</f>
        <v>0</v>
      </c>
      <c r="G31" s="53">
        <f>'集計表（元表）'!CR35</f>
        <v>0</v>
      </c>
      <c r="H31" s="53">
        <f>'集計表（元表）'!CS35</f>
        <v>0</v>
      </c>
      <c r="I31" s="55">
        <f>'集計表（元表）'!CT35</f>
        <v>0</v>
      </c>
      <c r="L31" s="544"/>
    </row>
    <row r="32" spans="1:12" s="1" customFormat="1" ht="15" customHeight="1">
      <c r="A32" s="13"/>
      <c r="B32" s="88" t="s">
        <v>42</v>
      </c>
      <c r="C32" s="58">
        <f>'集計表（元表）'!CN36</f>
        <v>0</v>
      </c>
      <c r="D32" s="53">
        <f>'集計表（元表）'!CO36</f>
        <v>0</v>
      </c>
      <c r="E32" s="53">
        <f>'集計表（元表）'!CP36</f>
        <v>0</v>
      </c>
      <c r="F32" s="53">
        <f>'集計表（元表）'!CQ36</f>
        <v>0</v>
      </c>
      <c r="G32" s="53">
        <f>'集計表（元表）'!CR36</f>
        <v>0</v>
      </c>
      <c r="H32" s="53">
        <f>'集計表（元表）'!CS36</f>
        <v>0</v>
      </c>
      <c r="I32" s="55">
        <f>'集計表（元表）'!CT36</f>
        <v>0</v>
      </c>
      <c r="L32" s="544"/>
    </row>
    <row r="33" spans="1:12" s="1" customFormat="1" ht="15" customHeight="1">
      <c r="A33" s="13"/>
      <c r="B33" s="88" t="s">
        <v>247</v>
      </c>
      <c r="C33" s="58">
        <f>'集計表（元表）'!CN37</f>
        <v>0</v>
      </c>
      <c r="D33" s="53">
        <f>'集計表（元表）'!CO37</f>
        <v>0</v>
      </c>
      <c r="E33" s="53">
        <f>'集計表（元表）'!CP37</f>
        <v>0</v>
      </c>
      <c r="F33" s="53">
        <f>'集計表（元表）'!CQ37</f>
        <v>0</v>
      </c>
      <c r="G33" s="53">
        <f>'集計表（元表）'!CR37</f>
        <v>0</v>
      </c>
      <c r="H33" s="53">
        <f>'集計表（元表）'!CS37</f>
        <v>0</v>
      </c>
      <c r="I33" s="55">
        <f>'集計表（元表）'!CT37</f>
        <v>0</v>
      </c>
      <c r="L33" s="544"/>
    </row>
    <row r="34" spans="1:12" s="1" customFormat="1" ht="15" customHeight="1">
      <c r="A34" s="13"/>
      <c r="B34" s="88" t="s">
        <v>248</v>
      </c>
      <c r="C34" s="58">
        <f>'集計表（元表）'!CN38</f>
        <v>1</v>
      </c>
      <c r="D34" s="53">
        <f>'集計表（元表）'!CO38</f>
        <v>0</v>
      </c>
      <c r="E34" s="53">
        <f>'集計表（元表）'!CP38</f>
        <v>0</v>
      </c>
      <c r="F34" s="53">
        <f>'集計表（元表）'!CQ38</f>
        <v>0</v>
      </c>
      <c r="G34" s="53">
        <f>'集計表（元表）'!CR38</f>
        <v>1</v>
      </c>
      <c r="H34" s="53">
        <f>'集計表（元表）'!CS38</f>
        <v>0</v>
      </c>
      <c r="I34" s="55">
        <f>'集計表（元表）'!CT38</f>
        <v>0</v>
      </c>
      <c r="L34" s="544"/>
    </row>
    <row r="35" spans="1:12" s="1" customFormat="1" ht="15" customHeight="1">
      <c r="A35" s="13"/>
      <c r="B35" s="88" t="s">
        <v>249</v>
      </c>
      <c r="C35" s="58">
        <f>'集計表（元表）'!CN39</f>
        <v>0</v>
      </c>
      <c r="D35" s="53">
        <f>'集計表（元表）'!CO39</f>
        <v>0</v>
      </c>
      <c r="E35" s="53">
        <f>'集計表（元表）'!CP39</f>
        <v>0</v>
      </c>
      <c r="F35" s="53">
        <f>'集計表（元表）'!CQ39</f>
        <v>0</v>
      </c>
      <c r="G35" s="53">
        <f>'集計表（元表）'!CR39</f>
        <v>0</v>
      </c>
      <c r="H35" s="53">
        <f>'集計表（元表）'!CS39</f>
        <v>0</v>
      </c>
      <c r="I35" s="55">
        <f>'集計表（元表）'!CT39</f>
        <v>0</v>
      </c>
      <c r="L35" s="544"/>
    </row>
    <row r="36" spans="1:12" s="1" customFormat="1" ht="15" customHeight="1">
      <c r="A36" s="13"/>
      <c r="B36" s="88" t="s">
        <v>233</v>
      </c>
      <c r="C36" s="58">
        <f>'集計表（元表）'!CN40</f>
        <v>0</v>
      </c>
      <c r="D36" s="53">
        <f>'集計表（元表）'!CO40</f>
        <v>0</v>
      </c>
      <c r="E36" s="53">
        <f>'集計表（元表）'!CP40</f>
        <v>0</v>
      </c>
      <c r="F36" s="53">
        <f>'集計表（元表）'!CQ40</f>
        <v>0</v>
      </c>
      <c r="G36" s="53">
        <f>'集計表（元表）'!CR40</f>
        <v>0</v>
      </c>
      <c r="H36" s="53">
        <f>'集計表（元表）'!CS40</f>
        <v>0</v>
      </c>
      <c r="I36" s="55">
        <f>'集計表（元表）'!CT40</f>
        <v>0</v>
      </c>
      <c r="L36" s="544"/>
    </row>
    <row r="37" spans="1:12" s="1" customFormat="1" ht="15" customHeight="1">
      <c r="A37" s="10"/>
      <c r="B37" s="88" t="s">
        <v>256</v>
      </c>
      <c r="C37" s="58">
        <f>'集計表（元表）'!CN41</f>
        <v>0</v>
      </c>
      <c r="D37" s="53">
        <f>'集計表（元表）'!CO41</f>
        <v>0</v>
      </c>
      <c r="E37" s="53">
        <f>'集計表（元表）'!CP41</f>
        <v>0</v>
      </c>
      <c r="F37" s="53">
        <f>'集計表（元表）'!CQ41</f>
        <v>0</v>
      </c>
      <c r="G37" s="53">
        <f>'集計表（元表）'!CR41</f>
        <v>0</v>
      </c>
      <c r="H37" s="53">
        <f>'集計表（元表）'!CS41</f>
        <v>0</v>
      </c>
      <c r="I37" s="55">
        <f>'集計表（元表）'!CT41</f>
        <v>0</v>
      </c>
      <c r="L37" s="544"/>
    </row>
    <row r="38" spans="1:12" s="1" customFormat="1" ht="15" customHeight="1">
      <c r="A38" s="10"/>
      <c r="B38" s="88" t="s">
        <v>232</v>
      </c>
      <c r="C38" s="58">
        <f>'集計表（元表）'!CN42</f>
        <v>0</v>
      </c>
      <c r="D38" s="53">
        <f>'集計表（元表）'!CO42</f>
        <v>0</v>
      </c>
      <c r="E38" s="53">
        <f>'集計表（元表）'!CP42</f>
        <v>0</v>
      </c>
      <c r="F38" s="53">
        <f>'集計表（元表）'!CQ42</f>
        <v>0</v>
      </c>
      <c r="G38" s="53">
        <f>'集計表（元表）'!CR42</f>
        <v>0</v>
      </c>
      <c r="H38" s="53">
        <f>'集計表（元表）'!CS42</f>
        <v>0</v>
      </c>
      <c r="I38" s="55">
        <f>'集計表（元表）'!CT42</f>
        <v>0</v>
      </c>
      <c r="L38" s="544"/>
    </row>
    <row r="39" spans="1:12" s="1" customFormat="1" ht="15" customHeight="1">
      <c r="A39" s="13"/>
      <c r="B39" s="88" t="s">
        <v>234</v>
      </c>
      <c r="C39" s="58">
        <f>'集計表（元表）'!CN43</f>
        <v>0</v>
      </c>
      <c r="D39" s="53">
        <f>'集計表（元表）'!CO43</f>
        <v>0</v>
      </c>
      <c r="E39" s="53">
        <f>'集計表（元表）'!CP43</f>
        <v>0</v>
      </c>
      <c r="F39" s="53">
        <f>'集計表（元表）'!CQ43</f>
        <v>0</v>
      </c>
      <c r="G39" s="53">
        <f>'集計表（元表）'!CR43</f>
        <v>0</v>
      </c>
      <c r="H39" s="53">
        <f>'集計表（元表）'!CS43</f>
        <v>0</v>
      </c>
      <c r="I39" s="55">
        <f>'集計表（元表）'!CT43</f>
        <v>0</v>
      </c>
      <c r="L39" s="544"/>
    </row>
    <row r="40" spans="1:12" s="1" customFormat="1" ht="15" customHeight="1">
      <c r="A40" s="13"/>
      <c r="B40" s="88" t="s">
        <v>235</v>
      </c>
      <c r="C40" s="58">
        <f>'集計表（元表）'!CN44</f>
        <v>0</v>
      </c>
      <c r="D40" s="53">
        <f>'集計表（元表）'!CO44</f>
        <v>0</v>
      </c>
      <c r="E40" s="53">
        <f>'集計表（元表）'!CP44</f>
        <v>0</v>
      </c>
      <c r="F40" s="53">
        <f>'集計表（元表）'!CQ44</f>
        <v>0</v>
      </c>
      <c r="G40" s="53">
        <f>'集計表（元表）'!CR44</f>
        <v>0</v>
      </c>
      <c r="H40" s="53">
        <f>'集計表（元表）'!CS44</f>
        <v>0</v>
      </c>
      <c r="I40" s="55">
        <f>'集計表（元表）'!CT44</f>
        <v>0</v>
      </c>
      <c r="L40" s="544"/>
    </row>
    <row r="41" spans="1:12" s="1" customFormat="1" ht="15" customHeight="1">
      <c r="A41" s="13"/>
      <c r="B41" s="88" t="s">
        <v>236</v>
      </c>
      <c r="C41" s="58">
        <f>'集計表（元表）'!CN45</f>
        <v>0</v>
      </c>
      <c r="D41" s="53">
        <f>'集計表（元表）'!CO45</f>
        <v>0</v>
      </c>
      <c r="E41" s="53">
        <f>'集計表（元表）'!CP45</f>
        <v>0</v>
      </c>
      <c r="F41" s="53">
        <f>'集計表（元表）'!CQ45</f>
        <v>0</v>
      </c>
      <c r="G41" s="53">
        <f>'集計表（元表）'!CR45</f>
        <v>0</v>
      </c>
      <c r="H41" s="53">
        <f>'集計表（元表）'!CS45</f>
        <v>0</v>
      </c>
      <c r="I41" s="55">
        <f>'集計表（元表）'!CT45</f>
        <v>0</v>
      </c>
      <c r="L41" s="544"/>
    </row>
    <row r="42" spans="1:12" s="1" customFormat="1" ht="15" customHeight="1">
      <c r="A42" s="13"/>
      <c r="B42" s="88" t="s">
        <v>257</v>
      </c>
      <c r="C42" s="58">
        <f>'集計表（元表）'!CN46</f>
        <v>0</v>
      </c>
      <c r="D42" s="53">
        <f>'集計表（元表）'!CO46</f>
        <v>0</v>
      </c>
      <c r="E42" s="53">
        <f>'集計表（元表）'!CP46</f>
        <v>0</v>
      </c>
      <c r="F42" s="53">
        <f>'集計表（元表）'!CQ46</f>
        <v>0</v>
      </c>
      <c r="G42" s="53">
        <f>'集計表（元表）'!CR46</f>
        <v>0</v>
      </c>
      <c r="H42" s="53">
        <f>'集計表（元表）'!CS46</f>
        <v>0</v>
      </c>
      <c r="I42" s="55">
        <f>'集計表（元表）'!CT46</f>
        <v>0</v>
      </c>
      <c r="L42" s="544"/>
    </row>
    <row r="43" spans="1:12" s="1" customFormat="1" ht="15" customHeight="1">
      <c r="A43" s="13"/>
      <c r="B43" s="88" t="s">
        <v>237</v>
      </c>
      <c r="C43" s="58">
        <f>'集計表（元表）'!CN47</f>
        <v>0</v>
      </c>
      <c r="D43" s="53">
        <f>'集計表（元表）'!CO47</f>
        <v>0</v>
      </c>
      <c r="E43" s="53">
        <f>'集計表（元表）'!CP47</f>
        <v>0</v>
      </c>
      <c r="F43" s="53">
        <f>'集計表（元表）'!CQ47</f>
        <v>0</v>
      </c>
      <c r="G43" s="53">
        <f>'集計表（元表）'!CR47</f>
        <v>0</v>
      </c>
      <c r="H43" s="53">
        <f>'集計表（元表）'!CS47</f>
        <v>0</v>
      </c>
      <c r="I43" s="55">
        <f>'集計表（元表）'!CT47</f>
        <v>0</v>
      </c>
      <c r="L43" s="544"/>
    </row>
    <row r="44" spans="1:12" s="1" customFormat="1" ht="15" customHeight="1">
      <c r="A44" s="13"/>
      <c r="B44" s="88" t="s">
        <v>238</v>
      </c>
      <c r="C44" s="58">
        <f>'集計表（元表）'!CN48</f>
        <v>0</v>
      </c>
      <c r="D44" s="53">
        <f>'集計表（元表）'!CO48</f>
        <v>0</v>
      </c>
      <c r="E44" s="53">
        <f>'集計表（元表）'!CP48</f>
        <v>0</v>
      </c>
      <c r="F44" s="53">
        <f>'集計表（元表）'!CQ48</f>
        <v>0</v>
      </c>
      <c r="G44" s="53">
        <f>'集計表（元表）'!CR48</f>
        <v>0</v>
      </c>
      <c r="H44" s="53">
        <f>'集計表（元表）'!CS48</f>
        <v>0</v>
      </c>
      <c r="I44" s="55">
        <f>'集計表（元表）'!CT48</f>
        <v>0</v>
      </c>
      <c r="L44" s="544"/>
    </row>
    <row r="45" spans="1:12" s="1" customFormat="1" ht="15" customHeight="1">
      <c r="A45" s="13"/>
      <c r="B45" s="88" t="s">
        <v>239</v>
      </c>
      <c r="C45" s="58">
        <f>'集計表（元表）'!CN49</f>
        <v>0</v>
      </c>
      <c r="D45" s="53">
        <f>'集計表（元表）'!CO49</f>
        <v>0</v>
      </c>
      <c r="E45" s="53">
        <f>'集計表（元表）'!CP49</f>
        <v>0</v>
      </c>
      <c r="F45" s="53">
        <f>'集計表（元表）'!CQ49</f>
        <v>0</v>
      </c>
      <c r="G45" s="53">
        <f>'集計表（元表）'!CR49</f>
        <v>0</v>
      </c>
      <c r="H45" s="53">
        <f>'集計表（元表）'!CS49</f>
        <v>0</v>
      </c>
      <c r="I45" s="55">
        <f>'集計表（元表）'!CT49</f>
        <v>0</v>
      </c>
      <c r="L45" s="544"/>
    </row>
    <row r="46" spans="1:12" s="1" customFormat="1" ht="15" customHeight="1">
      <c r="A46" s="13"/>
      <c r="B46" s="88" t="s">
        <v>240</v>
      </c>
      <c r="C46" s="58">
        <f>'集計表（元表）'!CN50</f>
        <v>9</v>
      </c>
      <c r="D46" s="53">
        <f>'集計表（元表）'!CO50</f>
        <v>0</v>
      </c>
      <c r="E46" s="53">
        <f>'集計表（元表）'!CP50</f>
        <v>2</v>
      </c>
      <c r="F46" s="53">
        <f>'集計表（元表）'!CQ50</f>
        <v>2</v>
      </c>
      <c r="G46" s="53">
        <f>'集計表（元表）'!CR50</f>
        <v>1</v>
      </c>
      <c r="H46" s="53">
        <f>'集計表（元表）'!CS50</f>
        <v>2</v>
      </c>
      <c r="I46" s="55">
        <f>'集計表（元表）'!CT50</f>
        <v>2</v>
      </c>
      <c r="L46" s="544"/>
    </row>
    <row r="47" spans="1:12" s="1" customFormat="1" ht="15" customHeight="1">
      <c r="A47" s="10"/>
      <c r="B47" s="88" t="s">
        <v>241</v>
      </c>
      <c r="C47" s="58">
        <f>'集計表（元表）'!CN51</f>
        <v>0</v>
      </c>
      <c r="D47" s="53">
        <f>'集計表（元表）'!CO51</f>
        <v>0</v>
      </c>
      <c r="E47" s="53">
        <f>'集計表（元表）'!CP51</f>
        <v>0</v>
      </c>
      <c r="F47" s="53">
        <f>'集計表（元表）'!CQ51</f>
        <v>0</v>
      </c>
      <c r="G47" s="53">
        <f>'集計表（元表）'!CR51</f>
        <v>0</v>
      </c>
      <c r="H47" s="53">
        <f>'集計表（元表）'!CS51</f>
        <v>0</v>
      </c>
      <c r="I47" s="55">
        <f>'集計表（元表）'!CT51</f>
        <v>0</v>
      </c>
      <c r="L47" s="544"/>
    </row>
    <row r="48" spans="1:12" s="1" customFormat="1" ht="15" customHeight="1">
      <c r="A48" s="13"/>
      <c r="B48" s="89" t="s">
        <v>242</v>
      </c>
      <c r="C48" s="58">
        <f>'集計表（元表）'!CN52</f>
        <v>0</v>
      </c>
      <c r="D48" s="53">
        <f>'集計表（元表）'!CO52</f>
        <v>0</v>
      </c>
      <c r="E48" s="53">
        <f>'集計表（元表）'!CP52</f>
        <v>0</v>
      </c>
      <c r="F48" s="53">
        <f>'集計表（元表）'!CQ52</f>
        <v>0</v>
      </c>
      <c r="G48" s="53">
        <f>'集計表（元表）'!CR52</f>
        <v>0</v>
      </c>
      <c r="H48" s="53">
        <f>'集計表（元表）'!CS52</f>
        <v>0</v>
      </c>
      <c r="I48" s="55">
        <f>'集計表（元表）'!CT52</f>
        <v>0</v>
      </c>
      <c r="L48" s="544"/>
    </row>
    <row r="49" spans="1:12" s="1" customFormat="1" ht="15" customHeight="1">
      <c r="A49" s="13"/>
      <c r="B49" s="88" t="s">
        <v>357</v>
      </c>
      <c r="C49" s="58">
        <f>'集計表（元表）'!CN53</f>
        <v>0</v>
      </c>
      <c r="D49" s="53">
        <f>'集計表（元表）'!CO53</f>
        <v>0</v>
      </c>
      <c r="E49" s="53">
        <f>'集計表（元表）'!CP53</f>
        <v>0</v>
      </c>
      <c r="F49" s="53">
        <f>'集計表（元表）'!CQ53</f>
        <v>0</v>
      </c>
      <c r="G49" s="53">
        <f>'集計表（元表）'!CR53</f>
        <v>0</v>
      </c>
      <c r="H49" s="53">
        <f>'集計表（元表）'!CS53</f>
        <v>0</v>
      </c>
      <c r="I49" s="55">
        <f>'集計表（元表）'!CT53</f>
        <v>0</v>
      </c>
      <c r="L49" s="544"/>
    </row>
    <row r="50" spans="1:12" s="1" customFormat="1" ht="15" customHeight="1">
      <c r="A50" s="13"/>
      <c r="B50" s="88" t="s">
        <v>243</v>
      </c>
      <c r="C50" s="58">
        <f>'集計表（元表）'!CN54</f>
        <v>0</v>
      </c>
      <c r="D50" s="53">
        <f>'集計表（元表）'!CO54</f>
        <v>0</v>
      </c>
      <c r="E50" s="53">
        <f>'集計表（元表）'!CP54</f>
        <v>0</v>
      </c>
      <c r="F50" s="53">
        <f>'集計表（元表）'!CQ54</f>
        <v>0</v>
      </c>
      <c r="G50" s="53">
        <f>'集計表（元表）'!CR54</f>
        <v>0</v>
      </c>
      <c r="H50" s="53">
        <f>'集計表（元表）'!CS54</f>
        <v>0</v>
      </c>
      <c r="I50" s="55">
        <f>'集計表（元表）'!CT54</f>
        <v>0</v>
      </c>
      <c r="L50" s="544"/>
    </row>
    <row r="51" spans="1:12" s="1" customFormat="1" ht="15" customHeight="1">
      <c r="A51" s="13"/>
      <c r="B51" s="88" t="s">
        <v>118</v>
      </c>
      <c r="C51" s="58">
        <f>'集計表（元表）'!CN55</f>
        <v>0</v>
      </c>
      <c r="D51" s="53">
        <f>'集計表（元表）'!CO55</f>
        <v>0</v>
      </c>
      <c r="E51" s="53">
        <f>'集計表（元表）'!CP55</f>
        <v>0</v>
      </c>
      <c r="F51" s="53">
        <f>'集計表（元表）'!CQ55</f>
        <v>0</v>
      </c>
      <c r="G51" s="53">
        <f>'集計表（元表）'!CR55</f>
        <v>0</v>
      </c>
      <c r="H51" s="53">
        <f>'集計表（元表）'!CS55</f>
        <v>0</v>
      </c>
      <c r="I51" s="55">
        <f>'集計表（元表）'!CT55</f>
        <v>0</v>
      </c>
      <c r="L51" s="544"/>
    </row>
    <row r="52" spans="1:12" s="1" customFormat="1" ht="15" customHeight="1">
      <c r="A52" s="13"/>
      <c r="B52" s="88" t="s">
        <v>44</v>
      </c>
      <c r="C52" s="58">
        <f>'集計表（元表）'!CN56</f>
        <v>0</v>
      </c>
      <c r="D52" s="53">
        <f>'集計表（元表）'!CO56</f>
        <v>0</v>
      </c>
      <c r="E52" s="53">
        <f>'集計表（元表）'!CP56</f>
        <v>0</v>
      </c>
      <c r="F52" s="53">
        <f>'集計表（元表）'!CQ56</f>
        <v>0</v>
      </c>
      <c r="G52" s="53">
        <f>'集計表（元表）'!CR56</f>
        <v>0</v>
      </c>
      <c r="H52" s="53">
        <f>'集計表（元表）'!CS56</f>
        <v>0</v>
      </c>
      <c r="I52" s="55">
        <f>'集計表（元表）'!CT56</f>
        <v>0</v>
      </c>
      <c r="L52" s="544"/>
    </row>
    <row r="53" spans="1:12" s="1" customFormat="1" ht="15" customHeight="1">
      <c r="A53" s="13"/>
      <c r="B53" s="88" t="s">
        <v>213</v>
      </c>
      <c r="C53" s="58">
        <f>'集計表（元表）'!CN57</f>
        <v>0</v>
      </c>
      <c r="D53" s="53">
        <f>'集計表（元表）'!CO57</f>
        <v>0</v>
      </c>
      <c r="E53" s="53">
        <f>'集計表（元表）'!CP57</f>
        <v>0</v>
      </c>
      <c r="F53" s="53">
        <f>'集計表（元表）'!CQ57</f>
        <v>0</v>
      </c>
      <c r="G53" s="53">
        <f>'集計表（元表）'!CR57</f>
        <v>0</v>
      </c>
      <c r="H53" s="53">
        <f>'集計表（元表）'!CS57</f>
        <v>0</v>
      </c>
      <c r="I53" s="55">
        <f>'集計表（元表）'!CT57</f>
        <v>0</v>
      </c>
      <c r="L53" s="544"/>
    </row>
    <row r="54" spans="1:12" s="1" customFormat="1" ht="15" customHeight="1">
      <c r="A54" s="13"/>
      <c r="B54" s="88" t="s">
        <v>214</v>
      </c>
      <c r="C54" s="58">
        <f>'集計表（元表）'!CN58</f>
        <v>0</v>
      </c>
      <c r="D54" s="53">
        <f>'集計表（元表）'!CO58</f>
        <v>0</v>
      </c>
      <c r="E54" s="53">
        <f>'集計表（元表）'!CP58</f>
        <v>0</v>
      </c>
      <c r="F54" s="53">
        <f>'集計表（元表）'!CQ58</f>
        <v>0</v>
      </c>
      <c r="G54" s="53">
        <f>'集計表（元表）'!CR58</f>
        <v>0</v>
      </c>
      <c r="H54" s="53">
        <f>'集計表（元表）'!CS58</f>
        <v>0</v>
      </c>
      <c r="I54" s="55">
        <f>'集計表（元表）'!CT58</f>
        <v>0</v>
      </c>
      <c r="L54" s="544"/>
    </row>
    <row r="55" spans="1:12" s="1" customFormat="1" ht="15" customHeight="1">
      <c r="A55" s="13"/>
      <c r="B55" s="88" t="s">
        <v>45</v>
      </c>
      <c r="C55" s="58">
        <f>'集計表（元表）'!CN59</f>
        <v>0</v>
      </c>
      <c r="D55" s="53">
        <f>'集計表（元表）'!CO59</f>
        <v>0</v>
      </c>
      <c r="E55" s="53">
        <f>'集計表（元表）'!CP59</f>
        <v>0</v>
      </c>
      <c r="F55" s="53">
        <f>'集計表（元表）'!CQ59</f>
        <v>0</v>
      </c>
      <c r="G55" s="53">
        <f>'集計表（元表）'!CR59</f>
        <v>0</v>
      </c>
      <c r="H55" s="53">
        <f>'集計表（元表）'!CS59</f>
        <v>0</v>
      </c>
      <c r="I55" s="55">
        <f>'集計表（元表）'!CT59</f>
        <v>0</v>
      </c>
      <c r="L55" s="544"/>
    </row>
    <row r="56" spans="1:12" s="1" customFormat="1" ht="15" customHeight="1">
      <c r="A56" s="13"/>
      <c r="B56" s="88" t="s">
        <v>398</v>
      </c>
      <c r="C56" s="58">
        <f>'集計表（元表）'!CN60</f>
        <v>0</v>
      </c>
      <c r="D56" s="53">
        <f>'集計表（元表）'!CO60</f>
        <v>0</v>
      </c>
      <c r="E56" s="53">
        <f>'集計表（元表）'!CP60</f>
        <v>0</v>
      </c>
      <c r="F56" s="53">
        <f>'集計表（元表）'!CQ60</f>
        <v>0</v>
      </c>
      <c r="G56" s="53">
        <f>'集計表（元表）'!CR60</f>
        <v>0</v>
      </c>
      <c r="H56" s="53">
        <f>'集計表（元表）'!CS60</f>
        <v>0</v>
      </c>
      <c r="I56" s="55">
        <f>'集計表（元表）'!CT60</f>
        <v>0</v>
      </c>
      <c r="L56" s="544"/>
    </row>
    <row r="57" spans="1:12" s="1" customFormat="1" ht="15" customHeight="1">
      <c r="A57" s="10"/>
      <c r="B57" s="88" t="s">
        <v>358</v>
      </c>
      <c r="C57" s="58">
        <f>'集計表（元表）'!CN61</f>
        <v>0</v>
      </c>
      <c r="D57" s="53">
        <f>'集計表（元表）'!CO61</f>
        <v>0</v>
      </c>
      <c r="E57" s="53">
        <f>'集計表（元表）'!CP61</f>
        <v>0</v>
      </c>
      <c r="F57" s="53">
        <f>'集計表（元表）'!CQ61</f>
        <v>0</v>
      </c>
      <c r="G57" s="53">
        <f>'集計表（元表）'!CR61</f>
        <v>0</v>
      </c>
      <c r="H57" s="53">
        <f>'集計表（元表）'!CS61</f>
        <v>0</v>
      </c>
      <c r="I57" s="55">
        <f>'集計表（元表）'!CT61</f>
        <v>0</v>
      </c>
      <c r="L57" s="544"/>
    </row>
    <row r="58" spans="1:12" s="1" customFormat="1" ht="15" customHeight="1">
      <c r="A58" s="13"/>
      <c r="B58" s="88" t="s">
        <v>215</v>
      </c>
      <c r="C58" s="58">
        <f>'集計表（元表）'!CN62</f>
        <v>0</v>
      </c>
      <c r="D58" s="53">
        <f>'集計表（元表）'!CO62</f>
        <v>0</v>
      </c>
      <c r="E58" s="53">
        <f>'集計表（元表）'!CP62</f>
        <v>0</v>
      </c>
      <c r="F58" s="53">
        <f>'集計表（元表）'!CQ62</f>
        <v>0</v>
      </c>
      <c r="G58" s="53">
        <f>'集計表（元表）'!CR62</f>
        <v>0</v>
      </c>
      <c r="H58" s="53">
        <f>'集計表（元表）'!CS62</f>
        <v>0</v>
      </c>
      <c r="I58" s="55">
        <f>'集計表（元表）'!CT62</f>
        <v>0</v>
      </c>
      <c r="L58" s="544"/>
    </row>
    <row r="59" spans="1:12" s="1" customFormat="1" ht="15" customHeight="1">
      <c r="A59" s="13"/>
      <c r="B59" s="88" t="s">
        <v>46</v>
      </c>
      <c r="C59" s="58">
        <f>'集計表（元表）'!CN63</f>
        <v>0</v>
      </c>
      <c r="D59" s="53">
        <f>'集計表（元表）'!CO63</f>
        <v>0</v>
      </c>
      <c r="E59" s="53">
        <f>'集計表（元表）'!CP63</f>
        <v>0</v>
      </c>
      <c r="F59" s="53">
        <f>'集計表（元表）'!CQ63</f>
        <v>0</v>
      </c>
      <c r="G59" s="53">
        <f>'集計表（元表）'!CR63</f>
        <v>0</v>
      </c>
      <c r="H59" s="53">
        <f>'集計表（元表）'!CS63</f>
        <v>0</v>
      </c>
      <c r="I59" s="55">
        <f>'集計表（元表）'!CT63</f>
        <v>0</v>
      </c>
      <c r="L59" s="544"/>
    </row>
    <row r="60" spans="1:12" s="1" customFormat="1" ht="15" customHeight="1">
      <c r="A60" s="13"/>
      <c r="B60" s="88" t="s">
        <v>216</v>
      </c>
      <c r="C60" s="58">
        <f>'集計表（元表）'!CN64</f>
        <v>0</v>
      </c>
      <c r="D60" s="53">
        <f>'集計表（元表）'!CO64</f>
        <v>0</v>
      </c>
      <c r="E60" s="53">
        <f>'集計表（元表）'!CP64</f>
        <v>0</v>
      </c>
      <c r="F60" s="53">
        <f>'集計表（元表）'!CQ64</f>
        <v>0</v>
      </c>
      <c r="G60" s="53">
        <f>'集計表（元表）'!CR64</f>
        <v>0</v>
      </c>
      <c r="H60" s="53">
        <f>'集計表（元表）'!CS64</f>
        <v>0</v>
      </c>
      <c r="I60" s="55">
        <f>'集計表（元表）'!CT64</f>
        <v>0</v>
      </c>
      <c r="L60" s="544"/>
    </row>
    <row r="61" spans="1:12" s="1" customFormat="1" ht="15" customHeight="1">
      <c r="A61" s="13"/>
      <c r="B61" s="88" t="s">
        <v>359</v>
      </c>
      <c r="C61" s="58">
        <f>'集計表（元表）'!CN65</f>
        <v>0</v>
      </c>
      <c r="D61" s="53">
        <f>'集計表（元表）'!CO65</f>
        <v>0</v>
      </c>
      <c r="E61" s="53">
        <f>'集計表（元表）'!CP65</f>
        <v>0</v>
      </c>
      <c r="F61" s="53">
        <f>'集計表（元表）'!CQ65</f>
        <v>0</v>
      </c>
      <c r="G61" s="53">
        <f>'集計表（元表）'!CR65</f>
        <v>0</v>
      </c>
      <c r="H61" s="53">
        <f>'集計表（元表）'!CS65</f>
        <v>0</v>
      </c>
      <c r="I61" s="55">
        <f>'集計表（元表）'!CT65</f>
        <v>0</v>
      </c>
      <c r="L61" s="544"/>
    </row>
    <row r="62" spans="1:12" s="1" customFormat="1" ht="15" customHeight="1">
      <c r="A62" s="13"/>
      <c r="B62" s="88" t="s">
        <v>363</v>
      </c>
      <c r="C62" s="58">
        <f>'集計表（元表）'!CN66</f>
        <v>0</v>
      </c>
      <c r="D62" s="53">
        <f>'集計表（元表）'!CO66</f>
        <v>0</v>
      </c>
      <c r="E62" s="53">
        <f>'集計表（元表）'!CP66</f>
        <v>0</v>
      </c>
      <c r="F62" s="53">
        <f>'集計表（元表）'!CQ66</f>
        <v>0</v>
      </c>
      <c r="G62" s="53">
        <f>'集計表（元表）'!CR66</f>
        <v>0</v>
      </c>
      <c r="H62" s="53">
        <f>'集計表（元表）'!CS66</f>
        <v>0</v>
      </c>
      <c r="I62" s="55">
        <f>'集計表（元表）'!CT66</f>
        <v>0</v>
      </c>
      <c r="L62" s="544"/>
    </row>
    <row r="63" spans="1:12" s="1" customFormat="1" ht="15" customHeight="1">
      <c r="A63" s="13"/>
      <c r="B63" s="88" t="s">
        <v>344</v>
      </c>
      <c r="C63" s="58">
        <f>'集計表（元表）'!CN67</f>
        <v>0</v>
      </c>
      <c r="D63" s="53">
        <f>'集計表（元表）'!CO67</f>
        <v>0</v>
      </c>
      <c r="E63" s="53">
        <f>'集計表（元表）'!CP67</f>
        <v>0</v>
      </c>
      <c r="F63" s="53">
        <f>'集計表（元表）'!CQ67</f>
        <v>0</v>
      </c>
      <c r="G63" s="53">
        <f>'集計表（元表）'!CR67</f>
        <v>0</v>
      </c>
      <c r="H63" s="53">
        <f>'集計表（元表）'!CS67</f>
        <v>0</v>
      </c>
      <c r="I63" s="55">
        <f>'集計表（元表）'!CT67</f>
        <v>0</v>
      </c>
      <c r="L63" s="544"/>
    </row>
    <row r="64" spans="1:12" s="1" customFormat="1" ht="15" customHeight="1">
      <c r="A64" s="13"/>
      <c r="B64" s="88" t="s">
        <v>217</v>
      </c>
      <c r="C64" s="58">
        <f>'集計表（元表）'!CN68</f>
        <v>0</v>
      </c>
      <c r="D64" s="53">
        <f>'集計表（元表）'!CO68</f>
        <v>0</v>
      </c>
      <c r="E64" s="53">
        <f>'集計表（元表）'!CP68</f>
        <v>0</v>
      </c>
      <c r="F64" s="53">
        <f>'集計表（元表）'!CQ68</f>
        <v>0</v>
      </c>
      <c r="G64" s="53">
        <f>'集計表（元表）'!CR68</f>
        <v>0</v>
      </c>
      <c r="H64" s="53">
        <f>'集計表（元表）'!CS68</f>
        <v>0</v>
      </c>
      <c r="I64" s="55">
        <f>'集計表（元表）'!CT68</f>
        <v>0</v>
      </c>
      <c r="L64" s="544"/>
    </row>
    <row r="65" spans="1:12" s="1" customFormat="1" ht="15" customHeight="1">
      <c r="A65" s="13"/>
      <c r="B65" s="88" t="s">
        <v>222</v>
      </c>
      <c r="C65" s="58">
        <f>'集計表（元表）'!CN69</f>
        <v>0</v>
      </c>
      <c r="D65" s="53">
        <f>'集計表（元表）'!CO69</f>
        <v>0</v>
      </c>
      <c r="E65" s="53">
        <f>'集計表（元表）'!CP69</f>
        <v>0</v>
      </c>
      <c r="F65" s="53">
        <f>'集計表（元表）'!CQ69</f>
        <v>0</v>
      </c>
      <c r="G65" s="53">
        <f>'集計表（元表）'!CR69</f>
        <v>0</v>
      </c>
      <c r="H65" s="53">
        <f>'集計表（元表）'!CS69</f>
        <v>0</v>
      </c>
      <c r="I65" s="55">
        <f>'集計表（元表）'!CT69</f>
        <v>0</v>
      </c>
      <c r="L65" s="544"/>
    </row>
    <row r="66" spans="1:12" s="1" customFormat="1" ht="15" customHeight="1">
      <c r="A66" s="13"/>
      <c r="B66" s="88" t="s">
        <v>47</v>
      </c>
      <c r="C66" s="58">
        <f>'集計表（元表）'!CN70</f>
        <v>0</v>
      </c>
      <c r="D66" s="53">
        <f>'集計表（元表）'!CO70</f>
        <v>0</v>
      </c>
      <c r="E66" s="53">
        <f>'集計表（元表）'!CP70</f>
        <v>0</v>
      </c>
      <c r="F66" s="53">
        <f>'集計表（元表）'!CQ70</f>
        <v>0</v>
      </c>
      <c r="G66" s="53">
        <f>'集計表（元表）'!CR70</f>
        <v>0</v>
      </c>
      <c r="H66" s="53">
        <f>'集計表（元表）'!CS70</f>
        <v>0</v>
      </c>
      <c r="I66" s="55">
        <f>'集計表（元表）'!CT70</f>
        <v>0</v>
      </c>
      <c r="L66" s="544"/>
    </row>
    <row r="67" spans="1:12" s="1" customFormat="1" ht="15" customHeight="1">
      <c r="A67" s="13"/>
      <c r="B67" s="88" t="s">
        <v>48</v>
      </c>
      <c r="C67" s="58">
        <f>'集計表（元表）'!CN71</f>
        <v>0</v>
      </c>
      <c r="D67" s="53">
        <f>'集計表（元表）'!CO71</f>
        <v>0</v>
      </c>
      <c r="E67" s="53">
        <f>'集計表（元表）'!CP71</f>
        <v>0</v>
      </c>
      <c r="F67" s="53">
        <f>'集計表（元表）'!CQ71</f>
        <v>0</v>
      </c>
      <c r="G67" s="53">
        <f>'集計表（元表）'!CR71</f>
        <v>0</v>
      </c>
      <c r="H67" s="53">
        <f>'集計表（元表）'!CS71</f>
        <v>0</v>
      </c>
      <c r="I67" s="55">
        <f>'集計表（元表）'!CT71</f>
        <v>0</v>
      </c>
      <c r="L67" s="544"/>
    </row>
    <row r="68" spans="1:12" s="1" customFormat="1" ht="15" customHeight="1">
      <c r="A68" s="10"/>
      <c r="B68" s="88" t="s">
        <v>49</v>
      </c>
      <c r="C68" s="58">
        <f>'集計表（元表）'!CN72</f>
        <v>1</v>
      </c>
      <c r="D68" s="53">
        <f>'集計表（元表）'!CO72</f>
        <v>0</v>
      </c>
      <c r="E68" s="53">
        <f>'集計表（元表）'!CP72</f>
        <v>1</v>
      </c>
      <c r="F68" s="53">
        <f>'集計表（元表）'!CQ72</f>
        <v>0</v>
      </c>
      <c r="G68" s="53">
        <f>'集計表（元表）'!CR72</f>
        <v>0</v>
      </c>
      <c r="H68" s="53">
        <f>'集計表（元表）'!CS72</f>
        <v>0</v>
      </c>
      <c r="I68" s="55">
        <f>'集計表（元表）'!CT72</f>
        <v>0</v>
      </c>
      <c r="L68" s="544"/>
    </row>
    <row r="69" spans="1:12" s="1" customFormat="1" ht="15" customHeight="1">
      <c r="A69" s="10"/>
      <c r="B69" s="88" t="s">
        <v>758</v>
      </c>
      <c r="C69" s="58">
        <f>'集計表（元表）'!CN73</f>
        <v>0</v>
      </c>
      <c r="D69" s="53">
        <f>'集計表（元表）'!CO73</f>
        <v>0</v>
      </c>
      <c r="E69" s="53">
        <f>'集計表（元表）'!CP73</f>
        <v>0</v>
      </c>
      <c r="F69" s="53">
        <f>'集計表（元表）'!CQ73</f>
        <v>0</v>
      </c>
      <c r="G69" s="53">
        <f>'集計表（元表）'!CR73</f>
        <v>0</v>
      </c>
      <c r="H69" s="53">
        <f>'集計表（元表）'!CS73</f>
        <v>0</v>
      </c>
      <c r="I69" s="55">
        <f>'集計表（元表）'!CT73</f>
        <v>0</v>
      </c>
      <c r="L69" s="544"/>
    </row>
    <row r="70" spans="1:12" s="1" customFormat="1" ht="15" customHeight="1">
      <c r="A70" s="13"/>
      <c r="B70" s="88" t="s">
        <v>349</v>
      </c>
      <c r="C70" s="58">
        <f>'集計表（元表）'!CN74</f>
        <v>0</v>
      </c>
      <c r="D70" s="53">
        <f>'集計表（元表）'!CO74</f>
        <v>0</v>
      </c>
      <c r="E70" s="53">
        <f>'集計表（元表）'!CP74</f>
        <v>0</v>
      </c>
      <c r="F70" s="53">
        <f>'集計表（元表）'!CQ74</f>
        <v>0</v>
      </c>
      <c r="G70" s="53">
        <f>'集計表（元表）'!CR74</f>
        <v>0</v>
      </c>
      <c r="H70" s="53">
        <f>'集計表（元表）'!CS74</f>
        <v>0</v>
      </c>
      <c r="I70" s="55">
        <f>'集計表（元表）'!CT74</f>
        <v>0</v>
      </c>
      <c r="L70" s="544"/>
    </row>
    <row r="71" spans="1:12" s="1" customFormat="1" ht="15" customHeight="1">
      <c r="A71" s="13"/>
      <c r="B71" s="88" t="s">
        <v>51</v>
      </c>
      <c r="C71" s="58">
        <f>'集計表（元表）'!CN75</f>
        <v>0</v>
      </c>
      <c r="D71" s="53">
        <f>'集計表（元表）'!CO75</f>
        <v>0</v>
      </c>
      <c r="E71" s="53">
        <f>'集計表（元表）'!CP75</f>
        <v>0</v>
      </c>
      <c r="F71" s="53">
        <f>'集計表（元表）'!CQ75</f>
        <v>0</v>
      </c>
      <c r="G71" s="53">
        <f>'集計表（元表）'!CR75</f>
        <v>0</v>
      </c>
      <c r="H71" s="53">
        <f>'集計表（元表）'!CS75</f>
        <v>0</v>
      </c>
      <c r="I71" s="55">
        <f>'集計表（元表）'!CT75</f>
        <v>0</v>
      </c>
      <c r="L71" s="544"/>
    </row>
    <row r="72" spans="1:12" s="1" customFormat="1" ht="15" customHeight="1">
      <c r="A72" s="13"/>
      <c r="B72" s="88" t="s">
        <v>120</v>
      </c>
      <c r="C72" s="58">
        <f>'集計表（元表）'!CN76</f>
        <v>1</v>
      </c>
      <c r="D72" s="53">
        <f>'集計表（元表）'!CO76</f>
        <v>0</v>
      </c>
      <c r="E72" s="53">
        <f>'集計表（元表）'!CP76</f>
        <v>1</v>
      </c>
      <c r="F72" s="53">
        <f>'集計表（元表）'!CQ76</f>
        <v>0</v>
      </c>
      <c r="G72" s="53">
        <f>'集計表（元表）'!CR76</f>
        <v>0</v>
      </c>
      <c r="H72" s="53">
        <f>'集計表（元表）'!CS76</f>
        <v>0</v>
      </c>
      <c r="I72" s="55">
        <f>'集計表（元表）'!CT76</f>
        <v>0</v>
      </c>
      <c r="L72" s="544"/>
    </row>
    <row r="73" spans="1:12" s="1" customFormat="1" ht="15" customHeight="1">
      <c r="A73" s="13"/>
      <c r="B73" s="88" t="s">
        <v>210</v>
      </c>
      <c r="C73" s="58">
        <f>'集計表（元表）'!CN77</f>
        <v>0</v>
      </c>
      <c r="D73" s="53">
        <f>'集計表（元表）'!CO77</f>
        <v>0</v>
      </c>
      <c r="E73" s="53">
        <f>'集計表（元表）'!CP77</f>
        <v>0</v>
      </c>
      <c r="F73" s="53">
        <f>'集計表（元表）'!CQ77</f>
        <v>0</v>
      </c>
      <c r="G73" s="53">
        <f>'集計表（元表）'!CR77</f>
        <v>0</v>
      </c>
      <c r="H73" s="53">
        <f>'集計表（元表）'!CS77</f>
        <v>0</v>
      </c>
      <c r="I73" s="55">
        <f>'集計表（元表）'!CT77</f>
        <v>0</v>
      </c>
      <c r="L73" s="544"/>
    </row>
    <row r="74" spans="1:12" s="1" customFormat="1" ht="15" customHeight="1">
      <c r="A74" s="13"/>
      <c r="B74" s="88" t="s">
        <v>52</v>
      </c>
      <c r="C74" s="58">
        <f>'集計表（元表）'!CN78</f>
        <v>0</v>
      </c>
      <c r="D74" s="53">
        <f>'集計表（元表）'!CO78</f>
        <v>0</v>
      </c>
      <c r="E74" s="53">
        <f>'集計表（元表）'!CP78</f>
        <v>0</v>
      </c>
      <c r="F74" s="53">
        <f>'集計表（元表）'!CQ78</f>
        <v>0</v>
      </c>
      <c r="G74" s="53">
        <f>'集計表（元表）'!CR78</f>
        <v>0</v>
      </c>
      <c r="H74" s="53">
        <f>'集計表（元表）'!CS78</f>
        <v>0</v>
      </c>
      <c r="I74" s="55">
        <f>'集計表（元表）'!CT78</f>
        <v>0</v>
      </c>
      <c r="L74" s="544"/>
    </row>
    <row r="75" spans="1:12" s="1" customFormat="1" ht="15" customHeight="1">
      <c r="A75" s="13"/>
      <c r="B75" s="88" t="s">
        <v>53</v>
      </c>
      <c r="C75" s="58">
        <f>'集計表（元表）'!CN79</f>
        <v>0</v>
      </c>
      <c r="D75" s="53">
        <f>'集計表（元表）'!CO79</f>
        <v>0</v>
      </c>
      <c r="E75" s="53">
        <f>'集計表（元表）'!CP79</f>
        <v>0</v>
      </c>
      <c r="F75" s="53">
        <f>'集計表（元表）'!CQ79</f>
        <v>0</v>
      </c>
      <c r="G75" s="53">
        <f>'集計表（元表）'!CR79</f>
        <v>0</v>
      </c>
      <c r="H75" s="53">
        <f>'集計表（元表）'!CS79</f>
        <v>0</v>
      </c>
      <c r="I75" s="55">
        <f>'集計表（元表）'!CT79</f>
        <v>0</v>
      </c>
      <c r="L75" s="544"/>
    </row>
    <row r="76" spans="1:12" s="1" customFormat="1" ht="15" customHeight="1">
      <c r="A76" s="13"/>
      <c r="B76" s="88" t="s">
        <v>54</v>
      </c>
      <c r="C76" s="58">
        <f>'集計表（元表）'!CN80</f>
        <v>1</v>
      </c>
      <c r="D76" s="53">
        <f>'集計表（元表）'!CO80</f>
        <v>0</v>
      </c>
      <c r="E76" s="53">
        <f>'集計表（元表）'!CP80</f>
        <v>0</v>
      </c>
      <c r="F76" s="53">
        <f>'集計表（元表）'!CQ80</f>
        <v>0</v>
      </c>
      <c r="G76" s="53">
        <f>'集計表（元表）'!CR80</f>
        <v>1</v>
      </c>
      <c r="H76" s="53">
        <f>'集計表（元表）'!CS80</f>
        <v>0</v>
      </c>
      <c r="I76" s="55">
        <f>'集計表（元表）'!CT80</f>
        <v>0</v>
      </c>
      <c r="L76" s="544"/>
    </row>
    <row r="77" spans="1:12" s="1" customFormat="1" ht="15" customHeight="1">
      <c r="A77" s="13"/>
      <c r="B77" s="88" t="s">
        <v>121</v>
      </c>
      <c r="C77" s="58">
        <f>'集計表（元表）'!CN81</f>
        <v>0</v>
      </c>
      <c r="D77" s="53">
        <f>'集計表（元表）'!CO81</f>
        <v>0</v>
      </c>
      <c r="E77" s="53">
        <f>'集計表（元表）'!CP81</f>
        <v>0</v>
      </c>
      <c r="F77" s="53">
        <f>'集計表（元表）'!CQ81</f>
        <v>0</v>
      </c>
      <c r="G77" s="53">
        <f>'集計表（元表）'!CR81</f>
        <v>0</v>
      </c>
      <c r="H77" s="53">
        <f>'集計表（元表）'!CS81</f>
        <v>0</v>
      </c>
      <c r="I77" s="55">
        <f>'集計表（元表）'!CT81</f>
        <v>0</v>
      </c>
      <c r="L77" s="544"/>
    </row>
    <row r="78" spans="1:12" s="1" customFormat="1" ht="15" customHeight="1">
      <c r="A78" s="13"/>
      <c r="B78" s="88" t="s">
        <v>223</v>
      </c>
      <c r="C78" s="58">
        <f>'集計表（元表）'!CN82</f>
        <v>1</v>
      </c>
      <c r="D78" s="53">
        <f>'集計表（元表）'!CO82</f>
        <v>1</v>
      </c>
      <c r="E78" s="53">
        <f>'集計表（元表）'!CP82</f>
        <v>0</v>
      </c>
      <c r="F78" s="53">
        <f>'集計表（元表）'!CQ82</f>
        <v>0</v>
      </c>
      <c r="G78" s="53">
        <f>'集計表（元表）'!CR82</f>
        <v>0</v>
      </c>
      <c r="H78" s="53">
        <f>'集計表（元表）'!CS82</f>
        <v>0</v>
      </c>
      <c r="I78" s="55">
        <f>'集計表（元表）'!CT82</f>
        <v>0</v>
      </c>
      <c r="L78" s="544"/>
    </row>
    <row r="79" spans="1:12" s="1" customFormat="1" ht="15" customHeight="1">
      <c r="A79" s="13"/>
      <c r="B79" s="88" t="s">
        <v>55</v>
      </c>
      <c r="C79" s="58">
        <f>'集計表（元表）'!CN83</f>
        <v>0</v>
      </c>
      <c r="D79" s="53">
        <f>'集計表（元表）'!CO83</f>
        <v>0</v>
      </c>
      <c r="E79" s="53">
        <f>'集計表（元表）'!CP83</f>
        <v>0</v>
      </c>
      <c r="F79" s="53">
        <f>'集計表（元表）'!CQ83</f>
        <v>0</v>
      </c>
      <c r="G79" s="53">
        <f>'集計表（元表）'!CR83</f>
        <v>0</v>
      </c>
      <c r="H79" s="53">
        <f>'集計表（元表）'!CS83</f>
        <v>0</v>
      </c>
      <c r="I79" s="55">
        <f>'集計表（元表）'!CT83</f>
        <v>0</v>
      </c>
      <c r="L79" s="544"/>
    </row>
    <row r="80" spans="1:12" s="1" customFormat="1" ht="15" customHeight="1">
      <c r="A80" s="13"/>
      <c r="B80" s="88" t="s">
        <v>201</v>
      </c>
      <c r="C80" s="58">
        <f>'集計表（元表）'!CN84</f>
        <v>0</v>
      </c>
      <c r="D80" s="53">
        <f>'集計表（元表）'!CO84</f>
        <v>0</v>
      </c>
      <c r="E80" s="53">
        <f>'集計表（元表）'!CP84</f>
        <v>0</v>
      </c>
      <c r="F80" s="53">
        <f>'集計表（元表）'!CQ84</f>
        <v>0</v>
      </c>
      <c r="G80" s="53">
        <f>'集計表（元表）'!CR84</f>
        <v>0</v>
      </c>
      <c r="H80" s="53">
        <f>'集計表（元表）'!CS84</f>
        <v>0</v>
      </c>
      <c r="I80" s="55">
        <f>'集計表（元表）'!CT84</f>
        <v>0</v>
      </c>
      <c r="L80" s="544"/>
    </row>
    <row r="81" spans="1:12" s="1" customFormat="1" ht="15" customHeight="1">
      <c r="A81" s="13"/>
      <c r="B81" s="90" t="s">
        <v>218</v>
      </c>
      <c r="C81" s="58">
        <f>'集計表（元表）'!CN85</f>
        <v>0</v>
      </c>
      <c r="D81" s="53">
        <f>'集計表（元表）'!CO85</f>
        <v>0</v>
      </c>
      <c r="E81" s="53">
        <f>'集計表（元表）'!CP85</f>
        <v>0</v>
      </c>
      <c r="F81" s="53">
        <f>'集計表（元表）'!CQ85</f>
        <v>0</v>
      </c>
      <c r="G81" s="53">
        <f>'集計表（元表）'!CR85</f>
        <v>0</v>
      </c>
      <c r="H81" s="53">
        <f>'集計表（元表）'!CS85</f>
        <v>0</v>
      </c>
      <c r="I81" s="55">
        <f>'集計表（元表）'!CT85</f>
        <v>0</v>
      </c>
      <c r="L81" s="544"/>
    </row>
    <row r="82" spans="1:12" s="1" customFormat="1" ht="15" customHeight="1">
      <c r="A82" s="13"/>
      <c r="B82" s="88" t="s">
        <v>56</v>
      </c>
      <c r="C82" s="58">
        <f>'集計表（元表）'!CN86</f>
        <v>1</v>
      </c>
      <c r="D82" s="53">
        <f>'集計表（元表）'!CO86</f>
        <v>0</v>
      </c>
      <c r="E82" s="53">
        <f>'集計表（元表）'!CP86</f>
        <v>0</v>
      </c>
      <c r="F82" s="53">
        <f>'集計表（元表）'!CQ86</f>
        <v>0</v>
      </c>
      <c r="G82" s="53">
        <f>'集計表（元表）'!CR86</f>
        <v>1</v>
      </c>
      <c r="H82" s="53">
        <f>'集計表（元表）'!CS86</f>
        <v>0</v>
      </c>
      <c r="I82" s="55">
        <f>'集計表（元表）'!CT86</f>
        <v>0</v>
      </c>
      <c r="L82" s="544"/>
    </row>
    <row r="83" spans="1:12" s="1" customFormat="1" ht="15" customHeight="1">
      <c r="A83" s="13"/>
      <c r="B83" s="88" t="s">
        <v>211</v>
      </c>
      <c r="C83" s="58">
        <f>'集計表（元表）'!CN87</f>
        <v>0</v>
      </c>
      <c r="D83" s="53">
        <f>'集計表（元表）'!CO87</f>
        <v>0</v>
      </c>
      <c r="E83" s="53">
        <f>'集計表（元表）'!CP87</f>
        <v>0</v>
      </c>
      <c r="F83" s="53">
        <f>'集計表（元表）'!CQ87</f>
        <v>0</v>
      </c>
      <c r="G83" s="53">
        <f>'集計表（元表）'!CR87</f>
        <v>0</v>
      </c>
      <c r="H83" s="53">
        <f>'集計表（元表）'!CS87</f>
        <v>0</v>
      </c>
      <c r="I83" s="55">
        <f>'集計表（元表）'!CT87</f>
        <v>0</v>
      </c>
      <c r="L83" s="544"/>
    </row>
    <row r="84" spans="1:12" s="1" customFormat="1" ht="15" customHeight="1">
      <c r="A84" s="13"/>
      <c r="B84" s="88" t="s">
        <v>57</v>
      </c>
      <c r="C84" s="58">
        <f>'集計表（元表）'!CN88</f>
        <v>0</v>
      </c>
      <c r="D84" s="53">
        <f>'集計表（元表）'!CO88</f>
        <v>0</v>
      </c>
      <c r="E84" s="53">
        <f>'集計表（元表）'!CP88</f>
        <v>0</v>
      </c>
      <c r="F84" s="53">
        <f>'集計表（元表）'!CQ88</f>
        <v>0</v>
      </c>
      <c r="G84" s="53">
        <f>'集計表（元表）'!CR88</f>
        <v>0</v>
      </c>
      <c r="H84" s="53">
        <f>'集計表（元表）'!CS88</f>
        <v>0</v>
      </c>
      <c r="I84" s="55">
        <f>'集計表（元表）'!CT88</f>
        <v>0</v>
      </c>
      <c r="L84" s="544"/>
    </row>
    <row r="85" spans="1:12" s="1" customFormat="1" ht="15" customHeight="1">
      <c r="A85" s="13"/>
      <c r="B85" s="88" t="s">
        <v>58</v>
      </c>
      <c r="C85" s="58">
        <f>'集計表（元表）'!CN89</f>
        <v>0</v>
      </c>
      <c r="D85" s="53">
        <f>'集計表（元表）'!CO89</f>
        <v>0</v>
      </c>
      <c r="E85" s="53">
        <f>'集計表（元表）'!CP89</f>
        <v>0</v>
      </c>
      <c r="F85" s="53">
        <f>'集計表（元表）'!CQ89</f>
        <v>0</v>
      </c>
      <c r="G85" s="53">
        <f>'集計表（元表）'!CR89</f>
        <v>0</v>
      </c>
      <c r="H85" s="53">
        <f>'集計表（元表）'!CS89</f>
        <v>0</v>
      </c>
      <c r="I85" s="55">
        <f>'集計表（元表）'!CT89</f>
        <v>0</v>
      </c>
      <c r="L85" s="544"/>
    </row>
    <row r="86" spans="1:12" s="1" customFormat="1" ht="15" customHeight="1">
      <c r="A86" s="13"/>
      <c r="B86" s="88" t="s">
        <v>219</v>
      </c>
      <c r="C86" s="58">
        <f>'集計表（元表）'!CN90</f>
        <v>0</v>
      </c>
      <c r="D86" s="53">
        <f>'集計表（元表）'!CO90</f>
        <v>0</v>
      </c>
      <c r="E86" s="53">
        <f>'集計表（元表）'!CP90</f>
        <v>0</v>
      </c>
      <c r="F86" s="53">
        <f>'集計表（元表）'!CQ90</f>
        <v>0</v>
      </c>
      <c r="G86" s="53">
        <f>'集計表（元表）'!CR90</f>
        <v>0</v>
      </c>
      <c r="H86" s="53">
        <f>'集計表（元表）'!CS90</f>
        <v>0</v>
      </c>
      <c r="I86" s="55">
        <f>'集計表（元表）'!CT90</f>
        <v>0</v>
      </c>
      <c r="L86" s="544"/>
    </row>
    <row r="87" spans="1:12" s="1" customFormat="1" ht="15" customHeight="1">
      <c r="A87" s="13"/>
      <c r="B87" s="88" t="s">
        <v>59</v>
      </c>
      <c r="C87" s="58">
        <f>'集計表（元表）'!CN91</f>
        <v>0</v>
      </c>
      <c r="D87" s="53">
        <f>'集計表（元表）'!CO91</f>
        <v>0</v>
      </c>
      <c r="E87" s="53">
        <f>'集計表（元表）'!CP91</f>
        <v>0</v>
      </c>
      <c r="F87" s="53">
        <f>'集計表（元表）'!CQ91</f>
        <v>0</v>
      </c>
      <c r="G87" s="53">
        <f>'集計表（元表）'!CR91</f>
        <v>0</v>
      </c>
      <c r="H87" s="53">
        <f>'集計表（元表）'!CS91</f>
        <v>0</v>
      </c>
      <c r="I87" s="55">
        <f>'集計表（元表）'!CT91</f>
        <v>0</v>
      </c>
      <c r="L87" s="544"/>
    </row>
    <row r="88" spans="1:12" s="1" customFormat="1" ht="15" customHeight="1">
      <c r="A88" s="13"/>
      <c r="B88" s="88" t="s">
        <v>60</v>
      </c>
      <c r="C88" s="58">
        <f>'集計表（元表）'!CN92</f>
        <v>0</v>
      </c>
      <c r="D88" s="53">
        <f>'集計表（元表）'!CO92</f>
        <v>0</v>
      </c>
      <c r="E88" s="53">
        <f>'集計表（元表）'!CP92</f>
        <v>0</v>
      </c>
      <c r="F88" s="53">
        <f>'集計表（元表）'!CQ92</f>
        <v>0</v>
      </c>
      <c r="G88" s="53">
        <f>'集計表（元表）'!CR92</f>
        <v>0</v>
      </c>
      <c r="H88" s="53">
        <f>'集計表（元表）'!CS92</f>
        <v>0</v>
      </c>
      <c r="I88" s="55">
        <f>'集計表（元表）'!CT92</f>
        <v>0</v>
      </c>
      <c r="L88" s="544"/>
    </row>
    <row r="89" spans="1:12" s="1" customFormat="1" ht="27" customHeight="1">
      <c r="A89" s="13"/>
      <c r="B89" s="88" t="s">
        <v>460</v>
      </c>
      <c r="C89" s="58">
        <f>'集計表（元表）'!CN93</f>
        <v>0</v>
      </c>
      <c r="D89" s="53">
        <f>'集計表（元表）'!CO93</f>
        <v>0</v>
      </c>
      <c r="E89" s="53">
        <f>'集計表（元表）'!CP93</f>
        <v>0</v>
      </c>
      <c r="F89" s="53">
        <f>'集計表（元表）'!CQ93</f>
        <v>0</v>
      </c>
      <c r="G89" s="53">
        <f>'集計表（元表）'!CR93</f>
        <v>0</v>
      </c>
      <c r="H89" s="53">
        <f>'集計表（元表）'!CS93</f>
        <v>0</v>
      </c>
      <c r="I89" s="55">
        <f>'集計表（元表）'!CT93</f>
        <v>0</v>
      </c>
      <c r="K89" s="298"/>
      <c r="L89" s="544"/>
    </row>
    <row r="90" spans="1:12" s="1" customFormat="1" ht="15" customHeight="1">
      <c r="A90" s="13"/>
      <c r="B90" s="88" t="s">
        <v>220</v>
      </c>
      <c r="C90" s="58">
        <f>'集計表（元表）'!CN94</f>
        <v>1</v>
      </c>
      <c r="D90" s="53">
        <f>'集計表（元表）'!CO94</f>
        <v>1</v>
      </c>
      <c r="E90" s="53">
        <f>'集計表（元表）'!CP94</f>
        <v>0</v>
      </c>
      <c r="F90" s="53">
        <f>'集計表（元表）'!CQ94</f>
        <v>0</v>
      </c>
      <c r="G90" s="53">
        <f>'集計表（元表）'!CR94</f>
        <v>0</v>
      </c>
      <c r="H90" s="53">
        <f>'集計表（元表）'!CS94</f>
        <v>0</v>
      </c>
      <c r="I90" s="55">
        <f>'集計表（元表）'!CT94</f>
        <v>0</v>
      </c>
      <c r="L90" s="544"/>
    </row>
    <row r="91" spans="1:12" s="1" customFormat="1" ht="15" customHeight="1">
      <c r="A91" s="13"/>
      <c r="B91" s="88" t="s">
        <v>360</v>
      </c>
      <c r="C91" s="58">
        <f>'集計表（元表）'!CN95</f>
        <v>0</v>
      </c>
      <c r="D91" s="53">
        <f>'集計表（元表）'!CO95</f>
        <v>0</v>
      </c>
      <c r="E91" s="53">
        <f>'集計表（元表）'!CP95</f>
        <v>0</v>
      </c>
      <c r="F91" s="53">
        <f>'集計表（元表）'!CQ95</f>
        <v>0</v>
      </c>
      <c r="G91" s="53">
        <f>'集計表（元表）'!CR95</f>
        <v>0</v>
      </c>
      <c r="H91" s="53">
        <f>'集計表（元表）'!CS95</f>
        <v>0</v>
      </c>
      <c r="I91" s="55">
        <f>'集計表（元表）'!CT95</f>
        <v>0</v>
      </c>
      <c r="L91" s="544"/>
    </row>
    <row r="92" spans="1:12" s="1" customFormat="1" ht="15" customHeight="1">
      <c r="A92" s="13"/>
      <c r="B92" s="88" t="s">
        <v>361</v>
      </c>
      <c r="C92" s="58">
        <f>'集計表（元表）'!CN96</f>
        <v>0</v>
      </c>
      <c r="D92" s="53">
        <f>'集計表（元表）'!CO96</f>
        <v>0</v>
      </c>
      <c r="E92" s="53">
        <f>'集計表（元表）'!CP96</f>
        <v>0</v>
      </c>
      <c r="F92" s="53">
        <f>'集計表（元表）'!CQ96</f>
        <v>0</v>
      </c>
      <c r="G92" s="53">
        <f>'集計表（元表）'!CR96</f>
        <v>0</v>
      </c>
      <c r="H92" s="53">
        <f>'集計表（元表）'!CS96</f>
        <v>0</v>
      </c>
      <c r="I92" s="55">
        <f>'集計表（元表）'!CT96</f>
        <v>0</v>
      </c>
      <c r="L92" s="544"/>
    </row>
    <row r="93" spans="1:12" s="1" customFormat="1" ht="15" customHeight="1">
      <c r="A93" s="13"/>
      <c r="B93" s="90" t="s">
        <v>312</v>
      </c>
      <c r="C93" s="58">
        <f>'集計表（元表）'!CN97</f>
        <v>0</v>
      </c>
      <c r="D93" s="53">
        <f>'集計表（元表）'!CO97</f>
        <v>0</v>
      </c>
      <c r="E93" s="53">
        <f>'集計表（元表）'!CP97</f>
        <v>0</v>
      </c>
      <c r="F93" s="53">
        <f>'集計表（元表）'!CQ97</f>
        <v>0</v>
      </c>
      <c r="G93" s="53">
        <f>'集計表（元表）'!CR97</f>
        <v>0</v>
      </c>
      <c r="H93" s="53">
        <f>'集計表（元表）'!CS97</f>
        <v>0</v>
      </c>
      <c r="I93" s="55">
        <f>'集計表（元表）'!CT97</f>
        <v>0</v>
      </c>
      <c r="L93" s="544"/>
    </row>
    <row r="94" spans="1:12" s="1" customFormat="1" ht="15" customHeight="1">
      <c r="A94" s="46" t="s">
        <v>267</v>
      </c>
      <c r="B94" s="78"/>
      <c r="C94" s="384"/>
      <c r="D94" s="383"/>
      <c r="E94" s="383"/>
      <c r="F94" s="383"/>
      <c r="G94" s="383"/>
      <c r="H94" s="383"/>
      <c r="I94" s="388"/>
      <c r="L94" s="544"/>
    </row>
    <row r="95" spans="1:12" s="1" customFormat="1" ht="15" customHeight="1">
      <c r="A95" s="42" t="s">
        <v>71</v>
      </c>
      <c r="B95" s="88" t="s">
        <v>272</v>
      </c>
      <c r="C95" s="58">
        <f>'集計表（元表）'!CN99</f>
        <v>0</v>
      </c>
      <c r="D95" s="53">
        <f>'集計表（元表）'!CO99</f>
        <v>0</v>
      </c>
      <c r="E95" s="53">
        <f>'集計表（元表）'!CP99</f>
        <v>0</v>
      </c>
      <c r="F95" s="53">
        <f>'集計表（元表）'!CQ99</f>
        <v>0</v>
      </c>
      <c r="G95" s="53">
        <f>'集計表（元表）'!CR99</f>
        <v>0</v>
      </c>
      <c r="H95" s="53">
        <f>'集計表（元表）'!CS99</f>
        <v>0</v>
      </c>
      <c r="I95" s="55">
        <f>'集計表（元表）'!CT99</f>
        <v>0</v>
      </c>
      <c r="L95" s="544"/>
    </row>
    <row r="96" spans="1:12" s="1" customFormat="1" ht="15" customHeight="1">
      <c r="A96" s="42"/>
      <c r="B96" s="88" t="s">
        <v>250</v>
      </c>
      <c r="C96" s="58">
        <f>'集計表（元表）'!CN100</f>
        <v>0</v>
      </c>
      <c r="D96" s="53">
        <f>'集計表（元表）'!CO100</f>
        <v>0</v>
      </c>
      <c r="E96" s="53">
        <f>'集計表（元表）'!CP100</f>
        <v>0</v>
      </c>
      <c r="F96" s="53">
        <f>'集計表（元表）'!CQ100</f>
        <v>0</v>
      </c>
      <c r="G96" s="53">
        <f>'集計表（元表）'!CR100</f>
        <v>0</v>
      </c>
      <c r="H96" s="53">
        <f>'集計表（元表）'!CS100</f>
        <v>0</v>
      </c>
      <c r="I96" s="55">
        <f>'集計表（元表）'!CT100</f>
        <v>0</v>
      </c>
      <c r="L96" s="544"/>
    </row>
    <row r="97" spans="1:12" s="1" customFormat="1" ht="15" customHeight="1">
      <c r="A97" s="133"/>
      <c r="B97" s="88" t="s">
        <v>322</v>
      </c>
      <c r="C97" s="58">
        <f>'集計表（元表）'!CN101</f>
        <v>0</v>
      </c>
      <c r="D97" s="53">
        <f>'集計表（元表）'!CO101</f>
        <v>0</v>
      </c>
      <c r="E97" s="53">
        <f>'集計表（元表）'!CP101</f>
        <v>0</v>
      </c>
      <c r="F97" s="53">
        <f>'集計表（元表）'!CQ101</f>
        <v>0</v>
      </c>
      <c r="G97" s="53">
        <f>'集計表（元表）'!CR101</f>
        <v>0</v>
      </c>
      <c r="H97" s="53">
        <f>'集計表（元表）'!CS101</f>
        <v>0</v>
      </c>
      <c r="I97" s="55">
        <f>'集計表（元表）'!CT101</f>
        <v>0</v>
      </c>
      <c r="L97" s="544"/>
    </row>
    <row r="98" spans="1:12" s="1" customFormat="1" ht="15" customHeight="1">
      <c r="A98" s="13"/>
      <c r="B98" s="88" t="s">
        <v>251</v>
      </c>
      <c r="C98" s="58">
        <f>'集計表（元表）'!CN102</f>
        <v>2</v>
      </c>
      <c r="D98" s="53">
        <f>'集計表（元表）'!CO102</f>
        <v>0</v>
      </c>
      <c r="E98" s="53">
        <f>'集計表（元表）'!CP102</f>
        <v>0</v>
      </c>
      <c r="F98" s="53">
        <f>'集計表（元表）'!CQ102</f>
        <v>1</v>
      </c>
      <c r="G98" s="53">
        <f>'集計表（元表）'!CR102</f>
        <v>0</v>
      </c>
      <c r="H98" s="53">
        <f>'集計表（元表）'!CS102</f>
        <v>1</v>
      </c>
      <c r="I98" s="55">
        <f>'集計表（元表）'!CT102</f>
        <v>0</v>
      </c>
      <c r="L98" s="544"/>
    </row>
    <row r="99" spans="1:12" s="1" customFormat="1" ht="15" customHeight="1">
      <c r="A99" s="13"/>
      <c r="B99" s="88" t="s">
        <v>486</v>
      </c>
      <c r="C99" s="58">
        <f>'集計表（元表）'!CN103</f>
        <v>0</v>
      </c>
      <c r="D99" s="53">
        <f>'集計表（元表）'!CO103</f>
        <v>0</v>
      </c>
      <c r="E99" s="53">
        <f>'集計表（元表）'!CP103</f>
        <v>0</v>
      </c>
      <c r="F99" s="53">
        <f>'集計表（元表）'!CQ103</f>
        <v>0</v>
      </c>
      <c r="G99" s="53">
        <f>'集計表（元表）'!CR103</f>
        <v>0</v>
      </c>
      <c r="H99" s="53">
        <f>'集計表（元表）'!CS103</f>
        <v>0</v>
      </c>
      <c r="I99" s="55">
        <f>'集計表（元表）'!CT103</f>
        <v>0</v>
      </c>
      <c r="L99" s="544"/>
    </row>
    <row r="100" spans="1:12" s="1" customFormat="1" ht="15" customHeight="1">
      <c r="A100" s="13"/>
      <c r="B100" s="88" t="s">
        <v>321</v>
      </c>
      <c r="C100" s="58">
        <f>'集計表（元表）'!CN104</f>
        <v>0</v>
      </c>
      <c r="D100" s="53">
        <f>'集計表（元表）'!CO104</f>
        <v>0</v>
      </c>
      <c r="E100" s="53">
        <f>'集計表（元表）'!CP104</f>
        <v>0</v>
      </c>
      <c r="F100" s="53">
        <f>'集計表（元表）'!CQ104</f>
        <v>0</v>
      </c>
      <c r="G100" s="53">
        <f>'集計表（元表）'!CR104</f>
        <v>0</v>
      </c>
      <c r="H100" s="53">
        <f>'集計表（元表）'!CS104</f>
        <v>0</v>
      </c>
      <c r="I100" s="55">
        <f>'集計表（元表）'!CT104</f>
        <v>0</v>
      </c>
      <c r="L100" s="544"/>
    </row>
    <row r="101" spans="1:12" s="1" customFormat="1" ht="15" customHeight="1">
      <c r="A101" s="13"/>
      <c r="B101" s="88" t="s">
        <v>231</v>
      </c>
      <c r="C101" s="58">
        <f>'集計表（元表）'!CN105</f>
        <v>0</v>
      </c>
      <c r="D101" s="53">
        <f>'集計表（元表）'!CO105</f>
        <v>0</v>
      </c>
      <c r="E101" s="53">
        <f>'集計表（元表）'!CP105</f>
        <v>0</v>
      </c>
      <c r="F101" s="53">
        <f>'集計表（元表）'!CQ105</f>
        <v>0</v>
      </c>
      <c r="G101" s="53">
        <f>'集計表（元表）'!CR105</f>
        <v>0</v>
      </c>
      <c r="H101" s="53">
        <f>'集計表（元表）'!CS105</f>
        <v>0</v>
      </c>
      <c r="I101" s="55">
        <f>'集計表（元表）'!CT105</f>
        <v>0</v>
      </c>
      <c r="L101" s="544"/>
    </row>
    <row r="102" spans="1:12" s="1" customFormat="1" ht="15" customHeight="1">
      <c r="A102" s="13"/>
      <c r="B102" s="88" t="s">
        <v>253</v>
      </c>
      <c r="C102" s="58">
        <f>'集計表（元表）'!CN106</f>
        <v>0</v>
      </c>
      <c r="D102" s="53">
        <f>'集計表（元表）'!CO106</f>
        <v>0</v>
      </c>
      <c r="E102" s="53">
        <f>'集計表（元表）'!CP106</f>
        <v>0</v>
      </c>
      <c r="F102" s="53">
        <f>'集計表（元表）'!CQ106</f>
        <v>0</v>
      </c>
      <c r="G102" s="53">
        <f>'集計表（元表）'!CR106</f>
        <v>0</v>
      </c>
      <c r="H102" s="53">
        <f>'集計表（元表）'!CS106</f>
        <v>0</v>
      </c>
      <c r="I102" s="55">
        <f>'集計表（元表）'!CT106</f>
        <v>0</v>
      </c>
      <c r="L102" s="544"/>
    </row>
    <row r="103" spans="1:12" s="1" customFormat="1" ht="15" customHeight="1">
      <c r="A103" s="13"/>
      <c r="B103" s="88" t="s">
        <v>252</v>
      </c>
      <c r="C103" s="58">
        <f>'集計表（元表）'!CN107</f>
        <v>2</v>
      </c>
      <c r="D103" s="53">
        <f>'集計表（元表）'!CO107</f>
        <v>0</v>
      </c>
      <c r="E103" s="53">
        <f>'集計表（元表）'!CP107</f>
        <v>2</v>
      </c>
      <c r="F103" s="53">
        <f>'集計表（元表）'!CQ107</f>
        <v>0</v>
      </c>
      <c r="G103" s="53">
        <f>'集計表（元表）'!CR107</f>
        <v>0</v>
      </c>
      <c r="H103" s="53">
        <f>'集計表（元表）'!CS107</f>
        <v>0</v>
      </c>
      <c r="I103" s="55">
        <f>'集計表（元表）'!CT107</f>
        <v>0</v>
      </c>
      <c r="L103" s="544"/>
    </row>
    <row r="104" spans="1:12" s="1" customFormat="1" ht="15" customHeight="1">
      <c r="A104" s="13"/>
      <c r="B104" s="88" t="s">
        <v>254</v>
      </c>
      <c r="C104" s="58">
        <f>'集計表（元表）'!CN108</f>
        <v>0</v>
      </c>
      <c r="D104" s="53">
        <f>'集計表（元表）'!CO108</f>
        <v>0</v>
      </c>
      <c r="E104" s="53">
        <f>'集計表（元表）'!CP108</f>
        <v>0</v>
      </c>
      <c r="F104" s="53">
        <f>'集計表（元表）'!CQ108</f>
        <v>0</v>
      </c>
      <c r="G104" s="53">
        <f>'集計表（元表）'!CR108</f>
        <v>0</v>
      </c>
      <c r="H104" s="53">
        <f>'集計表（元表）'!CS108</f>
        <v>0</v>
      </c>
      <c r="I104" s="55">
        <f>'集計表（元表）'!CT108</f>
        <v>0</v>
      </c>
      <c r="L104" s="544"/>
    </row>
    <row r="105" spans="1:12" s="1" customFormat="1" ht="15" customHeight="1">
      <c r="A105" s="76" t="s">
        <v>72</v>
      </c>
      <c r="B105" s="77"/>
      <c r="C105" s="384"/>
      <c r="D105" s="383"/>
      <c r="E105" s="383"/>
      <c r="F105" s="383"/>
      <c r="G105" s="383"/>
      <c r="H105" s="383"/>
      <c r="I105" s="388"/>
      <c r="L105" s="544"/>
    </row>
    <row r="106" spans="1:12" s="1" customFormat="1" ht="15" customHeight="1">
      <c r="A106" s="10"/>
      <c r="B106" s="167" t="s">
        <v>364</v>
      </c>
      <c r="C106" s="58">
        <f>'集計表（元表）'!CN110</f>
        <v>1</v>
      </c>
      <c r="D106" s="53">
        <f>'集計表（元表）'!CO110</f>
        <v>0</v>
      </c>
      <c r="E106" s="53">
        <f>'集計表（元表）'!CP110</f>
        <v>1</v>
      </c>
      <c r="F106" s="53">
        <f>'集計表（元表）'!CQ110</f>
        <v>0</v>
      </c>
      <c r="G106" s="53">
        <f>'集計表（元表）'!CR110</f>
        <v>0</v>
      </c>
      <c r="H106" s="53">
        <f>'集計表（元表）'!CS110</f>
        <v>0</v>
      </c>
      <c r="I106" s="55">
        <f>'集計表（元表）'!CT110</f>
        <v>0</v>
      </c>
      <c r="L106" s="544"/>
    </row>
    <row r="107" spans="1:12" s="1" customFormat="1" ht="15" customHeight="1">
      <c r="A107" s="44"/>
      <c r="B107" s="88" t="s">
        <v>341</v>
      </c>
      <c r="C107" s="58">
        <f>'集計表（元表）'!CN111</f>
        <v>0</v>
      </c>
      <c r="D107" s="53">
        <f>'集計表（元表）'!CO111</f>
        <v>0</v>
      </c>
      <c r="E107" s="53">
        <f>'集計表（元表）'!CP111</f>
        <v>0</v>
      </c>
      <c r="F107" s="53">
        <f>'集計表（元表）'!CQ111</f>
        <v>0</v>
      </c>
      <c r="G107" s="53">
        <f>'集計表（元表）'!CR111</f>
        <v>0</v>
      </c>
      <c r="H107" s="53">
        <f>'集計表（元表）'!CS111</f>
        <v>0</v>
      </c>
      <c r="I107" s="55">
        <f>'集計表（元表）'!CT111</f>
        <v>0</v>
      </c>
      <c r="L107" s="544"/>
    </row>
    <row r="108" spans="1:12" s="1" customFormat="1" ht="15" customHeight="1">
      <c r="A108" s="44"/>
      <c r="B108" s="88" t="s">
        <v>244</v>
      </c>
      <c r="C108" s="58">
        <f>'集計表（元表）'!CN112</f>
        <v>0</v>
      </c>
      <c r="D108" s="53">
        <f>'集計表（元表）'!CO112</f>
        <v>0</v>
      </c>
      <c r="E108" s="53">
        <f>'集計表（元表）'!CP112</f>
        <v>0</v>
      </c>
      <c r="F108" s="53">
        <f>'集計表（元表）'!CQ112</f>
        <v>0</v>
      </c>
      <c r="G108" s="53">
        <f>'集計表（元表）'!CR112</f>
        <v>0</v>
      </c>
      <c r="H108" s="53">
        <f>'集計表（元表）'!CS112</f>
        <v>0</v>
      </c>
      <c r="I108" s="55">
        <f>'集計表（元表）'!CT112</f>
        <v>0</v>
      </c>
      <c r="L108" s="544"/>
    </row>
    <row r="109" spans="1:12" s="1" customFormat="1" ht="15" customHeight="1">
      <c r="A109" s="44"/>
      <c r="B109" s="88" t="s">
        <v>245</v>
      </c>
      <c r="C109" s="58">
        <f>'集計表（元表）'!CN113</f>
        <v>1</v>
      </c>
      <c r="D109" s="53">
        <f>'集計表（元表）'!CO113</f>
        <v>0</v>
      </c>
      <c r="E109" s="53">
        <f>'集計表（元表）'!CP113</f>
        <v>0</v>
      </c>
      <c r="F109" s="53">
        <f>'集計表（元表）'!CQ113</f>
        <v>0</v>
      </c>
      <c r="G109" s="53">
        <f>'集計表（元表）'!CR113</f>
        <v>0</v>
      </c>
      <c r="H109" s="53">
        <f>'集計表（元表）'!CS113</f>
        <v>1</v>
      </c>
      <c r="I109" s="55">
        <f>'集計表（元表）'!CT113</f>
        <v>0</v>
      </c>
      <c r="L109" s="544"/>
    </row>
    <row r="110" spans="1:12" s="1" customFormat="1" ht="15" customHeight="1">
      <c r="A110" s="44"/>
      <c r="B110" s="88" t="s">
        <v>246</v>
      </c>
      <c r="C110" s="58">
        <f>'集計表（元表）'!CN114</f>
        <v>17</v>
      </c>
      <c r="D110" s="53">
        <f>'集計表（元表）'!CO114</f>
        <v>0</v>
      </c>
      <c r="E110" s="53">
        <f>'集計表（元表）'!CP114</f>
        <v>0</v>
      </c>
      <c r="F110" s="53">
        <f>'集計表（元表）'!CQ114</f>
        <v>0</v>
      </c>
      <c r="G110" s="53">
        <f>'集計表（元表）'!CR114</f>
        <v>2</v>
      </c>
      <c r="H110" s="53">
        <f>'集計表（元表）'!CS114</f>
        <v>0</v>
      </c>
      <c r="I110" s="55">
        <f>'集計表（元表）'!CT114</f>
        <v>15</v>
      </c>
      <c r="L110" s="544"/>
    </row>
    <row r="111" spans="1:12" s="1" customFormat="1" ht="15" customHeight="1">
      <c r="A111" s="46" t="s">
        <v>229</v>
      </c>
      <c r="B111" s="78"/>
      <c r="C111" s="384"/>
      <c r="D111" s="383"/>
      <c r="E111" s="383"/>
      <c r="F111" s="383"/>
      <c r="G111" s="383"/>
      <c r="H111" s="383"/>
      <c r="I111" s="388"/>
      <c r="L111" s="544"/>
    </row>
    <row r="112" spans="1:12" s="1" customFormat="1" ht="15" customHeight="1">
      <c r="A112" s="42" t="s">
        <v>71</v>
      </c>
      <c r="B112" s="88" t="s">
        <v>143</v>
      </c>
      <c r="C112" s="58">
        <f>'集計表（元表）'!CN116</f>
        <v>0</v>
      </c>
      <c r="D112" s="53">
        <f>'集計表（元表）'!CO116</f>
        <v>0</v>
      </c>
      <c r="E112" s="53">
        <f>'集計表（元表）'!CP116</f>
        <v>0</v>
      </c>
      <c r="F112" s="53">
        <f>'集計表（元表）'!CQ116</f>
        <v>0</v>
      </c>
      <c r="G112" s="53">
        <f>'集計表（元表）'!CR116</f>
        <v>0</v>
      </c>
      <c r="H112" s="53">
        <f>'集計表（元表）'!CS116</f>
        <v>0</v>
      </c>
      <c r="I112" s="55">
        <f>'集計表（元表）'!CT116</f>
        <v>0</v>
      </c>
      <c r="L112" s="544"/>
    </row>
    <row r="113" spans="1:12" s="1" customFormat="1" ht="15" customHeight="1">
      <c r="A113" s="42"/>
      <c r="B113" s="88" t="s">
        <v>144</v>
      </c>
      <c r="C113" s="58">
        <f>'集計表（元表）'!CN117</f>
        <v>1</v>
      </c>
      <c r="D113" s="53">
        <f>'集計表（元表）'!CO117</f>
        <v>1</v>
      </c>
      <c r="E113" s="53">
        <f>'集計表（元表）'!CP117</f>
        <v>0</v>
      </c>
      <c r="F113" s="53">
        <f>'集計表（元表）'!CQ117</f>
        <v>0</v>
      </c>
      <c r="G113" s="53">
        <f>'集計表（元表）'!CR117</f>
        <v>0</v>
      </c>
      <c r="H113" s="53">
        <f>'集計表（元表）'!CS117</f>
        <v>0</v>
      </c>
      <c r="I113" s="55">
        <f>'集計表（元表）'!CT117</f>
        <v>0</v>
      </c>
      <c r="L113" s="544"/>
    </row>
    <row r="114" spans="1:12" s="1" customFormat="1" ht="15" customHeight="1">
      <c r="A114" s="13"/>
      <c r="B114" s="88" t="s">
        <v>61</v>
      </c>
      <c r="C114" s="58">
        <f>'集計表（元表）'!CN118</f>
        <v>0</v>
      </c>
      <c r="D114" s="53">
        <f>'集計表（元表）'!CO118</f>
        <v>0</v>
      </c>
      <c r="E114" s="53">
        <f>'集計表（元表）'!CP118</f>
        <v>0</v>
      </c>
      <c r="F114" s="53">
        <f>'集計表（元表）'!CQ118</f>
        <v>0</v>
      </c>
      <c r="G114" s="53">
        <f>'集計表（元表）'!CR118</f>
        <v>0</v>
      </c>
      <c r="H114" s="53">
        <f>'集計表（元表）'!CS118</f>
        <v>0</v>
      </c>
      <c r="I114" s="55">
        <f>'集計表（元表）'!CT118</f>
        <v>0</v>
      </c>
      <c r="L114" s="544"/>
    </row>
    <row r="115" spans="1:12" s="1" customFormat="1" ht="15" customHeight="1">
      <c r="A115" s="13"/>
      <c r="B115" s="88" t="s">
        <v>145</v>
      </c>
      <c r="C115" s="58">
        <f>'集計表（元表）'!CN119</f>
        <v>0</v>
      </c>
      <c r="D115" s="53">
        <f>'集計表（元表）'!CO119</f>
        <v>0</v>
      </c>
      <c r="E115" s="53">
        <f>'集計表（元表）'!CP119</f>
        <v>0</v>
      </c>
      <c r="F115" s="53">
        <f>'集計表（元表）'!CQ119</f>
        <v>0</v>
      </c>
      <c r="G115" s="53">
        <f>'集計表（元表）'!CR119</f>
        <v>0</v>
      </c>
      <c r="H115" s="53">
        <f>'集計表（元表）'!CS119</f>
        <v>0</v>
      </c>
      <c r="I115" s="55">
        <f>'集計表（元表）'!CT119</f>
        <v>0</v>
      </c>
      <c r="L115" s="544"/>
    </row>
    <row r="116" spans="1:12" s="1" customFormat="1" ht="15" customHeight="1">
      <c r="A116" s="13"/>
      <c r="B116" s="88" t="s">
        <v>146</v>
      </c>
      <c r="C116" s="58">
        <f>'集計表（元表）'!CN120</f>
        <v>0</v>
      </c>
      <c r="D116" s="53">
        <f>'集計表（元表）'!CO120</f>
        <v>0</v>
      </c>
      <c r="E116" s="53">
        <f>'集計表（元表）'!CP120</f>
        <v>0</v>
      </c>
      <c r="F116" s="53">
        <f>'集計表（元表）'!CQ120</f>
        <v>0</v>
      </c>
      <c r="G116" s="53">
        <f>'集計表（元表）'!CR120</f>
        <v>0</v>
      </c>
      <c r="H116" s="53">
        <f>'集計表（元表）'!CS120</f>
        <v>0</v>
      </c>
      <c r="I116" s="55">
        <f>'集計表（元表）'!CT120</f>
        <v>0</v>
      </c>
      <c r="L116" s="544"/>
    </row>
    <row r="117" spans="1:12" s="1" customFormat="1" ht="15" customHeight="1">
      <c r="A117" s="13"/>
      <c r="B117" s="88" t="s">
        <v>200</v>
      </c>
      <c r="C117" s="58">
        <f>'集計表（元表）'!CN121</f>
        <v>0</v>
      </c>
      <c r="D117" s="53">
        <f>'集計表（元表）'!CO121</f>
        <v>0</v>
      </c>
      <c r="E117" s="53">
        <f>'集計表（元表）'!CP121</f>
        <v>0</v>
      </c>
      <c r="F117" s="53">
        <f>'集計表（元表）'!CQ121</f>
        <v>0</v>
      </c>
      <c r="G117" s="53">
        <f>'集計表（元表）'!CR121</f>
        <v>0</v>
      </c>
      <c r="H117" s="53">
        <f>'集計表（元表）'!CS121</f>
        <v>0</v>
      </c>
      <c r="I117" s="55">
        <f>'集計表（元表）'!CT121</f>
        <v>0</v>
      </c>
      <c r="L117" s="544"/>
    </row>
    <row r="118" spans="1:12" s="1" customFormat="1" ht="15" customHeight="1">
      <c r="A118" s="42"/>
      <c r="B118" s="88" t="s">
        <v>62</v>
      </c>
      <c r="C118" s="58">
        <f>'集計表（元表）'!CN122</f>
        <v>0</v>
      </c>
      <c r="D118" s="53">
        <f>'集計表（元表）'!CO122</f>
        <v>0</v>
      </c>
      <c r="E118" s="53">
        <f>'集計表（元表）'!CP122</f>
        <v>0</v>
      </c>
      <c r="F118" s="53">
        <f>'集計表（元表）'!CQ122</f>
        <v>0</v>
      </c>
      <c r="G118" s="53">
        <f>'集計表（元表）'!CR122</f>
        <v>0</v>
      </c>
      <c r="H118" s="53">
        <f>'集計表（元表）'!CS122</f>
        <v>0</v>
      </c>
      <c r="I118" s="55">
        <f>'集計表（元表）'!CT122</f>
        <v>0</v>
      </c>
      <c r="L118" s="544"/>
    </row>
    <row r="119" spans="1:12" s="1" customFormat="1" ht="15" customHeight="1">
      <c r="A119" s="13"/>
      <c r="B119" s="88" t="s">
        <v>147</v>
      </c>
      <c r="C119" s="58">
        <f>'集計表（元表）'!CN123</f>
        <v>1</v>
      </c>
      <c r="D119" s="53">
        <f>'集計表（元表）'!CO123</f>
        <v>0</v>
      </c>
      <c r="E119" s="53">
        <f>'集計表（元表）'!CP123</f>
        <v>0</v>
      </c>
      <c r="F119" s="53">
        <f>'集計表（元表）'!CQ123</f>
        <v>0</v>
      </c>
      <c r="G119" s="53">
        <f>'集計表（元表）'!CR123</f>
        <v>1</v>
      </c>
      <c r="H119" s="53">
        <f>'集計表（元表）'!CS123</f>
        <v>0</v>
      </c>
      <c r="I119" s="55">
        <f>'集計表（元表）'!CT123</f>
        <v>0</v>
      </c>
      <c r="L119" s="544"/>
    </row>
    <row r="120" spans="1:12" s="1" customFormat="1" ht="15" customHeight="1">
      <c r="A120" s="13"/>
      <c r="B120" s="88" t="s">
        <v>133</v>
      </c>
      <c r="C120" s="58">
        <f>'集計表（元表）'!CN124</f>
        <v>0</v>
      </c>
      <c r="D120" s="53">
        <f>'集計表（元表）'!CO124</f>
        <v>0</v>
      </c>
      <c r="E120" s="53">
        <f>'集計表（元表）'!CP124</f>
        <v>0</v>
      </c>
      <c r="F120" s="53">
        <f>'集計表（元表）'!CQ124</f>
        <v>0</v>
      </c>
      <c r="G120" s="53">
        <f>'集計表（元表）'!CR124</f>
        <v>0</v>
      </c>
      <c r="H120" s="53">
        <f>'集計表（元表）'!CS124</f>
        <v>0</v>
      </c>
      <c r="I120" s="55">
        <f>'集計表（元表）'!CT124</f>
        <v>0</v>
      </c>
      <c r="L120" s="544"/>
    </row>
    <row r="121" spans="1:12" s="1" customFormat="1" ht="15" customHeight="1">
      <c r="A121" s="13"/>
      <c r="B121" s="88" t="s">
        <v>148</v>
      </c>
      <c r="C121" s="58">
        <f>'集計表（元表）'!CN125</f>
        <v>0</v>
      </c>
      <c r="D121" s="53">
        <f>'集計表（元表）'!CO125</f>
        <v>0</v>
      </c>
      <c r="E121" s="53">
        <f>'集計表（元表）'!CP125</f>
        <v>0</v>
      </c>
      <c r="F121" s="53">
        <f>'集計表（元表）'!CQ125</f>
        <v>0</v>
      </c>
      <c r="G121" s="53">
        <f>'集計表（元表）'!CR125</f>
        <v>0</v>
      </c>
      <c r="H121" s="53">
        <f>'集計表（元表）'!CS125</f>
        <v>0</v>
      </c>
      <c r="I121" s="55">
        <f>'集計表（元表）'!CT125</f>
        <v>0</v>
      </c>
      <c r="L121" s="544"/>
    </row>
    <row r="122" spans="1:12" s="1" customFormat="1" ht="15" customHeight="1">
      <c r="A122" s="13"/>
      <c r="B122" s="88" t="s">
        <v>135</v>
      </c>
      <c r="C122" s="58">
        <f>'集計表（元表）'!CN126</f>
        <v>0</v>
      </c>
      <c r="D122" s="53">
        <f>'集計表（元表）'!CO126</f>
        <v>0</v>
      </c>
      <c r="E122" s="53">
        <f>'集計表（元表）'!CP126</f>
        <v>0</v>
      </c>
      <c r="F122" s="53">
        <f>'集計表（元表）'!CQ126</f>
        <v>0</v>
      </c>
      <c r="G122" s="53">
        <f>'集計表（元表）'!CR126</f>
        <v>0</v>
      </c>
      <c r="H122" s="53">
        <f>'集計表（元表）'!CS126</f>
        <v>0</v>
      </c>
      <c r="I122" s="55">
        <f>'集計表（元表）'!CT126</f>
        <v>0</v>
      </c>
      <c r="L122" s="544"/>
    </row>
    <row r="123" spans="1:12" s="1" customFormat="1" ht="15" customHeight="1">
      <c r="A123" s="42"/>
      <c r="B123" s="88" t="s">
        <v>149</v>
      </c>
      <c r="C123" s="58">
        <f>'集計表（元表）'!CN127</f>
        <v>0</v>
      </c>
      <c r="D123" s="53">
        <f>'集計表（元表）'!CO127</f>
        <v>0</v>
      </c>
      <c r="E123" s="53">
        <f>'集計表（元表）'!CP127</f>
        <v>0</v>
      </c>
      <c r="F123" s="53">
        <f>'集計表（元表）'!CQ127</f>
        <v>0</v>
      </c>
      <c r="G123" s="53">
        <f>'集計表（元表）'!CR127</f>
        <v>0</v>
      </c>
      <c r="H123" s="53">
        <f>'集計表（元表）'!CS127</f>
        <v>0</v>
      </c>
      <c r="I123" s="55">
        <f>'集計表（元表）'!CT127</f>
        <v>0</v>
      </c>
      <c r="L123" s="544"/>
    </row>
    <row r="124" spans="1:12" s="1" customFormat="1" ht="15" customHeight="1">
      <c r="A124" s="13"/>
      <c r="B124" s="88" t="s">
        <v>150</v>
      </c>
      <c r="C124" s="58">
        <f>'集計表（元表）'!CN128</f>
        <v>0</v>
      </c>
      <c r="D124" s="53">
        <f>'集計表（元表）'!CO128</f>
        <v>0</v>
      </c>
      <c r="E124" s="53">
        <f>'集計表（元表）'!CP128</f>
        <v>0</v>
      </c>
      <c r="F124" s="53">
        <f>'集計表（元表）'!CQ128</f>
        <v>0</v>
      </c>
      <c r="G124" s="53">
        <f>'集計表（元表）'!CR128</f>
        <v>0</v>
      </c>
      <c r="H124" s="53">
        <f>'集計表（元表）'!CS128</f>
        <v>0</v>
      </c>
      <c r="I124" s="55">
        <f>'集計表（元表）'!CT128</f>
        <v>0</v>
      </c>
      <c r="L124" s="544"/>
    </row>
    <row r="125" spans="1:12" s="1" customFormat="1" ht="15" customHeight="1">
      <c r="A125" s="13"/>
      <c r="B125" s="88" t="s">
        <v>151</v>
      </c>
      <c r="C125" s="58">
        <f>'集計表（元表）'!CN129</f>
        <v>0</v>
      </c>
      <c r="D125" s="53">
        <f>'集計表（元表）'!CO129</f>
        <v>0</v>
      </c>
      <c r="E125" s="53">
        <f>'集計表（元表）'!CP129</f>
        <v>0</v>
      </c>
      <c r="F125" s="53">
        <f>'集計表（元表）'!CQ129</f>
        <v>0</v>
      </c>
      <c r="G125" s="53">
        <f>'集計表（元表）'!CR129</f>
        <v>0</v>
      </c>
      <c r="H125" s="53">
        <f>'集計表（元表）'!CS129</f>
        <v>0</v>
      </c>
      <c r="I125" s="55">
        <f>'集計表（元表）'!CT129</f>
        <v>0</v>
      </c>
      <c r="L125" s="544"/>
    </row>
    <row r="126" spans="1:12" s="1" customFormat="1" ht="15" customHeight="1">
      <c r="A126" s="13"/>
      <c r="B126" s="88" t="s">
        <v>152</v>
      </c>
      <c r="C126" s="58">
        <f>'集計表（元表）'!CN130</f>
        <v>0</v>
      </c>
      <c r="D126" s="53">
        <f>'集計表（元表）'!CO130</f>
        <v>0</v>
      </c>
      <c r="E126" s="53">
        <f>'集計表（元表）'!CP130</f>
        <v>0</v>
      </c>
      <c r="F126" s="53">
        <f>'集計表（元表）'!CQ130</f>
        <v>0</v>
      </c>
      <c r="G126" s="53">
        <f>'集計表（元表）'!CR130</f>
        <v>0</v>
      </c>
      <c r="H126" s="53">
        <f>'集計表（元表）'!CS130</f>
        <v>0</v>
      </c>
      <c r="I126" s="55">
        <f>'集計表（元表）'!CT130</f>
        <v>0</v>
      </c>
      <c r="L126" s="544"/>
    </row>
    <row r="127" spans="1:12" s="1" customFormat="1" ht="15" customHeight="1">
      <c r="A127" s="13"/>
      <c r="B127" s="88" t="s">
        <v>153</v>
      </c>
      <c r="C127" s="58">
        <f>'集計表（元表）'!CN131</f>
        <v>0</v>
      </c>
      <c r="D127" s="53">
        <f>'集計表（元表）'!CO131</f>
        <v>0</v>
      </c>
      <c r="E127" s="53">
        <f>'集計表（元表）'!CP131</f>
        <v>0</v>
      </c>
      <c r="F127" s="53">
        <f>'集計表（元表）'!CQ131</f>
        <v>0</v>
      </c>
      <c r="G127" s="53">
        <f>'集計表（元表）'!CR131</f>
        <v>0</v>
      </c>
      <c r="H127" s="53">
        <f>'集計表（元表）'!CS131</f>
        <v>0</v>
      </c>
      <c r="I127" s="55">
        <f>'集計表（元表）'!CT131</f>
        <v>0</v>
      </c>
      <c r="L127" s="544"/>
    </row>
    <row r="128" spans="1:12" s="1" customFormat="1" ht="15" customHeight="1">
      <c r="A128" s="42"/>
      <c r="B128" s="88" t="s">
        <v>154</v>
      </c>
      <c r="C128" s="58">
        <f>'集計表（元表）'!CN132</f>
        <v>0</v>
      </c>
      <c r="D128" s="53">
        <f>'集計表（元表）'!CO132</f>
        <v>0</v>
      </c>
      <c r="E128" s="53">
        <f>'集計表（元表）'!CP132</f>
        <v>0</v>
      </c>
      <c r="F128" s="53">
        <f>'集計表（元表）'!CQ132</f>
        <v>0</v>
      </c>
      <c r="G128" s="53">
        <f>'集計表（元表）'!CR132</f>
        <v>0</v>
      </c>
      <c r="H128" s="53">
        <f>'集計表（元表）'!CS132</f>
        <v>0</v>
      </c>
      <c r="I128" s="55">
        <f>'集計表（元表）'!CT132</f>
        <v>0</v>
      </c>
      <c r="L128" s="544"/>
    </row>
    <row r="129" spans="1:12" s="1" customFormat="1" ht="15" customHeight="1">
      <c r="A129" s="13"/>
      <c r="B129" s="88" t="s">
        <v>130</v>
      </c>
      <c r="C129" s="58">
        <f>'集計表（元表）'!CN133</f>
        <v>0</v>
      </c>
      <c r="D129" s="53">
        <f>'集計表（元表）'!CO133</f>
        <v>0</v>
      </c>
      <c r="E129" s="53">
        <f>'集計表（元表）'!CP133</f>
        <v>0</v>
      </c>
      <c r="F129" s="53">
        <f>'集計表（元表）'!CQ133</f>
        <v>0</v>
      </c>
      <c r="G129" s="53">
        <f>'集計表（元表）'!CR133</f>
        <v>0</v>
      </c>
      <c r="H129" s="53">
        <f>'集計表（元表）'!CS133</f>
        <v>0</v>
      </c>
      <c r="I129" s="55">
        <f>'集計表（元表）'!CT133</f>
        <v>0</v>
      </c>
      <c r="L129" s="544"/>
    </row>
    <row r="130" spans="1:12" s="1" customFormat="1" ht="15" customHeight="1">
      <c r="A130" s="13"/>
      <c r="B130" s="88" t="s">
        <v>142</v>
      </c>
      <c r="C130" s="58">
        <f>'集計表（元表）'!CN134</f>
        <v>0</v>
      </c>
      <c r="D130" s="53">
        <f>'集計表（元表）'!CO134</f>
        <v>0</v>
      </c>
      <c r="E130" s="53">
        <f>'集計表（元表）'!CP134</f>
        <v>0</v>
      </c>
      <c r="F130" s="53">
        <f>'集計表（元表）'!CQ134</f>
        <v>0</v>
      </c>
      <c r="G130" s="53">
        <f>'集計表（元表）'!CR134</f>
        <v>0</v>
      </c>
      <c r="H130" s="53">
        <f>'集計表（元表）'!CS134</f>
        <v>0</v>
      </c>
      <c r="I130" s="55">
        <f>'集計表（元表）'!CT134</f>
        <v>0</v>
      </c>
      <c r="L130" s="544"/>
    </row>
    <row r="131" spans="1:12" s="1" customFormat="1" ht="15" customHeight="1">
      <c r="A131" s="13"/>
      <c r="B131" s="88" t="s">
        <v>155</v>
      </c>
      <c r="C131" s="58">
        <f>'集計表（元表）'!CN135</f>
        <v>0</v>
      </c>
      <c r="D131" s="53">
        <f>'集計表（元表）'!CO135</f>
        <v>0</v>
      </c>
      <c r="E131" s="53">
        <f>'集計表（元表）'!CP135</f>
        <v>0</v>
      </c>
      <c r="F131" s="53">
        <f>'集計表（元表）'!CQ135</f>
        <v>0</v>
      </c>
      <c r="G131" s="53">
        <f>'集計表（元表）'!CR135</f>
        <v>0</v>
      </c>
      <c r="H131" s="53">
        <f>'集計表（元表）'!CS135</f>
        <v>0</v>
      </c>
      <c r="I131" s="55">
        <f>'集計表（元表）'!CT135</f>
        <v>0</v>
      </c>
      <c r="L131" s="544"/>
    </row>
    <row r="132" spans="1:12" s="1" customFormat="1" ht="15" customHeight="1">
      <c r="A132" s="13"/>
      <c r="B132" s="88" t="s">
        <v>156</v>
      </c>
      <c r="C132" s="58">
        <f>'集計表（元表）'!CN136</f>
        <v>0</v>
      </c>
      <c r="D132" s="53">
        <f>'集計表（元表）'!CO136</f>
        <v>0</v>
      </c>
      <c r="E132" s="53">
        <f>'集計表（元表）'!CP136</f>
        <v>0</v>
      </c>
      <c r="F132" s="53">
        <f>'集計表（元表）'!CQ136</f>
        <v>0</v>
      </c>
      <c r="G132" s="53">
        <f>'集計表（元表）'!CR136</f>
        <v>0</v>
      </c>
      <c r="H132" s="53">
        <f>'集計表（元表）'!CS136</f>
        <v>0</v>
      </c>
      <c r="I132" s="55">
        <f>'集計表（元表）'!CT136</f>
        <v>0</v>
      </c>
      <c r="L132" s="544"/>
    </row>
    <row r="133" spans="1:12" s="1" customFormat="1" ht="15" customHeight="1">
      <c r="A133" s="42"/>
      <c r="B133" s="88" t="s">
        <v>157</v>
      </c>
      <c r="C133" s="58">
        <f>'集計表（元表）'!CN137</f>
        <v>6</v>
      </c>
      <c r="D133" s="53">
        <f>'集計表（元表）'!CO137</f>
        <v>0</v>
      </c>
      <c r="E133" s="53">
        <f>'集計表（元表）'!CP137</f>
        <v>0</v>
      </c>
      <c r="F133" s="53">
        <f>'集計表（元表）'!CQ137</f>
        <v>6</v>
      </c>
      <c r="G133" s="53">
        <f>'集計表（元表）'!CR137</f>
        <v>0</v>
      </c>
      <c r="H133" s="53">
        <f>'集計表（元表）'!CS137</f>
        <v>0</v>
      </c>
      <c r="I133" s="55">
        <f>'集計表（元表）'!CT137</f>
        <v>0</v>
      </c>
      <c r="L133" s="544"/>
    </row>
    <row r="134" spans="1:12" s="1" customFormat="1" ht="15" customHeight="1">
      <c r="A134" s="13"/>
      <c r="B134" s="88" t="s">
        <v>158</v>
      </c>
      <c r="C134" s="58">
        <f>'集計表（元表）'!CN138</f>
        <v>0</v>
      </c>
      <c r="D134" s="53">
        <f>'集計表（元表）'!CO138</f>
        <v>0</v>
      </c>
      <c r="E134" s="53">
        <f>'集計表（元表）'!CP138</f>
        <v>0</v>
      </c>
      <c r="F134" s="53">
        <f>'集計表（元表）'!CQ138</f>
        <v>0</v>
      </c>
      <c r="G134" s="53">
        <f>'集計表（元表）'!CR138</f>
        <v>0</v>
      </c>
      <c r="H134" s="53">
        <f>'集計表（元表）'!CS138</f>
        <v>0</v>
      </c>
      <c r="I134" s="55">
        <f>'集計表（元表）'!CT138</f>
        <v>0</v>
      </c>
      <c r="L134" s="544"/>
    </row>
    <row r="135" spans="1:12" s="1" customFormat="1" ht="15" customHeight="1">
      <c r="A135" s="13"/>
      <c r="B135" s="88" t="s">
        <v>63</v>
      </c>
      <c r="C135" s="58">
        <f>'集計表（元表）'!CN139</f>
        <v>0</v>
      </c>
      <c r="D135" s="53">
        <f>'集計表（元表）'!CO139</f>
        <v>0</v>
      </c>
      <c r="E135" s="53">
        <f>'集計表（元表）'!CP139</f>
        <v>0</v>
      </c>
      <c r="F135" s="53">
        <f>'集計表（元表）'!CQ139</f>
        <v>0</v>
      </c>
      <c r="G135" s="53">
        <f>'集計表（元表）'!CR139</f>
        <v>0</v>
      </c>
      <c r="H135" s="53">
        <f>'集計表（元表）'!CS139</f>
        <v>0</v>
      </c>
      <c r="I135" s="55">
        <f>'集計表（元表）'!CT139</f>
        <v>0</v>
      </c>
      <c r="L135" s="544"/>
    </row>
    <row r="136" spans="1:12" s="1" customFormat="1" ht="15" customHeight="1">
      <c r="A136" s="13"/>
      <c r="B136" s="88" t="s">
        <v>159</v>
      </c>
      <c r="C136" s="58">
        <f>'集計表（元表）'!CN140</f>
        <v>0</v>
      </c>
      <c r="D136" s="53">
        <f>'集計表（元表）'!CO140</f>
        <v>0</v>
      </c>
      <c r="E136" s="53">
        <f>'集計表（元表）'!CP140</f>
        <v>0</v>
      </c>
      <c r="F136" s="53">
        <f>'集計表（元表）'!CQ140</f>
        <v>0</v>
      </c>
      <c r="G136" s="53">
        <f>'集計表（元表）'!CR140</f>
        <v>0</v>
      </c>
      <c r="H136" s="53">
        <f>'集計表（元表）'!CS140</f>
        <v>0</v>
      </c>
      <c r="I136" s="55">
        <f>'集計表（元表）'!CT140</f>
        <v>0</v>
      </c>
      <c r="L136" s="544"/>
    </row>
    <row r="137" spans="1:12" s="1" customFormat="1" ht="15" customHeight="1">
      <c r="A137" s="13"/>
      <c r="B137" s="88" t="s">
        <v>160</v>
      </c>
      <c r="C137" s="58">
        <f>'集計表（元表）'!CN141</f>
        <v>0</v>
      </c>
      <c r="D137" s="53">
        <f>'集計表（元表）'!CO141</f>
        <v>0</v>
      </c>
      <c r="E137" s="53">
        <f>'集計表（元表）'!CP141</f>
        <v>0</v>
      </c>
      <c r="F137" s="53">
        <f>'集計表（元表）'!CQ141</f>
        <v>0</v>
      </c>
      <c r="G137" s="53">
        <f>'集計表（元表）'!CR141</f>
        <v>0</v>
      </c>
      <c r="H137" s="53">
        <f>'集計表（元表）'!CS141</f>
        <v>0</v>
      </c>
      <c r="I137" s="55">
        <f>'集計表（元表）'!CT141</f>
        <v>0</v>
      </c>
      <c r="L137" s="544"/>
    </row>
    <row r="138" spans="1:12" s="1" customFormat="1" ht="15" customHeight="1">
      <c r="A138" s="42"/>
      <c r="B138" s="88" t="s">
        <v>161</v>
      </c>
      <c r="C138" s="58">
        <f>'集計表（元表）'!CN142</f>
        <v>0</v>
      </c>
      <c r="D138" s="53">
        <f>'集計表（元表）'!CO142</f>
        <v>0</v>
      </c>
      <c r="E138" s="53">
        <f>'集計表（元表）'!CP142</f>
        <v>0</v>
      </c>
      <c r="F138" s="53">
        <f>'集計表（元表）'!CQ142</f>
        <v>0</v>
      </c>
      <c r="G138" s="53">
        <f>'集計表（元表）'!CR142</f>
        <v>0</v>
      </c>
      <c r="H138" s="53">
        <f>'集計表（元表）'!CS142</f>
        <v>0</v>
      </c>
      <c r="I138" s="55">
        <f>'集計表（元表）'!CT142</f>
        <v>0</v>
      </c>
      <c r="L138" s="544"/>
    </row>
    <row r="139" spans="1:12" s="1" customFormat="1" ht="15" customHeight="1">
      <c r="A139" s="13"/>
      <c r="B139" s="88" t="s">
        <v>162</v>
      </c>
      <c r="C139" s="58">
        <f>'集計表（元表）'!CN143</f>
        <v>4</v>
      </c>
      <c r="D139" s="53">
        <f>'集計表（元表）'!CO143</f>
        <v>0</v>
      </c>
      <c r="E139" s="53">
        <f>'集計表（元表）'!CP143</f>
        <v>0</v>
      </c>
      <c r="F139" s="53">
        <f>'集計表（元表）'!CQ143</f>
        <v>4</v>
      </c>
      <c r="G139" s="53">
        <f>'集計表（元表）'!CR143</f>
        <v>0</v>
      </c>
      <c r="H139" s="53">
        <f>'集計表（元表）'!CS143</f>
        <v>0</v>
      </c>
      <c r="I139" s="55">
        <f>'集計表（元表）'!CT143</f>
        <v>0</v>
      </c>
      <c r="L139" s="544"/>
    </row>
    <row r="140" spans="1:12" s="1" customFormat="1" ht="15" customHeight="1">
      <c r="A140" s="13"/>
      <c r="B140" s="88" t="s">
        <v>64</v>
      </c>
      <c r="C140" s="58">
        <f>'集計表（元表）'!CN144</f>
        <v>0</v>
      </c>
      <c r="D140" s="53">
        <f>'集計表（元表）'!CO144</f>
        <v>0</v>
      </c>
      <c r="E140" s="53">
        <f>'集計表（元表）'!CP144</f>
        <v>0</v>
      </c>
      <c r="F140" s="53">
        <f>'集計表（元表）'!CQ144</f>
        <v>0</v>
      </c>
      <c r="G140" s="53">
        <f>'集計表（元表）'!CR144</f>
        <v>0</v>
      </c>
      <c r="H140" s="53">
        <f>'集計表（元表）'!CS144</f>
        <v>0</v>
      </c>
      <c r="I140" s="55">
        <f>'集計表（元表）'!CT144</f>
        <v>0</v>
      </c>
      <c r="L140" s="544"/>
    </row>
    <row r="141" spans="1:12" s="1" customFormat="1" ht="15" customHeight="1">
      <c r="A141" s="13"/>
      <c r="B141" s="88" t="s">
        <v>126</v>
      </c>
      <c r="C141" s="58">
        <f>'集計表（元表）'!CN145</f>
        <v>0</v>
      </c>
      <c r="D141" s="53">
        <f>'集計表（元表）'!CO145</f>
        <v>0</v>
      </c>
      <c r="E141" s="53">
        <f>'集計表（元表）'!CP145</f>
        <v>0</v>
      </c>
      <c r="F141" s="53">
        <f>'集計表（元表）'!CQ145</f>
        <v>0</v>
      </c>
      <c r="G141" s="53">
        <f>'集計表（元表）'!CR145</f>
        <v>0</v>
      </c>
      <c r="H141" s="53">
        <f>'集計表（元表）'!CS145</f>
        <v>0</v>
      </c>
      <c r="I141" s="55">
        <f>'集計表（元表）'!CT145</f>
        <v>0</v>
      </c>
      <c r="L141" s="544"/>
    </row>
    <row r="142" spans="1:12" s="1" customFormat="1" ht="15" customHeight="1">
      <c r="A142" s="13"/>
      <c r="B142" s="88" t="s">
        <v>163</v>
      </c>
      <c r="C142" s="58">
        <f>'集計表（元表）'!CN146</f>
        <v>0</v>
      </c>
      <c r="D142" s="53">
        <f>'集計表（元表）'!CO146</f>
        <v>0</v>
      </c>
      <c r="E142" s="53">
        <f>'集計表（元表）'!CP146</f>
        <v>0</v>
      </c>
      <c r="F142" s="53">
        <f>'集計表（元表）'!CQ146</f>
        <v>0</v>
      </c>
      <c r="G142" s="53">
        <f>'集計表（元表）'!CR146</f>
        <v>0</v>
      </c>
      <c r="H142" s="53">
        <f>'集計表（元表）'!CS146</f>
        <v>0</v>
      </c>
      <c r="I142" s="55">
        <f>'集計表（元表）'!CT146</f>
        <v>0</v>
      </c>
      <c r="L142" s="544"/>
    </row>
    <row r="143" spans="1:12" s="1" customFormat="1" ht="15" customHeight="1">
      <c r="A143" s="42"/>
      <c r="B143" s="88" t="s">
        <v>128</v>
      </c>
      <c r="C143" s="58">
        <f>'集計表（元表）'!CN147</f>
        <v>0</v>
      </c>
      <c r="D143" s="53">
        <f>'集計表（元表）'!CO147</f>
        <v>0</v>
      </c>
      <c r="E143" s="53">
        <f>'集計表（元表）'!CP147</f>
        <v>0</v>
      </c>
      <c r="F143" s="53">
        <f>'集計表（元表）'!CQ147</f>
        <v>0</v>
      </c>
      <c r="G143" s="53">
        <f>'集計表（元表）'!CR147</f>
        <v>0</v>
      </c>
      <c r="H143" s="53">
        <f>'集計表（元表）'!CS147</f>
        <v>0</v>
      </c>
      <c r="I143" s="55">
        <f>'集計表（元表）'!CT147</f>
        <v>0</v>
      </c>
      <c r="L143" s="544"/>
    </row>
    <row r="144" spans="1:12" s="1" customFormat="1" ht="15" customHeight="1">
      <c r="A144" s="13"/>
      <c r="B144" s="88" t="s">
        <v>129</v>
      </c>
      <c r="C144" s="58">
        <f>'集計表（元表）'!CN148</f>
        <v>0</v>
      </c>
      <c r="D144" s="53">
        <f>'集計表（元表）'!CO148</f>
        <v>0</v>
      </c>
      <c r="E144" s="53">
        <f>'集計表（元表）'!CP148</f>
        <v>0</v>
      </c>
      <c r="F144" s="53">
        <f>'集計表（元表）'!CQ148</f>
        <v>0</v>
      </c>
      <c r="G144" s="53">
        <f>'集計表（元表）'!CR148</f>
        <v>0</v>
      </c>
      <c r="H144" s="53">
        <f>'集計表（元表）'!CS148</f>
        <v>0</v>
      </c>
      <c r="I144" s="55">
        <f>'集計表（元表）'!CT148</f>
        <v>0</v>
      </c>
      <c r="L144" s="544"/>
    </row>
    <row r="145" spans="1:12" s="1" customFormat="1" ht="15" customHeight="1">
      <c r="A145" s="13"/>
      <c r="B145" s="88" t="s">
        <v>164</v>
      </c>
      <c r="C145" s="58">
        <f>'集計表（元表）'!CN149</f>
        <v>1</v>
      </c>
      <c r="D145" s="53">
        <f>'集計表（元表）'!CO149</f>
        <v>0</v>
      </c>
      <c r="E145" s="53">
        <f>'集計表（元表）'!CP149</f>
        <v>0</v>
      </c>
      <c r="F145" s="53">
        <f>'集計表（元表）'!CQ149</f>
        <v>1</v>
      </c>
      <c r="G145" s="53">
        <f>'集計表（元表）'!CR149</f>
        <v>0</v>
      </c>
      <c r="H145" s="53">
        <f>'集計表（元表）'!CS149</f>
        <v>0</v>
      </c>
      <c r="I145" s="55">
        <f>'集計表（元表）'!CT149</f>
        <v>0</v>
      </c>
      <c r="L145" s="544"/>
    </row>
    <row r="146" spans="1:12" s="1" customFormat="1" ht="15" customHeight="1">
      <c r="A146" s="13"/>
      <c r="B146" s="88" t="s">
        <v>165</v>
      </c>
      <c r="C146" s="58">
        <f>'集計表（元表）'!CN150</f>
        <v>0</v>
      </c>
      <c r="D146" s="53">
        <f>'集計表（元表）'!CO150</f>
        <v>0</v>
      </c>
      <c r="E146" s="53">
        <f>'集計表（元表）'!CP150</f>
        <v>0</v>
      </c>
      <c r="F146" s="53">
        <f>'集計表（元表）'!CQ150</f>
        <v>0</v>
      </c>
      <c r="G146" s="53">
        <f>'集計表（元表）'!CR150</f>
        <v>0</v>
      </c>
      <c r="H146" s="53">
        <f>'集計表（元表）'!CS150</f>
        <v>0</v>
      </c>
      <c r="I146" s="55">
        <f>'集計表（元表）'!CT150</f>
        <v>0</v>
      </c>
      <c r="L146" s="544"/>
    </row>
    <row r="147" spans="1:12" s="1" customFormat="1" ht="15" customHeight="1">
      <c r="A147" s="13"/>
      <c r="B147" s="88" t="s">
        <v>166</v>
      </c>
      <c r="C147" s="58">
        <f>'集計表（元表）'!CN151</f>
        <v>0</v>
      </c>
      <c r="D147" s="53">
        <f>'集計表（元表）'!CO151</f>
        <v>0</v>
      </c>
      <c r="E147" s="53">
        <f>'集計表（元表）'!CP151</f>
        <v>0</v>
      </c>
      <c r="F147" s="53">
        <f>'集計表（元表）'!CQ151</f>
        <v>0</v>
      </c>
      <c r="G147" s="53">
        <f>'集計表（元表）'!CR151</f>
        <v>0</v>
      </c>
      <c r="H147" s="53">
        <f>'集計表（元表）'!CS151</f>
        <v>0</v>
      </c>
      <c r="I147" s="55">
        <f>'集計表（元表）'!CT151</f>
        <v>0</v>
      </c>
      <c r="L147" s="544"/>
    </row>
    <row r="148" spans="1:12" s="1" customFormat="1" ht="15" customHeight="1">
      <c r="A148" s="42"/>
      <c r="B148" s="88" t="s">
        <v>167</v>
      </c>
      <c r="C148" s="58">
        <f>'集計表（元表）'!CN152</f>
        <v>0</v>
      </c>
      <c r="D148" s="53">
        <f>'集計表（元表）'!CO152</f>
        <v>0</v>
      </c>
      <c r="E148" s="53">
        <f>'集計表（元表）'!CP152</f>
        <v>0</v>
      </c>
      <c r="F148" s="53">
        <f>'集計表（元表）'!CQ152</f>
        <v>0</v>
      </c>
      <c r="G148" s="53">
        <f>'集計表（元表）'!CR152</f>
        <v>0</v>
      </c>
      <c r="H148" s="53">
        <f>'集計表（元表）'!CS152</f>
        <v>0</v>
      </c>
      <c r="I148" s="55">
        <f>'集計表（元表）'!CT152</f>
        <v>0</v>
      </c>
      <c r="L148" s="544"/>
    </row>
    <row r="149" spans="1:12" s="1" customFormat="1" ht="15" customHeight="1">
      <c r="A149" s="13"/>
      <c r="B149" s="88" t="s">
        <v>139</v>
      </c>
      <c r="C149" s="58">
        <f>'集計表（元表）'!CN153</f>
        <v>0</v>
      </c>
      <c r="D149" s="53">
        <f>'集計表（元表）'!CO153</f>
        <v>0</v>
      </c>
      <c r="E149" s="53">
        <f>'集計表（元表）'!CP153</f>
        <v>0</v>
      </c>
      <c r="F149" s="53">
        <f>'集計表（元表）'!CQ153</f>
        <v>0</v>
      </c>
      <c r="G149" s="53">
        <f>'集計表（元表）'!CR153</f>
        <v>0</v>
      </c>
      <c r="H149" s="53">
        <f>'集計表（元表）'!CS153</f>
        <v>0</v>
      </c>
      <c r="I149" s="55">
        <f>'集計表（元表）'!CT153</f>
        <v>0</v>
      </c>
      <c r="L149" s="544"/>
    </row>
    <row r="150" spans="1:12" s="1" customFormat="1" ht="15" customHeight="1">
      <c r="A150" s="13"/>
      <c r="B150" s="88" t="s">
        <v>168</v>
      </c>
      <c r="C150" s="58">
        <f>'集計表（元表）'!CN154</f>
        <v>0</v>
      </c>
      <c r="D150" s="53">
        <f>'集計表（元表）'!CO154</f>
        <v>0</v>
      </c>
      <c r="E150" s="53">
        <f>'集計表（元表）'!CP154</f>
        <v>0</v>
      </c>
      <c r="F150" s="53">
        <f>'集計表（元表）'!CQ154</f>
        <v>0</v>
      </c>
      <c r="G150" s="53">
        <f>'集計表（元表）'!CR154</f>
        <v>0</v>
      </c>
      <c r="H150" s="53">
        <f>'集計表（元表）'!CS154</f>
        <v>0</v>
      </c>
      <c r="I150" s="55">
        <f>'集計表（元表）'!CT154</f>
        <v>0</v>
      </c>
      <c r="L150" s="544"/>
    </row>
    <row r="151" spans="1:12" s="1" customFormat="1" ht="15" customHeight="1">
      <c r="A151" s="13"/>
      <c r="B151" s="88" t="s">
        <v>169</v>
      </c>
      <c r="C151" s="58">
        <f>'集計表（元表）'!CN155</f>
        <v>1</v>
      </c>
      <c r="D151" s="53">
        <f>'集計表（元表）'!CO155</f>
        <v>1</v>
      </c>
      <c r="E151" s="53">
        <f>'集計表（元表）'!CP155</f>
        <v>0</v>
      </c>
      <c r="F151" s="53">
        <f>'集計表（元表）'!CQ155</f>
        <v>0</v>
      </c>
      <c r="G151" s="53">
        <f>'集計表（元表）'!CR155</f>
        <v>0</v>
      </c>
      <c r="H151" s="53">
        <f>'集計表（元表）'!CS155</f>
        <v>0</v>
      </c>
      <c r="I151" s="55">
        <f>'集計表（元表）'!CT155</f>
        <v>0</v>
      </c>
      <c r="L151" s="544"/>
    </row>
    <row r="152" spans="1:12" s="1" customFormat="1" ht="15" customHeight="1">
      <c r="A152" s="13"/>
      <c r="B152" s="88" t="s">
        <v>170</v>
      </c>
      <c r="C152" s="58">
        <f>'集計表（元表）'!CN156</f>
        <v>1</v>
      </c>
      <c r="D152" s="53">
        <f>'集計表（元表）'!CO156</f>
        <v>0</v>
      </c>
      <c r="E152" s="53">
        <f>'集計表（元表）'!CP156</f>
        <v>0</v>
      </c>
      <c r="F152" s="53">
        <f>'集計表（元表）'!CQ156</f>
        <v>1</v>
      </c>
      <c r="G152" s="53">
        <f>'集計表（元表）'!CR156</f>
        <v>0</v>
      </c>
      <c r="H152" s="53">
        <f>'集計表（元表）'!CS156</f>
        <v>0</v>
      </c>
      <c r="I152" s="55">
        <f>'集計表（元表）'!CT156</f>
        <v>0</v>
      </c>
      <c r="L152" s="544"/>
    </row>
    <row r="153" spans="1:12" s="1" customFormat="1" ht="15" customHeight="1">
      <c r="A153" s="13"/>
      <c r="B153" s="88" t="s">
        <v>171</v>
      </c>
      <c r="C153" s="58">
        <f>'集計表（元表）'!CN157</f>
        <v>0</v>
      </c>
      <c r="D153" s="53">
        <f>'集計表（元表）'!CO157</f>
        <v>0</v>
      </c>
      <c r="E153" s="53">
        <f>'集計表（元表）'!CP157</f>
        <v>0</v>
      </c>
      <c r="F153" s="53">
        <f>'集計表（元表）'!CQ157</f>
        <v>0</v>
      </c>
      <c r="G153" s="53">
        <f>'集計表（元表）'!CR157</f>
        <v>0</v>
      </c>
      <c r="H153" s="53">
        <f>'集計表（元表）'!CS157</f>
        <v>0</v>
      </c>
      <c r="I153" s="55">
        <f>'集計表（元表）'!CT157</f>
        <v>0</v>
      </c>
      <c r="L153" s="544"/>
    </row>
    <row r="154" spans="1:12" s="1" customFormat="1" ht="15" customHeight="1">
      <c r="A154" s="13"/>
      <c r="B154" s="88" t="s">
        <v>172</v>
      </c>
      <c r="C154" s="58">
        <f>'集計表（元表）'!CN158</f>
        <v>0</v>
      </c>
      <c r="D154" s="53">
        <f>'集計表（元表）'!CO158</f>
        <v>0</v>
      </c>
      <c r="E154" s="53">
        <f>'集計表（元表）'!CP158</f>
        <v>0</v>
      </c>
      <c r="F154" s="53">
        <f>'集計表（元表）'!CQ158</f>
        <v>0</v>
      </c>
      <c r="G154" s="53">
        <f>'集計表（元表）'!CR158</f>
        <v>0</v>
      </c>
      <c r="H154" s="53">
        <f>'集計表（元表）'!CS158</f>
        <v>0</v>
      </c>
      <c r="I154" s="55">
        <f>'集計表（元表）'!CT158</f>
        <v>0</v>
      </c>
      <c r="L154" s="544"/>
    </row>
    <row r="155" spans="1:12" s="1" customFormat="1" ht="15" customHeight="1">
      <c r="A155" s="13"/>
      <c r="B155" s="88" t="s">
        <v>448</v>
      </c>
      <c r="C155" s="58">
        <f>'集計表（元表）'!CN159</f>
        <v>3</v>
      </c>
      <c r="D155" s="53">
        <f>'集計表（元表）'!CO159</f>
        <v>2</v>
      </c>
      <c r="E155" s="53">
        <f>'集計表（元表）'!CP159</f>
        <v>1</v>
      </c>
      <c r="F155" s="53">
        <f>'集計表（元表）'!CQ159</f>
        <v>0</v>
      </c>
      <c r="G155" s="53">
        <f>'集計表（元表）'!CR159</f>
        <v>0</v>
      </c>
      <c r="H155" s="53">
        <f>'集計表（元表）'!CS159</f>
        <v>0</v>
      </c>
      <c r="I155" s="55">
        <f>'集計表（元表）'!CT159</f>
        <v>0</v>
      </c>
      <c r="L155" s="544"/>
    </row>
    <row r="156" spans="1:12" s="1" customFormat="1" ht="15" customHeight="1">
      <c r="A156" s="42"/>
      <c r="B156" s="88" t="s">
        <v>127</v>
      </c>
      <c r="C156" s="58">
        <f>'集計表（元表）'!CN160</f>
        <v>1</v>
      </c>
      <c r="D156" s="53">
        <f>'集計表（元表）'!CO160</f>
        <v>0</v>
      </c>
      <c r="E156" s="53">
        <f>'集計表（元表）'!CP160</f>
        <v>1</v>
      </c>
      <c r="F156" s="53">
        <f>'集計表（元表）'!CQ160</f>
        <v>0</v>
      </c>
      <c r="G156" s="53">
        <f>'集計表（元表）'!CR160</f>
        <v>0</v>
      </c>
      <c r="H156" s="53">
        <f>'集計表（元表）'!CS160</f>
        <v>0</v>
      </c>
      <c r="I156" s="55">
        <f>'集計表（元表）'!CT160</f>
        <v>0</v>
      </c>
      <c r="L156" s="544"/>
    </row>
    <row r="157" spans="1:12" s="1" customFormat="1" ht="15" customHeight="1">
      <c r="A157" s="13"/>
      <c r="B157" s="88" t="s">
        <v>173</v>
      </c>
      <c r="C157" s="58">
        <f>'集計表（元表）'!CN161</f>
        <v>0</v>
      </c>
      <c r="D157" s="53">
        <f>'集計表（元表）'!CO161</f>
        <v>0</v>
      </c>
      <c r="E157" s="53">
        <f>'集計表（元表）'!CP161</f>
        <v>0</v>
      </c>
      <c r="F157" s="53">
        <f>'集計表（元表）'!CQ161</f>
        <v>0</v>
      </c>
      <c r="G157" s="53">
        <f>'集計表（元表）'!CR161</f>
        <v>0</v>
      </c>
      <c r="H157" s="53">
        <f>'集計表（元表）'!CS161</f>
        <v>0</v>
      </c>
      <c r="I157" s="55">
        <f>'集計表（元表）'!CT161</f>
        <v>0</v>
      </c>
      <c r="L157" s="544"/>
    </row>
    <row r="158" spans="1:12" s="1" customFormat="1" ht="15" customHeight="1">
      <c r="A158" s="13"/>
      <c r="B158" s="88" t="s">
        <v>174</v>
      </c>
      <c r="C158" s="58">
        <f>'集計表（元表）'!CN162</f>
        <v>0</v>
      </c>
      <c r="D158" s="53">
        <f>'集計表（元表）'!CO162</f>
        <v>0</v>
      </c>
      <c r="E158" s="53">
        <f>'集計表（元表）'!CP162</f>
        <v>0</v>
      </c>
      <c r="F158" s="53">
        <f>'集計表（元表）'!CQ162</f>
        <v>0</v>
      </c>
      <c r="G158" s="53">
        <f>'集計表（元表）'!CR162</f>
        <v>0</v>
      </c>
      <c r="H158" s="53">
        <f>'集計表（元表）'!CS162</f>
        <v>0</v>
      </c>
      <c r="I158" s="55">
        <f>'集計表（元表）'!CT162</f>
        <v>0</v>
      </c>
      <c r="L158" s="544"/>
    </row>
    <row r="159" spans="1:12" s="1" customFormat="1" ht="15" customHeight="1">
      <c r="A159" s="13"/>
      <c r="B159" s="88" t="s">
        <v>175</v>
      </c>
      <c r="C159" s="58">
        <f>'集計表（元表）'!CN163</f>
        <v>0</v>
      </c>
      <c r="D159" s="53">
        <f>'集計表（元表）'!CO163</f>
        <v>0</v>
      </c>
      <c r="E159" s="53">
        <f>'集計表（元表）'!CP163</f>
        <v>0</v>
      </c>
      <c r="F159" s="53">
        <f>'集計表（元表）'!CQ163</f>
        <v>0</v>
      </c>
      <c r="G159" s="53">
        <f>'集計表（元表）'!CR163</f>
        <v>0</v>
      </c>
      <c r="H159" s="53">
        <f>'集計表（元表）'!CS163</f>
        <v>0</v>
      </c>
      <c r="I159" s="55">
        <f>'集計表（元表）'!CT163</f>
        <v>0</v>
      </c>
      <c r="L159" s="544"/>
    </row>
    <row r="160" spans="1:12" s="1" customFormat="1" ht="15" customHeight="1">
      <c r="A160" s="13"/>
      <c r="B160" s="88" t="s">
        <v>176</v>
      </c>
      <c r="C160" s="58">
        <f>'集計表（元表）'!CN164</f>
        <v>0</v>
      </c>
      <c r="D160" s="53">
        <f>'集計表（元表）'!CO164</f>
        <v>0</v>
      </c>
      <c r="E160" s="53">
        <f>'集計表（元表）'!CP164</f>
        <v>0</v>
      </c>
      <c r="F160" s="53">
        <f>'集計表（元表）'!CQ164</f>
        <v>0</v>
      </c>
      <c r="G160" s="53">
        <f>'集計表（元表）'!CR164</f>
        <v>0</v>
      </c>
      <c r="H160" s="53">
        <f>'集計表（元表）'!CS164</f>
        <v>0</v>
      </c>
      <c r="I160" s="55">
        <f>'集計表（元表）'!CT164</f>
        <v>0</v>
      </c>
      <c r="L160" s="544"/>
    </row>
    <row r="161" spans="1:12" s="1" customFormat="1" ht="15" customHeight="1">
      <c r="A161" s="42"/>
      <c r="B161" s="88" t="s">
        <v>177</v>
      </c>
      <c r="C161" s="58">
        <f>'集計表（元表）'!CN165</f>
        <v>1</v>
      </c>
      <c r="D161" s="53">
        <f>'集計表（元表）'!CO165</f>
        <v>0</v>
      </c>
      <c r="E161" s="53">
        <f>'集計表（元表）'!CP165</f>
        <v>0</v>
      </c>
      <c r="F161" s="53">
        <f>'集計表（元表）'!CQ165</f>
        <v>0</v>
      </c>
      <c r="G161" s="53">
        <f>'集計表（元表）'!CR165</f>
        <v>0</v>
      </c>
      <c r="H161" s="53">
        <f>'集計表（元表）'!CS165</f>
        <v>1</v>
      </c>
      <c r="I161" s="55">
        <f>'集計表（元表）'!CT165</f>
        <v>0</v>
      </c>
      <c r="L161" s="544"/>
    </row>
    <row r="162" spans="1:12" s="1" customFormat="1" ht="15" customHeight="1">
      <c r="A162" s="13"/>
      <c r="B162" s="88" t="s">
        <v>138</v>
      </c>
      <c r="C162" s="58">
        <f>'集計表（元表）'!CN166</f>
        <v>4</v>
      </c>
      <c r="D162" s="53">
        <f>'集計表（元表）'!CO166</f>
        <v>1</v>
      </c>
      <c r="E162" s="53">
        <f>'集計表（元表）'!CP166</f>
        <v>0</v>
      </c>
      <c r="F162" s="53">
        <f>'集計表（元表）'!CQ166</f>
        <v>0</v>
      </c>
      <c r="G162" s="53">
        <f>'集計表（元表）'!CR166</f>
        <v>3</v>
      </c>
      <c r="H162" s="53">
        <f>'集計表（元表）'!CS166</f>
        <v>0</v>
      </c>
      <c r="I162" s="55">
        <f>'集計表（元表）'!CT166</f>
        <v>0</v>
      </c>
      <c r="L162" s="544"/>
    </row>
    <row r="163" spans="1:12" s="1" customFormat="1" ht="15" customHeight="1">
      <c r="A163" s="13"/>
      <c r="B163" s="88" t="s">
        <v>136</v>
      </c>
      <c r="C163" s="58">
        <f>'集計表（元表）'!CN167</f>
        <v>0</v>
      </c>
      <c r="D163" s="53">
        <f>'集計表（元表）'!CO167</f>
        <v>0</v>
      </c>
      <c r="E163" s="53">
        <f>'集計表（元表）'!CP167</f>
        <v>0</v>
      </c>
      <c r="F163" s="53">
        <f>'集計表（元表）'!CQ167</f>
        <v>0</v>
      </c>
      <c r="G163" s="53">
        <f>'集計表（元表）'!CR167</f>
        <v>0</v>
      </c>
      <c r="H163" s="53">
        <f>'集計表（元表）'!CS167</f>
        <v>0</v>
      </c>
      <c r="I163" s="55">
        <f>'集計表（元表）'!CT167</f>
        <v>0</v>
      </c>
      <c r="L163" s="544"/>
    </row>
    <row r="164" spans="1:12" s="1" customFormat="1" ht="15" customHeight="1">
      <c r="A164" s="13"/>
      <c r="B164" s="88" t="s">
        <v>137</v>
      </c>
      <c r="C164" s="58">
        <f>'集計表（元表）'!CN168</f>
        <v>0</v>
      </c>
      <c r="D164" s="53">
        <f>'集計表（元表）'!CO168</f>
        <v>0</v>
      </c>
      <c r="E164" s="53">
        <f>'集計表（元表）'!CP168</f>
        <v>0</v>
      </c>
      <c r="F164" s="53">
        <f>'集計表（元表）'!CQ168</f>
        <v>0</v>
      </c>
      <c r="G164" s="53">
        <f>'集計表（元表）'!CR168</f>
        <v>0</v>
      </c>
      <c r="H164" s="53">
        <f>'集計表（元表）'!CS168</f>
        <v>0</v>
      </c>
      <c r="I164" s="55">
        <f>'集計表（元表）'!CT168</f>
        <v>0</v>
      </c>
      <c r="L164" s="544"/>
    </row>
    <row r="165" spans="1:12" s="1" customFormat="1" ht="15" customHeight="1">
      <c r="A165" s="13"/>
      <c r="B165" s="88" t="s">
        <v>178</v>
      </c>
      <c r="C165" s="58">
        <f>'集計表（元表）'!CN169</f>
        <v>1</v>
      </c>
      <c r="D165" s="53">
        <f>'集計表（元表）'!CO169</f>
        <v>1</v>
      </c>
      <c r="E165" s="53">
        <f>'集計表（元表）'!CP169</f>
        <v>0</v>
      </c>
      <c r="F165" s="53">
        <f>'集計表（元表）'!CQ169</f>
        <v>0</v>
      </c>
      <c r="G165" s="53">
        <f>'集計表（元表）'!CR169</f>
        <v>0</v>
      </c>
      <c r="H165" s="53">
        <f>'集計表（元表）'!CS169</f>
        <v>0</v>
      </c>
      <c r="I165" s="55">
        <f>'集計表（元表）'!CT169</f>
        <v>0</v>
      </c>
      <c r="L165" s="544"/>
    </row>
    <row r="166" spans="1:12" s="1" customFormat="1" ht="15" customHeight="1">
      <c r="A166" s="42"/>
      <c r="B166" s="88" t="s">
        <v>65</v>
      </c>
      <c r="C166" s="58">
        <f>'集計表（元表）'!CN170</f>
        <v>0</v>
      </c>
      <c r="D166" s="53">
        <f>'集計表（元表）'!CO170</f>
        <v>0</v>
      </c>
      <c r="E166" s="53">
        <f>'集計表（元表）'!CP170</f>
        <v>0</v>
      </c>
      <c r="F166" s="53">
        <f>'集計表（元表）'!CQ170</f>
        <v>0</v>
      </c>
      <c r="G166" s="53">
        <f>'集計表（元表）'!CR170</f>
        <v>0</v>
      </c>
      <c r="H166" s="53">
        <f>'集計表（元表）'!CS170</f>
        <v>0</v>
      </c>
      <c r="I166" s="55">
        <f>'集計表（元表）'!CT170</f>
        <v>0</v>
      </c>
      <c r="L166" s="544"/>
    </row>
    <row r="167" spans="1:12" s="1" customFormat="1" ht="15" customHeight="1">
      <c r="A167" s="13"/>
      <c r="B167" s="88" t="s">
        <v>179</v>
      </c>
      <c r="C167" s="58">
        <f>'集計表（元表）'!CN171</f>
        <v>0</v>
      </c>
      <c r="D167" s="53">
        <f>'集計表（元表）'!CO171</f>
        <v>0</v>
      </c>
      <c r="E167" s="53">
        <f>'集計表（元表）'!CP171</f>
        <v>0</v>
      </c>
      <c r="F167" s="53">
        <f>'集計表（元表）'!CQ171</f>
        <v>0</v>
      </c>
      <c r="G167" s="53">
        <f>'集計表（元表）'!CR171</f>
        <v>0</v>
      </c>
      <c r="H167" s="53">
        <f>'集計表（元表）'!CS171</f>
        <v>0</v>
      </c>
      <c r="I167" s="55">
        <f>'集計表（元表）'!CT171</f>
        <v>0</v>
      </c>
      <c r="L167" s="544"/>
    </row>
    <row r="168" spans="1:12" s="1" customFormat="1" ht="15" customHeight="1">
      <c r="A168" s="13"/>
      <c r="B168" s="88" t="s">
        <v>66</v>
      </c>
      <c r="C168" s="58">
        <f>'集計表（元表）'!CN172</f>
        <v>0</v>
      </c>
      <c r="D168" s="53">
        <f>'集計表（元表）'!CO172</f>
        <v>0</v>
      </c>
      <c r="E168" s="53">
        <f>'集計表（元表）'!CP172</f>
        <v>0</v>
      </c>
      <c r="F168" s="53">
        <f>'集計表（元表）'!CQ172</f>
        <v>0</v>
      </c>
      <c r="G168" s="53">
        <f>'集計表（元表）'!CR172</f>
        <v>0</v>
      </c>
      <c r="H168" s="53">
        <f>'集計表（元表）'!CS172</f>
        <v>0</v>
      </c>
      <c r="I168" s="55">
        <f>'集計表（元表）'!CT172</f>
        <v>0</v>
      </c>
      <c r="L168" s="544"/>
    </row>
    <row r="169" spans="1:12" s="1" customFormat="1" ht="15" customHeight="1">
      <c r="A169" s="13"/>
      <c r="B169" s="88" t="s">
        <v>180</v>
      </c>
      <c r="C169" s="58">
        <f>'集計表（元表）'!CN173</f>
        <v>0</v>
      </c>
      <c r="D169" s="53">
        <f>'集計表（元表）'!CO173</f>
        <v>0</v>
      </c>
      <c r="E169" s="53">
        <f>'集計表（元表）'!CP173</f>
        <v>0</v>
      </c>
      <c r="F169" s="53">
        <f>'集計表（元表）'!CQ173</f>
        <v>0</v>
      </c>
      <c r="G169" s="53">
        <f>'集計表（元表）'!CR173</f>
        <v>0</v>
      </c>
      <c r="H169" s="53">
        <f>'集計表（元表）'!CS173</f>
        <v>0</v>
      </c>
      <c r="I169" s="55">
        <f>'集計表（元表）'!CT173</f>
        <v>0</v>
      </c>
      <c r="L169" s="544"/>
    </row>
    <row r="170" spans="1:12" s="1" customFormat="1" ht="15" customHeight="1">
      <c r="A170" s="13"/>
      <c r="B170" s="88" t="s">
        <v>181</v>
      </c>
      <c r="C170" s="58">
        <f>'集計表（元表）'!CN174</f>
        <v>0</v>
      </c>
      <c r="D170" s="53">
        <f>'集計表（元表）'!CO174</f>
        <v>0</v>
      </c>
      <c r="E170" s="53">
        <f>'集計表（元表）'!CP174</f>
        <v>0</v>
      </c>
      <c r="F170" s="53">
        <f>'集計表（元表）'!CQ174</f>
        <v>0</v>
      </c>
      <c r="G170" s="53">
        <f>'集計表（元表）'!CR174</f>
        <v>0</v>
      </c>
      <c r="H170" s="53">
        <f>'集計表（元表）'!CS174</f>
        <v>0</v>
      </c>
      <c r="I170" s="55">
        <f>'集計表（元表）'!CT174</f>
        <v>0</v>
      </c>
      <c r="L170" s="544"/>
    </row>
    <row r="171" spans="1:12" s="1" customFormat="1" ht="15" customHeight="1">
      <c r="A171" s="13"/>
      <c r="B171" s="88" t="s">
        <v>182</v>
      </c>
      <c r="C171" s="58">
        <f>'集計表（元表）'!CN175</f>
        <v>0</v>
      </c>
      <c r="D171" s="53">
        <f>'集計表（元表）'!CO175</f>
        <v>0</v>
      </c>
      <c r="E171" s="53">
        <f>'集計表（元表）'!CP175</f>
        <v>0</v>
      </c>
      <c r="F171" s="53">
        <f>'集計表（元表）'!CQ175</f>
        <v>0</v>
      </c>
      <c r="G171" s="53">
        <f>'集計表（元表）'!CR175</f>
        <v>0</v>
      </c>
      <c r="H171" s="53">
        <f>'集計表（元表）'!CS175</f>
        <v>0</v>
      </c>
      <c r="I171" s="55">
        <f>'集計表（元表）'!CT175</f>
        <v>0</v>
      </c>
      <c r="L171" s="544"/>
    </row>
    <row r="172" spans="1:12" s="1" customFormat="1" ht="15" customHeight="1">
      <c r="A172" s="13"/>
      <c r="B172" s="88" t="s">
        <v>183</v>
      </c>
      <c r="C172" s="58">
        <f>'集計表（元表）'!CN176</f>
        <v>0</v>
      </c>
      <c r="D172" s="53">
        <f>'集計表（元表）'!CO176</f>
        <v>0</v>
      </c>
      <c r="E172" s="53">
        <f>'集計表（元表）'!CP176</f>
        <v>0</v>
      </c>
      <c r="F172" s="53">
        <f>'集計表（元表）'!CQ176</f>
        <v>0</v>
      </c>
      <c r="G172" s="53">
        <f>'集計表（元表）'!CR176</f>
        <v>0</v>
      </c>
      <c r="H172" s="53">
        <f>'集計表（元表）'!CS176</f>
        <v>0</v>
      </c>
      <c r="I172" s="55">
        <f>'集計表（元表）'!CT176</f>
        <v>0</v>
      </c>
      <c r="L172" s="544"/>
    </row>
    <row r="173" spans="1:12" s="1" customFormat="1" ht="15" customHeight="1">
      <c r="A173" s="13"/>
      <c r="B173" s="88" t="s">
        <v>184</v>
      </c>
      <c r="C173" s="58">
        <f>'集計表（元表）'!CN177</f>
        <v>0</v>
      </c>
      <c r="D173" s="53">
        <f>'集計表（元表）'!CO177</f>
        <v>0</v>
      </c>
      <c r="E173" s="53">
        <f>'集計表（元表）'!CP177</f>
        <v>0</v>
      </c>
      <c r="F173" s="53">
        <f>'集計表（元表）'!CQ177</f>
        <v>0</v>
      </c>
      <c r="G173" s="53">
        <f>'集計表（元表）'!CR177</f>
        <v>0</v>
      </c>
      <c r="H173" s="53">
        <f>'集計表（元表）'!CS177</f>
        <v>0</v>
      </c>
      <c r="I173" s="55">
        <f>'集計表（元表）'!CT177</f>
        <v>0</v>
      </c>
      <c r="L173" s="544"/>
    </row>
    <row r="174" spans="1:12" s="1" customFormat="1" ht="15" customHeight="1">
      <c r="A174" s="13"/>
      <c r="B174" s="88" t="s">
        <v>131</v>
      </c>
      <c r="C174" s="58">
        <f>'集計表（元表）'!CN178</f>
        <v>0</v>
      </c>
      <c r="D174" s="53">
        <f>'集計表（元表）'!CO178</f>
        <v>0</v>
      </c>
      <c r="E174" s="53">
        <f>'集計表（元表）'!CP178</f>
        <v>0</v>
      </c>
      <c r="F174" s="53">
        <f>'集計表（元表）'!CQ178</f>
        <v>0</v>
      </c>
      <c r="G174" s="53">
        <f>'集計表（元表）'!CR178</f>
        <v>0</v>
      </c>
      <c r="H174" s="53">
        <f>'集計表（元表）'!CS178</f>
        <v>0</v>
      </c>
      <c r="I174" s="55">
        <f>'集計表（元表）'!CT178</f>
        <v>0</v>
      </c>
      <c r="L174" s="544"/>
    </row>
    <row r="175" spans="1:12" s="1" customFormat="1" ht="15" customHeight="1">
      <c r="A175" s="42"/>
      <c r="B175" s="88" t="s">
        <v>67</v>
      </c>
      <c r="C175" s="58">
        <f>'集計表（元表）'!CN179</f>
        <v>0</v>
      </c>
      <c r="D175" s="53">
        <f>'集計表（元表）'!CO179</f>
        <v>0</v>
      </c>
      <c r="E175" s="53">
        <f>'集計表（元表）'!CP179</f>
        <v>0</v>
      </c>
      <c r="F175" s="53">
        <f>'集計表（元表）'!CQ179</f>
        <v>0</v>
      </c>
      <c r="G175" s="53">
        <f>'集計表（元表）'!CR179</f>
        <v>0</v>
      </c>
      <c r="H175" s="53">
        <f>'集計表（元表）'!CS179</f>
        <v>0</v>
      </c>
      <c r="I175" s="55">
        <f>'集計表（元表）'!CT179</f>
        <v>0</v>
      </c>
      <c r="L175" s="544"/>
    </row>
    <row r="176" spans="1:12" s="1" customFormat="1" ht="15" customHeight="1">
      <c r="A176" s="13"/>
      <c r="B176" s="88" t="s">
        <v>185</v>
      </c>
      <c r="C176" s="58">
        <f>'集計表（元表）'!CN180</f>
        <v>0</v>
      </c>
      <c r="D176" s="53">
        <f>'集計表（元表）'!CO180</f>
        <v>0</v>
      </c>
      <c r="E176" s="53">
        <f>'集計表（元表）'!CP180</f>
        <v>0</v>
      </c>
      <c r="F176" s="53">
        <f>'集計表（元表）'!CQ180</f>
        <v>0</v>
      </c>
      <c r="G176" s="53">
        <f>'集計表（元表）'!CR180</f>
        <v>0</v>
      </c>
      <c r="H176" s="53">
        <f>'集計表（元表）'!CS180</f>
        <v>0</v>
      </c>
      <c r="I176" s="55">
        <f>'集計表（元表）'!CT180</f>
        <v>0</v>
      </c>
      <c r="L176" s="544"/>
    </row>
    <row r="177" spans="1:12" s="1" customFormat="1" ht="15" customHeight="1">
      <c r="A177" s="13"/>
      <c r="B177" s="88" t="s">
        <v>186</v>
      </c>
      <c r="C177" s="58">
        <f>'集計表（元表）'!CN181</f>
        <v>0</v>
      </c>
      <c r="D177" s="53">
        <f>'集計表（元表）'!CO181</f>
        <v>0</v>
      </c>
      <c r="E177" s="53">
        <f>'集計表（元表）'!CP181</f>
        <v>0</v>
      </c>
      <c r="F177" s="53">
        <f>'集計表（元表）'!CQ181</f>
        <v>0</v>
      </c>
      <c r="G177" s="53">
        <f>'集計表（元表）'!CR181</f>
        <v>0</v>
      </c>
      <c r="H177" s="53">
        <f>'集計表（元表）'!CS181</f>
        <v>0</v>
      </c>
      <c r="I177" s="55">
        <f>'集計表（元表）'!CT181</f>
        <v>0</v>
      </c>
      <c r="L177" s="544"/>
    </row>
    <row r="178" spans="1:12" s="1" customFormat="1" ht="15" customHeight="1">
      <c r="A178" s="13"/>
      <c r="B178" s="88" t="s">
        <v>187</v>
      </c>
      <c r="C178" s="58">
        <f>'集計表（元表）'!CN182</f>
        <v>0</v>
      </c>
      <c r="D178" s="53">
        <f>'集計表（元表）'!CO182</f>
        <v>0</v>
      </c>
      <c r="E178" s="53">
        <f>'集計表（元表）'!CP182</f>
        <v>0</v>
      </c>
      <c r="F178" s="53">
        <f>'集計表（元表）'!CQ182</f>
        <v>0</v>
      </c>
      <c r="G178" s="53">
        <f>'集計表（元表）'!CR182</f>
        <v>0</v>
      </c>
      <c r="H178" s="53">
        <f>'集計表（元表）'!CS182</f>
        <v>0</v>
      </c>
      <c r="I178" s="55">
        <f>'集計表（元表）'!CT182</f>
        <v>0</v>
      </c>
      <c r="L178" s="544"/>
    </row>
    <row r="179" spans="1:12" s="1" customFormat="1" ht="15" customHeight="1">
      <c r="A179" s="13"/>
      <c r="B179" s="88" t="s">
        <v>188</v>
      </c>
      <c r="C179" s="58">
        <f>'集計表（元表）'!CN183</f>
        <v>0</v>
      </c>
      <c r="D179" s="53">
        <f>'集計表（元表）'!CO183</f>
        <v>0</v>
      </c>
      <c r="E179" s="53">
        <f>'集計表（元表）'!CP183</f>
        <v>0</v>
      </c>
      <c r="F179" s="53">
        <f>'集計表（元表）'!CQ183</f>
        <v>0</v>
      </c>
      <c r="G179" s="53">
        <f>'集計表（元表）'!CR183</f>
        <v>0</v>
      </c>
      <c r="H179" s="53">
        <f>'集計表（元表）'!CS183</f>
        <v>0</v>
      </c>
      <c r="I179" s="55">
        <f>'集計表（元表）'!CT183</f>
        <v>0</v>
      </c>
      <c r="L179" s="544"/>
    </row>
    <row r="180" spans="1:12" s="1" customFormat="1" ht="15" customHeight="1">
      <c r="A180" s="42"/>
      <c r="B180" s="88" t="s">
        <v>132</v>
      </c>
      <c r="C180" s="58">
        <f>'集計表（元表）'!CN184</f>
        <v>0</v>
      </c>
      <c r="D180" s="53">
        <f>'集計表（元表）'!CO184</f>
        <v>0</v>
      </c>
      <c r="E180" s="53">
        <f>'集計表（元表）'!CP184</f>
        <v>0</v>
      </c>
      <c r="F180" s="53">
        <f>'集計表（元表）'!CQ184</f>
        <v>0</v>
      </c>
      <c r="G180" s="53">
        <f>'集計表（元表）'!CR184</f>
        <v>0</v>
      </c>
      <c r="H180" s="53">
        <f>'集計表（元表）'!CS184</f>
        <v>0</v>
      </c>
      <c r="I180" s="55">
        <f>'集計表（元表）'!CT184</f>
        <v>0</v>
      </c>
      <c r="L180" s="544"/>
    </row>
    <row r="181" spans="1:12" s="1" customFormat="1" ht="15" customHeight="1">
      <c r="A181" s="13"/>
      <c r="B181" s="88" t="s">
        <v>189</v>
      </c>
      <c r="C181" s="58">
        <f>'集計表（元表）'!CN185</f>
        <v>0</v>
      </c>
      <c r="D181" s="53">
        <f>'集計表（元表）'!CO185</f>
        <v>0</v>
      </c>
      <c r="E181" s="53">
        <f>'集計表（元表）'!CP185</f>
        <v>0</v>
      </c>
      <c r="F181" s="53">
        <f>'集計表（元表）'!CQ185</f>
        <v>0</v>
      </c>
      <c r="G181" s="53">
        <f>'集計表（元表）'!CR185</f>
        <v>0</v>
      </c>
      <c r="H181" s="53">
        <f>'集計表（元表）'!CS185</f>
        <v>0</v>
      </c>
      <c r="I181" s="55">
        <f>'集計表（元表）'!CT185</f>
        <v>0</v>
      </c>
      <c r="L181" s="544"/>
    </row>
    <row r="182" spans="1:12" s="1" customFormat="1" ht="15" customHeight="1">
      <c r="A182" s="13"/>
      <c r="B182" s="88" t="s">
        <v>190</v>
      </c>
      <c r="C182" s="58">
        <f>'集計表（元表）'!CN186</f>
        <v>1</v>
      </c>
      <c r="D182" s="53">
        <f>'集計表（元表）'!CO186</f>
        <v>0</v>
      </c>
      <c r="E182" s="53">
        <f>'集計表（元表）'!CP186</f>
        <v>1</v>
      </c>
      <c r="F182" s="53">
        <f>'集計表（元表）'!CQ186</f>
        <v>0</v>
      </c>
      <c r="G182" s="53">
        <f>'集計表（元表）'!CR186</f>
        <v>0</v>
      </c>
      <c r="H182" s="53">
        <f>'集計表（元表）'!CS186</f>
        <v>0</v>
      </c>
      <c r="I182" s="55">
        <f>'集計表（元表）'!CT186</f>
        <v>0</v>
      </c>
      <c r="L182" s="544"/>
    </row>
    <row r="183" spans="1:12" s="1" customFormat="1" ht="15" customHeight="1">
      <c r="A183" s="13"/>
      <c r="B183" s="88" t="s">
        <v>141</v>
      </c>
      <c r="C183" s="58">
        <f>'集計表（元表）'!CN187</f>
        <v>0</v>
      </c>
      <c r="D183" s="53">
        <f>'集計表（元表）'!CO187</f>
        <v>0</v>
      </c>
      <c r="E183" s="53">
        <f>'集計表（元表）'!CP187</f>
        <v>0</v>
      </c>
      <c r="F183" s="53">
        <f>'集計表（元表）'!CQ187</f>
        <v>0</v>
      </c>
      <c r="G183" s="53">
        <f>'集計表（元表）'!CR187</f>
        <v>0</v>
      </c>
      <c r="H183" s="53">
        <f>'集計表（元表）'!CS187</f>
        <v>0</v>
      </c>
      <c r="I183" s="55">
        <f>'集計表（元表）'!CT187</f>
        <v>0</v>
      </c>
      <c r="L183" s="544"/>
    </row>
    <row r="184" spans="1:12" s="1" customFormat="1" ht="15" customHeight="1">
      <c r="A184" s="13"/>
      <c r="B184" s="88" t="s">
        <v>140</v>
      </c>
      <c r="C184" s="58">
        <f>'集計表（元表）'!CN188</f>
        <v>0</v>
      </c>
      <c r="D184" s="53">
        <f>'集計表（元表）'!CO188</f>
        <v>0</v>
      </c>
      <c r="E184" s="53">
        <f>'集計表（元表）'!CP188</f>
        <v>0</v>
      </c>
      <c r="F184" s="53">
        <f>'集計表（元表）'!CQ188</f>
        <v>0</v>
      </c>
      <c r="G184" s="53">
        <f>'集計表（元表）'!CR188</f>
        <v>0</v>
      </c>
      <c r="H184" s="53">
        <f>'集計表（元表）'!CS188</f>
        <v>0</v>
      </c>
      <c r="I184" s="55">
        <f>'集計表（元表）'!CT188</f>
        <v>0</v>
      </c>
      <c r="L184" s="544"/>
    </row>
    <row r="185" spans="1:12" s="1" customFormat="1" ht="15" customHeight="1">
      <c r="A185" s="42"/>
      <c r="B185" s="88" t="s">
        <v>191</v>
      </c>
      <c r="C185" s="58">
        <f>'集計表（元表）'!CN189</f>
        <v>0</v>
      </c>
      <c r="D185" s="53">
        <f>'集計表（元表）'!CO189</f>
        <v>0</v>
      </c>
      <c r="E185" s="53">
        <f>'集計表（元表）'!CP189</f>
        <v>0</v>
      </c>
      <c r="F185" s="53">
        <f>'集計表（元表）'!CQ189</f>
        <v>0</v>
      </c>
      <c r="G185" s="53">
        <f>'集計表（元表）'!CR189</f>
        <v>0</v>
      </c>
      <c r="H185" s="53">
        <f>'集計表（元表）'!CS189</f>
        <v>0</v>
      </c>
      <c r="I185" s="55">
        <f>'集計表（元表）'!CT189</f>
        <v>0</v>
      </c>
      <c r="L185" s="544"/>
    </row>
    <row r="186" spans="1:12" s="1" customFormat="1" ht="15" customHeight="1">
      <c r="A186" s="13"/>
      <c r="B186" s="88" t="s">
        <v>192</v>
      </c>
      <c r="C186" s="58">
        <f>'集計表（元表）'!CN190</f>
        <v>0</v>
      </c>
      <c r="D186" s="53">
        <f>'集計表（元表）'!CO190</f>
        <v>0</v>
      </c>
      <c r="E186" s="53">
        <f>'集計表（元表）'!CP190</f>
        <v>0</v>
      </c>
      <c r="F186" s="53">
        <f>'集計表（元表）'!CQ190</f>
        <v>0</v>
      </c>
      <c r="G186" s="53">
        <f>'集計表（元表）'!CR190</f>
        <v>0</v>
      </c>
      <c r="H186" s="53">
        <f>'集計表（元表）'!CS190</f>
        <v>0</v>
      </c>
      <c r="I186" s="55">
        <f>'集計表（元表）'!CT190</f>
        <v>0</v>
      </c>
      <c r="L186" s="544"/>
    </row>
    <row r="187" spans="1:12" s="1" customFormat="1" ht="15" customHeight="1">
      <c r="A187" s="13"/>
      <c r="B187" s="88" t="s">
        <v>122</v>
      </c>
      <c r="C187" s="58">
        <f>'集計表（元表）'!CN191</f>
        <v>0</v>
      </c>
      <c r="D187" s="53">
        <f>'集計表（元表）'!CO191</f>
        <v>0</v>
      </c>
      <c r="E187" s="53">
        <f>'集計表（元表）'!CP191</f>
        <v>0</v>
      </c>
      <c r="F187" s="53">
        <f>'集計表（元表）'!CQ191</f>
        <v>0</v>
      </c>
      <c r="G187" s="53">
        <f>'集計表（元表）'!CR191</f>
        <v>0</v>
      </c>
      <c r="H187" s="53">
        <f>'集計表（元表）'!CS191</f>
        <v>0</v>
      </c>
      <c r="I187" s="55">
        <f>'集計表（元表）'!CT191</f>
        <v>0</v>
      </c>
      <c r="L187" s="544"/>
    </row>
    <row r="188" spans="1:12" s="1" customFormat="1" ht="15" customHeight="1">
      <c r="A188" s="13"/>
      <c r="B188" s="88" t="s">
        <v>193</v>
      </c>
      <c r="C188" s="58">
        <f>'集計表（元表）'!CN192</f>
        <v>0</v>
      </c>
      <c r="D188" s="53">
        <f>'集計表（元表）'!CO192</f>
        <v>0</v>
      </c>
      <c r="E188" s="53">
        <f>'集計表（元表）'!CP192</f>
        <v>0</v>
      </c>
      <c r="F188" s="53">
        <f>'集計表（元表）'!CQ192</f>
        <v>0</v>
      </c>
      <c r="G188" s="53">
        <f>'集計表（元表）'!CR192</f>
        <v>0</v>
      </c>
      <c r="H188" s="53">
        <f>'集計表（元表）'!CS192</f>
        <v>0</v>
      </c>
      <c r="I188" s="55">
        <f>'集計表（元表）'!CT192</f>
        <v>0</v>
      </c>
      <c r="L188" s="544"/>
    </row>
    <row r="189" spans="1:12" s="1" customFormat="1" ht="15" customHeight="1">
      <c r="A189" s="13"/>
      <c r="B189" s="88" t="s">
        <v>134</v>
      </c>
      <c r="C189" s="58">
        <f>'集計表（元表）'!CN193</f>
        <v>0</v>
      </c>
      <c r="D189" s="53">
        <f>'集計表（元表）'!CO193</f>
        <v>0</v>
      </c>
      <c r="E189" s="53">
        <f>'集計表（元表）'!CP193</f>
        <v>0</v>
      </c>
      <c r="F189" s="53">
        <f>'集計表（元表）'!CQ193</f>
        <v>0</v>
      </c>
      <c r="G189" s="53">
        <f>'集計表（元表）'!CR193</f>
        <v>0</v>
      </c>
      <c r="H189" s="53">
        <f>'集計表（元表）'!CS193</f>
        <v>0</v>
      </c>
      <c r="I189" s="55">
        <f>'集計表（元表）'!CT193</f>
        <v>0</v>
      </c>
      <c r="L189" s="544"/>
    </row>
    <row r="190" spans="1:12" s="1" customFormat="1" ht="15" customHeight="1">
      <c r="A190" s="13"/>
      <c r="B190" s="88" t="s">
        <v>194</v>
      </c>
      <c r="C190" s="58">
        <f>'集計表（元表）'!CN194</f>
        <v>0</v>
      </c>
      <c r="D190" s="53">
        <f>'集計表（元表）'!CO194</f>
        <v>0</v>
      </c>
      <c r="E190" s="53">
        <f>'集計表（元表）'!CP194</f>
        <v>0</v>
      </c>
      <c r="F190" s="53">
        <f>'集計表（元表）'!CQ194</f>
        <v>0</v>
      </c>
      <c r="G190" s="53">
        <f>'集計表（元表）'!CR194</f>
        <v>0</v>
      </c>
      <c r="H190" s="53">
        <f>'集計表（元表）'!CS194</f>
        <v>0</v>
      </c>
      <c r="I190" s="55">
        <f>'集計表（元表）'!CT194</f>
        <v>0</v>
      </c>
      <c r="L190" s="544"/>
    </row>
    <row r="191" spans="1:12" s="1" customFormat="1" ht="15" customHeight="1">
      <c r="A191" s="42"/>
      <c r="B191" s="88" t="s">
        <v>195</v>
      </c>
      <c r="C191" s="58">
        <f>'集計表（元表）'!CN195</f>
        <v>0</v>
      </c>
      <c r="D191" s="53">
        <f>'集計表（元表）'!CO195</f>
        <v>0</v>
      </c>
      <c r="E191" s="53">
        <f>'集計表（元表）'!CP195</f>
        <v>0</v>
      </c>
      <c r="F191" s="53">
        <f>'集計表（元表）'!CQ195</f>
        <v>0</v>
      </c>
      <c r="G191" s="53">
        <f>'集計表（元表）'!CR195</f>
        <v>0</v>
      </c>
      <c r="H191" s="53">
        <f>'集計表（元表）'!CS195</f>
        <v>0</v>
      </c>
      <c r="I191" s="55">
        <f>'集計表（元表）'!CT195</f>
        <v>0</v>
      </c>
      <c r="L191" s="544"/>
    </row>
    <row r="192" spans="1:12" s="1" customFormat="1" ht="15" customHeight="1">
      <c r="A192" s="13"/>
      <c r="B192" s="88" t="s">
        <v>196</v>
      </c>
      <c r="C192" s="58">
        <f>'集計表（元表）'!CN196</f>
        <v>0</v>
      </c>
      <c r="D192" s="53">
        <f>'集計表（元表）'!CO196</f>
        <v>0</v>
      </c>
      <c r="E192" s="53">
        <f>'集計表（元表）'!CP196</f>
        <v>0</v>
      </c>
      <c r="F192" s="53">
        <f>'集計表（元表）'!CQ196</f>
        <v>0</v>
      </c>
      <c r="G192" s="53">
        <f>'集計表（元表）'!CR196</f>
        <v>0</v>
      </c>
      <c r="H192" s="53">
        <f>'集計表（元表）'!CS196</f>
        <v>0</v>
      </c>
      <c r="I192" s="55">
        <f>'集計表（元表）'!CT196</f>
        <v>0</v>
      </c>
      <c r="L192" s="544"/>
    </row>
    <row r="193" spans="1:12" s="1" customFormat="1" ht="15" customHeight="1">
      <c r="A193" s="13"/>
      <c r="B193" s="88" t="s">
        <v>197</v>
      </c>
      <c r="C193" s="58">
        <f>'集計表（元表）'!CN197</f>
        <v>0</v>
      </c>
      <c r="D193" s="53">
        <f>'集計表（元表）'!CO197</f>
        <v>0</v>
      </c>
      <c r="E193" s="53">
        <f>'集計表（元表）'!CP197</f>
        <v>0</v>
      </c>
      <c r="F193" s="53">
        <f>'集計表（元表）'!CQ197</f>
        <v>0</v>
      </c>
      <c r="G193" s="53">
        <f>'集計表（元表）'!CR197</f>
        <v>0</v>
      </c>
      <c r="H193" s="53">
        <f>'集計表（元表）'!CS197</f>
        <v>0</v>
      </c>
      <c r="I193" s="55">
        <f>'集計表（元表）'!CT197</f>
        <v>0</v>
      </c>
      <c r="L193" s="544"/>
    </row>
    <row r="194" spans="1:12" s="1" customFormat="1" ht="15" customHeight="1">
      <c r="A194" s="13"/>
      <c r="B194" s="88" t="s">
        <v>68</v>
      </c>
      <c r="C194" s="58">
        <f>'集計表（元表）'!CN198</f>
        <v>0</v>
      </c>
      <c r="D194" s="53">
        <f>'集計表（元表）'!CO198</f>
        <v>0</v>
      </c>
      <c r="E194" s="53">
        <f>'集計表（元表）'!CP198</f>
        <v>0</v>
      </c>
      <c r="F194" s="53">
        <f>'集計表（元表）'!CQ198</f>
        <v>0</v>
      </c>
      <c r="G194" s="53">
        <f>'集計表（元表）'!CR198</f>
        <v>0</v>
      </c>
      <c r="H194" s="53">
        <f>'集計表（元表）'!CS198</f>
        <v>0</v>
      </c>
      <c r="I194" s="55">
        <f>'集計表（元表）'!CT198</f>
        <v>0</v>
      </c>
      <c r="L194" s="544"/>
    </row>
    <row r="195" spans="1:12" s="1" customFormat="1" ht="15" customHeight="1">
      <c r="A195" s="13"/>
      <c r="B195" s="88" t="s">
        <v>198</v>
      </c>
      <c r="C195" s="58">
        <f>'集計表（元表）'!CN199</f>
        <v>0</v>
      </c>
      <c r="D195" s="53">
        <f>'集計表（元表）'!CO199</f>
        <v>0</v>
      </c>
      <c r="E195" s="53">
        <f>'集計表（元表）'!CP199</f>
        <v>0</v>
      </c>
      <c r="F195" s="53">
        <f>'集計表（元表）'!CQ199</f>
        <v>0</v>
      </c>
      <c r="G195" s="53">
        <f>'集計表（元表）'!CR199</f>
        <v>0</v>
      </c>
      <c r="H195" s="53">
        <f>'集計表（元表）'!CS199</f>
        <v>0</v>
      </c>
      <c r="I195" s="55">
        <f>'集計表（元表）'!CT199</f>
        <v>0</v>
      </c>
      <c r="L195" s="544"/>
    </row>
    <row r="196" spans="1:12" s="1" customFormat="1" ht="15" customHeight="1">
      <c r="A196" s="13"/>
      <c r="B196" s="88" t="s">
        <v>199</v>
      </c>
      <c r="C196" s="58">
        <f>'集計表（元表）'!CN200</f>
        <v>0</v>
      </c>
      <c r="D196" s="53">
        <f>'集計表（元表）'!CO200</f>
        <v>0</v>
      </c>
      <c r="E196" s="53">
        <f>'集計表（元表）'!CP200</f>
        <v>0</v>
      </c>
      <c r="F196" s="53">
        <f>'集計表（元表）'!CQ200</f>
        <v>0</v>
      </c>
      <c r="G196" s="53">
        <f>'集計表（元表）'!CR200</f>
        <v>0</v>
      </c>
      <c r="H196" s="53">
        <f>'集計表（元表）'!CS200</f>
        <v>0</v>
      </c>
      <c r="I196" s="55">
        <f>'集計表（元表）'!CT200</f>
        <v>0</v>
      </c>
      <c r="L196" s="544"/>
    </row>
    <row r="197" spans="1:12" s="1" customFormat="1" ht="15" customHeight="1">
      <c r="A197" s="46" t="s">
        <v>444</v>
      </c>
      <c r="B197" s="78"/>
      <c r="C197" s="384"/>
      <c r="D197" s="383"/>
      <c r="E197" s="383"/>
      <c r="F197" s="383"/>
      <c r="G197" s="383"/>
      <c r="H197" s="383"/>
      <c r="I197" s="388"/>
      <c r="L197" s="544"/>
    </row>
    <row r="198" spans="1:12" s="1" customFormat="1" ht="15" customHeight="1">
      <c r="A198" s="42" t="s">
        <v>71</v>
      </c>
      <c r="B198" s="88" t="s">
        <v>224</v>
      </c>
      <c r="C198" s="58">
        <f>'集計表（元表）'!CN202</f>
        <v>0</v>
      </c>
      <c r="D198" s="53">
        <f>'集計表（元表）'!CO202</f>
        <v>0</v>
      </c>
      <c r="E198" s="53">
        <f>'集計表（元表）'!CP202</f>
        <v>0</v>
      </c>
      <c r="F198" s="53">
        <f>'集計表（元表）'!CQ202</f>
        <v>0</v>
      </c>
      <c r="G198" s="53">
        <f>'集計表（元表）'!CR202</f>
        <v>0</v>
      </c>
      <c r="H198" s="53">
        <f>'集計表（元表）'!CS202</f>
        <v>0</v>
      </c>
      <c r="I198" s="55">
        <f>'集計表（元表）'!CT202</f>
        <v>0</v>
      </c>
      <c r="L198" s="544"/>
    </row>
    <row r="199" spans="1:12" s="1" customFormat="1" ht="15" customHeight="1">
      <c r="A199" s="42"/>
      <c r="B199" s="88" t="s">
        <v>225</v>
      </c>
      <c r="C199" s="58">
        <f>'集計表（元表）'!CN203</f>
        <v>1</v>
      </c>
      <c r="D199" s="53">
        <f>'集計表（元表）'!CO203</f>
        <v>0</v>
      </c>
      <c r="E199" s="53">
        <f>'集計表（元表）'!CP203</f>
        <v>0</v>
      </c>
      <c r="F199" s="53">
        <f>'集計表（元表）'!CQ203</f>
        <v>0</v>
      </c>
      <c r="G199" s="53">
        <f>'集計表（元表）'!CR203</f>
        <v>0</v>
      </c>
      <c r="H199" s="53">
        <f>'集計表（元表）'!CS203</f>
        <v>0</v>
      </c>
      <c r="I199" s="55">
        <f>'集計表（元表）'!CT203</f>
        <v>1</v>
      </c>
      <c r="L199" s="544"/>
    </row>
    <row r="200" spans="1:12" s="1" customFormat="1" ht="15" customHeight="1">
      <c r="A200" s="13"/>
      <c r="B200" s="88" t="s">
        <v>226</v>
      </c>
      <c r="C200" s="58">
        <f>'集計表（元表）'!CN204</f>
        <v>0</v>
      </c>
      <c r="D200" s="53">
        <f>'集計表（元表）'!CO204</f>
        <v>0</v>
      </c>
      <c r="E200" s="53">
        <f>'集計表（元表）'!CP204</f>
        <v>0</v>
      </c>
      <c r="F200" s="53">
        <f>'集計表（元表）'!CQ204</f>
        <v>0</v>
      </c>
      <c r="G200" s="53">
        <f>'集計表（元表）'!CR204</f>
        <v>0</v>
      </c>
      <c r="H200" s="53">
        <f>'集計表（元表）'!CS204</f>
        <v>0</v>
      </c>
      <c r="I200" s="55">
        <f>'集計表（元表）'!CT204</f>
        <v>0</v>
      </c>
      <c r="L200" s="544"/>
    </row>
    <row r="201" spans="1:12" s="1" customFormat="1" ht="15" customHeight="1">
      <c r="A201" s="13"/>
      <c r="B201" s="88" t="s">
        <v>227</v>
      </c>
      <c r="C201" s="58">
        <f>'集計表（元表）'!CN205</f>
        <v>0</v>
      </c>
      <c r="D201" s="53">
        <f>'集計表（元表）'!CO205</f>
        <v>0</v>
      </c>
      <c r="E201" s="53">
        <f>'集計表（元表）'!CP205</f>
        <v>0</v>
      </c>
      <c r="F201" s="53">
        <f>'集計表（元表）'!CQ205</f>
        <v>0</v>
      </c>
      <c r="G201" s="53">
        <f>'集計表（元表）'!CR205</f>
        <v>0</v>
      </c>
      <c r="H201" s="53">
        <f>'集計表（元表）'!CS205</f>
        <v>0</v>
      </c>
      <c r="I201" s="55">
        <f>'集計表（元表）'!CT205</f>
        <v>0</v>
      </c>
      <c r="L201" s="544"/>
    </row>
    <row r="202" spans="1:12" s="1" customFormat="1" ht="15" customHeight="1">
      <c r="A202" s="76" t="s">
        <v>268</v>
      </c>
      <c r="B202" s="77"/>
      <c r="C202" s="384"/>
      <c r="D202" s="383"/>
      <c r="E202" s="383"/>
      <c r="F202" s="383"/>
      <c r="G202" s="383"/>
      <c r="H202" s="383"/>
      <c r="I202" s="388"/>
      <c r="L202" s="544"/>
    </row>
    <row r="203" spans="1:12" s="1" customFormat="1" ht="15" customHeight="1" thickBot="1">
      <c r="A203" s="44"/>
      <c r="B203" s="88" t="s">
        <v>269</v>
      </c>
      <c r="C203" s="58">
        <f>'集計表（元表）'!CN207</f>
        <v>14</v>
      </c>
      <c r="D203" s="53">
        <f>'集計表（元表）'!CO207</f>
        <v>0</v>
      </c>
      <c r="E203" s="53">
        <f>'集計表（元表）'!CP207</f>
        <v>0</v>
      </c>
      <c r="F203" s="53">
        <f>'集計表（元表）'!CQ207</f>
        <v>0</v>
      </c>
      <c r="G203" s="53">
        <f>'集計表（元表）'!CR207</f>
        <v>0</v>
      </c>
      <c r="H203" s="53">
        <f>'集計表（元表）'!CS207</f>
        <v>9</v>
      </c>
      <c r="I203" s="55">
        <f>'集計表（元表）'!CT207</f>
        <v>5</v>
      </c>
      <c r="L203" s="544"/>
    </row>
    <row r="204" spans="1:12" ht="18.75" customHeight="1" thickTop="1" thickBot="1">
      <c r="A204" s="772" t="s">
        <v>0</v>
      </c>
      <c r="B204" s="773"/>
      <c r="C204" s="68">
        <f>SUM(C7:C203)</f>
        <v>114</v>
      </c>
      <c r="D204" s="69">
        <f t="shared" ref="D204:I204" si="0">SUM(D7:D203)</f>
        <v>26</v>
      </c>
      <c r="E204" s="69">
        <f t="shared" si="0"/>
        <v>11</v>
      </c>
      <c r="F204" s="69">
        <f t="shared" si="0"/>
        <v>19</v>
      </c>
      <c r="G204" s="69">
        <f t="shared" si="0"/>
        <v>12</v>
      </c>
      <c r="H204" s="69">
        <f t="shared" si="0"/>
        <v>23</v>
      </c>
      <c r="I204" s="72">
        <f t="shared" si="0"/>
        <v>23</v>
      </c>
      <c r="K204" s="1"/>
    </row>
    <row r="205" spans="1:12">
      <c r="D205" s="61"/>
      <c r="E205" s="61"/>
      <c r="F205" s="61"/>
      <c r="G205" s="61"/>
      <c r="H205" s="61"/>
      <c r="I205" s="61"/>
    </row>
    <row r="207" spans="1:12">
      <c r="D207" s="74"/>
      <c r="E207" s="74"/>
      <c r="F207" s="74"/>
      <c r="G207" s="74"/>
      <c r="H207" s="74"/>
      <c r="I207" s="74"/>
    </row>
    <row r="208" spans="1:12">
      <c r="D208" s="74"/>
      <c r="E208" s="74"/>
      <c r="F208" s="74"/>
      <c r="G208" s="74"/>
      <c r="H208" s="74"/>
      <c r="I208" s="74"/>
    </row>
  </sheetData>
  <customSheetViews>
    <customSheetView guid="{156B148A-5D6E-44BF-8637-7AD5C003405A}" scale="130" showPageBreaks="1" fitToPage="1" printArea="1" view="pageBreakPreview">
      <pane ySplit="5" topLeftCell="A6" activePane="bottomLeft" state="frozen"/>
      <selection pane="bottomLeft" activeCell="A2" sqref="A2:I2"/>
      <pageMargins left="0.59055118110236227" right="0.59055118110236227" top="0.78740157480314965" bottom="0.59055118110236227" header="0.78740157480314965" footer="0.51181102362204722"/>
      <printOptions horizontalCentered="1"/>
      <pageSetup paperSize="9" fitToHeight="0" orientation="portrait" r:id="rId1"/>
      <headerFooter differentFirst="1" alignWithMargins="0"/>
    </customSheetView>
    <customSheetView guid="{EFA9DE25-2BA3-4E2E-8081-5C788FB89BEA}" scale="130" showPageBreaks="1" fitToPage="1" printArea="1" view="pageBreakPreview">
      <pane ySplit="5" topLeftCell="A6" activePane="bottomLeft" state="frozen"/>
      <selection pane="bottomLeft" activeCell="F174" sqref="F174"/>
      <pageMargins left="0.59055118110236227" right="0.59055118110236227" top="0.78740157480314965" bottom="0.59055118110236227" header="0.78740157480314965" footer="0.51181102362204722"/>
      <printOptions horizontalCentered="1"/>
      <pageSetup paperSize="9" fitToHeight="0" orientation="portrait" r:id="rId2"/>
      <headerFooter differentFirst="1" alignWithMargins="0"/>
    </customSheetView>
    <customSheetView guid="{E117E705-7DF5-4112-A303-DC2D8A8A0F03}" scale="130" showPageBreaks="1" fitToPage="1" printArea="1" view="pageBreakPreview">
      <pane ySplit="5" topLeftCell="A6" activePane="bottomLeft" state="frozen"/>
      <selection pane="bottomLeft" activeCell="A2" sqref="A2:I2"/>
      <pageMargins left="0.59055118110236227" right="0.59055118110236227" top="0.78740157480314965" bottom="0.59055118110236227" header="0.78740157480314965" footer="0.51181102362204722"/>
      <printOptions horizontalCentered="1"/>
      <pageSetup paperSize="9" fitToHeight="0" orientation="portrait" r:id="rId3"/>
      <headerFooter differentFirst="1" alignWithMargins="0"/>
    </customSheetView>
  </customSheetViews>
  <mergeCells count="6">
    <mergeCell ref="A204:B204"/>
    <mergeCell ref="A2:I2"/>
    <mergeCell ref="A7"/>
    <mergeCell ref="C4:C5"/>
    <mergeCell ref="A4:B5"/>
    <mergeCell ref="D4:I4"/>
  </mergeCells>
  <phoneticPr fontId="3"/>
  <printOptions horizontalCentered="1"/>
  <pageMargins left="0.59055118110236227" right="0.59055118110236227" top="0.78740157480314965" bottom="0.59055118110236227" header="0.78740157480314965" footer="0.51181102362204722"/>
  <pageSetup paperSize="9" fitToHeight="0" orientation="portrait" r:id="rId4"/>
  <headerFooter differentFirst="1"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J208"/>
  <sheetViews>
    <sheetView view="pageBreakPreview" zoomScaleNormal="100" zoomScaleSheetLayoutView="100" workbookViewId="0">
      <pane ySplit="5" topLeftCell="A6" activePane="bottomLeft" state="frozen"/>
      <selection pane="bottomLeft" activeCell="A2" sqref="A2:F2"/>
    </sheetView>
  </sheetViews>
  <sheetFormatPr defaultColWidth="9" defaultRowHeight="13"/>
  <cols>
    <col min="1" max="1" width="3.6328125" style="48" customWidth="1"/>
    <col min="2" max="2" width="36.90625" style="48" customWidth="1"/>
    <col min="3" max="6" width="15.90625" style="48" customWidth="1"/>
    <col min="7" max="16384" width="9" style="48"/>
  </cols>
  <sheetData>
    <row r="1" spans="1:10" ht="7.5" customHeight="1"/>
    <row r="2" spans="1:10" ht="19" customHeight="1">
      <c r="A2" s="826" t="s">
        <v>433</v>
      </c>
      <c r="B2" s="826"/>
      <c r="C2" s="826"/>
      <c r="D2" s="826"/>
      <c r="E2" s="826"/>
      <c r="F2" s="826"/>
    </row>
    <row r="3" spans="1:10" ht="13.5" thickBot="1">
      <c r="D3" s="25"/>
      <c r="F3" s="25" t="s">
        <v>82</v>
      </c>
    </row>
    <row r="4" spans="1:10" s="4" customFormat="1" ht="34.4" customHeight="1">
      <c r="A4" s="787" t="s">
        <v>31</v>
      </c>
      <c r="B4" s="788"/>
      <c r="C4" s="880" t="s">
        <v>747</v>
      </c>
      <c r="D4" s="880"/>
      <c r="E4" s="821" t="s">
        <v>27</v>
      </c>
      <c r="F4" s="881"/>
    </row>
    <row r="5" spans="1:10" s="4" customFormat="1" ht="28.4" customHeight="1" thickBot="1">
      <c r="A5" s="791"/>
      <c r="B5" s="792"/>
      <c r="C5" s="171"/>
      <c r="D5" s="208" t="s">
        <v>90</v>
      </c>
      <c r="E5" s="215"/>
      <c r="F5" s="211" t="s">
        <v>90</v>
      </c>
      <c r="H5" s="293"/>
      <c r="I5" s="543"/>
      <c r="J5" s="543"/>
    </row>
    <row r="6" spans="1:10" s="1" customFormat="1" ht="15" customHeight="1">
      <c r="A6" s="75" t="s">
        <v>228</v>
      </c>
      <c r="B6" s="79"/>
      <c r="C6" s="73"/>
      <c r="D6" s="38"/>
      <c r="E6" s="40"/>
      <c r="F6" s="205"/>
    </row>
    <row r="7" spans="1:10" s="1" customFormat="1" ht="15" customHeight="1">
      <c r="A7" s="795"/>
      <c r="B7" s="88" t="s">
        <v>202</v>
      </c>
      <c r="C7" s="52">
        <f>'集計表（元表）'!CU11</f>
        <v>0</v>
      </c>
      <c r="D7" s="54">
        <f>'集計表（元表）'!CV11</f>
        <v>0</v>
      </c>
      <c r="E7" s="50">
        <f>'集計表（元表）'!CW11</f>
        <v>0</v>
      </c>
      <c r="F7" s="55">
        <f>'集計表（元表）'!CX11</f>
        <v>0</v>
      </c>
      <c r="I7" s="544"/>
      <c r="J7" s="544"/>
    </row>
    <row r="8" spans="1:10" s="1" customFormat="1" ht="15" customHeight="1">
      <c r="A8" s="10"/>
      <c r="B8" s="88" t="s">
        <v>351</v>
      </c>
      <c r="C8" s="52">
        <f>'集計表（元表）'!CU12</f>
        <v>0</v>
      </c>
      <c r="D8" s="54">
        <f>'集計表（元表）'!CV12</f>
        <v>0</v>
      </c>
      <c r="E8" s="50">
        <f>'集計表（元表）'!CW12</f>
        <v>0</v>
      </c>
      <c r="F8" s="55">
        <f>'集計表（元表）'!CX12</f>
        <v>0</v>
      </c>
      <c r="I8" s="544"/>
      <c r="J8" s="544"/>
    </row>
    <row r="9" spans="1:10" s="1" customFormat="1" ht="15" customHeight="1">
      <c r="A9" s="10"/>
      <c r="B9" s="88" t="s">
        <v>203</v>
      </c>
      <c r="C9" s="52">
        <f>'集計表（元表）'!CU13</f>
        <v>2</v>
      </c>
      <c r="D9" s="54">
        <f>'集計表（元表）'!CV13</f>
        <v>1</v>
      </c>
      <c r="E9" s="50">
        <f>'集計表（元表）'!CW13</f>
        <v>1</v>
      </c>
      <c r="F9" s="55">
        <f>'集計表（元表）'!CX13</f>
        <v>1</v>
      </c>
      <c r="I9" s="544"/>
      <c r="J9" s="544"/>
    </row>
    <row r="10" spans="1:10" s="1" customFormat="1" ht="15" customHeight="1">
      <c r="A10" s="10"/>
      <c r="B10" s="88" t="s">
        <v>204</v>
      </c>
      <c r="C10" s="52">
        <f>'集計表（元表）'!CU14</f>
        <v>0</v>
      </c>
      <c r="D10" s="54">
        <f>'集計表（元表）'!CV14</f>
        <v>0</v>
      </c>
      <c r="E10" s="50">
        <f>'集計表（元表）'!CW14</f>
        <v>0</v>
      </c>
      <c r="F10" s="55">
        <f>'集計表（元表）'!CX14</f>
        <v>0</v>
      </c>
      <c r="I10" s="544"/>
      <c r="J10" s="544"/>
    </row>
    <row r="11" spans="1:10" s="1" customFormat="1" ht="15" customHeight="1">
      <c r="A11" s="13"/>
      <c r="B11" s="88" t="s">
        <v>205</v>
      </c>
      <c r="C11" s="52">
        <f>'集計表（元表）'!CU15</f>
        <v>0</v>
      </c>
      <c r="D11" s="54">
        <f>'集計表（元表）'!CV15</f>
        <v>0</v>
      </c>
      <c r="E11" s="50">
        <f>'集計表（元表）'!CW15</f>
        <v>0</v>
      </c>
      <c r="F11" s="55">
        <f>'集計表（元表）'!CX15</f>
        <v>0</v>
      </c>
      <c r="I11" s="544"/>
      <c r="J11" s="544"/>
    </row>
    <row r="12" spans="1:10" s="1" customFormat="1" ht="15" customHeight="1">
      <c r="A12" s="13"/>
      <c r="B12" s="88" t="s">
        <v>355</v>
      </c>
      <c r="C12" s="52">
        <f>'集計表（元表）'!CU16</f>
        <v>0</v>
      </c>
      <c r="D12" s="54">
        <f>'集計表（元表）'!CV16</f>
        <v>0</v>
      </c>
      <c r="E12" s="50">
        <f>'集計表（元表）'!CW16</f>
        <v>0</v>
      </c>
      <c r="F12" s="55">
        <f>'集計表（元表）'!CX16</f>
        <v>0</v>
      </c>
      <c r="I12" s="544"/>
      <c r="J12" s="544"/>
    </row>
    <row r="13" spans="1:10" s="1" customFormat="1" ht="15" customHeight="1">
      <c r="A13" s="13"/>
      <c r="B13" s="88" t="s">
        <v>206</v>
      </c>
      <c r="C13" s="52">
        <f>'集計表（元表）'!CU17</f>
        <v>0</v>
      </c>
      <c r="D13" s="54">
        <f>'集計表（元表）'!CV17</f>
        <v>0</v>
      </c>
      <c r="E13" s="50">
        <f>'集計表（元表）'!CW17</f>
        <v>0</v>
      </c>
      <c r="F13" s="55">
        <f>'集計表（元表）'!CX17</f>
        <v>0</v>
      </c>
      <c r="I13" s="544"/>
      <c r="J13" s="544"/>
    </row>
    <row r="14" spans="1:10" s="1" customFormat="1" ht="15" customHeight="1">
      <c r="A14" s="13"/>
      <c r="B14" s="88" t="s">
        <v>207</v>
      </c>
      <c r="C14" s="52">
        <f>'集計表（元表）'!CU18</f>
        <v>0</v>
      </c>
      <c r="D14" s="54">
        <f>'集計表（元表）'!CV18</f>
        <v>0</v>
      </c>
      <c r="E14" s="50">
        <f>'集計表（元表）'!CW18</f>
        <v>0</v>
      </c>
      <c r="F14" s="55">
        <f>'集計表（元表）'!CX18</f>
        <v>0</v>
      </c>
      <c r="I14" s="544"/>
      <c r="J14" s="544"/>
    </row>
    <row r="15" spans="1:10" s="1" customFormat="1" ht="15" customHeight="1">
      <c r="A15" s="13"/>
      <c r="B15" s="88" t="s">
        <v>208</v>
      </c>
      <c r="C15" s="52">
        <f>'集計表（元表）'!CU19</f>
        <v>0</v>
      </c>
      <c r="D15" s="54">
        <f>'集計表（元表）'!CV19</f>
        <v>0</v>
      </c>
      <c r="E15" s="50">
        <f>'集計表（元表）'!CW19</f>
        <v>0</v>
      </c>
      <c r="F15" s="55">
        <f>'集計表（元表）'!CX19</f>
        <v>0</v>
      </c>
      <c r="I15" s="544"/>
      <c r="J15" s="544"/>
    </row>
    <row r="16" spans="1:10" s="1" customFormat="1" ht="15" customHeight="1">
      <c r="A16" s="13"/>
      <c r="B16" s="88" t="s">
        <v>125</v>
      </c>
      <c r="C16" s="52">
        <f>'集計表（元表）'!CU20</f>
        <v>0</v>
      </c>
      <c r="D16" s="54">
        <f>'集計表（元表）'!CV20</f>
        <v>0</v>
      </c>
      <c r="E16" s="50">
        <f>'集計表（元表）'!CW20</f>
        <v>0</v>
      </c>
      <c r="F16" s="55">
        <f>'集計表（元表）'!CX20</f>
        <v>0</v>
      </c>
      <c r="I16" s="544"/>
      <c r="J16" s="544"/>
    </row>
    <row r="17" spans="1:10" s="1" customFormat="1" ht="15" customHeight="1">
      <c r="A17" s="10"/>
      <c r="B17" s="88" t="s">
        <v>371</v>
      </c>
      <c r="C17" s="52">
        <f>'集計表（元表）'!CU21</f>
        <v>0</v>
      </c>
      <c r="D17" s="54">
        <f>'集計表（元表）'!CV21</f>
        <v>0</v>
      </c>
      <c r="E17" s="50">
        <f>'集計表（元表）'!CW21</f>
        <v>0</v>
      </c>
      <c r="F17" s="55">
        <f>'集計表（元表）'!CX21</f>
        <v>0</v>
      </c>
      <c r="I17" s="544"/>
      <c r="J17" s="544"/>
    </row>
    <row r="18" spans="1:10" s="1" customFormat="1" ht="15" customHeight="1">
      <c r="A18" s="10"/>
      <c r="B18" s="88" t="s">
        <v>32</v>
      </c>
      <c r="C18" s="52">
        <f>'集計表（元表）'!CU22</f>
        <v>0</v>
      </c>
      <c r="D18" s="54">
        <f>'集計表（元表）'!CV22</f>
        <v>0</v>
      </c>
      <c r="E18" s="50">
        <f>'集計表（元表）'!CW22</f>
        <v>0</v>
      </c>
      <c r="F18" s="55">
        <f>'集計表（元表）'!CX22</f>
        <v>0</v>
      </c>
      <c r="I18" s="544"/>
      <c r="J18" s="544"/>
    </row>
    <row r="19" spans="1:10" s="1" customFormat="1" ht="15" customHeight="1">
      <c r="A19" s="10"/>
      <c r="B19" s="88" t="s">
        <v>209</v>
      </c>
      <c r="C19" s="52">
        <f>'集計表（元表）'!CU23</f>
        <v>0</v>
      </c>
      <c r="D19" s="54">
        <f>'集計表（元表）'!CV23</f>
        <v>0</v>
      </c>
      <c r="E19" s="50">
        <f>'集計表（元表）'!CW23</f>
        <v>0</v>
      </c>
      <c r="F19" s="55">
        <f>'集計表（元表）'!CX23</f>
        <v>0</v>
      </c>
      <c r="I19" s="544"/>
      <c r="J19" s="544"/>
    </row>
    <row r="20" spans="1:10" s="1" customFormat="1" ht="15" customHeight="1">
      <c r="A20" s="13"/>
      <c r="B20" s="88" t="s">
        <v>33</v>
      </c>
      <c r="C20" s="52">
        <f>'集計表（元表）'!CU24</f>
        <v>0</v>
      </c>
      <c r="D20" s="54">
        <f>'集計表（元表）'!CV24</f>
        <v>0</v>
      </c>
      <c r="E20" s="50">
        <f>'集計表（元表）'!CW24</f>
        <v>0</v>
      </c>
      <c r="F20" s="55">
        <f>'集計表（元表）'!CX24</f>
        <v>0</v>
      </c>
      <c r="I20" s="544"/>
      <c r="J20" s="544"/>
    </row>
    <row r="21" spans="1:10" s="1" customFormat="1" ht="15" customHeight="1">
      <c r="A21" s="13"/>
      <c r="B21" s="88" t="s">
        <v>34</v>
      </c>
      <c r="C21" s="52">
        <f>'集計表（元表）'!CU25</f>
        <v>0</v>
      </c>
      <c r="D21" s="54">
        <f>'集計表（元表）'!CV25</f>
        <v>0</v>
      </c>
      <c r="E21" s="50">
        <f>'集計表（元表）'!CW25</f>
        <v>0</v>
      </c>
      <c r="F21" s="55">
        <f>'集計表（元表）'!CX25</f>
        <v>0</v>
      </c>
      <c r="I21" s="544"/>
      <c r="J21" s="544"/>
    </row>
    <row r="22" spans="1:10" s="1" customFormat="1" ht="15" customHeight="1">
      <c r="A22" s="13"/>
      <c r="B22" s="88" t="s">
        <v>212</v>
      </c>
      <c r="C22" s="52">
        <f>'集計表（元表）'!CU26</f>
        <v>0</v>
      </c>
      <c r="D22" s="54">
        <f>'集計表（元表）'!CV26</f>
        <v>0</v>
      </c>
      <c r="E22" s="50">
        <f>'集計表（元表）'!CW26</f>
        <v>1</v>
      </c>
      <c r="F22" s="55">
        <f>'集計表（元表）'!CX26</f>
        <v>0</v>
      </c>
      <c r="I22" s="544"/>
      <c r="J22" s="544"/>
    </row>
    <row r="23" spans="1:10" s="1" customFormat="1" ht="15" customHeight="1">
      <c r="A23" s="13"/>
      <c r="B23" s="88" t="s">
        <v>221</v>
      </c>
      <c r="C23" s="52">
        <f>'集計表（元表）'!CU27</f>
        <v>0</v>
      </c>
      <c r="D23" s="54">
        <f>'集計表（元表）'!CV27</f>
        <v>0</v>
      </c>
      <c r="E23" s="50">
        <f>'集計表（元表）'!CW27</f>
        <v>0</v>
      </c>
      <c r="F23" s="55">
        <f>'集計表（元表）'!CX27</f>
        <v>0</v>
      </c>
      <c r="I23" s="544"/>
      <c r="J23" s="544"/>
    </row>
    <row r="24" spans="1:10" s="1" customFormat="1" ht="15" customHeight="1">
      <c r="A24" s="13"/>
      <c r="B24" s="88" t="s">
        <v>270</v>
      </c>
      <c r="C24" s="52">
        <f>'集計表（元表）'!CU28</f>
        <v>9</v>
      </c>
      <c r="D24" s="54">
        <f>'集計表（元表）'!CV28</f>
        <v>0</v>
      </c>
      <c r="E24" s="50">
        <f>'集計表（元表）'!CW28</f>
        <v>3</v>
      </c>
      <c r="F24" s="55">
        <f>'集計表（元表）'!CX28</f>
        <v>0</v>
      </c>
      <c r="I24" s="544"/>
      <c r="J24" s="544"/>
    </row>
    <row r="25" spans="1:10" s="1" customFormat="1" ht="15" customHeight="1">
      <c r="A25" s="10"/>
      <c r="B25" s="88" t="s">
        <v>35</v>
      </c>
      <c r="C25" s="52">
        <f>'集計表（元表）'!CU29</f>
        <v>0</v>
      </c>
      <c r="D25" s="54">
        <f>'集計表（元表）'!CV29</f>
        <v>0</v>
      </c>
      <c r="E25" s="50">
        <f>'集計表（元表）'!CW29</f>
        <v>0</v>
      </c>
      <c r="F25" s="55">
        <f>'集計表（元表）'!CX29</f>
        <v>0</v>
      </c>
      <c r="I25" s="544"/>
      <c r="J25" s="544"/>
    </row>
    <row r="26" spans="1:10" s="1" customFormat="1" ht="15" customHeight="1">
      <c r="A26" s="10"/>
      <c r="B26" s="88" t="s">
        <v>36</v>
      </c>
      <c r="C26" s="52">
        <f>'集計表（元表）'!CU30</f>
        <v>0</v>
      </c>
      <c r="D26" s="54">
        <f>'集計表（元表）'!CV30</f>
        <v>0</v>
      </c>
      <c r="E26" s="50">
        <f>'集計表（元表）'!CW30</f>
        <v>0</v>
      </c>
      <c r="F26" s="55">
        <f>'集計表（元表）'!CX30</f>
        <v>0</v>
      </c>
      <c r="I26" s="544"/>
      <c r="J26" s="544"/>
    </row>
    <row r="27" spans="1:10" s="1" customFormat="1" ht="15" customHeight="1">
      <c r="A27" s="13"/>
      <c r="B27" s="88" t="s">
        <v>37</v>
      </c>
      <c r="C27" s="52">
        <f>'集計表（元表）'!CU31</f>
        <v>0</v>
      </c>
      <c r="D27" s="54">
        <f>'集計表（元表）'!CV31</f>
        <v>0</v>
      </c>
      <c r="E27" s="50">
        <f>'集計表（元表）'!CW31</f>
        <v>0</v>
      </c>
      <c r="F27" s="55">
        <f>'集計表（元表）'!CX31</f>
        <v>0</v>
      </c>
      <c r="I27" s="544"/>
      <c r="J27" s="544"/>
    </row>
    <row r="28" spans="1:10" s="1" customFormat="1" ht="15" customHeight="1">
      <c r="A28" s="13"/>
      <c r="B28" s="88" t="s">
        <v>38</v>
      </c>
      <c r="C28" s="52">
        <f>'集計表（元表）'!CU32</f>
        <v>0</v>
      </c>
      <c r="D28" s="54">
        <f>'集計表（元表）'!CV32</f>
        <v>0</v>
      </c>
      <c r="E28" s="50">
        <f>'集計表（元表）'!CW32</f>
        <v>0</v>
      </c>
      <c r="F28" s="55">
        <f>'集計表（元表）'!CX32</f>
        <v>0</v>
      </c>
      <c r="I28" s="544"/>
      <c r="J28" s="544"/>
    </row>
    <row r="29" spans="1:10" s="1" customFormat="1" ht="15" customHeight="1">
      <c r="A29" s="13"/>
      <c r="B29" s="88" t="s">
        <v>39</v>
      </c>
      <c r="C29" s="52">
        <f>'集計表（元表）'!CU33</f>
        <v>3</v>
      </c>
      <c r="D29" s="54">
        <f>'集計表（元表）'!CV33</f>
        <v>0</v>
      </c>
      <c r="E29" s="50">
        <f>'集計表（元表）'!CW33</f>
        <v>0</v>
      </c>
      <c r="F29" s="55">
        <f>'集計表（元表）'!CX33</f>
        <v>0</v>
      </c>
      <c r="I29" s="544"/>
      <c r="J29" s="544"/>
    </row>
    <row r="30" spans="1:10" s="1" customFormat="1" ht="15" customHeight="1">
      <c r="A30" s="13"/>
      <c r="B30" s="88" t="s">
        <v>40</v>
      </c>
      <c r="C30" s="52">
        <f>'集計表（元表）'!CU34</f>
        <v>0</v>
      </c>
      <c r="D30" s="54">
        <f>'集計表（元表）'!CV34</f>
        <v>0</v>
      </c>
      <c r="E30" s="50">
        <f>'集計表（元表）'!CW34</f>
        <v>0</v>
      </c>
      <c r="F30" s="55">
        <f>'集計表（元表）'!CX34</f>
        <v>0</v>
      </c>
      <c r="I30" s="544"/>
      <c r="J30" s="544"/>
    </row>
    <row r="31" spans="1:10" s="1" customFormat="1" ht="15" customHeight="1">
      <c r="A31" s="13"/>
      <c r="B31" s="88" t="s">
        <v>41</v>
      </c>
      <c r="C31" s="52">
        <f>'集計表（元表）'!CU35</f>
        <v>0</v>
      </c>
      <c r="D31" s="54">
        <f>'集計表（元表）'!CV35</f>
        <v>0</v>
      </c>
      <c r="E31" s="50">
        <f>'集計表（元表）'!CW35</f>
        <v>0</v>
      </c>
      <c r="F31" s="55">
        <f>'集計表（元表）'!CX35</f>
        <v>0</v>
      </c>
      <c r="I31" s="544"/>
      <c r="J31" s="544"/>
    </row>
    <row r="32" spans="1:10" s="1" customFormat="1" ht="15" customHeight="1">
      <c r="A32" s="13"/>
      <c r="B32" s="88" t="s">
        <v>42</v>
      </c>
      <c r="C32" s="52">
        <f>'集計表（元表）'!CU36</f>
        <v>0</v>
      </c>
      <c r="D32" s="54">
        <f>'集計表（元表）'!CV36</f>
        <v>0</v>
      </c>
      <c r="E32" s="50">
        <f>'集計表（元表）'!CW36</f>
        <v>0</v>
      </c>
      <c r="F32" s="55">
        <f>'集計表（元表）'!CX36</f>
        <v>0</v>
      </c>
      <c r="I32" s="544"/>
      <c r="J32" s="544"/>
    </row>
    <row r="33" spans="1:10" s="1" customFormat="1" ht="15" customHeight="1">
      <c r="A33" s="13"/>
      <c r="B33" s="88" t="s">
        <v>247</v>
      </c>
      <c r="C33" s="52">
        <f>'集計表（元表）'!CU37</f>
        <v>0</v>
      </c>
      <c r="D33" s="54">
        <f>'集計表（元表）'!CV37</f>
        <v>0</v>
      </c>
      <c r="E33" s="50">
        <f>'集計表（元表）'!CW37</f>
        <v>0</v>
      </c>
      <c r="F33" s="55">
        <f>'集計表（元表）'!CX37</f>
        <v>0</v>
      </c>
      <c r="I33" s="544"/>
      <c r="J33" s="544"/>
    </row>
    <row r="34" spans="1:10" s="1" customFormat="1" ht="15" customHeight="1">
      <c r="A34" s="10"/>
      <c r="B34" s="88" t="s">
        <v>248</v>
      </c>
      <c r="C34" s="52">
        <f>'集計表（元表）'!CU38</f>
        <v>0</v>
      </c>
      <c r="D34" s="54">
        <f>'集計表（元表）'!CV38</f>
        <v>0</v>
      </c>
      <c r="E34" s="50">
        <f>'集計表（元表）'!CW38</f>
        <v>0</v>
      </c>
      <c r="F34" s="55">
        <f>'集計表（元表）'!CX38</f>
        <v>0</v>
      </c>
      <c r="I34" s="544"/>
      <c r="J34" s="544"/>
    </row>
    <row r="35" spans="1:10" s="1" customFormat="1" ht="15" customHeight="1">
      <c r="A35" s="10"/>
      <c r="B35" s="88" t="s">
        <v>249</v>
      </c>
      <c r="C35" s="52">
        <f>'集計表（元表）'!CU39</f>
        <v>0</v>
      </c>
      <c r="D35" s="54">
        <f>'集計表（元表）'!CV39</f>
        <v>0</v>
      </c>
      <c r="E35" s="50">
        <f>'集計表（元表）'!CW39</f>
        <v>0</v>
      </c>
      <c r="F35" s="55">
        <f>'集計表（元表）'!CX39</f>
        <v>0</v>
      </c>
      <c r="I35" s="544"/>
      <c r="J35" s="544"/>
    </row>
    <row r="36" spans="1:10" s="1" customFormat="1" ht="15" customHeight="1">
      <c r="A36" s="10"/>
      <c r="B36" s="88" t="s">
        <v>233</v>
      </c>
      <c r="C36" s="52">
        <f>'集計表（元表）'!CU40</f>
        <v>0</v>
      </c>
      <c r="D36" s="54">
        <f>'集計表（元表）'!CV40</f>
        <v>0</v>
      </c>
      <c r="E36" s="50">
        <f>'集計表（元表）'!CW40</f>
        <v>0</v>
      </c>
      <c r="F36" s="55">
        <f>'集計表（元表）'!CX40</f>
        <v>0</v>
      </c>
      <c r="I36" s="544"/>
      <c r="J36" s="544"/>
    </row>
    <row r="37" spans="1:10" s="1" customFormat="1" ht="15" customHeight="1">
      <c r="A37" s="13"/>
      <c r="B37" s="88" t="s">
        <v>256</v>
      </c>
      <c r="C37" s="52">
        <f>'集計表（元表）'!CU41</f>
        <v>0</v>
      </c>
      <c r="D37" s="54">
        <f>'集計表（元表）'!CV41</f>
        <v>0</v>
      </c>
      <c r="E37" s="50">
        <f>'集計表（元表）'!CW41</f>
        <v>0</v>
      </c>
      <c r="F37" s="55">
        <f>'集計表（元表）'!CX41</f>
        <v>0</v>
      </c>
      <c r="I37" s="544"/>
      <c r="J37" s="544"/>
    </row>
    <row r="38" spans="1:10" s="1" customFormat="1" ht="15" customHeight="1">
      <c r="A38" s="13"/>
      <c r="B38" s="88" t="s">
        <v>232</v>
      </c>
      <c r="C38" s="52">
        <f>'集計表（元表）'!CU42</f>
        <v>0</v>
      </c>
      <c r="D38" s="54">
        <f>'集計表（元表）'!CV42</f>
        <v>0</v>
      </c>
      <c r="E38" s="50">
        <f>'集計表（元表）'!CW42</f>
        <v>7</v>
      </c>
      <c r="F38" s="55">
        <f>'集計表（元表）'!CX42</f>
        <v>6</v>
      </c>
      <c r="I38" s="544"/>
      <c r="J38" s="544"/>
    </row>
    <row r="39" spans="1:10" s="1" customFormat="1" ht="15" customHeight="1">
      <c r="A39" s="13"/>
      <c r="B39" s="88" t="s">
        <v>234</v>
      </c>
      <c r="C39" s="52">
        <f>'集計表（元表）'!CU43</f>
        <v>0</v>
      </c>
      <c r="D39" s="54">
        <f>'集計表（元表）'!CV43</f>
        <v>0</v>
      </c>
      <c r="E39" s="50">
        <f>'集計表（元表）'!CW43</f>
        <v>0</v>
      </c>
      <c r="F39" s="55">
        <f>'集計表（元表）'!CX43</f>
        <v>0</v>
      </c>
      <c r="I39" s="544"/>
      <c r="J39" s="544"/>
    </row>
    <row r="40" spans="1:10" s="1" customFormat="1" ht="15" customHeight="1">
      <c r="A40" s="13"/>
      <c r="B40" s="88" t="s">
        <v>235</v>
      </c>
      <c r="C40" s="52">
        <f>'集計表（元表）'!CU44</f>
        <v>0</v>
      </c>
      <c r="D40" s="54">
        <f>'集計表（元表）'!CV44</f>
        <v>0</v>
      </c>
      <c r="E40" s="50">
        <f>'集計表（元表）'!CW44</f>
        <v>0</v>
      </c>
      <c r="F40" s="55">
        <f>'集計表（元表）'!CX44</f>
        <v>0</v>
      </c>
      <c r="I40" s="544"/>
      <c r="J40" s="544"/>
    </row>
    <row r="41" spans="1:10" s="1" customFormat="1" ht="15" customHeight="1">
      <c r="A41" s="13"/>
      <c r="B41" s="88" t="s">
        <v>236</v>
      </c>
      <c r="C41" s="52">
        <f>'集計表（元表）'!CU45</f>
        <v>0</v>
      </c>
      <c r="D41" s="54">
        <f>'集計表（元表）'!CV45</f>
        <v>0</v>
      </c>
      <c r="E41" s="50">
        <f>'集計表（元表）'!CW45</f>
        <v>0</v>
      </c>
      <c r="F41" s="55">
        <f>'集計表（元表）'!CX45</f>
        <v>0</v>
      </c>
      <c r="I41" s="544"/>
      <c r="J41" s="544"/>
    </row>
    <row r="42" spans="1:10" s="1" customFormat="1" ht="15" customHeight="1">
      <c r="A42" s="13"/>
      <c r="B42" s="88" t="s">
        <v>257</v>
      </c>
      <c r="C42" s="52">
        <f>'集計表（元表）'!CU46</f>
        <v>0</v>
      </c>
      <c r="D42" s="54">
        <f>'集計表（元表）'!CV46</f>
        <v>0</v>
      </c>
      <c r="E42" s="50">
        <f>'集計表（元表）'!CW46</f>
        <v>0</v>
      </c>
      <c r="F42" s="55">
        <f>'集計表（元表）'!CX46</f>
        <v>0</v>
      </c>
      <c r="I42" s="544"/>
      <c r="J42" s="544"/>
    </row>
    <row r="43" spans="1:10" s="1" customFormat="1" ht="15" customHeight="1">
      <c r="A43" s="13"/>
      <c r="B43" s="88" t="s">
        <v>237</v>
      </c>
      <c r="C43" s="52">
        <f>'集計表（元表）'!CU47</f>
        <v>0</v>
      </c>
      <c r="D43" s="54">
        <f>'集計表（元表）'!CV47</f>
        <v>0</v>
      </c>
      <c r="E43" s="50">
        <f>'集計表（元表）'!CW47</f>
        <v>0</v>
      </c>
      <c r="F43" s="55">
        <f>'集計表（元表）'!CX47</f>
        <v>0</v>
      </c>
      <c r="I43" s="544"/>
      <c r="J43" s="544"/>
    </row>
    <row r="44" spans="1:10" s="1" customFormat="1" ht="15" customHeight="1">
      <c r="A44" s="10"/>
      <c r="B44" s="88" t="s">
        <v>238</v>
      </c>
      <c r="C44" s="52">
        <f>'集計表（元表）'!CU48</f>
        <v>0</v>
      </c>
      <c r="D44" s="54">
        <f>'集計表（元表）'!CV48</f>
        <v>0</v>
      </c>
      <c r="E44" s="50">
        <f>'集計表（元表）'!CW48</f>
        <v>0</v>
      </c>
      <c r="F44" s="55">
        <f>'集計表（元表）'!CX48</f>
        <v>0</v>
      </c>
      <c r="I44" s="544"/>
      <c r="J44" s="544"/>
    </row>
    <row r="45" spans="1:10" s="1" customFormat="1" ht="15" customHeight="1">
      <c r="A45" s="10"/>
      <c r="B45" s="88" t="s">
        <v>239</v>
      </c>
      <c r="C45" s="52">
        <f>'集計表（元表）'!CU49</f>
        <v>0</v>
      </c>
      <c r="D45" s="54">
        <f>'集計表（元表）'!CV49</f>
        <v>0</v>
      </c>
      <c r="E45" s="50">
        <f>'集計表（元表）'!CW49</f>
        <v>0</v>
      </c>
      <c r="F45" s="55">
        <f>'集計表（元表）'!CX49</f>
        <v>0</v>
      </c>
      <c r="I45" s="544"/>
      <c r="J45" s="544"/>
    </row>
    <row r="46" spans="1:10" s="1" customFormat="1" ht="15" customHeight="1">
      <c r="A46" s="10"/>
      <c r="B46" s="88" t="s">
        <v>240</v>
      </c>
      <c r="C46" s="52">
        <f>'集計表（元表）'!CU50</f>
        <v>4</v>
      </c>
      <c r="D46" s="54">
        <f>'集計表（元表）'!CV50</f>
        <v>0</v>
      </c>
      <c r="E46" s="50">
        <f>'集計表（元表）'!CW50</f>
        <v>0</v>
      </c>
      <c r="F46" s="55">
        <f>'集計表（元表）'!CX50</f>
        <v>0</v>
      </c>
      <c r="I46" s="544"/>
      <c r="J46" s="544"/>
    </row>
    <row r="47" spans="1:10" s="1" customFormat="1" ht="15" customHeight="1">
      <c r="A47" s="13"/>
      <c r="B47" s="88" t="s">
        <v>241</v>
      </c>
      <c r="C47" s="52">
        <f>'集計表（元表）'!CU51</f>
        <v>0</v>
      </c>
      <c r="D47" s="54">
        <f>'集計表（元表）'!CV51</f>
        <v>0</v>
      </c>
      <c r="E47" s="50">
        <f>'集計表（元表）'!CW51</f>
        <v>0</v>
      </c>
      <c r="F47" s="55">
        <f>'集計表（元表）'!CX51</f>
        <v>0</v>
      </c>
      <c r="I47" s="544"/>
      <c r="J47" s="544"/>
    </row>
    <row r="48" spans="1:10" s="1" customFormat="1" ht="15" customHeight="1">
      <c r="A48" s="13"/>
      <c r="B48" s="89" t="s">
        <v>242</v>
      </c>
      <c r="C48" s="52">
        <f>'集計表（元表）'!CU52</f>
        <v>0</v>
      </c>
      <c r="D48" s="54">
        <f>'集計表（元表）'!CV52</f>
        <v>0</v>
      </c>
      <c r="E48" s="50">
        <f>'集計表（元表）'!CW52</f>
        <v>0</v>
      </c>
      <c r="F48" s="55">
        <f>'集計表（元表）'!CX52</f>
        <v>0</v>
      </c>
      <c r="I48" s="544"/>
      <c r="J48" s="544"/>
    </row>
    <row r="49" spans="1:10" s="1" customFormat="1" ht="15" customHeight="1">
      <c r="A49" s="13"/>
      <c r="B49" s="88" t="s">
        <v>357</v>
      </c>
      <c r="C49" s="52">
        <f>'集計表（元表）'!CU53</f>
        <v>0</v>
      </c>
      <c r="D49" s="54">
        <f>'集計表（元表）'!CV53</f>
        <v>0</v>
      </c>
      <c r="E49" s="50">
        <f>'集計表（元表）'!CW53</f>
        <v>0</v>
      </c>
      <c r="F49" s="55">
        <f>'集計表（元表）'!CX53</f>
        <v>0</v>
      </c>
      <c r="I49" s="544"/>
      <c r="J49" s="544"/>
    </row>
    <row r="50" spans="1:10" s="1" customFormat="1" ht="15" customHeight="1">
      <c r="A50" s="13"/>
      <c r="B50" s="88" t="s">
        <v>243</v>
      </c>
      <c r="C50" s="52">
        <f>'集計表（元表）'!CU54</f>
        <v>0</v>
      </c>
      <c r="D50" s="54">
        <f>'集計表（元表）'!CV54</f>
        <v>0</v>
      </c>
      <c r="E50" s="50">
        <f>'集計表（元表）'!CW54</f>
        <v>0</v>
      </c>
      <c r="F50" s="55">
        <f>'集計表（元表）'!CX54</f>
        <v>0</v>
      </c>
      <c r="I50" s="544"/>
      <c r="J50" s="544"/>
    </row>
    <row r="51" spans="1:10" s="1" customFormat="1" ht="15" customHeight="1">
      <c r="A51" s="13"/>
      <c r="B51" s="88" t="s">
        <v>118</v>
      </c>
      <c r="C51" s="52">
        <f>'集計表（元表）'!CU55</f>
        <v>1</v>
      </c>
      <c r="D51" s="54">
        <f>'集計表（元表）'!CV55</f>
        <v>0</v>
      </c>
      <c r="E51" s="50">
        <f>'集計表（元表）'!CW55</f>
        <v>0</v>
      </c>
      <c r="F51" s="55">
        <f>'集計表（元表）'!CX55</f>
        <v>0</v>
      </c>
      <c r="I51" s="544"/>
      <c r="J51" s="544"/>
    </row>
    <row r="52" spans="1:10" s="1" customFormat="1" ht="15" customHeight="1">
      <c r="A52" s="13"/>
      <c r="B52" s="88" t="s">
        <v>44</v>
      </c>
      <c r="C52" s="52">
        <f>'集計表（元表）'!CU56</f>
        <v>0</v>
      </c>
      <c r="D52" s="54">
        <f>'集計表（元表）'!CV56</f>
        <v>0</v>
      </c>
      <c r="E52" s="50">
        <f>'集計表（元表）'!CW56</f>
        <v>0</v>
      </c>
      <c r="F52" s="55">
        <f>'集計表（元表）'!CX56</f>
        <v>0</v>
      </c>
      <c r="I52" s="544"/>
      <c r="J52" s="544"/>
    </row>
    <row r="53" spans="1:10" s="1" customFormat="1" ht="15" customHeight="1">
      <c r="A53" s="10"/>
      <c r="B53" s="88" t="s">
        <v>213</v>
      </c>
      <c r="C53" s="52">
        <f>'集計表（元表）'!CU57</f>
        <v>0</v>
      </c>
      <c r="D53" s="54">
        <f>'集計表（元表）'!CV57</f>
        <v>0</v>
      </c>
      <c r="E53" s="50">
        <f>'集計表（元表）'!CW57</f>
        <v>0</v>
      </c>
      <c r="F53" s="55">
        <f>'集計表（元表）'!CX57</f>
        <v>0</v>
      </c>
      <c r="I53" s="544"/>
      <c r="J53" s="544"/>
    </row>
    <row r="54" spans="1:10" s="1" customFormat="1" ht="15" customHeight="1">
      <c r="A54" s="10"/>
      <c r="B54" s="88" t="s">
        <v>214</v>
      </c>
      <c r="C54" s="52">
        <f>'集計表（元表）'!CU58</f>
        <v>0</v>
      </c>
      <c r="D54" s="54">
        <f>'集計表（元表）'!CV58</f>
        <v>0</v>
      </c>
      <c r="E54" s="50">
        <f>'集計表（元表）'!CW58</f>
        <v>0</v>
      </c>
      <c r="F54" s="55">
        <f>'集計表（元表）'!CX58</f>
        <v>0</v>
      </c>
      <c r="I54" s="544"/>
      <c r="J54" s="544"/>
    </row>
    <row r="55" spans="1:10" s="1" customFormat="1" ht="15" customHeight="1">
      <c r="A55" s="10"/>
      <c r="B55" s="88" t="s">
        <v>45</v>
      </c>
      <c r="C55" s="52">
        <f>'集計表（元表）'!CU59</f>
        <v>0</v>
      </c>
      <c r="D55" s="54">
        <f>'集計表（元表）'!CV59</f>
        <v>0</v>
      </c>
      <c r="E55" s="50">
        <f>'集計表（元表）'!CW59</f>
        <v>0</v>
      </c>
      <c r="F55" s="55">
        <f>'集計表（元表）'!CX59</f>
        <v>0</v>
      </c>
      <c r="I55" s="544"/>
      <c r="J55" s="544"/>
    </row>
    <row r="56" spans="1:10" s="1" customFormat="1" ht="15" customHeight="1">
      <c r="A56" s="13"/>
      <c r="B56" s="88" t="s">
        <v>398</v>
      </c>
      <c r="C56" s="52">
        <f>'集計表（元表）'!CU60</f>
        <v>0</v>
      </c>
      <c r="D56" s="54">
        <f>'集計表（元表）'!CV60</f>
        <v>0</v>
      </c>
      <c r="E56" s="50">
        <f>'集計表（元表）'!CW60</f>
        <v>0</v>
      </c>
      <c r="F56" s="55">
        <f>'集計表（元表）'!CX60</f>
        <v>0</v>
      </c>
      <c r="I56" s="544"/>
      <c r="J56" s="544"/>
    </row>
    <row r="57" spans="1:10" s="1" customFormat="1" ht="15" customHeight="1">
      <c r="A57" s="13"/>
      <c r="B57" s="88" t="s">
        <v>358</v>
      </c>
      <c r="C57" s="52">
        <f>'集計表（元表）'!CU61</f>
        <v>0</v>
      </c>
      <c r="D57" s="54">
        <f>'集計表（元表）'!CV61</f>
        <v>0</v>
      </c>
      <c r="E57" s="50">
        <f>'集計表（元表）'!CW61</f>
        <v>0</v>
      </c>
      <c r="F57" s="55">
        <f>'集計表（元表）'!CX61</f>
        <v>0</v>
      </c>
      <c r="I57" s="544"/>
      <c r="J57" s="544"/>
    </row>
    <row r="58" spans="1:10" s="1" customFormat="1" ht="15" customHeight="1">
      <c r="A58" s="13"/>
      <c r="B58" s="88" t="s">
        <v>215</v>
      </c>
      <c r="C58" s="52">
        <f>'集計表（元表）'!CU62</f>
        <v>0</v>
      </c>
      <c r="D58" s="54">
        <f>'集計表（元表）'!CV62</f>
        <v>0</v>
      </c>
      <c r="E58" s="50">
        <f>'集計表（元表）'!CW62</f>
        <v>0</v>
      </c>
      <c r="F58" s="55">
        <f>'集計表（元表）'!CX62</f>
        <v>0</v>
      </c>
      <c r="I58" s="544"/>
      <c r="J58" s="544"/>
    </row>
    <row r="59" spans="1:10" s="1" customFormat="1" ht="15" customHeight="1">
      <c r="A59" s="13"/>
      <c r="B59" s="88" t="s">
        <v>46</v>
      </c>
      <c r="C59" s="52">
        <f>'集計表（元表）'!CU63</f>
        <v>0</v>
      </c>
      <c r="D59" s="54">
        <f>'集計表（元表）'!CV63</f>
        <v>0</v>
      </c>
      <c r="E59" s="50">
        <f>'集計表（元表）'!CW63</f>
        <v>0</v>
      </c>
      <c r="F59" s="55">
        <f>'集計表（元表）'!CX63</f>
        <v>0</v>
      </c>
      <c r="I59" s="544"/>
      <c r="J59" s="544"/>
    </row>
    <row r="60" spans="1:10" s="1" customFormat="1" ht="15" customHeight="1">
      <c r="A60" s="13"/>
      <c r="B60" s="88" t="s">
        <v>216</v>
      </c>
      <c r="C60" s="52">
        <f>'集計表（元表）'!CU64</f>
        <v>0</v>
      </c>
      <c r="D60" s="54">
        <f>'集計表（元表）'!CV64</f>
        <v>0</v>
      </c>
      <c r="E60" s="50">
        <f>'集計表（元表）'!CW64</f>
        <v>0</v>
      </c>
      <c r="F60" s="55">
        <f>'集計表（元表）'!CX64</f>
        <v>0</v>
      </c>
      <c r="I60" s="544"/>
      <c r="J60" s="544"/>
    </row>
    <row r="61" spans="1:10" s="1" customFormat="1" ht="15" customHeight="1">
      <c r="A61" s="13"/>
      <c r="B61" s="88" t="s">
        <v>359</v>
      </c>
      <c r="C61" s="52">
        <f>'集計表（元表）'!CU65</f>
        <v>0</v>
      </c>
      <c r="D61" s="54">
        <f>'集計表（元表）'!CV65</f>
        <v>0</v>
      </c>
      <c r="E61" s="50">
        <f>'集計表（元表）'!CW65</f>
        <v>0</v>
      </c>
      <c r="F61" s="55">
        <f>'集計表（元表）'!CX65</f>
        <v>0</v>
      </c>
      <c r="I61" s="544"/>
      <c r="J61" s="544"/>
    </row>
    <row r="62" spans="1:10" s="1" customFormat="1" ht="15" customHeight="1">
      <c r="A62" s="13"/>
      <c r="B62" s="88" t="s">
        <v>363</v>
      </c>
      <c r="C62" s="52">
        <f>'集計表（元表）'!CU66</f>
        <v>0</v>
      </c>
      <c r="D62" s="54">
        <f>'集計表（元表）'!CV66</f>
        <v>0</v>
      </c>
      <c r="E62" s="50">
        <f>'集計表（元表）'!CW66</f>
        <v>0</v>
      </c>
      <c r="F62" s="55">
        <f>'集計表（元表）'!CX66</f>
        <v>0</v>
      </c>
      <c r="I62" s="544"/>
      <c r="J62" s="544"/>
    </row>
    <row r="63" spans="1:10" s="1" customFormat="1" ht="15" customHeight="1">
      <c r="A63" s="13"/>
      <c r="B63" s="88" t="s">
        <v>344</v>
      </c>
      <c r="C63" s="52">
        <f>'集計表（元表）'!CU67</f>
        <v>0</v>
      </c>
      <c r="D63" s="54">
        <f>'集計表（元表）'!CV67</f>
        <v>0</v>
      </c>
      <c r="E63" s="50">
        <f>'集計表（元表）'!CW67</f>
        <v>0</v>
      </c>
      <c r="F63" s="55">
        <f>'集計表（元表）'!CX67</f>
        <v>0</v>
      </c>
      <c r="I63" s="544"/>
      <c r="J63" s="544"/>
    </row>
    <row r="64" spans="1:10" s="1" customFormat="1" ht="15" customHeight="1">
      <c r="A64" s="10"/>
      <c r="B64" s="88" t="s">
        <v>217</v>
      </c>
      <c r="C64" s="52">
        <f>'集計表（元表）'!CU68</f>
        <v>0</v>
      </c>
      <c r="D64" s="54">
        <f>'集計表（元表）'!CV68</f>
        <v>0</v>
      </c>
      <c r="E64" s="50">
        <f>'集計表（元表）'!CW68</f>
        <v>0</v>
      </c>
      <c r="F64" s="55">
        <f>'集計表（元表）'!CX68</f>
        <v>0</v>
      </c>
      <c r="I64" s="544"/>
      <c r="J64" s="544"/>
    </row>
    <row r="65" spans="1:10" s="1" customFormat="1" ht="15" customHeight="1">
      <c r="A65" s="10"/>
      <c r="B65" s="88" t="s">
        <v>222</v>
      </c>
      <c r="C65" s="52">
        <f>'集計表（元表）'!CU69</f>
        <v>0</v>
      </c>
      <c r="D65" s="54">
        <f>'集計表（元表）'!CV69</f>
        <v>0</v>
      </c>
      <c r="E65" s="50">
        <f>'集計表（元表）'!CW69</f>
        <v>0</v>
      </c>
      <c r="F65" s="55">
        <f>'集計表（元表）'!CX69</f>
        <v>0</v>
      </c>
      <c r="I65" s="544"/>
      <c r="J65" s="544"/>
    </row>
    <row r="66" spans="1:10" s="1" customFormat="1" ht="15" customHeight="1">
      <c r="A66" s="10"/>
      <c r="B66" s="88" t="s">
        <v>47</v>
      </c>
      <c r="C66" s="52">
        <f>'集計表（元表）'!CU70</f>
        <v>1</v>
      </c>
      <c r="D66" s="54">
        <f>'集計表（元表）'!CV70</f>
        <v>1</v>
      </c>
      <c r="E66" s="50">
        <f>'集計表（元表）'!CW70</f>
        <v>0</v>
      </c>
      <c r="F66" s="55">
        <f>'集計表（元表）'!CX70</f>
        <v>0</v>
      </c>
      <c r="I66" s="544"/>
      <c r="J66" s="544"/>
    </row>
    <row r="67" spans="1:10" s="1" customFormat="1" ht="15" customHeight="1">
      <c r="A67" s="13"/>
      <c r="B67" s="88" t="s">
        <v>48</v>
      </c>
      <c r="C67" s="52">
        <f>'集計表（元表）'!CU71</f>
        <v>0</v>
      </c>
      <c r="D67" s="54">
        <f>'集計表（元表）'!CV71</f>
        <v>0</v>
      </c>
      <c r="E67" s="50">
        <f>'集計表（元表）'!CW71</f>
        <v>0</v>
      </c>
      <c r="F67" s="55">
        <f>'集計表（元表）'!CX71</f>
        <v>0</v>
      </c>
      <c r="I67" s="544"/>
      <c r="J67" s="544"/>
    </row>
    <row r="68" spans="1:10" s="1" customFormat="1" ht="15" customHeight="1">
      <c r="A68" s="13"/>
      <c r="B68" s="88" t="s">
        <v>49</v>
      </c>
      <c r="C68" s="52">
        <f>'集計表（元表）'!CU72</f>
        <v>5</v>
      </c>
      <c r="D68" s="54">
        <f>'集計表（元表）'!CV72</f>
        <v>0</v>
      </c>
      <c r="E68" s="50">
        <f>'集計表（元表）'!CW72</f>
        <v>0</v>
      </c>
      <c r="F68" s="55">
        <f>'集計表（元表）'!CX72</f>
        <v>0</v>
      </c>
      <c r="I68" s="544"/>
      <c r="J68" s="544"/>
    </row>
    <row r="69" spans="1:10" s="1" customFormat="1" ht="15" customHeight="1">
      <c r="A69" s="13"/>
      <c r="B69" s="88" t="s">
        <v>50</v>
      </c>
      <c r="C69" s="52">
        <f>'集計表（元表）'!CU73</f>
        <v>0</v>
      </c>
      <c r="D69" s="54">
        <f>'集計表（元表）'!CV73</f>
        <v>0</v>
      </c>
      <c r="E69" s="50">
        <f>'集計表（元表）'!CW73</f>
        <v>0</v>
      </c>
      <c r="F69" s="55">
        <f>'集計表（元表）'!CX73</f>
        <v>0</v>
      </c>
      <c r="I69" s="544"/>
      <c r="J69" s="544"/>
    </row>
    <row r="70" spans="1:10" s="1" customFormat="1" ht="15" customHeight="1">
      <c r="A70" s="13"/>
      <c r="B70" s="88" t="s">
        <v>349</v>
      </c>
      <c r="C70" s="52">
        <f>'集計表（元表）'!CU74</f>
        <v>0</v>
      </c>
      <c r="D70" s="54">
        <f>'集計表（元表）'!CV74</f>
        <v>0</v>
      </c>
      <c r="E70" s="50">
        <f>'集計表（元表）'!CW74</f>
        <v>0</v>
      </c>
      <c r="F70" s="55">
        <f>'集計表（元表）'!CX74</f>
        <v>0</v>
      </c>
      <c r="I70" s="544"/>
      <c r="J70" s="544"/>
    </row>
    <row r="71" spans="1:10" s="1" customFormat="1" ht="15" customHeight="1">
      <c r="A71" s="13"/>
      <c r="B71" s="88" t="s">
        <v>51</v>
      </c>
      <c r="C71" s="52">
        <f>'集計表（元表）'!CU75</f>
        <v>0</v>
      </c>
      <c r="D71" s="54">
        <f>'集計表（元表）'!CV75</f>
        <v>0</v>
      </c>
      <c r="E71" s="50">
        <f>'集計表（元表）'!CW75</f>
        <v>0</v>
      </c>
      <c r="F71" s="55">
        <f>'集計表（元表）'!CX75</f>
        <v>0</v>
      </c>
      <c r="I71" s="544"/>
      <c r="J71" s="544"/>
    </row>
    <row r="72" spans="1:10" s="1" customFormat="1" ht="15" customHeight="1">
      <c r="A72" s="13"/>
      <c r="B72" s="88" t="s">
        <v>120</v>
      </c>
      <c r="C72" s="52">
        <f>'集計表（元表）'!CU76</f>
        <v>1</v>
      </c>
      <c r="D72" s="54">
        <f>'集計表（元表）'!CV76</f>
        <v>0</v>
      </c>
      <c r="E72" s="50">
        <f>'集計表（元表）'!CW76</f>
        <v>0</v>
      </c>
      <c r="F72" s="55">
        <f>'集計表（元表）'!CX76</f>
        <v>0</v>
      </c>
      <c r="I72" s="544"/>
      <c r="J72" s="544"/>
    </row>
    <row r="73" spans="1:10" s="1" customFormat="1" ht="15" customHeight="1">
      <c r="A73" s="13"/>
      <c r="B73" s="88" t="s">
        <v>210</v>
      </c>
      <c r="C73" s="52">
        <f>'集計表（元表）'!CU77</f>
        <v>1</v>
      </c>
      <c r="D73" s="54">
        <f>'集計表（元表）'!CV77</f>
        <v>0</v>
      </c>
      <c r="E73" s="50">
        <f>'集計表（元表）'!CW77</f>
        <v>0</v>
      </c>
      <c r="F73" s="55">
        <f>'集計表（元表）'!CX77</f>
        <v>0</v>
      </c>
      <c r="I73" s="544"/>
      <c r="J73" s="544"/>
    </row>
    <row r="74" spans="1:10" s="1" customFormat="1" ht="15" customHeight="1">
      <c r="A74" s="13"/>
      <c r="B74" s="88" t="s">
        <v>52</v>
      </c>
      <c r="C74" s="52">
        <f>'集計表（元表）'!CU78</f>
        <v>0</v>
      </c>
      <c r="D74" s="54">
        <f>'集計表（元表）'!CV78</f>
        <v>0</v>
      </c>
      <c r="E74" s="50">
        <f>'集計表（元表）'!CW78</f>
        <v>0</v>
      </c>
      <c r="F74" s="55">
        <f>'集計表（元表）'!CX78</f>
        <v>0</v>
      </c>
      <c r="I74" s="544"/>
      <c r="J74" s="544"/>
    </row>
    <row r="75" spans="1:10" s="1" customFormat="1" ht="15" customHeight="1">
      <c r="A75" s="10"/>
      <c r="B75" s="88" t="s">
        <v>53</v>
      </c>
      <c r="C75" s="52">
        <f>'集計表（元表）'!CU79</f>
        <v>0</v>
      </c>
      <c r="D75" s="54">
        <f>'集計表（元表）'!CV79</f>
        <v>0</v>
      </c>
      <c r="E75" s="50">
        <f>'集計表（元表）'!CW79</f>
        <v>0</v>
      </c>
      <c r="F75" s="55">
        <f>'集計表（元表）'!CX79</f>
        <v>0</v>
      </c>
      <c r="I75" s="544"/>
      <c r="J75" s="544"/>
    </row>
    <row r="76" spans="1:10" s="1" customFormat="1" ht="15" customHeight="1">
      <c r="A76" s="10"/>
      <c r="B76" s="88" t="s">
        <v>54</v>
      </c>
      <c r="C76" s="52">
        <f>'集計表（元表）'!CU80</f>
        <v>0</v>
      </c>
      <c r="D76" s="54">
        <f>'集計表（元表）'!CV80</f>
        <v>0</v>
      </c>
      <c r="E76" s="50">
        <f>'集計表（元表）'!CW80</f>
        <v>0</v>
      </c>
      <c r="F76" s="55">
        <f>'集計表（元表）'!CX80</f>
        <v>0</v>
      </c>
      <c r="I76" s="544"/>
      <c r="J76" s="544"/>
    </row>
    <row r="77" spans="1:10" s="1" customFormat="1" ht="15" customHeight="1">
      <c r="A77" s="13"/>
      <c r="B77" s="88" t="s">
        <v>121</v>
      </c>
      <c r="C77" s="52">
        <f>'集計表（元表）'!CU81</f>
        <v>0</v>
      </c>
      <c r="D77" s="54">
        <f>'集計表（元表）'!CV81</f>
        <v>0</v>
      </c>
      <c r="E77" s="50">
        <f>'集計表（元表）'!CW81</f>
        <v>0</v>
      </c>
      <c r="F77" s="55">
        <f>'集計表（元表）'!CX81</f>
        <v>0</v>
      </c>
      <c r="I77" s="544"/>
      <c r="J77" s="544"/>
    </row>
    <row r="78" spans="1:10" s="1" customFormat="1" ht="15" customHeight="1">
      <c r="A78" s="13"/>
      <c r="B78" s="88" t="s">
        <v>223</v>
      </c>
      <c r="C78" s="52">
        <f>'集計表（元表）'!CU82</f>
        <v>0</v>
      </c>
      <c r="D78" s="54">
        <f>'集計表（元表）'!CV82</f>
        <v>0</v>
      </c>
      <c r="E78" s="50">
        <f>'集計表（元表）'!CW82</f>
        <v>0</v>
      </c>
      <c r="F78" s="55">
        <f>'集計表（元表）'!CX82</f>
        <v>0</v>
      </c>
      <c r="I78" s="544"/>
      <c r="J78" s="544"/>
    </row>
    <row r="79" spans="1:10" s="1" customFormat="1" ht="15" customHeight="1">
      <c r="A79" s="13"/>
      <c r="B79" s="88" t="s">
        <v>55</v>
      </c>
      <c r="C79" s="52">
        <f>'集計表（元表）'!CU83</f>
        <v>0</v>
      </c>
      <c r="D79" s="54">
        <f>'集計表（元表）'!CV83</f>
        <v>0</v>
      </c>
      <c r="E79" s="50">
        <f>'集計表（元表）'!CW83</f>
        <v>0</v>
      </c>
      <c r="F79" s="55">
        <f>'集計表（元表）'!CX83</f>
        <v>0</v>
      </c>
      <c r="I79" s="544"/>
      <c r="J79" s="544"/>
    </row>
    <row r="80" spans="1:10" s="1" customFormat="1" ht="15" customHeight="1">
      <c r="A80" s="13"/>
      <c r="B80" s="88" t="s">
        <v>201</v>
      </c>
      <c r="C80" s="52">
        <f>'集計表（元表）'!CU84</f>
        <v>0</v>
      </c>
      <c r="D80" s="54">
        <f>'集計表（元表）'!CV84</f>
        <v>0</v>
      </c>
      <c r="E80" s="50">
        <f>'集計表（元表）'!CW84</f>
        <v>0</v>
      </c>
      <c r="F80" s="55">
        <f>'集計表（元表）'!CX84</f>
        <v>0</v>
      </c>
      <c r="I80" s="544"/>
      <c r="J80" s="544"/>
    </row>
    <row r="81" spans="1:10" s="1" customFormat="1" ht="15" customHeight="1">
      <c r="A81" s="13"/>
      <c r="B81" s="90" t="s">
        <v>218</v>
      </c>
      <c r="C81" s="52">
        <f>'集計表（元表）'!CU85</f>
        <v>0</v>
      </c>
      <c r="D81" s="54">
        <f>'集計表（元表）'!CV85</f>
        <v>0</v>
      </c>
      <c r="E81" s="50">
        <f>'集計表（元表）'!CW85</f>
        <v>0</v>
      </c>
      <c r="F81" s="55">
        <f>'集計表（元表）'!CX85</f>
        <v>0</v>
      </c>
      <c r="I81" s="544"/>
      <c r="J81" s="544"/>
    </row>
    <row r="82" spans="1:10" s="1" customFormat="1" ht="15" customHeight="1">
      <c r="A82" s="13"/>
      <c r="B82" s="88" t="s">
        <v>56</v>
      </c>
      <c r="C82" s="52">
        <f>'集計表（元表）'!CU86</f>
        <v>0</v>
      </c>
      <c r="D82" s="54">
        <f>'集計表（元表）'!CV86</f>
        <v>0</v>
      </c>
      <c r="E82" s="50">
        <f>'集計表（元表）'!CW86</f>
        <v>0</v>
      </c>
      <c r="F82" s="55">
        <f>'集計表（元表）'!CX86</f>
        <v>0</v>
      </c>
      <c r="I82" s="544"/>
      <c r="J82" s="544"/>
    </row>
    <row r="83" spans="1:10" s="1" customFormat="1" ht="15" customHeight="1">
      <c r="A83" s="13"/>
      <c r="B83" s="88" t="s">
        <v>211</v>
      </c>
      <c r="C83" s="52">
        <f>'集計表（元表）'!CU87</f>
        <v>0</v>
      </c>
      <c r="D83" s="54">
        <f>'集計表（元表）'!CV87</f>
        <v>0</v>
      </c>
      <c r="E83" s="50">
        <f>'集計表（元表）'!CW87</f>
        <v>0</v>
      </c>
      <c r="F83" s="55">
        <f>'集計表（元表）'!CX87</f>
        <v>0</v>
      </c>
      <c r="I83" s="544"/>
      <c r="J83" s="544"/>
    </row>
    <row r="84" spans="1:10" s="1" customFormat="1" ht="15" customHeight="1">
      <c r="A84" s="13"/>
      <c r="B84" s="88" t="s">
        <v>57</v>
      </c>
      <c r="C84" s="52">
        <f>'集計表（元表）'!CU88</f>
        <v>0</v>
      </c>
      <c r="D84" s="54">
        <f>'集計表（元表）'!CV88</f>
        <v>0</v>
      </c>
      <c r="E84" s="50">
        <f>'集計表（元表）'!CW88</f>
        <v>0</v>
      </c>
      <c r="F84" s="55">
        <f>'集計表（元表）'!CX88</f>
        <v>0</v>
      </c>
      <c r="I84" s="544"/>
      <c r="J84" s="544"/>
    </row>
    <row r="85" spans="1:10" s="1" customFormat="1" ht="15" customHeight="1">
      <c r="A85" s="13"/>
      <c r="B85" s="88" t="s">
        <v>58</v>
      </c>
      <c r="C85" s="52">
        <f>'集計表（元表）'!CU89</f>
        <v>0</v>
      </c>
      <c r="D85" s="54">
        <f>'集計表（元表）'!CV89</f>
        <v>0</v>
      </c>
      <c r="E85" s="50">
        <f>'集計表（元表）'!CW89</f>
        <v>0</v>
      </c>
      <c r="F85" s="55">
        <f>'集計表（元表）'!CX89</f>
        <v>0</v>
      </c>
      <c r="I85" s="544"/>
      <c r="J85" s="544"/>
    </row>
    <row r="86" spans="1:10" s="1" customFormat="1" ht="15" customHeight="1">
      <c r="A86" s="13"/>
      <c r="B86" s="88" t="s">
        <v>219</v>
      </c>
      <c r="C86" s="52">
        <f>'集計表（元表）'!CU90</f>
        <v>0</v>
      </c>
      <c r="D86" s="54">
        <f>'集計表（元表）'!CV90</f>
        <v>0</v>
      </c>
      <c r="E86" s="50">
        <f>'集計表（元表）'!CW90</f>
        <v>0</v>
      </c>
      <c r="F86" s="55">
        <f>'集計表（元表）'!CX90</f>
        <v>0</v>
      </c>
      <c r="I86" s="544"/>
      <c r="J86" s="544"/>
    </row>
    <row r="87" spans="1:10" s="1" customFormat="1" ht="15" customHeight="1">
      <c r="A87" s="13"/>
      <c r="B87" s="88" t="s">
        <v>59</v>
      </c>
      <c r="C87" s="52">
        <f>'集計表（元表）'!CU91</f>
        <v>0</v>
      </c>
      <c r="D87" s="54">
        <f>'集計表（元表）'!CV91</f>
        <v>0</v>
      </c>
      <c r="E87" s="50">
        <f>'集計表（元表）'!CW91</f>
        <v>0</v>
      </c>
      <c r="F87" s="55">
        <f>'集計表（元表）'!CX91</f>
        <v>0</v>
      </c>
      <c r="I87" s="544"/>
      <c r="J87" s="544"/>
    </row>
    <row r="88" spans="1:10" s="1" customFormat="1" ht="15" customHeight="1">
      <c r="A88" s="13"/>
      <c r="B88" s="88" t="s">
        <v>60</v>
      </c>
      <c r="C88" s="52">
        <f>'集計表（元表）'!CU92</f>
        <v>0</v>
      </c>
      <c r="D88" s="54">
        <f>'集計表（元表）'!CV92</f>
        <v>0</v>
      </c>
      <c r="E88" s="50">
        <f>'集計表（元表）'!CW92</f>
        <v>0</v>
      </c>
      <c r="F88" s="55">
        <f>'集計表（元表）'!CX92</f>
        <v>0</v>
      </c>
      <c r="I88" s="544"/>
      <c r="J88" s="544"/>
    </row>
    <row r="89" spans="1:10" s="1" customFormat="1" ht="25.5" customHeight="1">
      <c r="A89" s="13"/>
      <c r="B89" s="88" t="s">
        <v>460</v>
      </c>
      <c r="C89" s="52">
        <f>'集計表（元表）'!CU93</f>
        <v>1</v>
      </c>
      <c r="D89" s="54">
        <f>'集計表（元表）'!CV93</f>
        <v>0</v>
      </c>
      <c r="E89" s="50">
        <f>'集計表（元表）'!CW93</f>
        <v>0</v>
      </c>
      <c r="F89" s="55">
        <f>'集計表（元表）'!CX93</f>
        <v>0</v>
      </c>
      <c r="I89" s="544"/>
      <c r="J89" s="544"/>
    </row>
    <row r="90" spans="1:10" s="1" customFormat="1" ht="15" customHeight="1">
      <c r="A90" s="13"/>
      <c r="B90" s="88" t="s">
        <v>220</v>
      </c>
      <c r="C90" s="52">
        <f>'集計表（元表）'!CU94</f>
        <v>0</v>
      </c>
      <c r="D90" s="54">
        <f>'集計表（元表）'!CV94</f>
        <v>0</v>
      </c>
      <c r="E90" s="50">
        <f>'集計表（元表）'!CW94</f>
        <v>0</v>
      </c>
      <c r="F90" s="55">
        <f>'集計表（元表）'!CX94</f>
        <v>0</v>
      </c>
      <c r="I90" s="544"/>
      <c r="J90" s="544"/>
    </row>
    <row r="91" spans="1:10" s="1" customFormat="1" ht="15" customHeight="1">
      <c r="A91" s="13"/>
      <c r="B91" s="88" t="s">
        <v>360</v>
      </c>
      <c r="C91" s="52">
        <f>'集計表（元表）'!CU95</f>
        <v>0</v>
      </c>
      <c r="D91" s="54">
        <f>'集計表（元表）'!CV95</f>
        <v>0</v>
      </c>
      <c r="E91" s="50">
        <f>'集計表（元表）'!CW95</f>
        <v>0</v>
      </c>
      <c r="F91" s="55">
        <f>'集計表（元表）'!CX95</f>
        <v>0</v>
      </c>
      <c r="I91" s="544"/>
      <c r="J91" s="544"/>
    </row>
    <row r="92" spans="1:10" s="1" customFormat="1" ht="15" customHeight="1">
      <c r="A92" s="13"/>
      <c r="B92" s="88" t="s">
        <v>361</v>
      </c>
      <c r="C92" s="52">
        <f>'集計表（元表）'!CU96</f>
        <v>0</v>
      </c>
      <c r="D92" s="54">
        <f>'集計表（元表）'!CV96</f>
        <v>0</v>
      </c>
      <c r="E92" s="50">
        <f>'集計表（元表）'!CW96</f>
        <v>0</v>
      </c>
      <c r="F92" s="55">
        <f>'集計表（元表）'!CX96</f>
        <v>0</v>
      </c>
      <c r="I92" s="544"/>
      <c r="J92" s="544"/>
    </row>
    <row r="93" spans="1:10" s="1" customFormat="1" ht="15" customHeight="1">
      <c r="A93" s="13"/>
      <c r="B93" s="90" t="s">
        <v>312</v>
      </c>
      <c r="C93" s="52">
        <f>'集計表（元表）'!CU97</f>
        <v>0</v>
      </c>
      <c r="D93" s="54">
        <f>'集計表（元表）'!CV97</f>
        <v>0</v>
      </c>
      <c r="E93" s="50">
        <f>'集計表（元表）'!CW97</f>
        <v>0</v>
      </c>
      <c r="F93" s="55">
        <f>'集計表（元表）'!CX97</f>
        <v>0</v>
      </c>
      <c r="I93" s="544"/>
      <c r="J93" s="544"/>
    </row>
    <row r="94" spans="1:10" s="1" customFormat="1" ht="15" customHeight="1">
      <c r="A94" s="46" t="s">
        <v>119</v>
      </c>
      <c r="B94" s="80"/>
      <c r="C94" s="263"/>
      <c r="D94" s="385"/>
      <c r="E94" s="386"/>
      <c r="F94" s="388"/>
      <c r="I94" s="544"/>
      <c r="J94" s="544"/>
    </row>
    <row r="95" spans="1:10" s="1" customFormat="1" ht="15" customHeight="1">
      <c r="A95" s="44"/>
      <c r="B95" s="88" t="s">
        <v>272</v>
      </c>
      <c r="C95" s="52">
        <f>'集計表（元表）'!CU99</f>
        <v>1</v>
      </c>
      <c r="D95" s="54">
        <f>'集計表（元表）'!CV99</f>
        <v>0</v>
      </c>
      <c r="E95" s="50">
        <f>'集計表（元表）'!CW99</f>
        <v>0</v>
      </c>
      <c r="F95" s="55">
        <f>'集計表（元表）'!CX99</f>
        <v>0</v>
      </c>
      <c r="I95" s="544"/>
      <c r="J95" s="544"/>
    </row>
    <row r="96" spans="1:10" s="1" customFormat="1" ht="15" customHeight="1">
      <c r="A96" s="117"/>
      <c r="B96" s="88" t="s">
        <v>250</v>
      </c>
      <c r="C96" s="52">
        <f>'集計表（元表）'!CU100</f>
        <v>0</v>
      </c>
      <c r="D96" s="54">
        <f>'集計表（元表）'!CV100</f>
        <v>0</v>
      </c>
      <c r="E96" s="50">
        <f>'集計表（元表）'!CW100</f>
        <v>0</v>
      </c>
      <c r="F96" s="55">
        <f>'集計表（元表）'!CX100</f>
        <v>0</v>
      </c>
      <c r="I96" s="544"/>
      <c r="J96" s="544"/>
    </row>
    <row r="97" spans="1:10" s="1" customFormat="1" ht="15" customHeight="1">
      <c r="A97" s="117"/>
      <c r="B97" s="88" t="s">
        <v>322</v>
      </c>
      <c r="C97" s="52">
        <f>'集計表（元表）'!CU101</f>
        <v>2</v>
      </c>
      <c r="D97" s="54">
        <f>'集計表（元表）'!CV101</f>
        <v>0</v>
      </c>
      <c r="E97" s="50">
        <f>'集計表（元表）'!CW101</f>
        <v>0</v>
      </c>
      <c r="F97" s="55">
        <f>'集計表（元表）'!CX101</f>
        <v>0</v>
      </c>
      <c r="I97" s="544"/>
      <c r="J97" s="544"/>
    </row>
    <row r="98" spans="1:10" s="1" customFormat="1" ht="15" customHeight="1">
      <c r="A98" s="117"/>
      <c r="B98" s="88" t="s">
        <v>251</v>
      </c>
      <c r="C98" s="52">
        <f>'集計表（元表）'!CU102</f>
        <v>0</v>
      </c>
      <c r="D98" s="54">
        <f>'集計表（元表）'!CV102</f>
        <v>0</v>
      </c>
      <c r="E98" s="50">
        <f>'集計表（元表）'!CW102</f>
        <v>1</v>
      </c>
      <c r="F98" s="55">
        <f>'集計表（元表）'!CX102</f>
        <v>0</v>
      </c>
      <c r="I98" s="544"/>
      <c r="J98" s="544"/>
    </row>
    <row r="99" spans="1:10" s="1" customFormat="1" ht="15" customHeight="1">
      <c r="A99" s="13"/>
      <c r="B99" s="88" t="s">
        <v>486</v>
      </c>
      <c r="C99" s="52">
        <f>'集計表（元表）'!CU103</f>
        <v>0</v>
      </c>
      <c r="D99" s="54">
        <f>'集計表（元表）'!CV103</f>
        <v>0</v>
      </c>
      <c r="E99" s="50">
        <f>'集計表（元表）'!CW103</f>
        <v>0</v>
      </c>
      <c r="F99" s="55">
        <f>'集計表（元表）'!CX103</f>
        <v>0</v>
      </c>
      <c r="I99" s="544"/>
      <c r="J99" s="544"/>
    </row>
    <row r="100" spans="1:10" s="1" customFormat="1" ht="15" customHeight="1">
      <c r="A100" s="117"/>
      <c r="B100" s="88" t="s">
        <v>321</v>
      </c>
      <c r="C100" s="52">
        <f>'集計表（元表）'!CU104</f>
        <v>0</v>
      </c>
      <c r="D100" s="54">
        <f>'集計表（元表）'!CV104</f>
        <v>0</v>
      </c>
      <c r="E100" s="50">
        <f>'集計表（元表）'!CW104</f>
        <v>0</v>
      </c>
      <c r="F100" s="55">
        <f>'集計表（元表）'!CX104</f>
        <v>0</v>
      </c>
      <c r="I100" s="544"/>
      <c r="J100" s="544"/>
    </row>
    <row r="101" spans="1:10" s="1" customFormat="1" ht="15" customHeight="1">
      <c r="A101" s="117"/>
      <c r="B101" s="88" t="s">
        <v>231</v>
      </c>
      <c r="C101" s="52">
        <f>'集計表（元表）'!CU105</f>
        <v>0</v>
      </c>
      <c r="D101" s="54">
        <f>'集計表（元表）'!CV105</f>
        <v>0</v>
      </c>
      <c r="E101" s="50">
        <f>'集計表（元表）'!CW105</f>
        <v>0</v>
      </c>
      <c r="F101" s="55">
        <f>'集計表（元表）'!CX105</f>
        <v>0</v>
      </c>
      <c r="I101" s="544"/>
      <c r="J101" s="544"/>
    </row>
    <row r="102" spans="1:10" s="1" customFormat="1" ht="15" customHeight="1">
      <c r="A102" s="117"/>
      <c r="B102" s="88" t="s">
        <v>253</v>
      </c>
      <c r="C102" s="52">
        <f>'集計表（元表）'!CU106</f>
        <v>0</v>
      </c>
      <c r="D102" s="54">
        <f>'集計表（元表）'!CV106</f>
        <v>0</v>
      </c>
      <c r="E102" s="50">
        <f>'集計表（元表）'!CW106</f>
        <v>0</v>
      </c>
      <c r="F102" s="55">
        <f>'集計表（元表）'!CX106</f>
        <v>0</v>
      </c>
      <c r="I102" s="544"/>
      <c r="J102" s="544"/>
    </row>
    <row r="103" spans="1:10" s="1" customFormat="1" ht="15" customHeight="1">
      <c r="A103" s="117"/>
      <c r="B103" s="88" t="s">
        <v>252</v>
      </c>
      <c r="C103" s="52">
        <f>'集計表（元表）'!CU107</f>
        <v>4</v>
      </c>
      <c r="D103" s="54">
        <f>'集計表（元表）'!CV107</f>
        <v>0</v>
      </c>
      <c r="E103" s="50">
        <f>'集計表（元表）'!CW107</f>
        <v>1</v>
      </c>
      <c r="F103" s="55">
        <f>'集計表（元表）'!CX107</f>
        <v>0</v>
      </c>
      <c r="I103" s="544"/>
      <c r="J103" s="544"/>
    </row>
    <row r="104" spans="1:10" s="1" customFormat="1" ht="15" customHeight="1">
      <c r="A104" s="117"/>
      <c r="B104" s="88" t="s">
        <v>254</v>
      </c>
      <c r="C104" s="52">
        <f>'集計表（元表）'!CU108</f>
        <v>0</v>
      </c>
      <c r="D104" s="54">
        <f>'集計表（元表）'!CV108</f>
        <v>0</v>
      </c>
      <c r="E104" s="50">
        <f>'集計表（元表）'!CW108</f>
        <v>0</v>
      </c>
      <c r="F104" s="55">
        <f>'集計表（元表）'!CX108</f>
        <v>0</v>
      </c>
      <c r="I104" s="544"/>
      <c r="J104" s="544"/>
    </row>
    <row r="105" spans="1:10" s="1" customFormat="1" ht="15" customHeight="1">
      <c r="A105" s="76" t="s">
        <v>72</v>
      </c>
      <c r="B105" s="77"/>
      <c r="C105" s="263"/>
      <c r="D105" s="385"/>
      <c r="E105" s="386"/>
      <c r="F105" s="388"/>
      <c r="I105" s="544"/>
      <c r="J105" s="544"/>
    </row>
    <row r="106" spans="1:10" s="1" customFormat="1" ht="15" customHeight="1">
      <c r="A106" s="10"/>
      <c r="B106" s="167" t="s">
        <v>364</v>
      </c>
      <c r="C106" s="52">
        <f>'集計表（元表）'!CU110</f>
        <v>1</v>
      </c>
      <c r="D106" s="54">
        <f>'集計表（元表）'!CV110</f>
        <v>1</v>
      </c>
      <c r="E106" s="50">
        <f>'集計表（元表）'!CW110</f>
        <v>0</v>
      </c>
      <c r="F106" s="55">
        <f>'集計表（元表）'!CX110</f>
        <v>0</v>
      </c>
      <c r="I106" s="544"/>
      <c r="J106" s="544"/>
    </row>
    <row r="107" spans="1:10" s="1" customFormat="1" ht="15" customHeight="1">
      <c r="A107" s="44"/>
      <c r="B107" s="88" t="s">
        <v>341</v>
      </c>
      <c r="C107" s="52">
        <f>'集計表（元表）'!CU111</f>
        <v>0</v>
      </c>
      <c r="D107" s="54">
        <f>'集計表（元表）'!CV111</f>
        <v>0</v>
      </c>
      <c r="E107" s="50">
        <f>'集計表（元表）'!CW111</f>
        <v>0</v>
      </c>
      <c r="F107" s="55">
        <f>'集計表（元表）'!CX111</f>
        <v>0</v>
      </c>
      <c r="I107" s="544"/>
      <c r="J107" s="544"/>
    </row>
    <row r="108" spans="1:10" s="1" customFormat="1" ht="15" customHeight="1">
      <c r="A108" s="117"/>
      <c r="B108" s="88" t="s">
        <v>244</v>
      </c>
      <c r="C108" s="52">
        <f>'集計表（元表）'!CU112</f>
        <v>0</v>
      </c>
      <c r="D108" s="54">
        <f>'集計表（元表）'!CV112</f>
        <v>0</v>
      </c>
      <c r="E108" s="50">
        <f>'集計表（元表）'!CW112</f>
        <v>0</v>
      </c>
      <c r="F108" s="55">
        <f>'集計表（元表）'!CX112</f>
        <v>0</v>
      </c>
      <c r="I108" s="544"/>
      <c r="J108" s="544"/>
    </row>
    <row r="109" spans="1:10" s="1" customFormat="1" ht="15" customHeight="1">
      <c r="A109" s="117"/>
      <c r="B109" s="88" t="s">
        <v>245</v>
      </c>
      <c r="C109" s="52">
        <f>'集計表（元表）'!CU113</f>
        <v>0</v>
      </c>
      <c r="D109" s="54">
        <f>'集計表（元表）'!CV113</f>
        <v>0</v>
      </c>
      <c r="E109" s="50">
        <f>'集計表（元表）'!CW113</f>
        <v>0</v>
      </c>
      <c r="F109" s="55">
        <f>'集計表（元表）'!CX113</f>
        <v>0</v>
      </c>
      <c r="I109" s="544"/>
      <c r="J109" s="544"/>
    </row>
    <row r="110" spans="1:10" s="1" customFormat="1" ht="15" customHeight="1">
      <c r="A110" s="117"/>
      <c r="B110" s="88" t="s">
        <v>246</v>
      </c>
      <c r="C110" s="52">
        <f>'集計表（元表）'!CU114</f>
        <v>0</v>
      </c>
      <c r="D110" s="54">
        <f>'集計表（元表）'!CV114</f>
        <v>0</v>
      </c>
      <c r="E110" s="50">
        <f>'集計表（元表）'!CW114</f>
        <v>0</v>
      </c>
      <c r="F110" s="55">
        <f>'集計表（元表）'!CX114</f>
        <v>0</v>
      </c>
      <c r="I110" s="544"/>
      <c r="J110" s="544"/>
    </row>
    <row r="111" spans="1:10" s="1" customFormat="1" ht="15" customHeight="1">
      <c r="A111" s="46" t="s">
        <v>229</v>
      </c>
      <c r="B111" s="78"/>
      <c r="C111" s="263"/>
      <c r="D111" s="385"/>
      <c r="E111" s="386"/>
      <c r="F111" s="388"/>
      <c r="I111" s="544"/>
      <c r="J111" s="544"/>
    </row>
    <row r="112" spans="1:10" s="1" customFormat="1" ht="15" customHeight="1">
      <c r="A112" s="42"/>
      <c r="B112" s="88" t="s">
        <v>143</v>
      </c>
      <c r="C112" s="52">
        <f>'集計表（元表）'!CU116</f>
        <v>1</v>
      </c>
      <c r="D112" s="54">
        <f>'集計表（元表）'!CV116</f>
        <v>0</v>
      </c>
      <c r="E112" s="50">
        <f>'集計表（元表）'!CW116</f>
        <v>0</v>
      </c>
      <c r="F112" s="55">
        <f>'集計表（元表）'!CX116</f>
        <v>0</v>
      </c>
      <c r="I112" s="544"/>
      <c r="J112" s="544"/>
    </row>
    <row r="113" spans="1:10" s="1" customFormat="1" ht="15" customHeight="1">
      <c r="A113" s="60"/>
      <c r="B113" s="88" t="s">
        <v>144</v>
      </c>
      <c r="C113" s="52">
        <f>'集計表（元表）'!CU117</f>
        <v>1</v>
      </c>
      <c r="D113" s="54">
        <f>'集計表（元表）'!CV117</f>
        <v>0</v>
      </c>
      <c r="E113" s="50">
        <f>'集計表（元表）'!CW117</f>
        <v>0</v>
      </c>
      <c r="F113" s="55">
        <f>'集計表（元表）'!CX117</f>
        <v>0</v>
      </c>
      <c r="I113" s="544"/>
      <c r="J113" s="544"/>
    </row>
    <row r="114" spans="1:10" s="1" customFormat="1" ht="15" customHeight="1">
      <c r="A114" s="13"/>
      <c r="B114" s="88" t="s">
        <v>61</v>
      </c>
      <c r="C114" s="52">
        <f>'集計表（元表）'!CU118</f>
        <v>0</v>
      </c>
      <c r="D114" s="54">
        <f>'集計表（元表）'!CV118</f>
        <v>0</v>
      </c>
      <c r="E114" s="50">
        <f>'集計表（元表）'!CW118</f>
        <v>0</v>
      </c>
      <c r="F114" s="55">
        <f>'集計表（元表）'!CX118</f>
        <v>0</v>
      </c>
      <c r="I114" s="544"/>
      <c r="J114" s="544"/>
    </row>
    <row r="115" spans="1:10" s="1" customFormat="1" ht="15" customHeight="1">
      <c r="A115" s="13"/>
      <c r="B115" s="88" t="s">
        <v>145</v>
      </c>
      <c r="C115" s="52">
        <f>'集計表（元表）'!CU119</f>
        <v>0</v>
      </c>
      <c r="D115" s="54">
        <f>'集計表（元表）'!CV119</f>
        <v>0</v>
      </c>
      <c r="E115" s="50">
        <f>'集計表（元表）'!CW119</f>
        <v>0</v>
      </c>
      <c r="F115" s="55">
        <f>'集計表（元表）'!CX119</f>
        <v>0</v>
      </c>
      <c r="I115" s="544"/>
      <c r="J115" s="544"/>
    </row>
    <row r="116" spans="1:10" s="1" customFormat="1" ht="15" customHeight="1">
      <c r="A116" s="13"/>
      <c r="B116" s="88" t="s">
        <v>146</v>
      </c>
      <c r="C116" s="52">
        <f>'集計表（元表）'!CU120</f>
        <v>0</v>
      </c>
      <c r="D116" s="54">
        <f>'集計表（元表）'!CV120</f>
        <v>0</v>
      </c>
      <c r="E116" s="50">
        <f>'集計表（元表）'!CW120</f>
        <v>0</v>
      </c>
      <c r="F116" s="55">
        <f>'集計表（元表）'!CX120</f>
        <v>0</v>
      </c>
      <c r="I116" s="544"/>
      <c r="J116" s="544"/>
    </row>
    <row r="117" spans="1:10" s="1" customFormat="1" ht="15" customHeight="1">
      <c r="A117" s="13"/>
      <c r="B117" s="88" t="s">
        <v>200</v>
      </c>
      <c r="C117" s="52">
        <f>'集計表（元表）'!CU121</f>
        <v>2</v>
      </c>
      <c r="D117" s="54">
        <f>'集計表（元表）'!CV121</f>
        <v>0</v>
      </c>
      <c r="E117" s="50">
        <f>'集計表（元表）'!CW121</f>
        <v>1</v>
      </c>
      <c r="F117" s="55">
        <f>'集計表（元表）'!CX121</f>
        <v>0</v>
      </c>
      <c r="I117" s="544"/>
      <c r="J117" s="544"/>
    </row>
    <row r="118" spans="1:10" s="1" customFormat="1" ht="15" customHeight="1">
      <c r="A118" s="13"/>
      <c r="B118" s="88" t="s">
        <v>62</v>
      </c>
      <c r="C118" s="52">
        <f>'集計表（元表）'!CU122</f>
        <v>1</v>
      </c>
      <c r="D118" s="54">
        <f>'集計表（元表）'!CV122</f>
        <v>0</v>
      </c>
      <c r="E118" s="50">
        <f>'集計表（元表）'!CW122</f>
        <v>0</v>
      </c>
      <c r="F118" s="55">
        <f>'集計表（元表）'!CX122</f>
        <v>0</v>
      </c>
      <c r="I118" s="544"/>
      <c r="J118" s="544"/>
    </row>
    <row r="119" spans="1:10" s="1" customFormat="1" ht="15" customHeight="1">
      <c r="A119" s="60"/>
      <c r="B119" s="88" t="s">
        <v>147</v>
      </c>
      <c r="C119" s="52">
        <f>'集計表（元表）'!CU123</f>
        <v>0</v>
      </c>
      <c r="D119" s="54">
        <f>'集計表（元表）'!CV123</f>
        <v>0</v>
      </c>
      <c r="E119" s="50">
        <f>'集計表（元表）'!CW123</f>
        <v>0</v>
      </c>
      <c r="F119" s="55">
        <f>'集計表（元表）'!CX123</f>
        <v>0</v>
      </c>
      <c r="I119" s="544"/>
      <c r="J119" s="544"/>
    </row>
    <row r="120" spans="1:10" s="1" customFormat="1" ht="15" customHeight="1">
      <c r="A120" s="13"/>
      <c r="B120" s="88" t="s">
        <v>133</v>
      </c>
      <c r="C120" s="52">
        <f>'集計表（元表）'!CU124</f>
        <v>0</v>
      </c>
      <c r="D120" s="54">
        <f>'集計表（元表）'!CV124</f>
        <v>0</v>
      </c>
      <c r="E120" s="50">
        <f>'集計表（元表）'!CW124</f>
        <v>0</v>
      </c>
      <c r="F120" s="55">
        <f>'集計表（元表）'!CX124</f>
        <v>0</v>
      </c>
      <c r="I120" s="544"/>
      <c r="J120" s="544"/>
    </row>
    <row r="121" spans="1:10" s="1" customFormat="1" ht="15" customHeight="1">
      <c r="A121" s="13"/>
      <c r="B121" s="88" t="s">
        <v>148</v>
      </c>
      <c r="C121" s="52">
        <f>'集計表（元表）'!CU125</f>
        <v>18</v>
      </c>
      <c r="D121" s="54">
        <f>'集計表（元表）'!CV125</f>
        <v>0</v>
      </c>
      <c r="E121" s="50">
        <f>'集計表（元表）'!CW125</f>
        <v>0</v>
      </c>
      <c r="F121" s="55">
        <f>'集計表（元表）'!CX125</f>
        <v>0</v>
      </c>
      <c r="I121" s="544"/>
      <c r="J121" s="544"/>
    </row>
    <row r="122" spans="1:10" s="1" customFormat="1" ht="15" customHeight="1">
      <c r="A122" s="13"/>
      <c r="B122" s="88" t="s">
        <v>135</v>
      </c>
      <c r="C122" s="52">
        <f>'集計表（元表）'!CU126</f>
        <v>0</v>
      </c>
      <c r="D122" s="54">
        <f>'集計表（元表）'!CV126</f>
        <v>0</v>
      </c>
      <c r="E122" s="50">
        <f>'集計表（元表）'!CW126</f>
        <v>0</v>
      </c>
      <c r="F122" s="55">
        <f>'集計表（元表）'!CX126</f>
        <v>0</v>
      </c>
      <c r="I122" s="544"/>
      <c r="J122" s="544"/>
    </row>
    <row r="123" spans="1:10" s="1" customFormat="1" ht="15" customHeight="1">
      <c r="A123" s="13"/>
      <c r="B123" s="88" t="s">
        <v>149</v>
      </c>
      <c r="C123" s="52">
        <f>'集計表（元表）'!CU127</f>
        <v>0</v>
      </c>
      <c r="D123" s="54">
        <f>'集計表（元表）'!CV127</f>
        <v>0</v>
      </c>
      <c r="E123" s="50">
        <f>'集計表（元表）'!CW127</f>
        <v>0</v>
      </c>
      <c r="F123" s="55">
        <f>'集計表（元表）'!CX127</f>
        <v>0</v>
      </c>
      <c r="I123" s="544"/>
      <c r="J123" s="544"/>
    </row>
    <row r="124" spans="1:10" s="1" customFormat="1" ht="15" customHeight="1">
      <c r="A124" s="13"/>
      <c r="B124" s="88" t="s">
        <v>150</v>
      </c>
      <c r="C124" s="52">
        <f>'集計表（元表）'!CU128</f>
        <v>0</v>
      </c>
      <c r="D124" s="54">
        <f>'集計表（元表）'!CV128</f>
        <v>0</v>
      </c>
      <c r="E124" s="50">
        <f>'集計表（元表）'!CW128</f>
        <v>0</v>
      </c>
      <c r="F124" s="55">
        <f>'集計表（元表）'!CX128</f>
        <v>0</v>
      </c>
      <c r="I124" s="544"/>
      <c r="J124" s="544"/>
    </row>
    <row r="125" spans="1:10" s="1" customFormat="1" ht="15" customHeight="1">
      <c r="A125" s="60"/>
      <c r="B125" s="88" t="s">
        <v>151</v>
      </c>
      <c r="C125" s="52">
        <f>'集計表（元表）'!CU129</f>
        <v>0</v>
      </c>
      <c r="D125" s="54">
        <f>'集計表（元表）'!CV129</f>
        <v>0</v>
      </c>
      <c r="E125" s="50">
        <f>'集計表（元表）'!CW129</f>
        <v>0</v>
      </c>
      <c r="F125" s="55">
        <f>'集計表（元表）'!CX129</f>
        <v>0</v>
      </c>
      <c r="I125" s="544"/>
      <c r="J125" s="544"/>
    </row>
    <row r="126" spans="1:10" s="1" customFormat="1" ht="15" customHeight="1">
      <c r="A126" s="13"/>
      <c r="B126" s="88" t="s">
        <v>152</v>
      </c>
      <c r="C126" s="52">
        <f>'集計表（元表）'!CU130</f>
        <v>0</v>
      </c>
      <c r="D126" s="54">
        <f>'集計表（元表）'!CV130</f>
        <v>0</v>
      </c>
      <c r="E126" s="50">
        <f>'集計表（元表）'!CW130</f>
        <v>0</v>
      </c>
      <c r="F126" s="55">
        <f>'集計表（元表）'!CX130</f>
        <v>0</v>
      </c>
      <c r="I126" s="544"/>
      <c r="J126" s="544"/>
    </row>
    <row r="127" spans="1:10" s="1" customFormat="1" ht="15" customHeight="1">
      <c r="A127" s="13"/>
      <c r="B127" s="88" t="s">
        <v>153</v>
      </c>
      <c r="C127" s="52">
        <f>'集計表（元表）'!CU131</f>
        <v>0</v>
      </c>
      <c r="D127" s="54">
        <f>'集計表（元表）'!CV131</f>
        <v>0</v>
      </c>
      <c r="E127" s="50">
        <f>'集計表（元表）'!CW131</f>
        <v>0</v>
      </c>
      <c r="F127" s="55">
        <f>'集計表（元表）'!CX131</f>
        <v>0</v>
      </c>
      <c r="I127" s="544"/>
      <c r="J127" s="544"/>
    </row>
    <row r="128" spans="1:10" s="1" customFormat="1" ht="15" customHeight="1">
      <c r="A128" s="13"/>
      <c r="B128" s="88" t="s">
        <v>154</v>
      </c>
      <c r="C128" s="52">
        <f>'集計表（元表）'!CU132</f>
        <v>0</v>
      </c>
      <c r="D128" s="54">
        <f>'集計表（元表）'!CV132</f>
        <v>0</v>
      </c>
      <c r="E128" s="50">
        <f>'集計表（元表）'!CW132</f>
        <v>0</v>
      </c>
      <c r="F128" s="55">
        <f>'集計表（元表）'!CX132</f>
        <v>0</v>
      </c>
      <c r="I128" s="544"/>
      <c r="J128" s="544"/>
    </row>
    <row r="129" spans="1:10" s="1" customFormat="1" ht="15" customHeight="1">
      <c r="A129" s="13"/>
      <c r="B129" s="88" t="s">
        <v>130</v>
      </c>
      <c r="C129" s="52">
        <f>'集計表（元表）'!CU133</f>
        <v>0</v>
      </c>
      <c r="D129" s="54">
        <f>'集計表（元表）'!CV133</f>
        <v>0</v>
      </c>
      <c r="E129" s="50">
        <f>'集計表（元表）'!CW133</f>
        <v>0</v>
      </c>
      <c r="F129" s="55">
        <f>'集計表（元表）'!CX133</f>
        <v>0</v>
      </c>
      <c r="I129" s="544"/>
      <c r="J129" s="544"/>
    </row>
    <row r="130" spans="1:10" s="1" customFormat="1" ht="15" customHeight="1">
      <c r="A130" s="13"/>
      <c r="B130" s="88" t="s">
        <v>142</v>
      </c>
      <c r="C130" s="52">
        <f>'集計表（元表）'!CU134</f>
        <v>0</v>
      </c>
      <c r="D130" s="54">
        <f>'集計表（元表）'!CV134</f>
        <v>0</v>
      </c>
      <c r="E130" s="50">
        <f>'集計表（元表）'!CW134</f>
        <v>0</v>
      </c>
      <c r="F130" s="55">
        <f>'集計表（元表）'!CX134</f>
        <v>0</v>
      </c>
      <c r="I130" s="544"/>
      <c r="J130" s="544"/>
    </row>
    <row r="131" spans="1:10" s="1" customFormat="1" ht="15" customHeight="1">
      <c r="A131" s="60"/>
      <c r="B131" s="88" t="s">
        <v>155</v>
      </c>
      <c r="C131" s="52">
        <f>'集計表（元表）'!CU135</f>
        <v>0</v>
      </c>
      <c r="D131" s="54">
        <f>'集計表（元表）'!CV135</f>
        <v>0</v>
      </c>
      <c r="E131" s="50">
        <f>'集計表（元表）'!CW135</f>
        <v>0</v>
      </c>
      <c r="F131" s="55">
        <f>'集計表（元表）'!CX135</f>
        <v>0</v>
      </c>
      <c r="I131" s="544"/>
      <c r="J131" s="544"/>
    </row>
    <row r="132" spans="1:10" s="1" customFormat="1" ht="15" customHeight="1">
      <c r="A132" s="13"/>
      <c r="B132" s="88" t="s">
        <v>156</v>
      </c>
      <c r="C132" s="52">
        <f>'集計表（元表）'!CU136</f>
        <v>0</v>
      </c>
      <c r="D132" s="54">
        <f>'集計表（元表）'!CV136</f>
        <v>0</v>
      </c>
      <c r="E132" s="50">
        <f>'集計表（元表）'!CW136</f>
        <v>0</v>
      </c>
      <c r="F132" s="55">
        <f>'集計表（元表）'!CX136</f>
        <v>0</v>
      </c>
      <c r="I132" s="544"/>
      <c r="J132" s="544"/>
    </row>
    <row r="133" spans="1:10" s="1" customFormat="1" ht="15" customHeight="1">
      <c r="A133" s="13"/>
      <c r="B133" s="88" t="s">
        <v>157</v>
      </c>
      <c r="C133" s="52">
        <f>'集計表（元表）'!CU137</f>
        <v>0</v>
      </c>
      <c r="D133" s="54">
        <f>'集計表（元表）'!CV137</f>
        <v>0</v>
      </c>
      <c r="E133" s="50">
        <f>'集計表（元表）'!CW137</f>
        <v>0</v>
      </c>
      <c r="F133" s="55">
        <f>'集計表（元表）'!CX137</f>
        <v>0</v>
      </c>
      <c r="I133" s="544"/>
      <c r="J133" s="544"/>
    </row>
    <row r="134" spans="1:10" s="1" customFormat="1" ht="15" customHeight="1">
      <c r="A134" s="13"/>
      <c r="B134" s="88" t="s">
        <v>158</v>
      </c>
      <c r="C134" s="52">
        <f>'集計表（元表）'!CU138</f>
        <v>0</v>
      </c>
      <c r="D134" s="54">
        <f>'集計表（元表）'!CV138</f>
        <v>0</v>
      </c>
      <c r="E134" s="50">
        <f>'集計表（元表）'!CW138</f>
        <v>0</v>
      </c>
      <c r="F134" s="55">
        <f>'集計表（元表）'!CX138</f>
        <v>0</v>
      </c>
      <c r="I134" s="544"/>
      <c r="J134" s="544"/>
    </row>
    <row r="135" spans="1:10" s="1" customFormat="1" ht="15" customHeight="1">
      <c r="A135" s="13"/>
      <c r="B135" s="88" t="s">
        <v>63</v>
      </c>
      <c r="C135" s="52">
        <f>'集計表（元表）'!CU139</f>
        <v>0</v>
      </c>
      <c r="D135" s="54">
        <f>'集計表（元表）'!CV139</f>
        <v>0</v>
      </c>
      <c r="E135" s="50">
        <f>'集計表（元表）'!CW139</f>
        <v>0</v>
      </c>
      <c r="F135" s="55">
        <f>'集計表（元表）'!CX139</f>
        <v>0</v>
      </c>
      <c r="I135" s="544"/>
      <c r="J135" s="544"/>
    </row>
    <row r="136" spans="1:10" s="1" customFormat="1" ht="15" customHeight="1">
      <c r="A136" s="13"/>
      <c r="B136" s="88" t="s">
        <v>159</v>
      </c>
      <c r="C136" s="52">
        <f>'集計表（元表）'!CU140</f>
        <v>1</v>
      </c>
      <c r="D136" s="54">
        <f>'集計表（元表）'!CV140</f>
        <v>0</v>
      </c>
      <c r="E136" s="50">
        <f>'集計表（元表）'!CW140</f>
        <v>0</v>
      </c>
      <c r="F136" s="55">
        <f>'集計表（元表）'!CX140</f>
        <v>0</v>
      </c>
      <c r="I136" s="544"/>
      <c r="J136" s="544"/>
    </row>
    <row r="137" spans="1:10" s="1" customFormat="1" ht="15" customHeight="1">
      <c r="A137" s="60"/>
      <c r="B137" s="88" t="s">
        <v>160</v>
      </c>
      <c r="C137" s="52">
        <f>'集計表（元表）'!CU141</f>
        <v>0</v>
      </c>
      <c r="D137" s="54">
        <f>'集計表（元表）'!CV141</f>
        <v>0</v>
      </c>
      <c r="E137" s="50">
        <f>'集計表（元表）'!CW141</f>
        <v>0</v>
      </c>
      <c r="F137" s="55">
        <f>'集計表（元表）'!CX141</f>
        <v>0</v>
      </c>
      <c r="I137" s="544"/>
      <c r="J137" s="544"/>
    </row>
    <row r="138" spans="1:10" s="1" customFormat="1" ht="15" customHeight="1">
      <c r="A138" s="13"/>
      <c r="B138" s="88" t="s">
        <v>161</v>
      </c>
      <c r="C138" s="52">
        <f>'集計表（元表）'!CU142</f>
        <v>0</v>
      </c>
      <c r="D138" s="54">
        <f>'集計表（元表）'!CV142</f>
        <v>0</v>
      </c>
      <c r="E138" s="50">
        <f>'集計表（元表）'!CW142</f>
        <v>0</v>
      </c>
      <c r="F138" s="55">
        <f>'集計表（元表）'!CX142</f>
        <v>0</v>
      </c>
      <c r="I138" s="544"/>
      <c r="J138" s="544"/>
    </row>
    <row r="139" spans="1:10" s="1" customFormat="1" ht="15" customHeight="1">
      <c r="A139" s="13"/>
      <c r="B139" s="88" t="s">
        <v>162</v>
      </c>
      <c r="C139" s="52">
        <f>'集計表（元表）'!CU143</f>
        <v>4</v>
      </c>
      <c r="D139" s="54">
        <f>'集計表（元表）'!CV143</f>
        <v>0</v>
      </c>
      <c r="E139" s="50">
        <f>'集計表（元表）'!CW143</f>
        <v>0</v>
      </c>
      <c r="F139" s="55">
        <f>'集計表（元表）'!CX143</f>
        <v>0</v>
      </c>
      <c r="I139" s="544"/>
      <c r="J139" s="544"/>
    </row>
    <row r="140" spans="1:10" s="1" customFormat="1" ht="15" customHeight="1">
      <c r="A140" s="13"/>
      <c r="B140" s="88" t="s">
        <v>64</v>
      </c>
      <c r="C140" s="52">
        <f>'集計表（元表）'!CU144</f>
        <v>0</v>
      </c>
      <c r="D140" s="54">
        <f>'集計表（元表）'!CV144</f>
        <v>0</v>
      </c>
      <c r="E140" s="50">
        <f>'集計表（元表）'!CW144</f>
        <v>0</v>
      </c>
      <c r="F140" s="55">
        <f>'集計表（元表）'!CX144</f>
        <v>0</v>
      </c>
      <c r="I140" s="544"/>
      <c r="J140" s="544"/>
    </row>
    <row r="141" spans="1:10" s="1" customFormat="1" ht="15" customHeight="1">
      <c r="A141" s="13"/>
      <c r="B141" s="88" t="s">
        <v>126</v>
      </c>
      <c r="C141" s="52">
        <f>'集計表（元表）'!CU145</f>
        <v>0</v>
      </c>
      <c r="D141" s="54">
        <f>'集計表（元表）'!CV145</f>
        <v>0</v>
      </c>
      <c r="E141" s="50">
        <f>'集計表（元表）'!CW145</f>
        <v>0</v>
      </c>
      <c r="F141" s="55">
        <f>'集計表（元表）'!CX145</f>
        <v>0</v>
      </c>
      <c r="I141" s="544"/>
      <c r="J141" s="544"/>
    </row>
    <row r="142" spans="1:10" s="1" customFormat="1" ht="15" customHeight="1">
      <c r="A142" s="13"/>
      <c r="B142" s="88" t="s">
        <v>163</v>
      </c>
      <c r="C142" s="52">
        <f>'集計表（元表）'!CU146</f>
        <v>0</v>
      </c>
      <c r="D142" s="54">
        <f>'集計表（元表）'!CV146</f>
        <v>0</v>
      </c>
      <c r="E142" s="50">
        <f>'集計表（元表）'!CW146</f>
        <v>2</v>
      </c>
      <c r="F142" s="55">
        <f>'集計表（元表）'!CX146</f>
        <v>0</v>
      </c>
      <c r="I142" s="544"/>
      <c r="J142" s="544"/>
    </row>
    <row r="143" spans="1:10" s="1" customFormat="1" ht="15" customHeight="1">
      <c r="A143" s="60"/>
      <c r="B143" s="88" t="s">
        <v>128</v>
      </c>
      <c r="C143" s="52">
        <f>'集計表（元表）'!CU147</f>
        <v>0</v>
      </c>
      <c r="D143" s="54">
        <f>'集計表（元表）'!CV147</f>
        <v>0</v>
      </c>
      <c r="E143" s="50">
        <f>'集計表（元表）'!CW147</f>
        <v>0</v>
      </c>
      <c r="F143" s="55">
        <f>'集計表（元表）'!CX147</f>
        <v>0</v>
      </c>
      <c r="I143" s="544"/>
      <c r="J143" s="544"/>
    </row>
    <row r="144" spans="1:10" s="1" customFormat="1" ht="15" customHeight="1">
      <c r="A144" s="13"/>
      <c r="B144" s="88" t="s">
        <v>129</v>
      </c>
      <c r="C144" s="52">
        <f>'集計表（元表）'!CU148</f>
        <v>0</v>
      </c>
      <c r="D144" s="54">
        <f>'集計表（元表）'!CV148</f>
        <v>0</v>
      </c>
      <c r="E144" s="50">
        <f>'集計表（元表）'!CW148</f>
        <v>0</v>
      </c>
      <c r="F144" s="55">
        <f>'集計表（元表）'!CX148</f>
        <v>0</v>
      </c>
      <c r="I144" s="544"/>
      <c r="J144" s="544"/>
    </row>
    <row r="145" spans="1:10" s="1" customFormat="1" ht="15" customHeight="1">
      <c r="A145" s="13"/>
      <c r="B145" s="88" t="s">
        <v>164</v>
      </c>
      <c r="C145" s="52">
        <f>'集計表（元表）'!CU149</f>
        <v>2</v>
      </c>
      <c r="D145" s="54">
        <f>'集計表（元表）'!CV149</f>
        <v>0</v>
      </c>
      <c r="E145" s="50">
        <f>'集計表（元表）'!CW149</f>
        <v>0</v>
      </c>
      <c r="F145" s="55">
        <f>'集計表（元表）'!CX149</f>
        <v>0</v>
      </c>
      <c r="I145" s="544"/>
      <c r="J145" s="544"/>
    </row>
    <row r="146" spans="1:10" s="1" customFormat="1" ht="15" customHeight="1">
      <c r="A146" s="13"/>
      <c r="B146" s="88" t="s">
        <v>165</v>
      </c>
      <c r="C146" s="52">
        <f>'集計表（元表）'!CU150</f>
        <v>0</v>
      </c>
      <c r="D146" s="54">
        <f>'集計表（元表）'!CV150</f>
        <v>0</v>
      </c>
      <c r="E146" s="50">
        <f>'集計表（元表）'!CW150</f>
        <v>0</v>
      </c>
      <c r="F146" s="55">
        <f>'集計表（元表）'!CX150</f>
        <v>0</v>
      </c>
      <c r="I146" s="544"/>
      <c r="J146" s="544"/>
    </row>
    <row r="147" spans="1:10" s="1" customFormat="1" ht="15" customHeight="1">
      <c r="A147" s="13"/>
      <c r="B147" s="88" t="s">
        <v>166</v>
      </c>
      <c r="C147" s="52">
        <f>'集計表（元表）'!CU151</f>
        <v>0</v>
      </c>
      <c r="D147" s="54">
        <f>'集計表（元表）'!CV151</f>
        <v>0</v>
      </c>
      <c r="E147" s="50">
        <f>'集計表（元表）'!CW151</f>
        <v>0</v>
      </c>
      <c r="F147" s="55">
        <f>'集計表（元表）'!CX151</f>
        <v>0</v>
      </c>
      <c r="I147" s="544"/>
      <c r="J147" s="544"/>
    </row>
    <row r="148" spans="1:10" s="1" customFormat="1" ht="15" customHeight="1">
      <c r="A148" s="13"/>
      <c r="B148" s="88" t="s">
        <v>167</v>
      </c>
      <c r="C148" s="52">
        <f>'集計表（元表）'!CU152</f>
        <v>0</v>
      </c>
      <c r="D148" s="54">
        <f>'集計表（元表）'!CV152</f>
        <v>0</v>
      </c>
      <c r="E148" s="50">
        <f>'集計表（元表）'!CW152</f>
        <v>0</v>
      </c>
      <c r="F148" s="55">
        <f>'集計表（元表）'!CX152</f>
        <v>0</v>
      </c>
      <c r="I148" s="544"/>
      <c r="J148" s="544"/>
    </row>
    <row r="149" spans="1:10" s="1" customFormat="1" ht="15" customHeight="1">
      <c r="A149" s="60"/>
      <c r="B149" s="88" t="s">
        <v>139</v>
      </c>
      <c r="C149" s="52">
        <f>'集計表（元表）'!CU153</f>
        <v>0</v>
      </c>
      <c r="D149" s="54">
        <f>'集計表（元表）'!CV153</f>
        <v>0</v>
      </c>
      <c r="E149" s="50">
        <f>'集計表（元表）'!CW153</f>
        <v>0</v>
      </c>
      <c r="F149" s="55">
        <f>'集計表（元表）'!CX153</f>
        <v>0</v>
      </c>
      <c r="I149" s="544"/>
      <c r="J149" s="544"/>
    </row>
    <row r="150" spans="1:10" s="1" customFormat="1" ht="15" customHeight="1">
      <c r="A150" s="13"/>
      <c r="B150" s="88" t="s">
        <v>168</v>
      </c>
      <c r="C150" s="52">
        <f>'集計表（元表）'!CU154</f>
        <v>0</v>
      </c>
      <c r="D150" s="54">
        <f>'集計表（元表）'!CV154</f>
        <v>0</v>
      </c>
      <c r="E150" s="50">
        <f>'集計表（元表）'!CW154</f>
        <v>0</v>
      </c>
      <c r="F150" s="55">
        <f>'集計表（元表）'!CX154</f>
        <v>0</v>
      </c>
      <c r="I150" s="544"/>
      <c r="J150" s="544"/>
    </row>
    <row r="151" spans="1:10" s="1" customFormat="1" ht="15" customHeight="1">
      <c r="A151" s="13"/>
      <c r="B151" s="88" t="s">
        <v>169</v>
      </c>
      <c r="C151" s="52">
        <f>'集計表（元表）'!CU155</f>
        <v>0</v>
      </c>
      <c r="D151" s="54">
        <f>'集計表（元表）'!CV155</f>
        <v>0</v>
      </c>
      <c r="E151" s="50">
        <f>'集計表（元表）'!CW155</f>
        <v>0</v>
      </c>
      <c r="F151" s="55">
        <f>'集計表（元表）'!CX155</f>
        <v>0</v>
      </c>
      <c r="I151" s="544"/>
      <c r="J151" s="544"/>
    </row>
    <row r="152" spans="1:10" s="1" customFormat="1" ht="15" customHeight="1">
      <c r="A152" s="13"/>
      <c r="B152" s="88" t="s">
        <v>170</v>
      </c>
      <c r="C152" s="52">
        <f>'集計表（元表）'!CU156</f>
        <v>1</v>
      </c>
      <c r="D152" s="54">
        <f>'集計表（元表）'!CV156</f>
        <v>0</v>
      </c>
      <c r="E152" s="50">
        <f>'集計表（元表）'!CW156</f>
        <v>0</v>
      </c>
      <c r="F152" s="55">
        <f>'集計表（元表）'!CX156</f>
        <v>0</v>
      </c>
      <c r="I152" s="544"/>
      <c r="J152" s="544"/>
    </row>
    <row r="153" spans="1:10" s="1" customFormat="1" ht="15" customHeight="1">
      <c r="A153" s="13"/>
      <c r="B153" s="88" t="s">
        <v>171</v>
      </c>
      <c r="C153" s="52">
        <f>'集計表（元表）'!CU157</f>
        <v>1</v>
      </c>
      <c r="D153" s="54">
        <f>'集計表（元表）'!CV157</f>
        <v>0</v>
      </c>
      <c r="E153" s="50">
        <f>'集計表（元表）'!CW157</f>
        <v>0</v>
      </c>
      <c r="F153" s="55">
        <f>'集計表（元表）'!CX157</f>
        <v>0</v>
      </c>
      <c r="I153" s="544"/>
      <c r="J153" s="544"/>
    </row>
    <row r="154" spans="1:10" s="1" customFormat="1" ht="15" customHeight="1">
      <c r="A154" s="60"/>
      <c r="B154" s="88" t="s">
        <v>172</v>
      </c>
      <c r="C154" s="52">
        <f>'集計表（元表）'!CU158</f>
        <v>0</v>
      </c>
      <c r="D154" s="54">
        <f>'集計表（元表）'!CV158</f>
        <v>0</v>
      </c>
      <c r="E154" s="50">
        <f>'集計表（元表）'!CW158</f>
        <v>0</v>
      </c>
      <c r="F154" s="55">
        <f>'集計表（元表）'!CX158</f>
        <v>0</v>
      </c>
      <c r="I154" s="544"/>
      <c r="J154" s="544"/>
    </row>
    <row r="155" spans="1:10" s="1" customFormat="1" ht="15" customHeight="1">
      <c r="A155" s="13"/>
      <c r="B155" s="88" t="s">
        <v>448</v>
      </c>
      <c r="C155" s="52">
        <f>'集計表（元表）'!CU159</f>
        <v>3</v>
      </c>
      <c r="D155" s="54">
        <f>'集計表（元表）'!CV159</f>
        <v>0</v>
      </c>
      <c r="E155" s="50">
        <f>'集計表（元表）'!CW159</f>
        <v>0</v>
      </c>
      <c r="F155" s="55">
        <f>'集計表（元表）'!CX159</f>
        <v>0</v>
      </c>
      <c r="I155" s="544"/>
      <c r="J155" s="544"/>
    </row>
    <row r="156" spans="1:10" s="1" customFormat="1" ht="15" customHeight="1">
      <c r="A156" s="13"/>
      <c r="B156" s="88" t="s">
        <v>127</v>
      </c>
      <c r="C156" s="52">
        <f>'集計表（元表）'!CU160</f>
        <v>1</v>
      </c>
      <c r="D156" s="54">
        <f>'集計表（元表）'!CV160</f>
        <v>0</v>
      </c>
      <c r="E156" s="50">
        <f>'集計表（元表）'!CW160</f>
        <v>0</v>
      </c>
      <c r="F156" s="55">
        <f>'集計表（元表）'!CX160</f>
        <v>0</v>
      </c>
      <c r="I156" s="544"/>
      <c r="J156" s="544"/>
    </row>
    <row r="157" spans="1:10" s="1" customFormat="1" ht="15" customHeight="1">
      <c r="A157" s="13"/>
      <c r="B157" s="88" t="s">
        <v>173</v>
      </c>
      <c r="C157" s="52">
        <f>'集計表（元表）'!CU161</f>
        <v>0</v>
      </c>
      <c r="D157" s="54">
        <f>'集計表（元表）'!CV161</f>
        <v>0</v>
      </c>
      <c r="E157" s="50">
        <f>'集計表（元表）'!CW161</f>
        <v>0</v>
      </c>
      <c r="F157" s="55">
        <f>'集計表（元表）'!CX161</f>
        <v>0</v>
      </c>
      <c r="I157" s="544"/>
      <c r="J157" s="544"/>
    </row>
    <row r="158" spans="1:10" s="1" customFormat="1" ht="15" customHeight="1">
      <c r="A158" s="13"/>
      <c r="B158" s="88" t="s">
        <v>174</v>
      </c>
      <c r="C158" s="52">
        <f>'集計表（元表）'!CU162</f>
        <v>0</v>
      </c>
      <c r="D158" s="54">
        <f>'集計表（元表）'!CV162</f>
        <v>0</v>
      </c>
      <c r="E158" s="50">
        <f>'集計表（元表）'!CW162</f>
        <v>0</v>
      </c>
      <c r="F158" s="55">
        <f>'集計表（元表）'!CX162</f>
        <v>0</v>
      </c>
      <c r="I158" s="544"/>
      <c r="J158" s="544"/>
    </row>
    <row r="159" spans="1:10" s="1" customFormat="1" ht="15" customHeight="1">
      <c r="A159" s="13"/>
      <c r="B159" s="88" t="s">
        <v>175</v>
      </c>
      <c r="C159" s="52">
        <f>'集計表（元表）'!CU163</f>
        <v>1</v>
      </c>
      <c r="D159" s="54">
        <f>'集計表（元表）'!CV163</f>
        <v>0</v>
      </c>
      <c r="E159" s="50">
        <f>'集計表（元表）'!CW163</f>
        <v>0</v>
      </c>
      <c r="F159" s="55">
        <f>'集計表（元表）'!CX163</f>
        <v>0</v>
      </c>
      <c r="I159" s="544"/>
      <c r="J159" s="544"/>
    </row>
    <row r="160" spans="1:10" s="1" customFormat="1" ht="15" customHeight="1">
      <c r="A160" s="60"/>
      <c r="B160" s="88" t="s">
        <v>176</v>
      </c>
      <c r="C160" s="52">
        <f>'集計表（元表）'!CU164</f>
        <v>0</v>
      </c>
      <c r="D160" s="54">
        <f>'集計表（元表）'!CV164</f>
        <v>0</v>
      </c>
      <c r="E160" s="50">
        <f>'集計表（元表）'!CW164</f>
        <v>0</v>
      </c>
      <c r="F160" s="55">
        <f>'集計表（元表）'!CX164</f>
        <v>0</v>
      </c>
      <c r="I160" s="544"/>
      <c r="J160" s="544"/>
    </row>
    <row r="161" spans="1:10" s="1" customFormat="1" ht="15" customHeight="1">
      <c r="A161" s="13"/>
      <c r="B161" s="88" t="s">
        <v>177</v>
      </c>
      <c r="C161" s="52">
        <f>'集計表（元表）'!CU165</f>
        <v>1</v>
      </c>
      <c r="D161" s="54">
        <f>'集計表（元表）'!CV165</f>
        <v>0</v>
      </c>
      <c r="E161" s="50">
        <f>'集計表（元表）'!CW165</f>
        <v>0</v>
      </c>
      <c r="F161" s="55">
        <f>'集計表（元表）'!CX165</f>
        <v>0</v>
      </c>
      <c r="I161" s="544"/>
      <c r="J161" s="544"/>
    </row>
    <row r="162" spans="1:10" s="1" customFormat="1" ht="15" customHeight="1">
      <c r="A162" s="13"/>
      <c r="B162" s="88" t="s">
        <v>138</v>
      </c>
      <c r="C162" s="52">
        <f>'集計表（元表）'!CU166</f>
        <v>2</v>
      </c>
      <c r="D162" s="54">
        <f>'集計表（元表）'!CV166</f>
        <v>0</v>
      </c>
      <c r="E162" s="50">
        <f>'集計表（元表）'!CW166</f>
        <v>0</v>
      </c>
      <c r="F162" s="55">
        <f>'集計表（元表）'!CX166</f>
        <v>0</v>
      </c>
      <c r="I162" s="544"/>
      <c r="J162" s="544"/>
    </row>
    <row r="163" spans="1:10" s="1" customFormat="1" ht="15" customHeight="1">
      <c r="A163" s="13"/>
      <c r="B163" s="88" t="s">
        <v>136</v>
      </c>
      <c r="C163" s="52">
        <f>'集計表（元表）'!CU167</f>
        <v>0</v>
      </c>
      <c r="D163" s="54">
        <f>'集計表（元表）'!CV167</f>
        <v>0</v>
      </c>
      <c r="E163" s="50">
        <f>'集計表（元表）'!CW167</f>
        <v>0</v>
      </c>
      <c r="F163" s="55">
        <f>'集計表（元表）'!CX167</f>
        <v>0</v>
      </c>
      <c r="I163" s="544"/>
      <c r="J163" s="544"/>
    </row>
    <row r="164" spans="1:10" s="1" customFormat="1" ht="15" customHeight="1">
      <c r="A164" s="13"/>
      <c r="B164" s="88" t="s">
        <v>137</v>
      </c>
      <c r="C164" s="52">
        <f>'集計表（元表）'!CU168</f>
        <v>0</v>
      </c>
      <c r="D164" s="54">
        <f>'集計表（元表）'!CV168</f>
        <v>0</v>
      </c>
      <c r="E164" s="50">
        <f>'集計表（元表）'!CW168</f>
        <v>0</v>
      </c>
      <c r="F164" s="55">
        <f>'集計表（元表）'!CX168</f>
        <v>0</v>
      </c>
      <c r="I164" s="544"/>
      <c r="J164" s="544"/>
    </row>
    <row r="165" spans="1:10" s="1" customFormat="1" ht="15" customHeight="1">
      <c r="A165" s="13"/>
      <c r="B165" s="88" t="s">
        <v>178</v>
      </c>
      <c r="C165" s="52">
        <f>'集計表（元表）'!CU169</f>
        <v>0</v>
      </c>
      <c r="D165" s="54">
        <f>'集計表（元表）'!CV169</f>
        <v>0</v>
      </c>
      <c r="E165" s="50">
        <f>'集計表（元表）'!CW169</f>
        <v>0</v>
      </c>
      <c r="F165" s="55">
        <f>'集計表（元表）'!CX169</f>
        <v>0</v>
      </c>
      <c r="I165" s="544"/>
      <c r="J165" s="544"/>
    </row>
    <row r="166" spans="1:10" s="1" customFormat="1" ht="15" customHeight="1">
      <c r="A166" s="60"/>
      <c r="B166" s="88" t="s">
        <v>65</v>
      </c>
      <c r="C166" s="52">
        <f>'集計表（元表）'!CU170</f>
        <v>0</v>
      </c>
      <c r="D166" s="54">
        <f>'集計表（元表）'!CV170</f>
        <v>0</v>
      </c>
      <c r="E166" s="50">
        <f>'集計表（元表）'!CW170</f>
        <v>0</v>
      </c>
      <c r="F166" s="55">
        <f>'集計表（元表）'!CX170</f>
        <v>0</v>
      </c>
      <c r="I166" s="544"/>
      <c r="J166" s="544"/>
    </row>
    <row r="167" spans="1:10" s="1" customFormat="1" ht="15" customHeight="1">
      <c r="A167" s="13"/>
      <c r="B167" s="88" t="s">
        <v>179</v>
      </c>
      <c r="C167" s="52">
        <f>'集計表（元表）'!CU171</f>
        <v>0</v>
      </c>
      <c r="D167" s="54">
        <f>'集計表（元表）'!CV171</f>
        <v>0</v>
      </c>
      <c r="E167" s="50">
        <f>'集計表（元表）'!CW171</f>
        <v>0</v>
      </c>
      <c r="F167" s="55">
        <f>'集計表（元表）'!CX171</f>
        <v>0</v>
      </c>
      <c r="I167" s="544"/>
      <c r="J167" s="544"/>
    </row>
    <row r="168" spans="1:10" s="1" customFormat="1" ht="15" customHeight="1">
      <c r="A168" s="13"/>
      <c r="B168" s="88" t="s">
        <v>66</v>
      </c>
      <c r="C168" s="52">
        <f>'集計表（元表）'!CU172</f>
        <v>0</v>
      </c>
      <c r="D168" s="54">
        <f>'集計表（元表）'!CV172</f>
        <v>0</v>
      </c>
      <c r="E168" s="50">
        <f>'集計表（元表）'!CW172</f>
        <v>0</v>
      </c>
      <c r="F168" s="55">
        <f>'集計表（元表）'!CX172</f>
        <v>0</v>
      </c>
      <c r="I168" s="544"/>
      <c r="J168" s="544"/>
    </row>
    <row r="169" spans="1:10" s="1" customFormat="1" ht="15" customHeight="1">
      <c r="A169" s="13"/>
      <c r="B169" s="88" t="s">
        <v>180</v>
      </c>
      <c r="C169" s="52">
        <f>'集計表（元表）'!CU173</f>
        <v>0</v>
      </c>
      <c r="D169" s="54">
        <f>'集計表（元表）'!CV173</f>
        <v>0</v>
      </c>
      <c r="E169" s="50">
        <f>'集計表（元表）'!CW173</f>
        <v>0</v>
      </c>
      <c r="F169" s="55">
        <f>'集計表（元表）'!CX173</f>
        <v>0</v>
      </c>
      <c r="I169" s="544"/>
      <c r="J169" s="544"/>
    </row>
    <row r="170" spans="1:10" s="1" customFormat="1" ht="15" customHeight="1">
      <c r="A170" s="13"/>
      <c r="B170" s="88" t="s">
        <v>181</v>
      </c>
      <c r="C170" s="52">
        <f>'集計表（元表）'!CU174</f>
        <v>4</v>
      </c>
      <c r="D170" s="54">
        <f>'集計表（元表）'!CV174</f>
        <v>0</v>
      </c>
      <c r="E170" s="50">
        <f>'集計表（元表）'!CW174</f>
        <v>0</v>
      </c>
      <c r="F170" s="55">
        <f>'集計表（元表）'!CX174</f>
        <v>0</v>
      </c>
      <c r="I170" s="544"/>
      <c r="J170" s="544"/>
    </row>
    <row r="171" spans="1:10" s="1" customFormat="1" ht="15" customHeight="1">
      <c r="A171" s="13"/>
      <c r="B171" s="88" t="s">
        <v>182</v>
      </c>
      <c r="C171" s="52">
        <f>'集計表（元表）'!CU175</f>
        <v>0</v>
      </c>
      <c r="D171" s="54">
        <f>'集計表（元表）'!CV175</f>
        <v>0</v>
      </c>
      <c r="E171" s="50">
        <f>'集計表（元表）'!CW175</f>
        <v>0</v>
      </c>
      <c r="F171" s="55">
        <f>'集計表（元表）'!CX175</f>
        <v>0</v>
      </c>
      <c r="I171" s="544"/>
      <c r="J171" s="544"/>
    </row>
    <row r="172" spans="1:10" s="1" customFormat="1" ht="15" customHeight="1">
      <c r="A172" s="60"/>
      <c r="B172" s="88" t="s">
        <v>183</v>
      </c>
      <c r="C172" s="52">
        <f>'集計表（元表）'!CU176</f>
        <v>0</v>
      </c>
      <c r="D172" s="54">
        <f>'集計表（元表）'!CV176</f>
        <v>0</v>
      </c>
      <c r="E172" s="50">
        <f>'集計表（元表）'!CW176</f>
        <v>0</v>
      </c>
      <c r="F172" s="55">
        <f>'集計表（元表）'!CX176</f>
        <v>0</v>
      </c>
      <c r="I172" s="544"/>
      <c r="J172" s="544"/>
    </row>
    <row r="173" spans="1:10" s="1" customFormat="1" ht="15" customHeight="1">
      <c r="A173" s="13"/>
      <c r="B173" s="88" t="s">
        <v>184</v>
      </c>
      <c r="C173" s="52">
        <f>'集計表（元表）'!CU177</f>
        <v>1</v>
      </c>
      <c r="D173" s="54">
        <f>'集計表（元表）'!CV177</f>
        <v>0</v>
      </c>
      <c r="E173" s="50">
        <f>'集計表（元表）'!CW177</f>
        <v>0</v>
      </c>
      <c r="F173" s="55">
        <f>'集計表（元表）'!CX177</f>
        <v>0</v>
      </c>
      <c r="I173" s="544"/>
      <c r="J173" s="544"/>
    </row>
    <row r="174" spans="1:10" s="1" customFormat="1" ht="15" customHeight="1">
      <c r="A174" s="13"/>
      <c r="B174" s="88" t="s">
        <v>131</v>
      </c>
      <c r="C174" s="52">
        <f>'集計表（元表）'!CU178</f>
        <v>0</v>
      </c>
      <c r="D174" s="54">
        <f>'集計表（元表）'!CV178</f>
        <v>0</v>
      </c>
      <c r="E174" s="50">
        <f>'集計表（元表）'!CW178</f>
        <v>0</v>
      </c>
      <c r="F174" s="55">
        <f>'集計表（元表）'!CX178</f>
        <v>0</v>
      </c>
      <c r="I174" s="544"/>
      <c r="J174" s="544"/>
    </row>
    <row r="175" spans="1:10" s="1" customFormat="1" ht="15" customHeight="1">
      <c r="A175" s="13"/>
      <c r="B175" s="88" t="s">
        <v>346</v>
      </c>
      <c r="C175" s="52">
        <f>'集計表（元表）'!CU179</f>
        <v>0</v>
      </c>
      <c r="D175" s="54">
        <f>'集計表（元表）'!CV179</f>
        <v>0</v>
      </c>
      <c r="E175" s="50">
        <f>'集計表（元表）'!CW179</f>
        <v>0</v>
      </c>
      <c r="F175" s="55">
        <f>'集計表（元表）'!CX179</f>
        <v>0</v>
      </c>
      <c r="I175" s="544"/>
      <c r="J175" s="544"/>
    </row>
    <row r="176" spans="1:10" s="1" customFormat="1" ht="15" customHeight="1">
      <c r="A176" s="13"/>
      <c r="B176" s="88" t="s">
        <v>185</v>
      </c>
      <c r="C176" s="52">
        <f>'集計表（元表）'!CU180</f>
        <v>0</v>
      </c>
      <c r="D176" s="54">
        <f>'集計表（元表）'!CV180</f>
        <v>0</v>
      </c>
      <c r="E176" s="50">
        <f>'集計表（元表）'!CW180</f>
        <v>0</v>
      </c>
      <c r="F176" s="55">
        <f>'集計表（元表）'!CX180</f>
        <v>0</v>
      </c>
      <c r="I176" s="544"/>
      <c r="J176" s="544"/>
    </row>
    <row r="177" spans="1:10" s="1" customFormat="1" ht="15" customHeight="1">
      <c r="A177" s="13"/>
      <c r="B177" s="88" t="s">
        <v>186</v>
      </c>
      <c r="C177" s="52">
        <f>'集計表（元表）'!CU181</f>
        <v>0</v>
      </c>
      <c r="D177" s="54">
        <f>'集計表（元表）'!CV181</f>
        <v>0</v>
      </c>
      <c r="E177" s="50">
        <f>'集計表（元表）'!CW181</f>
        <v>0</v>
      </c>
      <c r="F177" s="55">
        <f>'集計表（元表）'!CX181</f>
        <v>0</v>
      </c>
      <c r="I177" s="544"/>
      <c r="J177" s="544"/>
    </row>
    <row r="178" spans="1:10" s="1" customFormat="1" ht="15" customHeight="1">
      <c r="A178" s="60"/>
      <c r="B178" s="88" t="s">
        <v>187</v>
      </c>
      <c r="C178" s="52">
        <f>'集計表（元表）'!CU182</f>
        <v>0</v>
      </c>
      <c r="D178" s="54">
        <f>'集計表（元表）'!CV182</f>
        <v>0</v>
      </c>
      <c r="E178" s="50">
        <f>'集計表（元表）'!CW182</f>
        <v>0</v>
      </c>
      <c r="F178" s="55">
        <f>'集計表（元表）'!CX182</f>
        <v>0</v>
      </c>
      <c r="I178" s="544"/>
      <c r="J178" s="544"/>
    </row>
    <row r="179" spans="1:10" s="1" customFormat="1" ht="15" customHeight="1">
      <c r="A179" s="13"/>
      <c r="B179" s="88" t="s">
        <v>188</v>
      </c>
      <c r="C179" s="52">
        <f>'集計表（元表）'!CU183</f>
        <v>0</v>
      </c>
      <c r="D179" s="54">
        <f>'集計表（元表）'!CV183</f>
        <v>0</v>
      </c>
      <c r="E179" s="50">
        <f>'集計表（元表）'!CW183</f>
        <v>0</v>
      </c>
      <c r="F179" s="55">
        <f>'集計表（元表）'!CX183</f>
        <v>0</v>
      </c>
      <c r="I179" s="544"/>
      <c r="J179" s="544"/>
    </row>
    <row r="180" spans="1:10" s="1" customFormat="1" ht="15" customHeight="1">
      <c r="A180" s="13"/>
      <c r="B180" s="88" t="s">
        <v>132</v>
      </c>
      <c r="C180" s="52">
        <f>'集計表（元表）'!CU184</f>
        <v>0</v>
      </c>
      <c r="D180" s="54">
        <f>'集計表（元表）'!CV184</f>
        <v>0</v>
      </c>
      <c r="E180" s="50">
        <f>'集計表（元表）'!CW184</f>
        <v>0</v>
      </c>
      <c r="F180" s="55">
        <f>'集計表（元表）'!CX184</f>
        <v>0</v>
      </c>
      <c r="I180" s="544"/>
      <c r="J180" s="544"/>
    </row>
    <row r="181" spans="1:10" s="1" customFormat="1" ht="15" customHeight="1">
      <c r="A181" s="13"/>
      <c r="B181" s="88" t="s">
        <v>189</v>
      </c>
      <c r="C181" s="52">
        <f>'集計表（元表）'!CU185</f>
        <v>0</v>
      </c>
      <c r="D181" s="54">
        <f>'集計表（元表）'!CV185</f>
        <v>0</v>
      </c>
      <c r="E181" s="50">
        <f>'集計表（元表）'!CW185</f>
        <v>0</v>
      </c>
      <c r="F181" s="55">
        <f>'集計表（元表）'!CX185</f>
        <v>0</v>
      </c>
      <c r="I181" s="544"/>
      <c r="J181" s="544"/>
    </row>
    <row r="182" spans="1:10" s="1" customFormat="1" ht="15" customHeight="1">
      <c r="A182" s="13"/>
      <c r="B182" s="88" t="s">
        <v>190</v>
      </c>
      <c r="C182" s="52">
        <f>'集計表（元表）'!CU186</f>
        <v>1</v>
      </c>
      <c r="D182" s="54">
        <f>'集計表（元表）'!CV186</f>
        <v>0</v>
      </c>
      <c r="E182" s="50">
        <f>'集計表（元表）'!CW186</f>
        <v>0</v>
      </c>
      <c r="F182" s="55">
        <f>'集計表（元表）'!CX186</f>
        <v>0</v>
      </c>
      <c r="I182" s="544"/>
      <c r="J182" s="544"/>
    </row>
    <row r="183" spans="1:10" s="1" customFormat="1" ht="15" customHeight="1">
      <c r="A183" s="13"/>
      <c r="B183" s="88" t="s">
        <v>141</v>
      </c>
      <c r="C183" s="52">
        <f>'集計表（元表）'!CU187</f>
        <v>0</v>
      </c>
      <c r="D183" s="54">
        <f>'集計表（元表）'!CV187</f>
        <v>0</v>
      </c>
      <c r="E183" s="50">
        <f>'集計表（元表）'!CW187</f>
        <v>0</v>
      </c>
      <c r="F183" s="55">
        <f>'集計表（元表）'!CX187</f>
        <v>0</v>
      </c>
      <c r="I183" s="544"/>
      <c r="J183" s="544"/>
    </row>
    <row r="184" spans="1:10" s="1" customFormat="1" ht="15" customHeight="1">
      <c r="A184" s="60"/>
      <c r="B184" s="88" t="s">
        <v>140</v>
      </c>
      <c r="C184" s="52">
        <f>'集計表（元表）'!CU188</f>
        <v>0</v>
      </c>
      <c r="D184" s="54">
        <f>'集計表（元表）'!CV188</f>
        <v>0</v>
      </c>
      <c r="E184" s="50">
        <f>'集計表（元表）'!CW188</f>
        <v>0</v>
      </c>
      <c r="F184" s="55">
        <f>'集計表（元表）'!CX188</f>
        <v>0</v>
      </c>
      <c r="I184" s="544"/>
      <c r="J184" s="544"/>
    </row>
    <row r="185" spans="1:10" s="1" customFormat="1" ht="15" customHeight="1">
      <c r="A185" s="13"/>
      <c r="B185" s="88" t="s">
        <v>191</v>
      </c>
      <c r="C185" s="52">
        <f>'集計表（元表）'!CU189</f>
        <v>0</v>
      </c>
      <c r="D185" s="54">
        <f>'集計表（元表）'!CV189</f>
        <v>0</v>
      </c>
      <c r="E185" s="50">
        <f>'集計表（元表）'!CW189</f>
        <v>0</v>
      </c>
      <c r="F185" s="55">
        <f>'集計表（元表）'!CX189</f>
        <v>0</v>
      </c>
      <c r="I185" s="544"/>
      <c r="J185" s="544"/>
    </row>
    <row r="186" spans="1:10" s="1" customFormat="1" ht="15" customHeight="1">
      <c r="A186" s="13"/>
      <c r="B186" s="88" t="s">
        <v>192</v>
      </c>
      <c r="C186" s="52">
        <f>'集計表（元表）'!CU190</f>
        <v>0</v>
      </c>
      <c r="D186" s="54">
        <f>'集計表（元表）'!CV190</f>
        <v>0</v>
      </c>
      <c r="E186" s="50">
        <f>'集計表（元表）'!CW190</f>
        <v>0</v>
      </c>
      <c r="F186" s="55">
        <f>'集計表（元表）'!CX190</f>
        <v>0</v>
      </c>
      <c r="I186" s="544"/>
      <c r="J186" s="544"/>
    </row>
    <row r="187" spans="1:10" s="1" customFormat="1" ht="15" customHeight="1">
      <c r="A187" s="13"/>
      <c r="B187" s="88" t="s">
        <v>122</v>
      </c>
      <c r="C187" s="52">
        <f>'集計表（元表）'!CU191</f>
        <v>0</v>
      </c>
      <c r="D187" s="54">
        <f>'集計表（元表）'!CV191</f>
        <v>0</v>
      </c>
      <c r="E187" s="50">
        <f>'集計表（元表）'!CW191</f>
        <v>0</v>
      </c>
      <c r="F187" s="55">
        <f>'集計表（元表）'!CX191</f>
        <v>0</v>
      </c>
      <c r="I187" s="544"/>
      <c r="J187" s="544"/>
    </row>
    <row r="188" spans="1:10" s="1" customFormat="1" ht="15" customHeight="1">
      <c r="A188" s="13"/>
      <c r="B188" s="88" t="s">
        <v>193</v>
      </c>
      <c r="C188" s="52">
        <f>'集計表（元表）'!CU192</f>
        <v>0</v>
      </c>
      <c r="D188" s="54">
        <f>'集計表（元表）'!CV192</f>
        <v>0</v>
      </c>
      <c r="E188" s="50">
        <f>'集計表（元表）'!CW192</f>
        <v>0</v>
      </c>
      <c r="F188" s="55">
        <f>'集計表（元表）'!CX192</f>
        <v>0</v>
      </c>
      <c r="I188" s="544"/>
      <c r="J188" s="544"/>
    </row>
    <row r="189" spans="1:10" s="1" customFormat="1" ht="15" customHeight="1">
      <c r="A189" s="13"/>
      <c r="B189" s="88" t="s">
        <v>134</v>
      </c>
      <c r="C189" s="52">
        <f>'集計表（元表）'!CU193</f>
        <v>0</v>
      </c>
      <c r="D189" s="54">
        <f>'集計表（元表）'!CV193</f>
        <v>0</v>
      </c>
      <c r="E189" s="50">
        <f>'集計表（元表）'!CW193</f>
        <v>0</v>
      </c>
      <c r="F189" s="55">
        <f>'集計表（元表）'!CX193</f>
        <v>0</v>
      </c>
      <c r="I189" s="544"/>
      <c r="J189" s="544"/>
    </row>
    <row r="190" spans="1:10" s="1" customFormat="1" ht="15" customHeight="1">
      <c r="A190" s="60"/>
      <c r="B190" s="88" t="s">
        <v>194</v>
      </c>
      <c r="C190" s="52">
        <f>'集計表（元表）'!CU194</f>
        <v>0</v>
      </c>
      <c r="D190" s="54">
        <f>'集計表（元表）'!CV194</f>
        <v>0</v>
      </c>
      <c r="E190" s="50">
        <f>'集計表（元表）'!CW194</f>
        <v>0</v>
      </c>
      <c r="F190" s="55">
        <f>'集計表（元表）'!CX194</f>
        <v>0</v>
      </c>
      <c r="I190" s="544"/>
      <c r="J190" s="544"/>
    </row>
    <row r="191" spans="1:10" s="1" customFormat="1" ht="15" customHeight="1">
      <c r="A191" s="13"/>
      <c r="B191" s="88" t="s">
        <v>195</v>
      </c>
      <c r="C191" s="52">
        <f>'集計表（元表）'!CU195</f>
        <v>0</v>
      </c>
      <c r="D191" s="54">
        <f>'集計表（元表）'!CV195</f>
        <v>0</v>
      </c>
      <c r="E191" s="50">
        <f>'集計表（元表）'!CW195</f>
        <v>0</v>
      </c>
      <c r="F191" s="55">
        <f>'集計表（元表）'!CX195</f>
        <v>0</v>
      </c>
      <c r="I191" s="544"/>
      <c r="J191" s="544"/>
    </row>
    <row r="192" spans="1:10" s="1" customFormat="1" ht="15" customHeight="1">
      <c r="A192" s="13"/>
      <c r="B192" s="88" t="s">
        <v>196</v>
      </c>
      <c r="C192" s="52">
        <f>'集計表（元表）'!CU196</f>
        <v>0</v>
      </c>
      <c r="D192" s="54">
        <f>'集計表（元表）'!CV196</f>
        <v>0</v>
      </c>
      <c r="E192" s="50">
        <f>'集計表（元表）'!CW196</f>
        <v>0</v>
      </c>
      <c r="F192" s="55">
        <f>'集計表（元表）'!CX196</f>
        <v>0</v>
      </c>
      <c r="I192" s="544"/>
      <c r="J192" s="544"/>
    </row>
    <row r="193" spans="1:10" s="1" customFormat="1" ht="15" customHeight="1">
      <c r="A193" s="13"/>
      <c r="B193" s="88" t="s">
        <v>197</v>
      </c>
      <c r="C193" s="52">
        <f>'集計表（元表）'!CU197</f>
        <v>0</v>
      </c>
      <c r="D193" s="54">
        <f>'集計表（元表）'!CV197</f>
        <v>0</v>
      </c>
      <c r="E193" s="50">
        <f>'集計表（元表）'!CW197</f>
        <v>0</v>
      </c>
      <c r="F193" s="55">
        <f>'集計表（元表）'!CX197</f>
        <v>0</v>
      </c>
      <c r="I193" s="544"/>
      <c r="J193" s="544"/>
    </row>
    <row r="194" spans="1:10" s="1" customFormat="1" ht="15" customHeight="1">
      <c r="A194" s="13"/>
      <c r="B194" s="88" t="s">
        <v>68</v>
      </c>
      <c r="C194" s="52">
        <f>'集計表（元表）'!CU198</f>
        <v>0</v>
      </c>
      <c r="D194" s="54">
        <f>'集計表（元表）'!CV198</f>
        <v>0</v>
      </c>
      <c r="E194" s="50">
        <f>'集計表（元表）'!CW198</f>
        <v>0</v>
      </c>
      <c r="F194" s="55">
        <f>'集計表（元表）'!CX198</f>
        <v>0</v>
      </c>
      <c r="I194" s="544"/>
      <c r="J194" s="544"/>
    </row>
    <row r="195" spans="1:10" s="1" customFormat="1" ht="15" customHeight="1">
      <c r="A195" s="13"/>
      <c r="B195" s="88" t="s">
        <v>198</v>
      </c>
      <c r="C195" s="52">
        <f>'集計表（元表）'!CU199</f>
        <v>0</v>
      </c>
      <c r="D195" s="54">
        <f>'集計表（元表）'!CV199</f>
        <v>0</v>
      </c>
      <c r="E195" s="50">
        <f>'集計表（元表）'!CW199</f>
        <v>0</v>
      </c>
      <c r="F195" s="55">
        <f>'集計表（元表）'!CX199</f>
        <v>0</v>
      </c>
      <c r="I195" s="544"/>
      <c r="J195" s="544"/>
    </row>
    <row r="196" spans="1:10" s="1" customFormat="1" ht="15" customHeight="1">
      <c r="A196" s="13"/>
      <c r="B196" s="88" t="s">
        <v>199</v>
      </c>
      <c r="C196" s="52">
        <f>'集計表（元表）'!CU200</f>
        <v>0</v>
      </c>
      <c r="D196" s="54">
        <f>'集計表（元表）'!CV200</f>
        <v>0</v>
      </c>
      <c r="E196" s="50">
        <f>'集計表（元表）'!CW200</f>
        <v>0</v>
      </c>
      <c r="F196" s="55">
        <f>'集計表（元表）'!CX200</f>
        <v>0</v>
      </c>
      <c r="I196" s="544"/>
      <c r="J196" s="544"/>
    </row>
    <row r="197" spans="1:10" s="1" customFormat="1" ht="15" customHeight="1">
      <c r="A197" s="46" t="s">
        <v>438</v>
      </c>
      <c r="B197" s="78"/>
      <c r="C197" s="263"/>
      <c r="D197" s="385"/>
      <c r="E197" s="386"/>
      <c r="F197" s="388"/>
      <c r="I197" s="544"/>
      <c r="J197" s="544"/>
    </row>
    <row r="198" spans="1:10" s="1" customFormat="1" ht="15" customHeight="1">
      <c r="A198" s="42"/>
      <c r="B198" s="88" t="s">
        <v>224</v>
      </c>
      <c r="C198" s="52">
        <f>'集計表（元表）'!CU202</f>
        <v>1</v>
      </c>
      <c r="D198" s="54">
        <f>'集計表（元表）'!CV202</f>
        <v>0</v>
      </c>
      <c r="E198" s="50">
        <f>'集計表（元表）'!CW202</f>
        <v>0</v>
      </c>
      <c r="F198" s="55">
        <f>'集計表（元表）'!CX202</f>
        <v>0</v>
      </c>
      <c r="I198" s="544"/>
      <c r="J198" s="544"/>
    </row>
    <row r="199" spans="1:10" s="1" customFormat="1" ht="15" customHeight="1">
      <c r="A199" s="60"/>
      <c r="B199" s="88" t="s">
        <v>225</v>
      </c>
      <c r="C199" s="52">
        <f>'集計表（元表）'!CU203</f>
        <v>0</v>
      </c>
      <c r="D199" s="54">
        <f>'集計表（元表）'!CV203</f>
        <v>0</v>
      </c>
      <c r="E199" s="50">
        <f>'集計表（元表）'!CW203</f>
        <v>0</v>
      </c>
      <c r="F199" s="55">
        <f>'集計表（元表）'!CX203</f>
        <v>0</v>
      </c>
      <c r="I199" s="544"/>
      <c r="J199" s="544"/>
    </row>
    <row r="200" spans="1:10" s="1" customFormat="1" ht="15" customHeight="1">
      <c r="A200" s="13"/>
      <c r="B200" s="88" t="s">
        <v>226</v>
      </c>
      <c r="C200" s="52">
        <f>'集計表（元表）'!CU204</f>
        <v>0</v>
      </c>
      <c r="D200" s="54">
        <f>'集計表（元表）'!CV204</f>
        <v>0</v>
      </c>
      <c r="E200" s="50">
        <f>'集計表（元表）'!CW204</f>
        <v>0</v>
      </c>
      <c r="F200" s="55">
        <f>'集計表（元表）'!CX204</f>
        <v>0</v>
      </c>
      <c r="I200" s="544"/>
      <c r="J200" s="544"/>
    </row>
    <row r="201" spans="1:10" s="1" customFormat="1" ht="15" customHeight="1">
      <c r="A201" s="13"/>
      <c r="B201" s="88" t="s">
        <v>227</v>
      </c>
      <c r="C201" s="52">
        <f>'集計表（元表）'!CU205</f>
        <v>0</v>
      </c>
      <c r="D201" s="54">
        <f>'集計表（元表）'!CV205</f>
        <v>0</v>
      </c>
      <c r="E201" s="50">
        <f>'集計表（元表）'!CW205</f>
        <v>0</v>
      </c>
      <c r="F201" s="55">
        <f>'集計表（元表）'!CX205</f>
        <v>0</v>
      </c>
      <c r="I201" s="544"/>
      <c r="J201" s="544"/>
    </row>
    <row r="202" spans="1:10" s="1" customFormat="1" ht="15" customHeight="1">
      <c r="A202" s="76" t="s">
        <v>268</v>
      </c>
      <c r="B202" s="80"/>
      <c r="C202" s="263"/>
      <c r="D202" s="385"/>
      <c r="E202" s="386"/>
      <c r="F202" s="388"/>
      <c r="I202" s="544"/>
      <c r="J202" s="544"/>
    </row>
    <row r="203" spans="1:10" s="1" customFormat="1" ht="15" customHeight="1" thickBot="1">
      <c r="A203" s="13"/>
      <c r="B203" s="88" t="s">
        <v>269</v>
      </c>
      <c r="C203" s="52">
        <f>'集計表（元表）'!CU207</f>
        <v>6</v>
      </c>
      <c r="D203" s="54">
        <f>'集計表（元表）'!CV207</f>
        <v>6</v>
      </c>
      <c r="E203" s="50">
        <f>'集計表（元表）'!CW207</f>
        <v>0</v>
      </c>
      <c r="F203" s="55">
        <f>'集計表（元表）'!CX207</f>
        <v>0</v>
      </c>
      <c r="I203" s="544"/>
      <c r="J203" s="544"/>
    </row>
    <row r="204" spans="1:10" ht="15" customHeight="1" thickTop="1" thickBot="1">
      <c r="A204" s="772" t="s">
        <v>0</v>
      </c>
      <c r="B204" s="773"/>
      <c r="C204" s="67">
        <f>SUM(C7:C203)</f>
        <v>89</v>
      </c>
      <c r="D204" s="302">
        <f t="shared" ref="D204:F204" si="0">SUM(D7:D203)</f>
        <v>9</v>
      </c>
      <c r="E204" s="68">
        <f t="shared" si="0"/>
        <v>17</v>
      </c>
      <c r="F204" s="70">
        <f t="shared" si="0"/>
        <v>7</v>
      </c>
      <c r="H204" s="1"/>
    </row>
    <row r="205" spans="1:10">
      <c r="D205" s="61"/>
      <c r="F205" s="61"/>
    </row>
    <row r="207" spans="1:10">
      <c r="D207" s="74"/>
      <c r="F207" s="74"/>
    </row>
    <row r="208" spans="1:10">
      <c r="D208" s="74"/>
      <c r="E208" s="74"/>
      <c r="F208" s="74"/>
    </row>
  </sheetData>
  <customSheetViews>
    <customSheetView guid="{156B148A-5D6E-44BF-8637-7AD5C003405A}" showPageBreaks="1" fitToPage="1" printArea="1" view="pageBreakPreview">
      <pane ySplit="5" topLeftCell="A6" activePane="bottomLeft" state="frozen"/>
      <selection pane="bottomLeft" activeCell="A2" sqref="A2:F2"/>
      <pageMargins left="0.59055118110236227" right="0.59055118110236227" top="0.78740157480314965" bottom="0.59055118110236227" header="0.59055118110236227" footer="0.51181102362204722"/>
      <printOptions horizontalCentered="1"/>
      <pageSetup paperSize="9" scale="87" fitToHeight="0" orientation="portrait" r:id="rId1"/>
      <headerFooter differentFirst="1" alignWithMargins="0">
        <oddHeader xml:space="preserve">&amp;R
</oddHeader>
      </headerFooter>
    </customSheetView>
    <customSheetView guid="{EFA9DE25-2BA3-4E2E-8081-5C788FB89BEA}" showPageBreaks="1" fitToPage="1" printArea="1" view="pageBreakPreview">
      <pane xSplit="2" ySplit="5" topLeftCell="C6" activePane="bottomRight" state="frozen"/>
      <selection pane="bottomRight" activeCell="N5" sqref="N5"/>
      <pageMargins left="0.59055118110236227" right="0.59055118110236227" top="0.78740157480314965" bottom="0.59055118110236227" header="0.59055118110236227" footer="0.51181102362204722"/>
      <printOptions horizontalCentered="1"/>
      <pageSetup paperSize="9" scale="87" fitToHeight="0" orientation="portrait" r:id="rId2"/>
      <headerFooter differentFirst="1" alignWithMargins="0">
        <oddHeader xml:space="preserve">&amp;R
</oddHeader>
      </headerFooter>
    </customSheetView>
    <customSheetView guid="{E117E705-7DF5-4112-A303-DC2D8A8A0F03}" showPageBreaks="1" fitToPage="1" printArea="1" view="pageBreakPreview">
      <pane ySplit="5" topLeftCell="A6" activePane="bottomLeft" state="frozen"/>
      <selection pane="bottomLeft" activeCell="A2" sqref="A2:F2"/>
      <pageMargins left="0.59055118110236227" right="0.59055118110236227" top="0.78740157480314965" bottom="0.59055118110236227" header="0.59055118110236227" footer="0.51181102362204722"/>
      <printOptions horizontalCentered="1"/>
      <pageSetup paperSize="9" scale="87" fitToHeight="0" orientation="portrait" r:id="rId3"/>
      <headerFooter differentFirst="1" alignWithMargins="0">
        <oddHeader xml:space="preserve">&amp;R
</oddHeader>
      </headerFooter>
    </customSheetView>
  </customSheetViews>
  <mergeCells count="6">
    <mergeCell ref="A2:F2"/>
    <mergeCell ref="C4:D4"/>
    <mergeCell ref="E4:F4"/>
    <mergeCell ref="A204:B204"/>
    <mergeCell ref="A7"/>
    <mergeCell ref="A4:B5"/>
  </mergeCells>
  <phoneticPr fontId="3"/>
  <printOptions horizontalCentered="1"/>
  <pageMargins left="0.59055118110236227" right="0.59055118110236227" top="0.78740157480314965" bottom="0.59055118110236227" header="0.59055118110236227" footer="0.51181102362204722"/>
  <pageSetup paperSize="9" scale="87" fitToHeight="0" orientation="portrait" r:id="rId4"/>
  <headerFooter differentFirst="1" alignWithMargins="0">
    <oddHeader xml:space="preserve">&amp;R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K208"/>
  <sheetViews>
    <sheetView view="pageBreakPreview" zoomScaleNormal="100" zoomScaleSheetLayoutView="100" workbookViewId="0">
      <pane ySplit="5" topLeftCell="A6" activePane="bottomLeft" state="frozen"/>
      <selection pane="bottomLeft" activeCell="A2" sqref="A2:F2"/>
    </sheetView>
  </sheetViews>
  <sheetFormatPr defaultColWidth="9" defaultRowHeight="13"/>
  <cols>
    <col min="1" max="1" width="3.6328125" style="48" customWidth="1"/>
    <col min="2" max="2" width="36.90625" style="48" customWidth="1"/>
    <col min="3" max="6" width="15.90625" style="48" customWidth="1"/>
    <col min="7" max="16384" width="9" style="48"/>
  </cols>
  <sheetData>
    <row r="1" spans="1:11" ht="7.5" customHeight="1"/>
    <row r="2" spans="1:11" ht="18.649999999999999" customHeight="1">
      <c r="A2" s="826" t="s">
        <v>434</v>
      </c>
      <c r="B2" s="826"/>
      <c r="C2" s="826"/>
      <c r="D2" s="826"/>
      <c r="E2" s="826"/>
      <c r="F2" s="826"/>
    </row>
    <row r="3" spans="1:11" ht="12.65" customHeight="1" thickBot="1">
      <c r="F3" s="25" t="s">
        <v>82</v>
      </c>
    </row>
    <row r="4" spans="1:11" s="4" customFormat="1" ht="32.5" customHeight="1">
      <c r="A4" s="787" t="s">
        <v>31</v>
      </c>
      <c r="B4" s="788"/>
      <c r="C4" s="882" t="s">
        <v>757</v>
      </c>
      <c r="D4" s="880"/>
      <c r="E4" s="821" t="s">
        <v>396</v>
      </c>
      <c r="F4" s="881"/>
    </row>
    <row r="5" spans="1:11" s="4" customFormat="1" ht="30.65" customHeight="1" thickBot="1">
      <c r="A5" s="791"/>
      <c r="B5" s="792"/>
      <c r="C5" s="172"/>
      <c r="D5" s="208" t="s">
        <v>91</v>
      </c>
      <c r="E5" s="215"/>
      <c r="F5" s="211" t="s">
        <v>91</v>
      </c>
      <c r="H5" s="293"/>
      <c r="I5" s="293"/>
      <c r="J5" s="543"/>
      <c r="K5" s="543"/>
    </row>
    <row r="6" spans="1:11" s="1" customFormat="1" ht="15" customHeight="1">
      <c r="A6" s="75" t="s">
        <v>228</v>
      </c>
      <c r="B6" s="79"/>
      <c r="C6" s="3"/>
      <c r="D6" s="38"/>
      <c r="E6" s="40"/>
      <c r="F6" s="205"/>
    </row>
    <row r="7" spans="1:11" s="1" customFormat="1" ht="15" customHeight="1">
      <c r="A7" s="795"/>
      <c r="B7" s="88" t="s">
        <v>202</v>
      </c>
      <c r="C7" s="58">
        <f>'集計表（元表）'!CY11</f>
        <v>0</v>
      </c>
      <c r="D7" s="54">
        <f>'集計表（元表）'!CZ11</f>
        <v>0</v>
      </c>
      <c r="E7" s="50">
        <f>'集計表（元表）'!DA11</f>
        <v>0</v>
      </c>
      <c r="F7" s="55">
        <f>'集計表（元表）'!DB11</f>
        <v>0</v>
      </c>
      <c r="J7" s="544"/>
      <c r="K7" s="544"/>
    </row>
    <row r="8" spans="1:11" s="1" customFormat="1" ht="15" customHeight="1">
      <c r="A8" s="10"/>
      <c r="B8" s="88" t="s">
        <v>351</v>
      </c>
      <c r="C8" s="58">
        <f>'集計表（元表）'!CY12</f>
        <v>0</v>
      </c>
      <c r="D8" s="54">
        <f>'集計表（元表）'!CZ12</f>
        <v>0</v>
      </c>
      <c r="E8" s="50">
        <f>'集計表（元表）'!DA12</f>
        <v>0</v>
      </c>
      <c r="F8" s="55">
        <f>'集計表（元表）'!DB12</f>
        <v>0</v>
      </c>
      <c r="J8" s="544"/>
      <c r="K8" s="544"/>
    </row>
    <row r="9" spans="1:11" s="1" customFormat="1" ht="15" customHeight="1">
      <c r="A9" s="10"/>
      <c r="B9" s="88" t="s">
        <v>203</v>
      </c>
      <c r="C9" s="58">
        <f>'集計表（元表）'!CY13</f>
        <v>0</v>
      </c>
      <c r="D9" s="54">
        <f>'集計表（元表）'!CZ13</f>
        <v>0</v>
      </c>
      <c r="E9" s="50">
        <f>'集計表（元表）'!DA13</f>
        <v>0</v>
      </c>
      <c r="F9" s="55">
        <f>'集計表（元表）'!DB13</f>
        <v>0</v>
      </c>
      <c r="J9" s="544"/>
      <c r="K9" s="544"/>
    </row>
    <row r="10" spans="1:11" s="1" customFormat="1" ht="15" customHeight="1">
      <c r="A10" s="13"/>
      <c r="B10" s="88" t="s">
        <v>204</v>
      </c>
      <c r="C10" s="58">
        <f>'集計表（元表）'!CY14</f>
        <v>0</v>
      </c>
      <c r="D10" s="54">
        <f>'集計表（元表）'!CZ14</f>
        <v>0</v>
      </c>
      <c r="E10" s="50">
        <f>'集計表（元表）'!DA14</f>
        <v>0</v>
      </c>
      <c r="F10" s="55">
        <f>'集計表（元表）'!DB14</f>
        <v>0</v>
      </c>
      <c r="J10" s="544"/>
      <c r="K10" s="544"/>
    </row>
    <row r="11" spans="1:11" s="1" customFormat="1" ht="15" customHeight="1">
      <c r="A11" s="13"/>
      <c r="B11" s="88" t="s">
        <v>205</v>
      </c>
      <c r="C11" s="58">
        <f>'集計表（元表）'!CY15</f>
        <v>0</v>
      </c>
      <c r="D11" s="54">
        <f>'集計表（元表）'!CZ15</f>
        <v>0</v>
      </c>
      <c r="E11" s="50">
        <f>'集計表（元表）'!DA15</f>
        <v>0</v>
      </c>
      <c r="F11" s="55">
        <f>'集計表（元表）'!DB15</f>
        <v>0</v>
      </c>
      <c r="J11" s="544"/>
      <c r="K11" s="544"/>
    </row>
    <row r="12" spans="1:11" s="1" customFormat="1" ht="15" customHeight="1">
      <c r="A12" s="13"/>
      <c r="B12" s="88" t="s">
        <v>355</v>
      </c>
      <c r="C12" s="58">
        <f>'集計表（元表）'!CY16</f>
        <v>0</v>
      </c>
      <c r="D12" s="54">
        <f>'集計表（元表）'!CZ16</f>
        <v>0</v>
      </c>
      <c r="E12" s="50">
        <f>'集計表（元表）'!DA16</f>
        <v>0</v>
      </c>
      <c r="F12" s="55">
        <f>'集計表（元表）'!DB16</f>
        <v>0</v>
      </c>
      <c r="J12" s="544"/>
      <c r="K12" s="544"/>
    </row>
    <row r="13" spans="1:11" s="1" customFormat="1" ht="15" customHeight="1">
      <c r="A13" s="13"/>
      <c r="B13" s="88" t="s">
        <v>206</v>
      </c>
      <c r="C13" s="58">
        <f>'集計表（元表）'!CY17</f>
        <v>0</v>
      </c>
      <c r="D13" s="54">
        <f>'集計表（元表）'!CZ17</f>
        <v>0</v>
      </c>
      <c r="E13" s="50">
        <f>'集計表（元表）'!DA17</f>
        <v>0</v>
      </c>
      <c r="F13" s="55">
        <f>'集計表（元表）'!DB17</f>
        <v>0</v>
      </c>
      <c r="J13" s="544"/>
      <c r="K13" s="544"/>
    </row>
    <row r="14" spans="1:11" s="1" customFormat="1" ht="15" customHeight="1">
      <c r="A14" s="13"/>
      <c r="B14" s="88" t="s">
        <v>207</v>
      </c>
      <c r="C14" s="58">
        <f>'集計表（元表）'!CY18</f>
        <v>0</v>
      </c>
      <c r="D14" s="54">
        <f>'集計表（元表）'!CZ18</f>
        <v>0</v>
      </c>
      <c r="E14" s="50">
        <f>'集計表（元表）'!DA18</f>
        <v>0</v>
      </c>
      <c r="F14" s="55">
        <f>'集計表（元表）'!DB18</f>
        <v>0</v>
      </c>
      <c r="J14" s="544"/>
      <c r="K14" s="544"/>
    </row>
    <row r="15" spans="1:11" s="1" customFormat="1" ht="15" customHeight="1">
      <c r="A15" s="13"/>
      <c r="B15" s="88" t="s">
        <v>208</v>
      </c>
      <c r="C15" s="58">
        <f>'集計表（元表）'!CY19</f>
        <v>0</v>
      </c>
      <c r="D15" s="54">
        <f>'集計表（元表）'!CZ19</f>
        <v>0</v>
      </c>
      <c r="E15" s="50">
        <f>'集計表（元表）'!DA19</f>
        <v>0</v>
      </c>
      <c r="F15" s="55">
        <f>'集計表（元表）'!DB19</f>
        <v>0</v>
      </c>
      <c r="J15" s="544"/>
      <c r="K15" s="544"/>
    </row>
    <row r="16" spans="1:11" s="1" customFormat="1" ht="15" customHeight="1">
      <c r="A16" s="13"/>
      <c r="B16" s="88" t="s">
        <v>125</v>
      </c>
      <c r="C16" s="58">
        <f>'集計表（元表）'!CY20</f>
        <v>0</v>
      </c>
      <c r="D16" s="54">
        <f>'集計表（元表）'!CZ20</f>
        <v>0</v>
      </c>
      <c r="E16" s="50">
        <f>'集計表（元表）'!DA20</f>
        <v>0</v>
      </c>
      <c r="F16" s="55">
        <f>'集計表（元表）'!DB20</f>
        <v>0</v>
      </c>
      <c r="J16" s="544"/>
      <c r="K16" s="544"/>
    </row>
    <row r="17" spans="1:11" s="1" customFormat="1" ht="15" customHeight="1">
      <c r="A17" s="13"/>
      <c r="B17" s="88" t="s">
        <v>372</v>
      </c>
      <c r="C17" s="58">
        <f>'集計表（元表）'!CY21</f>
        <v>0</v>
      </c>
      <c r="D17" s="54">
        <f>'集計表（元表）'!CZ21</f>
        <v>0</v>
      </c>
      <c r="E17" s="50">
        <f>'集計表（元表）'!DA21</f>
        <v>0</v>
      </c>
      <c r="F17" s="55">
        <f>'集計表（元表）'!DB21</f>
        <v>0</v>
      </c>
      <c r="J17" s="544"/>
      <c r="K17" s="544"/>
    </row>
    <row r="18" spans="1:11" s="1" customFormat="1" ht="15" customHeight="1">
      <c r="A18" s="10"/>
      <c r="B18" s="88" t="s">
        <v>32</v>
      </c>
      <c r="C18" s="58">
        <f>'集計表（元表）'!CY22</f>
        <v>0</v>
      </c>
      <c r="D18" s="54">
        <f>'集計表（元表）'!CZ22</f>
        <v>0</v>
      </c>
      <c r="E18" s="50">
        <f>'集計表（元表）'!DA22</f>
        <v>0</v>
      </c>
      <c r="F18" s="55">
        <f>'集計表（元表）'!DB22</f>
        <v>0</v>
      </c>
      <c r="J18" s="544"/>
      <c r="K18" s="544"/>
    </row>
    <row r="19" spans="1:11" s="1" customFormat="1" ht="15" customHeight="1">
      <c r="A19" s="10"/>
      <c r="B19" s="88" t="s">
        <v>209</v>
      </c>
      <c r="C19" s="58">
        <f>'集計表（元表）'!CY23</f>
        <v>0</v>
      </c>
      <c r="D19" s="54">
        <f>'集計表（元表）'!CZ23</f>
        <v>0</v>
      </c>
      <c r="E19" s="50">
        <f>'集計表（元表）'!DA23</f>
        <v>0</v>
      </c>
      <c r="F19" s="55">
        <f>'集計表（元表）'!DB23</f>
        <v>0</v>
      </c>
      <c r="J19" s="544"/>
      <c r="K19" s="544"/>
    </row>
    <row r="20" spans="1:11" s="1" customFormat="1" ht="15" customHeight="1">
      <c r="A20" s="13"/>
      <c r="B20" s="88" t="s">
        <v>33</v>
      </c>
      <c r="C20" s="58">
        <f>'集計表（元表）'!CY24</f>
        <v>0</v>
      </c>
      <c r="D20" s="54">
        <f>'集計表（元表）'!CZ24</f>
        <v>0</v>
      </c>
      <c r="E20" s="50">
        <f>'集計表（元表）'!DA24</f>
        <v>0</v>
      </c>
      <c r="F20" s="55">
        <f>'集計表（元表）'!DB24</f>
        <v>0</v>
      </c>
      <c r="J20" s="544"/>
      <c r="K20" s="544"/>
    </row>
    <row r="21" spans="1:11" s="1" customFormat="1" ht="15" customHeight="1">
      <c r="A21" s="13"/>
      <c r="B21" s="88" t="s">
        <v>34</v>
      </c>
      <c r="C21" s="58">
        <f>'集計表（元表）'!CY25</f>
        <v>0</v>
      </c>
      <c r="D21" s="54">
        <f>'集計表（元表）'!CZ25</f>
        <v>0</v>
      </c>
      <c r="E21" s="50">
        <f>'集計表（元表）'!DA25</f>
        <v>0</v>
      </c>
      <c r="F21" s="55">
        <f>'集計表（元表）'!DB25</f>
        <v>0</v>
      </c>
      <c r="J21" s="544"/>
      <c r="K21" s="544"/>
    </row>
    <row r="22" spans="1:11" s="1" customFormat="1" ht="15" customHeight="1">
      <c r="A22" s="13"/>
      <c r="B22" s="88" t="s">
        <v>212</v>
      </c>
      <c r="C22" s="58">
        <f>'集計表（元表）'!CY26</f>
        <v>2</v>
      </c>
      <c r="D22" s="54">
        <f>'集計表（元表）'!CZ26</f>
        <v>0</v>
      </c>
      <c r="E22" s="50">
        <f>'集計表（元表）'!DA26</f>
        <v>0</v>
      </c>
      <c r="F22" s="55">
        <f>'集計表（元表）'!DB26</f>
        <v>0</v>
      </c>
      <c r="J22" s="544"/>
      <c r="K22" s="544"/>
    </row>
    <row r="23" spans="1:11" s="1" customFormat="1" ht="15" customHeight="1">
      <c r="A23" s="13"/>
      <c r="B23" s="88" t="s">
        <v>221</v>
      </c>
      <c r="C23" s="58">
        <f>'集計表（元表）'!CY27</f>
        <v>0</v>
      </c>
      <c r="D23" s="54">
        <f>'集計表（元表）'!CZ27</f>
        <v>0</v>
      </c>
      <c r="E23" s="50">
        <f>'集計表（元表）'!DA27</f>
        <v>0</v>
      </c>
      <c r="F23" s="55">
        <f>'集計表（元表）'!DB27</f>
        <v>0</v>
      </c>
      <c r="J23" s="544"/>
      <c r="K23" s="544"/>
    </row>
    <row r="24" spans="1:11" s="1" customFormat="1" ht="15" customHeight="1">
      <c r="A24" s="13"/>
      <c r="B24" s="88" t="s">
        <v>270</v>
      </c>
      <c r="C24" s="58">
        <f>'集計表（元表）'!CY28</f>
        <v>12</v>
      </c>
      <c r="D24" s="54">
        <f>'集計表（元表）'!CZ28</f>
        <v>0</v>
      </c>
      <c r="E24" s="50">
        <f>'集計表（元表）'!DA28</f>
        <v>1</v>
      </c>
      <c r="F24" s="55">
        <f>'集計表（元表）'!DB28</f>
        <v>0</v>
      </c>
      <c r="J24" s="544"/>
      <c r="K24" s="544"/>
    </row>
    <row r="25" spans="1:11" s="1" customFormat="1" ht="15" customHeight="1">
      <c r="A25" s="13"/>
      <c r="B25" s="88" t="s">
        <v>35</v>
      </c>
      <c r="C25" s="58">
        <f>'集計表（元表）'!CY29</f>
        <v>1</v>
      </c>
      <c r="D25" s="54">
        <f>'集計表（元表）'!CZ29</f>
        <v>0</v>
      </c>
      <c r="E25" s="50">
        <f>'集計表（元表）'!DA29</f>
        <v>0</v>
      </c>
      <c r="F25" s="55">
        <f>'集計表（元表）'!DB29</f>
        <v>0</v>
      </c>
      <c r="J25" s="544"/>
      <c r="K25" s="544"/>
    </row>
    <row r="26" spans="1:11" s="1" customFormat="1" ht="15" customHeight="1">
      <c r="A26" s="10"/>
      <c r="B26" s="88" t="s">
        <v>36</v>
      </c>
      <c r="C26" s="58">
        <f>'集計表（元表）'!CY30</f>
        <v>0</v>
      </c>
      <c r="D26" s="54">
        <f>'集計表（元表）'!CZ30</f>
        <v>0</v>
      </c>
      <c r="E26" s="50">
        <f>'集計表（元表）'!DA30</f>
        <v>0</v>
      </c>
      <c r="F26" s="55">
        <f>'集計表（元表）'!DB30</f>
        <v>0</v>
      </c>
      <c r="J26" s="544"/>
      <c r="K26" s="544"/>
    </row>
    <row r="27" spans="1:11" s="1" customFormat="1" ht="15" customHeight="1">
      <c r="A27" s="10"/>
      <c r="B27" s="88" t="s">
        <v>37</v>
      </c>
      <c r="C27" s="58">
        <f>'集計表（元表）'!CY31</f>
        <v>0</v>
      </c>
      <c r="D27" s="54">
        <f>'集計表（元表）'!CZ31</f>
        <v>0</v>
      </c>
      <c r="E27" s="50">
        <f>'集計表（元表）'!DA31</f>
        <v>0</v>
      </c>
      <c r="F27" s="55">
        <f>'集計表（元表）'!DB31</f>
        <v>0</v>
      </c>
      <c r="J27" s="544"/>
      <c r="K27" s="544"/>
    </row>
    <row r="28" spans="1:11" s="1" customFormat="1" ht="15" customHeight="1">
      <c r="A28" s="13"/>
      <c r="B28" s="88" t="s">
        <v>38</v>
      </c>
      <c r="C28" s="58">
        <f>'集計表（元表）'!CY32</f>
        <v>0</v>
      </c>
      <c r="D28" s="54">
        <f>'集計表（元表）'!CZ32</f>
        <v>0</v>
      </c>
      <c r="E28" s="50">
        <f>'集計表（元表）'!DA32</f>
        <v>0</v>
      </c>
      <c r="F28" s="55">
        <f>'集計表（元表）'!DB32</f>
        <v>0</v>
      </c>
      <c r="J28" s="544"/>
      <c r="K28" s="544"/>
    </row>
    <row r="29" spans="1:11" s="1" customFormat="1" ht="15" customHeight="1">
      <c r="A29" s="13"/>
      <c r="B29" s="88" t="s">
        <v>39</v>
      </c>
      <c r="C29" s="58">
        <f>'集計表（元表）'!CY33</f>
        <v>3</v>
      </c>
      <c r="D29" s="54">
        <f>'集計表（元表）'!CZ33</f>
        <v>0</v>
      </c>
      <c r="E29" s="50">
        <f>'集計表（元表）'!DA33</f>
        <v>0</v>
      </c>
      <c r="F29" s="55">
        <f>'集計表（元表）'!DB33</f>
        <v>0</v>
      </c>
      <c r="J29" s="544"/>
      <c r="K29" s="544"/>
    </row>
    <row r="30" spans="1:11" s="1" customFormat="1" ht="15" customHeight="1">
      <c r="A30" s="13"/>
      <c r="B30" s="88" t="s">
        <v>40</v>
      </c>
      <c r="C30" s="58">
        <f>'集計表（元表）'!CY34</f>
        <v>0</v>
      </c>
      <c r="D30" s="54">
        <f>'集計表（元表）'!CZ34</f>
        <v>0</v>
      </c>
      <c r="E30" s="50">
        <f>'集計表（元表）'!DA34</f>
        <v>0</v>
      </c>
      <c r="F30" s="55">
        <f>'集計表（元表）'!DB34</f>
        <v>0</v>
      </c>
      <c r="J30" s="544"/>
      <c r="K30" s="544"/>
    </row>
    <row r="31" spans="1:11" s="1" customFormat="1" ht="15" customHeight="1">
      <c r="A31" s="13"/>
      <c r="B31" s="88" t="s">
        <v>41</v>
      </c>
      <c r="C31" s="58">
        <f>'集計表（元表）'!CY35</f>
        <v>0</v>
      </c>
      <c r="D31" s="54">
        <f>'集計表（元表）'!CZ35</f>
        <v>0</v>
      </c>
      <c r="E31" s="50">
        <f>'集計表（元表）'!DA35</f>
        <v>0</v>
      </c>
      <c r="F31" s="55">
        <f>'集計表（元表）'!DB35</f>
        <v>0</v>
      </c>
      <c r="J31" s="544"/>
      <c r="K31" s="544"/>
    </row>
    <row r="32" spans="1:11" s="1" customFormat="1" ht="15" customHeight="1">
      <c r="A32" s="13"/>
      <c r="B32" s="88" t="s">
        <v>42</v>
      </c>
      <c r="C32" s="58">
        <f>'集計表（元表）'!CY36</f>
        <v>0</v>
      </c>
      <c r="D32" s="54">
        <f>'集計表（元表）'!CZ36</f>
        <v>0</v>
      </c>
      <c r="E32" s="50">
        <f>'集計表（元表）'!DA36</f>
        <v>0</v>
      </c>
      <c r="F32" s="55">
        <f>'集計表（元表）'!DB36</f>
        <v>0</v>
      </c>
      <c r="J32" s="544"/>
      <c r="K32" s="544"/>
    </row>
    <row r="33" spans="1:11" s="1" customFormat="1" ht="15" customHeight="1">
      <c r="A33" s="13"/>
      <c r="B33" s="88" t="s">
        <v>247</v>
      </c>
      <c r="C33" s="58">
        <f>'集計表（元表）'!CY37</f>
        <v>0</v>
      </c>
      <c r="D33" s="54">
        <f>'集計表（元表）'!CZ37</f>
        <v>0</v>
      </c>
      <c r="E33" s="50">
        <f>'集計表（元表）'!DA37</f>
        <v>0</v>
      </c>
      <c r="F33" s="55">
        <f>'集計表（元表）'!DB37</f>
        <v>0</v>
      </c>
      <c r="J33" s="544"/>
      <c r="K33" s="544"/>
    </row>
    <row r="34" spans="1:11" s="1" customFormat="1" ht="15" customHeight="1">
      <c r="A34" s="13"/>
      <c r="B34" s="88" t="s">
        <v>248</v>
      </c>
      <c r="C34" s="58">
        <f>'集計表（元表）'!CY38</f>
        <v>1</v>
      </c>
      <c r="D34" s="54">
        <f>'集計表（元表）'!CZ38</f>
        <v>0</v>
      </c>
      <c r="E34" s="50">
        <f>'集計表（元表）'!DA38</f>
        <v>0</v>
      </c>
      <c r="F34" s="55">
        <f>'集計表（元表）'!DB38</f>
        <v>0</v>
      </c>
      <c r="J34" s="544"/>
      <c r="K34" s="544"/>
    </row>
    <row r="35" spans="1:11" s="1" customFormat="1" ht="15" customHeight="1">
      <c r="A35" s="13"/>
      <c r="B35" s="88" t="s">
        <v>249</v>
      </c>
      <c r="C35" s="58">
        <f>'集計表（元表）'!CY39</f>
        <v>0</v>
      </c>
      <c r="D35" s="54">
        <f>'集計表（元表）'!CZ39</f>
        <v>0</v>
      </c>
      <c r="E35" s="50">
        <f>'集計表（元表）'!DA39</f>
        <v>0</v>
      </c>
      <c r="F35" s="55">
        <f>'集計表（元表）'!DB39</f>
        <v>0</v>
      </c>
      <c r="J35" s="544"/>
      <c r="K35" s="544"/>
    </row>
    <row r="36" spans="1:11" s="1" customFormat="1" ht="15" customHeight="1">
      <c r="A36" s="13"/>
      <c r="B36" s="88" t="s">
        <v>233</v>
      </c>
      <c r="C36" s="58">
        <f>'集計表（元表）'!CY40</f>
        <v>0</v>
      </c>
      <c r="D36" s="54">
        <f>'集計表（元表）'!CZ40</f>
        <v>0</v>
      </c>
      <c r="E36" s="50">
        <f>'集計表（元表）'!DA40</f>
        <v>0</v>
      </c>
      <c r="F36" s="55">
        <f>'集計表（元表）'!DB40</f>
        <v>0</v>
      </c>
      <c r="J36" s="544"/>
      <c r="K36" s="544"/>
    </row>
    <row r="37" spans="1:11" s="1" customFormat="1" ht="15" customHeight="1">
      <c r="A37" s="10"/>
      <c r="B37" s="88" t="s">
        <v>256</v>
      </c>
      <c r="C37" s="58">
        <f>'集計表（元表）'!CY41</f>
        <v>0</v>
      </c>
      <c r="D37" s="54">
        <f>'集計表（元表）'!CZ41</f>
        <v>0</v>
      </c>
      <c r="E37" s="50">
        <f>'集計表（元表）'!DA41</f>
        <v>0</v>
      </c>
      <c r="F37" s="55">
        <f>'集計表（元表）'!DB41</f>
        <v>0</v>
      </c>
      <c r="J37" s="544"/>
      <c r="K37" s="544"/>
    </row>
    <row r="38" spans="1:11" s="1" customFormat="1" ht="15" customHeight="1">
      <c r="A38" s="10"/>
      <c r="B38" s="88" t="s">
        <v>232</v>
      </c>
      <c r="C38" s="58">
        <f>'集計表（元表）'!CY42</f>
        <v>0</v>
      </c>
      <c r="D38" s="54">
        <f>'集計表（元表）'!CZ42</f>
        <v>0</v>
      </c>
      <c r="E38" s="50">
        <f>'集計表（元表）'!DA42</f>
        <v>0</v>
      </c>
      <c r="F38" s="55">
        <f>'集計表（元表）'!DB42</f>
        <v>0</v>
      </c>
      <c r="J38" s="544"/>
      <c r="K38" s="544"/>
    </row>
    <row r="39" spans="1:11" s="1" customFormat="1" ht="15" customHeight="1">
      <c r="A39" s="13"/>
      <c r="B39" s="88" t="s">
        <v>234</v>
      </c>
      <c r="C39" s="58">
        <f>'集計表（元表）'!CY43</f>
        <v>0</v>
      </c>
      <c r="D39" s="54">
        <f>'集計表（元表）'!CZ43</f>
        <v>0</v>
      </c>
      <c r="E39" s="50">
        <f>'集計表（元表）'!DA43</f>
        <v>0</v>
      </c>
      <c r="F39" s="55">
        <f>'集計表（元表）'!DB43</f>
        <v>0</v>
      </c>
      <c r="J39" s="544"/>
      <c r="K39" s="544"/>
    </row>
    <row r="40" spans="1:11" s="1" customFormat="1" ht="15" customHeight="1">
      <c r="A40" s="13"/>
      <c r="B40" s="88" t="s">
        <v>235</v>
      </c>
      <c r="C40" s="58">
        <f>'集計表（元表）'!CY44</f>
        <v>0</v>
      </c>
      <c r="D40" s="54">
        <f>'集計表（元表）'!CZ44</f>
        <v>0</v>
      </c>
      <c r="E40" s="50">
        <f>'集計表（元表）'!DA44</f>
        <v>0</v>
      </c>
      <c r="F40" s="55">
        <f>'集計表（元表）'!DB44</f>
        <v>0</v>
      </c>
      <c r="J40" s="544"/>
      <c r="K40" s="544"/>
    </row>
    <row r="41" spans="1:11" s="1" customFormat="1" ht="15" customHeight="1">
      <c r="A41" s="13"/>
      <c r="B41" s="88" t="s">
        <v>236</v>
      </c>
      <c r="C41" s="58">
        <f>'集計表（元表）'!CY45</f>
        <v>0</v>
      </c>
      <c r="D41" s="54">
        <f>'集計表（元表）'!CZ45</f>
        <v>0</v>
      </c>
      <c r="E41" s="50">
        <f>'集計表（元表）'!DA45</f>
        <v>0</v>
      </c>
      <c r="F41" s="55">
        <f>'集計表（元表）'!DB45</f>
        <v>0</v>
      </c>
      <c r="J41" s="544"/>
      <c r="K41" s="544"/>
    </row>
    <row r="42" spans="1:11" s="1" customFormat="1" ht="15" customHeight="1">
      <c r="A42" s="13"/>
      <c r="B42" s="88" t="s">
        <v>257</v>
      </c>
      <c r="C42" s="58">
        <f>'集計表（元表）'!CY46</f>
        <v>0</v>
      </c>
      <c r="D42" s="54">
        <f>'集計表（元表）'!CZ46</f>
        <v>0</v>
      </c>
      <c r="E42" s="50">
        <f>'集計表（元表）'!DA46</f>
        <v>0</v>
      </c>
      <c r="F42" s="55">
        <f>'集計表（元表）'!DB46</f>
        <v>0</v>
      </c>
      <c r="J42" s="544"/>
      <c r="K42" s="544"/>
    </row>
    <row r="43" spans="1:11" s="1" customFormat="1" ht="15" customHeight="1">
      <c r="A43" s="13"/>
      <c r="B43" s="88" t="s">
        <v>237</v>
      </c>
      <c r="C43" s="58">
        <f>'集計表（元表）'!CY47</f>
        <v>0</v>
      </c>
      <c r="D43" s="54">
        <f>'集計表（元表）'!CZ47</f>
        <v>0</v>
      </c>
      <c r="E43" s="50">
        <f>'集計表（元表）'!DA47</f>
        <v>0</v>
      </c>
      <c r="F43" s="55">
        <f>'集計表（元表）'!DB47</f>
        <v>0</v>
      </c>
      <c r="J43" s="544"/>
      <c r="K43" s="544"/>
    </row>
    <row r="44" spans="1:11" s="1" customFormat="1" ht="15" customHeight="1">
      <c r="A44" s="13"/>
      <c r="B44" s="88" t="s">
        <v>238</v>
      </c>
      <c r="C44" s="58">
        <f>'集計表（元表）'!CY48</f>
        <v>0</v>
      </c>
      <c r="D44" s="54">
        <f>'集計表（元表）'!CZ48</f>
        <v>0</v>
      </c>
      <c r="E44" s="50">
        <f>'集計表（元表）'!DA48</f>
        <v>0</v>
      </c>
      <c r="F44" s="55">
        <f>'集計表（元表）'!DB48</f>
        <v>0</v>
      </c>
      <c r="J44" s="544"/>
      <c r="K44" s="544"/>
    </row>
    <row r="45" spans="1:11" s="1" customFormat="1" ht="15" customHeight="1">
      <c r="A45" s="13"/>
      <c r="B45" s="88" t="s">
        <v>239</v>
      </c>
      <c r="C45" s="58">
        <f>'集計表（元表）'!CY49</f>
        <v>0</v>
      </c>
      <c r="D45" s="54">
        <f>'集計表（元表）'!CZ49</f>
        <v>0</v>
      </c>
      <c r="E45" s="50">
        <f>'集計表（元表）'!DA49</f>
        <v>0</v>
      </c>
      <c r="F45" s="55">
        <f>'集計表（元表）'!DB49</f>
        <v>0</v>
      </c>
      <c r="J45" s="544"/>
      <c r="K45" s="544"/>
    </row>
    <row r="46" spans="1:11" s="1" customFormat="1" ht="15" customHeight="1">
      <c r="A46" s="13"/>
      <c r="B46" s="88" t="s">
        <v>240</v>
      </c>
      <c r="C46" s="58">
        <f>'集計表（元表）'!CY50</f>
        <v>9</v>
      </c>
      <c r="D46" s="54">
        <f>'集計表（元表）'!CZ50</f>
        <v>0</v>
      </c>
      <c r="E46" s="50">
        <f>'集計表（元表）'!DA50</f>
        <v>0</v>
      </c>
      <c r="F46" s="55">
        <f>'集計表（元表）'!DB50</f>
        <v>0</v>
      </c>
      <c r="J46" s="544"/>
      <c r="K46" s="544"/>
    </row>
    <row r="47" spans="1:11" s="1" customFormat="1" ht="15" customHeight="1">
      <c r="A47" s="13"/>
      <c r="B47" s="88" t="s">
        <v>241</v>
      </c>
      <c r="C47" s="58">
        <f>'集計表（元表）'!CY51</f>
        <v>0</v>
      </c>
      <c r="D47" s="54">
        <f>'集計表（元表）'!CZ51</f>
        <v>0</v>
      </c>
      <c r="E47" s="50">
        <f>'集計表（元表）'!DA51</f>
        <v>0</v>
      </c>
      <c r="F47" s="55">
        <f>'集計表（元表）'!DB51</f>
        <v>0</v>
      </c>
      <c r="J47" s="544"/>
      <c r="K47" s="544"/>
    </row>
    <row r="48" spans="1:11" s="1" customFormat="1" ht="15" customHeight="1">
      <c r="A48" s="10"/>
      <c r="B48" s="89" t="s">
        <v>242</v>
      </c>
      <c r="C48" s="58">
        <f>'集計表（元表）'!CY52</f>
        <v>0</v>
      </c>
      <c r="D48" s="54">
        <f>'集計表（元表）'!CZ52</f>
        <v>0</v>
      </c>
      <c r="E48" s="50">
        <f>'集計表（元表）'!DA52</f>
        <v>0</v>
      </c>
      <c r="F48" s="55">
        <f>'集計表（元表）'!DB52</f>
        <v>0</v>
      </c>
      <c r="J48" s="544"/>
      <c r="K48" s="544"/>
    </row>
    <row r="49" spans="1:11" s="1" customFormat="1" ht="15" customHeight="1">
      <c r="A49" s="13"/>
      <c r="B49" s="88" t="s">
        <v>357</v>
      </c>
      <c r="C49" s="58">
        <f>'集計表（元表）'!CY53</f>
        <v>0</v>
      </c>
      <c r="D49" s="54">
        <f>'集計表（元表）'!CZ53</f>
        <v>0</v>
      </c>
      <c r="E49" s="50">
        <f>'集計表（元表）'!DA53</f>
        <v>0</v>
      </c>
      <c r="F49" s="55">
        <f>'集計表（元表）'!DB53</f>
        <v>0</v>
      </c>
      <c r="J49" s="544"/>
      <c r="K49" s="544"/>
    </row>
    <row r="50" spans="1:11" s="1" customFormat="1" ht="15" customHeight="1">
      <c r="A50" s="13"/>
      <c r="B50" s="88" t="s">
        <v>243</v>
      </c>
      <c r="C50" s="58">
        <f>'集計表（元表）'!CY54</f>
        <v>0</v>
      </c>
      <c r="D50" s="54">
        <f>'集計表（元表）'!CZ54</f>
        <v>0</v>
      </c>
      <c r="E50" s="50">
        <f>'集計表（元表）'!DA54</f>
        <v>0</v>
      </c>
      <c r="F50" s="55">
        <f>'集計表（元表）'!DB54</f>
        <v>0</v>
      </c>
      <c r="J50" s="544"/>
      <c r="K50" s="544"/>
    </row>
    <row r="51" spans="1:11" s="1" customFormat="1" ht="15" customHeight="1">
      <c r="A51" s="13"/>
      <c r="B51" s="88" t="s">
        <v>335</v>
      </c>
      <c r="C51" s="58">
        <f>'集計表（元表）'!CY55</f>
        <v>0</v>
      </c>
      <c r="D51" s="54">
        <f>'集計表（元表）'!CZ55</f>
        <v>0</v>
      </c>
      <c r="E51" s="50">
        <f>'集計表（元表）'!DA55</f>
        <v>0</v>
      </c>
      <c r="F51" s="55">
        <f>'集計表（元表）'!DB55</f>
        <v>0</v>
      </c>
      <c r="J51" s="544"/>
      <c r="K51" s="544"/>
    </row>
    <row r="52" spans="1:11" s="1" customFormat="1" ht="15" customHeight="1">
      <c r="A52" s="13"/>
      <c r="B52" s="88" t="s">
        <v>44</v>
      </c>
      <c r="C52" s="58">
        <f>'集計表（元表）'!CY56</f>
        <v>0</v>
      </c>
      <c r="D52" s="54">
        <f>'集計表（元表）'!CZ56</f>
        <v>0</v>
      </c>
      <c r="E52" s="50">
        <f>'集計表（元表）'!DA56</f>
        <v>0</v>
      </c>
      <c r="F52" s="55">
        <f>'集計表（元表）'!DB56</f>
        <v>0</v>
      </c>
      <c r="J52" s="544"/>
      <c r="K52" s="544"/>
    </row>
    <row r="53" spans="1:11" s="1" customFormat="1" ht="15" customHeight="1">
      <c r="A53" s="13"/>
      <c r="B53" s="88" t="s">
        <v>213</v>
      </c>
      <c r="C53" s="58">
        <f>'集計表（元表）'!CY57</f>
        <v>0</v>
      </c>
      <c r="D53" s="54">
        <f>'集計表（元表）'!CZ57</f>
        <v>0</v>
      </c>
      <c r="E53" s="50">
        <f>'集計表（元表）'!DA57</f>
        <v>0</v>
      </c>
      <c r="F53" s="55">
        <f>'集計表（元表）'!DB57</f>
        <v>0</v>
      </c>
      <c r="J53" s="544"/>
      <c r="K53" s="544"/>
    </row>
    <row r="54" spans="1:11" s="1" customFormat="1" ht="15" customHeight="1">
      <c r="A54" s="13"/>
      <c r="B54" s="88" t="s">
        <v>214</v>
      </c>
      <c r="C54" s="58">
        <f>'集計表（元表）'!CY58</f>
        <v>0</v>
      </c>
      <c r="D54" s="54">
        <f>'集計表（元表）'!CZ58</f>
        <v>0</v>
      </c>
      <c r="E54" s="50">
        <f>'集計表（元表）'!DA58</f>
        <v>0</v>
      </c>
      <c r="F54" s="55">
        <f>'集計表（元表）'!DB58</f>
        <v>0</v>
      </c>
      <c r="J54" s="544"/>
      <c r="K54" s="544"/>
    </row>
    <row r="55" spans="1:11" s="1" customFormat="1" ht="15" customHeight="1">
      <c r="A55" s="13"/>
      <c r="B55" s="88" t="s">
        <v>45</v>
      </c>
      <c r="C55" s="58">
        <f>'集計表（元表）'!CY59</f>
        <v>0</v>
      </c>
      <c r="D55" s="54">
        <f>'集計表（元表）'!CZ59</f>
        <v>0</v>
      </c>
      <c r="E55" s="50">
        <f>'集計表（元表）'!DA59</f>
        <v>0</v>
      </c>
      <c r="F55" s="55">
        <f>'集計表（元表）'!DB59</f>
        <v>0</v>
      </c>
      <c r="J55" s="544"/>
      <c r="K55" s="544"/>
    </row>
    <row r="56" spans="1:11" s="1" customFormat="1" ht="15" customHeight="1">
      <c r="A56" s="13"/>
      <c r="B56" s="88" t="s">
        <v>401</v>
      </c>
      <c r="C56" s="58">
        <f>'集計表（元表）'!CY60</f>
        <v>0</v>
      </c>
      <c r="D56" s="54">
        <f>'集計表（元表）'!CZ60</f>
        <v>0</v>
      </c>
      <c r="E56" s="50">
        <f>'集計表（元表）'!DA60</f>
        <v>0</v>
      </c>
      <c r="F56" s="55">
        <f>'集計表（元表）'!DB60</f>
        <v>0</v>
      </c>
      <c r="J56" s="544"/>
      <c r="K56" s="544"/>
    </row>
    <row r="57" spans="1:11" s="1" customFormat="1" ht="15" customHeight="1">
      <c r="A57" s="13"/>
      <c r="B57" s="88" t="s">
        <v>358</v>
      </c>
      <c r="C57" s="58">
        <f>'集計表（元表）'!CY61</f>
        <v>0</v>
      </c>
      <c r="D57" s="54">
        <f>'集計表（元表）'!CZ61</f>
        <v>0</v>
      </c>
      <c r="E57" s="50">
        <f>'集計表（元表）'!DA61</f>
        <v>0</v>
      </c>
      <c r="F57" s="55">
        <f>'集計表（元表）'!DB61</f>
        <v>0</v>
      </c>
      <c r="J57" s="544"/>
      <c r="K57" s="544"/>
    </row>
    <row r="58" spans="1:11" s="1" customFormat="1" ht="15" customHeight="1">
      <c r="A58" s="10"/>
      <c r="B58" s="88" t="s">
        <v>215</v>
      </c>
      <c r="C58" s="58">
        <f>'集計表（元表）'!CY62</f>
        <v>0</v>
      </c>
      <c r="D58" s="54">
        <f>'集計表（元表）'!CZ62</f>
        <v>0</v>
      </c>
      <c r="E58" s="50">
        <f>'集計表（元表）'!DA62</f>
        <v>0</v>
      </c>
      <c r="F58" s="55">
        <f>'集計表（元表）'!DB62</f>
        <v>0</v>
      </c>
      <c r="J58" s="544"/>
      <c r="K58" s="544"/>
    </row>
    <row r="59" spans="1:11" s="1" customFormat="1" ht="15" customHeight="1">
      <c r="A59" s="13"/>
      <c r="B59" s="88" t="s">
        <v>46</v>
      </c>
      <c r="C59" s="58">
        <f>'集計表（元表）'!CY63</f>
        <v>0</v>
      </c>
      <c r="D59" s="54">
        <f>'集計表（元表）'!CZ63</f>
        <v>0</v>
      </c>
      <c r="E59" s="50">
        <f>'集計表（元表）'!DA63</f>
        <v>0</v>
      </c>
      <c r="F59" s="55">
        <f>'集計表（元表）'!DB63</f>
        <v>0</v>
      </c>
      <c r="J59" s="544"/>
      <c r="K59" s="544"/>
    </row>
    <row r="60" spans="1:11" s="1" customFormat="1" ht="15" customHeight="1">
      <c r="A60" s="13"/>
      <c r="B60" s="88" t="s">
        <v>216</v>
      </c>
      <c r="C60" s="58">
        <f>'集計表（元表）'!CY64</f>
        <v>0</v>
      </c>
      <c r="D60" s="54">
        <f>'集計表（元表）'!CZ64</f>
        <v>0</v>
      </c>
      <c r="E60" s="50">
        <f>'集計表（元表）'!DA64</f>
        <v>0</v>
      </c>
      <c r="F60" s="55">
        <f>'集計表（元表）'!DB64</f>
        <v>0</v>
      </c>
      <c r="J60" s="544"/>
      <c r="K60" s="544"/>
    </row>
    <row r="61" spans="1:11" s="1" customFormat="1" ht="15" customHeight="1">
      <c r="A61" s="13"/>
      <c r="B61" s="88" t="s">
        <v>359</v>
      </c>
      <c r="C61" s="58">
        <f>'集計表（元表）'!CY65</f>
        <v>0</v>
      </c>
      <c r="D61" s="54">
        <f>'集計表（元表）'!CZ65</f>
        <v>0</v>
      </c>
      <c r="E61" s="50">
        <f>'集計表（元表）'!DA65</f>
        <v>0</v>
      </c>
      <c r="F61" s="55">
        <f>'集計表（元表）'!DB65</f>
        <v>0</v>
      </c>
      <c r="J61" s="544"/>
      <c r="K61" s="544"/>
    </row>
    <row r="62" spans="1:11" s="1" customFormat="1" ht="15" customHeight="1">
      <c r="A62" s="13"/>
      <c r="B62" s="88" t="s">
        <v>363</v>
      </c>
      <c r="C62" s="58">
        <f>'集計表（元表）'!CY66</f>
        <v>0</v>
      </c>
      <c r="D62" s="54">
        <f>'集計表（元表）'!CZ66</f>
        <v>0</v>
      </c>
      <c r="E62" s="50">
        <f>'集計表（元表）'!DA66</f>
        <v>0</v>
      </c>
      <c r="F62" s="55">
        <f>'集計表（元表）'!DB66</f>
        <v>0</v>
      </c>
      <c r="J62" s="544"/>
      <c r="K62" s="544"/>
    </row>
    <row r="63" spans="1:11" s="1" customFormat="1" ht="15" customHeight="1">
      <c r="A63" s="13"/>
      <c r="B63" s="88" t="s">
        <v>344</v>
      </c>
      <c r="C63" s="58">
        <f>'集計表（元表）'!CY67</f>
        <v>0</v>
      </c>
      <c r="D63" s="54">
        <f>'集計表（元表）'!CZ67</f>
        <v>0</v>
      </c>
      <c r="E63" s="50">
        <f>'集計表（元表）'!DA67</f>
        <v>0</v>
      </c>
      <c r="F63" s="55">
        <f>'集計表（元表）'!DB67</f>
        <v>0</v>
      </c>
      <c r="J63" s="544"/>
      <c r="K63" s="544"/>
    </row>
    <row r="64" spans="1:11" s="1" customFormat="1" ht="15" customHeight="1">
      <c r="A64" s="13"/>
      <c r="B64" s="88" t="s">
        <v>217</v>
      </c>
      <c r="C64" s="58">
        <f>'集計表（元表）'!CY68</f>
        <v>0</v>
      </c>
      <c r="D64" s="54">
        <f>'集計表（元表）'!CZ68</f>
        <v>0</v>
      </c>
      <c r="E64" s="50">
        <f>'集計表（元表）'!DA68</f>
        <v>0</v>
      </c>
      <c r="F64" s="55">
        <f>'集計表（元表）'!DB68</f>
        <v>0</v>
      </c>
      <c r="J64" s="544"/>
      <c r="K64" s="544"/>
    </row>
    <row r="65" spans="1:11" s="1" customFormat="1" ht="15" customHeight="1">
      <c r="A65" s="13"/>
      <c r="B65" s="88" t="s">
        <v>222</v>
      </c>
      <c r="C65" s="58">
        <f>'集計表（元表）'!CY69</f>
        <v>0</v>
      </c>
      <c r="D65" s="54">
        <f>'集計表（元表）'!CZ69</f>
        <v>0</v>
      </c>
      <c r="E65" s="50">
        <f>'集計表（元表）'!DA69</f>
        <v>0</v>
      </c>
      <c r="F65" s="55">
        <f>'集計表（元表）'!DB69</f>
        <v>0</v>
      </c>
      <c r="J65" s="544"/>
      <c r="K65" s="544"/>
    </row>
    <row r="66" spans="1:11" s="1" customFormat="1" ht="15" customHeight="1">
      <c r="A66" s="13"/>
      <c r="B66" s="88" t="s">
        <v>47</v>
      </c>
      <c r="C66" s="58">
        <f>'集計表（元表）'!CY70</f>
        <v>0</v>
      </c>
      <c r="D66" s="54">
        <f>'集計表（元表）'!CZ70</f>
        <v>0</v>
      </c>
      <c r="E66" s="50">
        <f>'集計表（元表）'!DA70</f>
        <v>0</v>
      </c>
      <c r="F66" s="55">
        <f>'集計表（元表）'!DB70</f>
        <v>0</v>
      </c>
      <c r="J66" s="544"/>
      <c r="K66" s="544"/>
    </row>
    <row r="67" spans="1:11" s="1" customFormat="1" ht="15" customHeight="1">
      <c r="A67" s="13"/>
      <c r="B67" s="88" t="s">
        <v>48</v>
      </c>
      <c r="C67" s="58">
        <f>'集計表（元表）'!CY71</f>
        <v>0</v>
      </c>
      <c r="D67" s="54">
        <f>'集計表（元表）'!CZ71</f>
        <v>0</v>
      </c>
      <c r="E67" s="50">
        <f>'集計表（元表）'!DA71</f>
        <v>0</v>
      </c>
      <c r="F67" s="55">
        <f>'集計表（元表）'!DB71</f>
        <v>0</v>
      </c>
      <c r="J67" s="544"/>
      <c r="K67" s="544"/>
    </row>
    <row r="68" spans="1:11" s="1" customFormat="1" ht="15" customHeight="1">
      <c r="A68" s="13"/>
      <c r="B68" s="88" t="s">
        <v>49</v>
      </c>
      <c r="C68" s="58">
        <f>'集計表（元表）'!CY72</f>
        <v>1</v>
      </c>
      <c r="D68" s="54">
        <f>'集計表（元表）'!CZ72</f>
        <v>0</v>
      </c>
      <c r="E68" s="50">
        <f>'集計表（元表）'!DA72</f>
        <v>1</v>
      </c>
      <c r="F68" s="55">
        <f>'集計表（元表）'!DB72</f>
        <v>0</v>
      </c>
      <c r="J68" s="544"/>
      <c r="K68" s="544"/>
    </row>
    <row r="69" spans="1:11" s="1" customFormat="1" ht="15" customHeight="1">
      <c r="A69" s="10"/>
      <c r="B69" s="88" t="s">
        <v>50</v>
      </c>
      <c r="C69" s="58">
        <f>'集計表（元表）'!CY73</f>
        <v>0</v>
      </c>
      <c r="D69" s="54">
        <f>'集計表（元表）'!CZ73</f>
        <v>0</v>
      </c>
      <c r="E69" s="50">
        <f>'集計表（元表）'!DA73</f>
        <v>0</v>
      </c>
      <c r="F69" s="55">
        <f>'集計表（元表）'!DB73</f>
        <v>0</v>
      </c>
      <c r="J69" s="544"/>
      <c r="K69" s="544"/>
    </row>
    <row r="70" spans="1:11" s="1" customFormat="1" ht="15" customHeight="1">
      <c r="A70" s="10"/>
      <c r="B70" s="88" t="s">
        <v>349</v>
      </c>
      <c r="C70" s="58">
        <f>'集計表（元表）'!CY74</f>
        <v>0</v>
      </c>
      <c r="D70" s="54">
        <f>'集計表（元表）'!CZ74</f>
        <v>0</v>
      </c>
      <c r="E70" s="50">
        <f>'集計表（元表）'!DA74</f>
        <v>0</v>
      </c>
      <c r="F70" s="55">
        <f>'集計表（元表）'!DB74</f>
        <v>0</v>
      </c>
      <c r="J70" s="544"/>
      <c r="K70" s="544"/>
    </row>
    <row r="71" spans="1:11" s="1" customFormat="1" ht="15" customHeight="1">
      <c r="A71" s="10"/>
      <c r="B71" s="88" t="s">
        <v>51</v>
      </c>
      <c r="C71" s="58">
        <f>'集計表（元表）'!CY75</f>
        <v>0</v>
      </c>
      <c r="D71" s="54">
        <f>'集計表（元表）'!CZ75</f>
        <v>0</v>
      </c>
      <c r="E71" s="50">
        <f>'集計表（元表）'!DA75</f>
        <v>0</v>
      </c>
      <c r="F71" s="55">
        <f>'集計表（元表）'!DB75</f>
        <v>0</v>
      </c>
      <c r="J71" s="544"/>
      <c r="K71" s="544"/>
    </row>
    <row r="72" spans="1:11" s="1" customFormat="1" ht="15" customHeight="1">
      <c r="A72" s="13"/>
      <c r="B72" s="88" t="s">
        <v>120</v>
      </c>
      <c r="C72" s="58">
        <f>'集計表（元表）'!CY76</f>
        <v>1</v>
      </c>
      <c r="D72" s="54">
        <f>'集計表（元表）'!CZ76</f>
        <v>0</v>
      </c>
      <c r="E72" s="50">
        <f>'集計表（元表）'!DA76</f>
        <v>0</v>
      </c>
      <c r="F72" s="55">
        <f>'集計表（元表）'!DB76</f>
        <v>0</v>
      </c>
      <c r="J72" s="544"/>
      <c r="K72" s="544"/>
    </row>
    <row r="73" spans="1:11" s="1" customFormat="1" ht="15" customHeight="1">
      <c r="A73" s="13"/>
      <c r="B73" s="88" t="s">
        <v>210</v>
      </c>
      <c r="C73" s="58">
        <f>'集計表（元表）'!CY77</f>
        <v>0</v>
      </c>
      <c r="D73" s="54">
        <f>'集計表（元表）'!CZ77</f>
        <v>0</v>
      </c>
      <c r="E73" s="50">
        <f>'集計表（元表）'!DA77</f>
        <v>0</v>
      </c>
      <c r="F73" s="55">
        <f>'集計表（元表）'!DB77</f>
        <v>0</v>
      </c>
      <c r="J73" s="544"/>
      <c r="K73" s="544"/>
    </row>
    <row r="74" spans="1:11" s="1" customFormat="1" ht="15" customHeight="1">
      <c r="A74" s="13"/>
      <c r="B74" s="88" t="s">
        <v>52</v>
      </c>
      <c r="C74" s="58">
        <f>'集計表（元表）'!CY78</f>
        <v>0</v>
      </c>
      <c r="D74" s="54">
        <f>'集計表（元表）'!CZ78</f>
        <v>0</v>
      </c>
      <c r="E74" s="50">
        <f>'集計表（元表）'!DA78</f>
        <v>0</v>
      </c>
      <c r="F74" s="55">
        <f>'集計表（元表）'!DB78</f>
        <v>0</v>
      </c>
      <c r="J74" s="544"/>
      <c r="K74" s="544"/>
    </row>
    <row r="75" spans="1:11" s="1" customFormat="1" ht="15" customHeight="1">
      <c r="A75" s="13"/>
      <c r="B75" s="88" t="s">
        <v>53</v>
      </c>
      <c r="C75" s="58">
        <f>'集計表（元表）'!CY79</f>
        <v>0</v>
      </c>
      <c r="D75" s="54">
        <f>'集計表（元表）'!CZ79</f>
        <v>0</v>
      </c>
      <c r="E75" s="50">
        <f>'集計表（元表）'!DA79</f>
        <v>0</v>
      </c>
      <c r="F75" s="55">
        <f>'集計表（元表）'!DB79</f>
        <v>0</v>
      </c>
      <c r="J75" s="544"/>
      <c r="K75" s="544"/>
    </row>
    <row r="76" spans="1:11" s="1" customFormat="1" ht="15" customHeight="1">
      <c r="A76" s="13"/>
      <c r="B76" s="88" t="s">
        <v>54</v>
      </c>
      <c r="C76" s="58">
        <f>'集計表（元表）'!CY80</f>
        <v>1</v>
      </c>
      <c r="D76" s="54">
        <f>'集計表（元表）'!CZ80</f>
        <v>0</v>
      </c>
      <c r="E76" s="50">
        <f>'集計表（元表）'!DA80</f>
        <v>0</v>
      </c>
      <c r="F76" s="55">
        <f>'集計表（元表）'!DB80</f>
        <v>0</v>
      </c>
      <c r="J76" s="544"/>
      <c r="K76" s="544"/>
    </row>
    <row r="77" spans="1:11" s="1" customFormat="1" ht="15" customHeight="1">
      <c r="A77" s="13"/>
      <c r="B77" s="88" t="s">
        <v>121</v>
      </c>
      <c r="C77" s="58">
        <f>'集計表（元表）'!CY81</f>
        <v>0</v>
      </c>
      <c r="D77" s="54">
        <f>'集計表（元表）'!CZ81</f>
        <v>0</v>
      </c>
      <c r="E77" s="50">
        <f>'集計表（元表）'!DA81</f>
        <v>0</v>
      </c>
      <c r="F77" s="55">
        <f>'集計表（元表）'!DB81</f>
        <v>0</v>
      </c>
      <c r="J77" s="544"/>
      <c r="K77" s="544"/>
    </row>
    <row r="78" spans="1:11" s="1" customFormat="1" ht="15" customHeight="1">
      <c r="A78" s="13"/>
      <c r="B78" s="88" t="s">
        <v>223</v>
      </c>
      <c r="C78" s="58">
        <f>'集計表（元表）'!CY82</f>
        <v>1</v>
      </c>
      <c r="D78" s="54">
        <f>'集計表（元表）'!CZ82</f>
        <v>0</v>
      </c>
      <c r="E78" s="50">
        <f>'集計表（元表）'!DA82</f>
        <v>0</v>
      </c>
      <c r="F78" s="55">
        <f>'集計表（元表）'!DB82</f>
        <v>0</v>
      </c>
      <c r="J78" s="544"/>
      <c r="K78" s="544"/>
    </row>
    <row r="79" spans="1:11" s="1" customFormat="1" ht="15" customHeight="1">
      <c r="A79" s="10"/>
      <c r="B79" s="88" t="s">
        <v>55</v>
      </c>
      <c r="C79" s="58">
        <f>'集計表（元表）'!CY83</f>
        <v>0</v>
      </c>
      <c r="D79" s="54">
        <f>'集計表（元表）'!CZ83</f>
        <v>0</v>
      </c>
      <c r="E79" s="50">
        <f>'集計表（元表）'!DA83</f>
        <v>0</v>
      </c>
      <c r="F79" s="55">
        <f>'集計表（元表）'!DB83</f>
        <v>0</v>
      </c>
      <c r="J79" s="544"/>
      <c r="K79" s="544"/>
    </row>
    <row r="80" spans="1:11" s="1" customFormat="1" ht="15" customHeight="1">
      <c r="A80" s="13"/>
      <c r="B80" s="88" t="s">
        <v>201</v>
      </c>
      <c r="C80" s="58">
        <f>'集計表（元表）'!CY84</f>
        <v>0</v>
      </c>
      <c r="D80" s="54">
        <f>'集計表（元表）'!CZ84</f>
        <v>0</v>
      </c>
      <c r="E80" s="50">
        <f>'集計表（元表）'!DA84</f>
        <v>0</v>
      </c>
      <c r="F80" s="55">
        <f>'集計表（元表）'!DB84</f>
        <v>0</v>
      </c>
      <c r="J80" s="544"/>
      <c r="K80" s="544"/>
    </row>
    <row r="81" spans="1:11" s="1" customFormat="1" ht="15" customHeight="1">
      <c r="A81" s="13"/>
      <c r="B81" s="90" t="s">
        <v>218</v>
      </c>
      <c r="C81" s="58">
        <f>'集計表（元表）'!CY85</f>
        <v>0</v>
      </c>
      <c r="D81" s="54">
        <f>'集計表（元表）'!CZ85</f>
        <v>0</v>
      </c>
      <c r="E81" s="50">
        <f>'集計表（元表）'!DA85</f>
        <v>0</v>
      </c>
      <c r="F81" s="55">
        <f>'集計表（元表）'!DB85</f>
        <v>0</v>
      </c>
      <c r="J81" s="544"/>
      <c r="K81" s="544"/>
    </row>
    <row r="82" spans="1:11" s="1" customFormat="1" ht="15" customHeight="1">
      <c r="A82" s="13"/>
      <c r="B82" s="88" t="s">
        <v>56</v>
      </c>
      <c r="C82" s="58">
        <f>'集計表（元表）'!CY86</f>
        <v>1</v>
      </c>
      <c r="D82" s="54">
        <f>'集計表（元表）'!CZ86</f>
        <v>0</v>
      </c>
      <c r="E82" s="50">
        <f>'集計表（元表）'!DA86</f>
        <v>0</v>
      </c>
      <c r="F82" s="55">
        <f>'集計表（元表）'!DB86</f>
        <v>0</v>
      </c>
      <c r="J82" s="544"/>
      <c r="K82" s="544"/>
    </row>
    <row r="83" spans="1:11" s="1" customFormat="1" ht="15" customHeight="1">
      <c r="A83" s="13"/>
      <c r="B83" s="88" t="s">
        <v>211</v>
      </c>
      <c r="C83" s="58">
        <f>'集計表（元表）'!CY87</f>
        <v>0</v>
      </c>
      <c r="D83" s="54">
        <f>'集計表（元表）'!CZ87</f>
        <v>0</v>
      </c>
      <c r="E83" s="50">
        <f>'集計表（元表）'!DA87</f>
        <v>0</v>
      </c>
      <c r="F83" s="55">
        <f>'集計表（元表）'!DB87</f>
        <v>0</v>
      </c>
      <c r="J83" s="544"/>
      <c r="K83" s="544"/>
    </row>
    <row r="84" spans="1:11" s="1" customFormat="1" ht="15" customHeight="1">
      <c r="A84" s="13"/>
      <c r="B84" s="88" t="s">
        <v>57</v>
      </c>
      <c r="C84" s="58">
        <f>'集計表（元表）'!CY88</f>
        <v>0</v>
      </c>
      <c r="D84" s="54">
        <f>'集計表（元表）'!CZ88</f>
        <v>0</v>
      </c>
      <c r="E84" s="50">
        <f>'集計表（元表）'!DA88</f>
        <v>0</v>
      </c>
      <c r="F84" s="55">
        <f>'集計表（元表）'!DB88</f>
        <v>0</v>
      </c>
      <c r="J84" s="544"/>
      <c r="K84" s="544"/>
    </row>
    <row r="85" spans="1:11" s="1" customFormat="1" ht="15" customHeight="1">
      <c r="A85" s="13"/>
      <c r="B85" s="88" t="s">
        <v>58</v>
      </c>
      <c r="C85" s="58">
        <f>'集計表（元表）'!CY89</f>
        <v>0</v>
      </c>
      <c r="D85" s="54">
        <f>'集計表（元表）'!CZ89</f>
        <v>0</v>
      </c>
      <c r="E85" s="50">
        <f>'集計表（元表）'!DA89</f>
        <v>0</v>
      </c>
      <c r="F85" s="55">
        <f>'集計表（元表）'!DB89</f>
        <v>0</v>
      </c>
      <c r="J85" s="544"/>
      <c r="K85" s="544"/>
    </row>
    <row r="86" spans="1:11" s="1" customFormat="1" ht="15" customHeight="1">
      <c r="A86" s="13"/>
      <c r="B86" s="88" t="s">
        <v>219</v>
      </c>
      <c r="C86" s="58">
        <f>'集計表（元表）'!CY90</f>
        <v>0</v>
      </c>
      <c r="D86" s="54">
        <f>'集計表（元表）'!CZ90</f>
        <v>0</v>
      </c>
      <c r="E86" s="50">
        <f>'集計表（元表）'!DA90</f>
        <v>0</v>
      </c>
      <c r="F86" s="55">
        <f>'集計表（元表）'!DB90</f>
        <v>0</v>
      </c>
      <c r="J86" s="544"/>
      <c r="K86" s="544"/>
    </row>
    <row r="87" spans="1:11" s="1" customFormat="1" ht="15" customHeight="1">
      <c r="A87" s="10"/>
      <c r="B87" s="88" t="s">
        <v>59</v>
      </c>
      <c r="C87" s="58">
        <f>'集計表（元表）'!CY91</f>
        <v>0</v>
      </c>
      <c r="D87" s="54">
        <f>'集計表（元表）'!CZ91</f>
        <v>0</v>
      </c>
      <c r="E87" s="50">
        <f>'集計表（元表）'!DA91</f>
        <v>0</v>
      </c>
      <c r="F87" s="55">
        <f>'集計表（元表）'!DB91</f>
        <v>0</v>
      </c>
      <c r="J87" s="544"/>
      <c r="K87" s="544"/>
    </row>
    <row r="88" spans="1:11" s="1" customFormat="1" ht="15" customHeight="1">
      <c r="A88" s="10"/>
      <c r="B88" s="88" t="s">
        <v>60</v>
      </c>
      <c r="C88" s="58">
        <f>'集計表（元表）'!CY92</f>
        <v>0</v>
      </c>
      <c r="D88" s="54">
        <f>'集計表（元表）'!CZ92</f>
        <v>0</v>
      </c>
      <c r="E88" s="50">
        <f>'集計表（元表）'!DA92</f>
        <v>0</v>
      </c>
      <c r="F88" s="55">
        <f>'集計表（元表）'!DB92</f>
        <v>0</v>
      </c>
      <c r="J88" s="544"/>
      <c r="K88" s="544"/>
    </row>
    <row r="89" spans="1:11" s="1" customFormat="1" ht="25.5" customHeight="1">
      <c r="A89" s="13"/>
      <c r="B89" s="88" t="s">
        <v>460</v>
      </c>
      <c r="C89" s="58">
        <f>'集計表（元表）'!CY93</f>
        <v>0</v>
      </c>
      <c r="D89" s="54">
        <f>'集計表（元表）'!CZ93</f>
        <v>0</v>
      </c>
      <c r="E89" s="50">
        <f>'集計表（元表）'!DA93</f>
        <v>0</v>
      </c>
      <c r="F89" s="55">
        <f>'集計表（元表）'!DB93</f>
        <v>0</v>
      </c>
      <c r="J89" s="544"/>
      <c r="K89" s="544"/>
    </row>
    <row r="90" spans="1:11" s="1" customFormat="1" ht="15" customHeight="1">
      <c r="A90" s="13"/>
      <c r="B90" s="88" t="s">
        <v>220</v>
      </c>
      <c r="C90" s="58">
        <f>'集計表（元表）'!CY94</f>
        <v>1</v>
      </c>
      <c r="D90" s="54">
        <f>'集計表（元表）'!CZ94</f>
        <v>0</v>
      </c>
      <c r="E90" s="50">
        <f>'集計表（元表）'!DA94</f>
        <v>0</v>
      </c>
      <c r="F90" s="55">
        <f>'集計表（元表）'!DB94</f>
        <v>0</v>
      </c>
      <c r="J90" s="544"/>
      <c r="K90" s="544"/>
    </row>
    <row r="91" spans="1:11" s="1" customFormat="1" ht="15" customHeight="1">
      <c r="A91" s="13"/>
      <c r="B91" s="88" t="s">
        <v>360</v>
      </c>
      <c r="C91" s="58">
        <f>'集計表（元表）'!CY95</f>
        <v>0</v>
      </c>
      <c r="D91" s="54">
        <f>'集計表（元表）'!CZ95</f>
        <v>0</v>
      </c>
      <c r="E91" s="50">
        <f>'集計表（元表）'!DA95</f>
        <v>0</v>
      </c>
      <c r="F91" s="55">
        <f>'集計表（元表）'!DB95</f>
        <v>0</v>
      </c>
      <c r="J91" s="544"/>
      <c r="K91" s="544"/>
    </row>
    <row r="92" spans="1:11" s="1" customFormat="1" ht="15" customHeight="1">
      <c r="A92" s="13"/>
      <c r="B92" s="88" t="s">
        <v>361</v>
      </c>
      <c r="C92" s="58">
        <f>'集計表（元表）'!CY96</f>
        <v>0</v>
      </c>
      <c r="D92" s="54">
        <f>'集計表（元表）'!CZ96</f>
        <v>0</v>
      </c>
      <c r="E92" s="50">
        <f>'集計表（元表）'!DA96</f>
        <v>0</v>
      </c>
      <c r="F92" s="55">
        <f>'集計表（元表）'!DB96</f>
        <v>0</v>
      </c>
      <c r="J92" s="544"/>
      <c r="K92" s="544"/>
    </row>
    <row r="93" spans="1:11" s="1" customFormat="1" ht="15" customHeight="1">
      <c r="A93" s="13"/>
      <c r="B93" s="90" t="s">
        <v>312</v>
      </c>
      <c r="C93" s="58">
        <f>'集計表（元表）'!CY97</f>
        <v>0</v>
      </c>
      <c r="D93" s="54">
        <f>'集計表（元表）'!CZ97</f>
        <v>0</v>
      </c>
      <c r="E93" s="50">
        <f>'集計表（元表）'!DA97</f>
        <v>0</v>
      </c>
      <c r="F93" s="55">
        <f>'集計表（元表）'!DB97</f>
        <v>0</v>
      </c>
      <c r="J93" s="544"/>
      <c r="K93" s="544"/>
    </row>
    <row r="94" spans="1:11" s="1" customFormat="1" ht="15" customHeight="1">
      <c r="A94" s="46" t="s">
        <v>267</v>
      </c>
      <c r="B94" s="78"/>
      <c r="C94" s="384"/>
      <c r="D94" s="385"/>
      <c r="E94" s="386"/>
      <c r="F94" s="388"/>
      <c r="J94" s="544"/>
      <c r="K94" s="544"/>
    </row>
    <row r="95" spans="1:11" s="1" customFormat="1" ht="15" customHeight="1">
      <c r="A95" s="42" t="s">
        <v>71</v>
      </c>
      <c r="B95" s="88" t="s">
        <v>272</v>
      </c>
      <c r="C95" s="58">
        <f>'集計表（元表）'!CY99</f>
        <v>0</v>
      </c>
      <c r="D95" s="54">
        <f>'集計表（元表）'!CZ99</f>
        <v>0</v>
      </c>
      <c r="E95" s="50">
        <f>'集計表（元表）'!DA99</f>
        <v>0</v>
      </c>
      <c r="F95" s="55">
        <f>'集計表（元表）'!DB99</f>
        <v>0</v>
      </c>
      <c r="J95" s="544"/>
      <c r="K95" s="544"/>
    </row>
    <row r="96" spans="1:11" s="1" customFormat="1" ht="15" customHeight="1">
      <c r="A96" s="42"/>
      <c r="B96" s="88" t="s">
        <v>250</v>
      </c>
      <c r="C96" s="58">
        <f>'集計表（元表）'!CY100</f>
        <v>0</v>
      </c>
      <c r="D96" s="54">
        <f>'集計表（元表）'!CZ100</f>
        <v>0</v>
      </c>
      <c r="E96" s="50">
        <f>'集計表（元表）'!DA100</f>
        <v>0</v>
      </c>
      <c r="F96" s="55">
        <f>'集計表（元表）'!DB100</f>
        <v>0</v>
      </c>
      <c r="J96" s="544"/>
      <c r="K96" s="544"/>
    </row>
    <row r="97" spans="1:11" s="1" customFormat="1" ht="15" customHeight="1">
      <c r="A97" s="133"/>
      <c r="B97" s="88" t="s">
        <v>322</v>
      </c>
      <c r="C97" s="58">
        <f>'集計表（元表）'!CY101</f>
        <v>0</v>
      </c>
      <c r="D97" s="54">
        <f>'集計表（元表）'!CZ101</f>
        <v>0</v>
      </c>
      <c r="E97" s="50">
        <f>'集計表（元表）'!DA101</f>
        <v>0</v>
      </c>
      <c r="F97" s="55">
        <f>'集計表（元表）'!DB101</f>
        <v>0</v>
      </c>
      <c r="J97" s="544"/>
      <c r="K97" s="544"/>
    </row>
    <row r="98" spans="1:11" s="1" customFormat="1" ht="15" customHeight="1">
      <c r="A98" s="13"/>
      <c r="B98" s="88" t="s">
        <v>251</v>
      </c>
      <c r="C98" s="58">
        <f>'集計表（元表）'!CY102</f>
        <v>2</v>
      </c>
      <c r="D98" s="54">
        <f>'集計表（元表）'!CZ102</f>
        <v>0</v>
      </c>
      <c r="E98" s="50">
        <f>'集計表（元表）'!DA102</f>
        <v>0</v>
      </c>
      <c r="F98" s="55">
        <f>'集計表（元表）'!DB102</f>
        <v>0</v>
      </c>
      <c r="J98" s="544"/>
      <c r="K98" s="544"/>
    </row>
    <row r="99" spans="1:11" s="1" customFormat="1" ht="15" customHeight="1">
      <c r="A99" s="13"/>
      <c r="B99" s="88" t="s">
        <v>486</v>
      </c>
      <c r="C99" s="58">
        <f>'集計表（元表）'!CY103</f>
        <v>0</v>
      </c>
      <c r="D99" s="54">
        <f>'集計表（元表）'!CZ103</f>
        <v>0</v>
      </c>
      <c r="E99" s="50">
        <f>'集計表（元表）'!DA103</f>
        <v>0</v>
      </c>
      <c r="F99" s="55">
        <f>'集計表（元表）'!DB103</f>
        <v>0</v>
      </c>
      <c r="J99" s="544"/>
      <c r="K99" s="544"/>
    </row>
    <row r="100" spans="1:11" s="1" customFormat="1" ht="15" customHeight="1">
      <c r="A100" s="13"/>
      <c r="B100" s="88" t="s">
        <v>321</v>
      </c>
      <c r="C100" s="58">
        <f>'集計表（元表）'!CY104</f>
        <v>0</v>
      </c>
      <c r="D100" s="54">
        <f>'集計表（元表）'!CZ104</f>
        <v>0</v>
      </c>
      <c r="E100" s="50">
        <f>'集計表（元表）'!DA104</f>
        <v>0</v>
      </c>
      <c r="F100" s="55">
        <f>'集計表（元表）'!DB104</f>
        <v>0</v>
      </c>
      <c r="J100" s="544"/>
      <c r="K100" s="544"/>
    </row>
    <row r="101" spans="1:11" s="1" customFormat="1" ht="15" customHeight="1">
      <c r="A101" s="13"/>
      <c r="B101" s="88" t="s">
        <v>231</v>
      </c>
      <c r="C101" s="58">
        <f>'集計表（元表）'!CY105</f>
        <v>0</v>
      </c>
      <c r="D101" s="54">
        <f>'集計表（元表）'!CZ105</f>
        <v>0</v>
      </c>
      <c r="E101" s="50">
        <f>'集計表（元表）'!DA105</f>
        <v>0</v>
      </c>
      <c r="F101" s="55">
        <f>'集計表（元表）'!DB105</f>
        <v>0</v>
      </c>
      <c r="J101" s="544"/>
      <c r="K101" s="544"/>
    </row>
    <row r="102" spans="1:11" s="1" customFormat="1" ht="15" customHeight="1">
      <c r="A102" s="13"/>
      <c r="B102" s="88" t="s">
        <v>253</v>
      </c>
      <c r="C102" s="58">
        <f>'集計表（元表）'!CY106</f>
        <v>0</v>
      </c>
      <c r="D102" s="54">
        <f>'集計表（元表）'!CZ106</f>
        <v>0</v>
      </c>
      <c r="E102" s="50">
        <f>'集計表（元表）'!DA106</f>
        <v>0</v>
      </c>
      <c r="F102" s="55">
        <f>'集計表（元表）'!DB106</f>
        <v>0</v>
      </c>
      <c r="J102" s="544"/>
      <c r="K102" s="544"/>
    </row>
    <row r="103" spans="1:11" s="1" customFormat="1" ht="15" customHeight="1">
      <c r="A103" s="13"/>
      <c r="B103" s="88" t="s">
        <v>252</v>
      </c>
      <c r="C103" s="58">
        <f>'集計表（元表）'!CY107</f>
        <v>1</v>
      </c>
      <c r="D103" s="54">
        <f>'集計表（元表）'!CZ107</f>
        <v>0</v>
      </c>
      <c r="E103" s="50">
        <f>'集計表（元表）'!DA107</f>
        <v>0</v>
      </c>
      <c r="F103" s="55">
        <f>'集計表（元表）'!DB107</f>
        <v>0</v>
      </c>
      <c r="J103" s="544"/>
      <c r="K103" s="544"/>
    </row>
    <row r="104" spans="1:11" s="1" customFormat="1" ht="15" customHeight="1">
      <c r="A104" s="13"/>
      <c r="B104" s="88" t="s">
        <v>254</v>
      </c>
      <c r="C104" s="58">
        <f>'集計表（元表）'!CY108</f>
        <v>0</v>
      </c>
      <c r="D104" s="54">
        <f>'集計表（元表）'!CZ108</f>
        <v>0</v>
      </c>
      <c r="E104" s="50">
        <f>'集計表（元表）'!DA108</f>
        <v>0</v>
      </c>
      <c r="F104" s="55">
        <f>'集計表（元表）'!DB108</f>
        <v>0</v>
      </c>
      <c r="J104" s="544"/>
      <c r="K104" s="544"/>
    </row>
    <row r="105" spans="1:11" s="1" customFormat="1" ht="15" customHeight="1">
      <c r="A105" s="76" t="s">
        <v>72</v>
      </c>
      <c r="B105" s="77"/>
      <c r="C105" s="384"/>
      <c r="D105" s="385"/>
      <c r="E105" s="386"/>
      <c r="F105" s="388"/>
      <c r="J105" s="544"/>
      <c r="K105" s="544"/>
    </row>
    <row r="106" spans="1:11" s="1" customFormat="1" ht="15" customHeight="1">
      <c r="A106" s="10"/>
      <c r="B106" s="167" t="s">
        <v>364</v>
      </c>
      <c r="C106" s="58">
        <f>'集計表（元表）'!CY110</f>
        <v>1</v>
      </c>
      <c r="D106" s="54">
        <f>'集計表（元表）'!CZ110</f>
        <v>0</v>
      </c>
      <c r="E106" s="50">
        <f>'集計表（元表）'!DA110</f>
        <v>0</v>
      </c>
      <c r="F106" s="55">
        <f>'集計表（元表）'!DB110</f>
        <v>0</v>
      </c>
      <c r="J106" s="544"/>
      <c r="K106" s="544"/>
    </row>
    <row r="107" spans="1:11" s="1" customFormat="1" ht="15" customHeight="1">
      <c r="A107" s="44"/>
      <c r="B107" s="88" t="s">
        <v>341</v>
      </c>
      <c r="C107" s="58">
        <f>'集計表（元表）'!CY111</f>
        <v>0</v>
      </c>
      <c r="D107" s="54">
        <f>'集計表（元表）'!CZ111</f>
        <v>0</v>
      </c>
      <c r="E107" s="50">
        <f>'集計表（元表）'!DA111</f>
        <v>0</v>
      </c>
      <c r="F107" s="55">
        <f>'集計表（元表）'!DB111</f>
        <v>0</v>
      </c>
      <c r="J107" s="544"/>
      <c r="K107" s="544"/>
    </row>
    <row r="108" spans="1:11" s="1" customFormat="1" ht="15" customHeight="1">
      <c r="A108" s="44"/>
      <c r="B108" s="88" t="s">
        <v>244</v>
      </c>
      <c r="C108" s="58">
        <f>'集計表（元表）'!CY112</f>
        <v>0</v>
      </c>
      <c r="D108" s="54">
        <f>'集計表（元表）'!CZ112</f>
        <v>0</v>
      </c>
      <c r="E108" s="50">
        <f>'集計表（元表）'!DA112</f>
        <v>0</v>
      </c>
      <c r="F108" s="55">
        <f>'集計表（元表）'!DB112</f>
        <v>0</v>
      </c>
      <c r="J108" s="544"/>
      <c r="K108" s="544"/>
    </row>
    <row r="109" spans="1:11" s="1" customFormat="1" ht="15" customHeight="1">
      <c r="A109" s="44"/>
      <c r="B109" s="88" t="s">
        <v>245</v>
      </c>
      <c r="C109" s="58">
        <f>'集計表（元表）'!CY113</f>
        <v>1</v>
      </c>
      <c r="D109" s="54">
        <f>'集計表（元表）'!CZ113</f>
        <v>0</v>
      </c>
      <c r="E109" s="50">
        <f>'集計表（元表）'!DA113</f>
        <v>0</v>
      </c>
      <c r="F109" s="55">
        <f>'集計表（元表）'!DB113</f>
        <v>0</v>
      </c>
      <c r="J109" s="544"/>
      <c r="K109" s="544"/>
    </row>
    <row r="110" spans="1:11" s="1" customFormat="1" ht="15" customHeight="1">
      <c r="A110" s="44"/>
      <c r="B110" s="88" t="s">
        <v>246</v>
      </c>
      <c r="C110" s="58">
        <f>'集計表（元表）'!CY114</f>
        <v>17</v>
      </c>
      <c r="D110" s="54">
        <f>'集計表（元表）'!CZ114</f>
        <v>0</v>
      </c>
      <c r="E110" s="50">
        <f>'集計表（元表）'!DA114</f>
        <v>0</v>
      </c>
      <c r="F110" s="55">
        <f>'集計表（元表）'!DB114</f>
        <v>0</v>
      </c>
      <c r="J110" s="544"/>
      <c r="K110" s="544"/>
    </row>
    <row r="111" spans="1:11" s="1" customFormat="1" ht="15" customHeight="1">
      <c r="A111" s="46" t="s">
        <v>229</v>
      </c>
      <c r="B111" s="78"/>
      <c r="C111" s="384"/>
      <c r="D111" s="385"/>
      <c r="E111" s="386"/>
      <c r="F111" s="388"/>
      <c r="J111" s="544"/>
      <c r="K111" s="544"/>
    </row>
    <row r="112" spans="1:11" s="1" customFormat="1" ht="15" customHeight="1">
      <c r="A112" s="42" t="s">
        <v>71</v>
      </c>
      <c r="B112" s="88" t="s">
        <v>143</v>
      </c>
      <c r="C112" s="58">
        <f>'集計表（元表）'!CY116</f>
        <v>0</v>
      </c>
      <c r="D112" s="54">
        <f>'集計表（元表）'!CZ116</f>
        <v>0</v>
      </c>
      <c r="E112" s="50">
        <f>'集計表（元表）'!DA116</f>
        <v>0</v>
      </c>
      <c r="F112" s="55">
        <f>'集計表（元表）'!DB116</f>
        <v>0</v>
      </c>
      <c r="J112" s="544"/>
      <c r="K112" s="544"/>
    </row>
    <row r="113" spans="1:11" s="1" customFormat="1" ht="15" customHeight="1">
      <c r="A113" s="42"/>
      <c r="B113" s="88" t="s">
        <v>144</v>
      </c>
      <c r="C113" s="58">
        <f>'集計表（元表）'!CY117</f>
        <v>1</v>
      </c>
      <c r="D113" s="54">
        <f>'集計表（元表）'!CZ117</f>
        <v>0</v>
      </c>
      <c r="E113" s="50">
        <f>'集計表（元表）'!DA117</f>
        <v>0</v>
      </c>
      <c r="F113" s="55">
        <f>'集計表（元表）'!DB117</f>
        <v>0</v>
      </c>
      <c r="J113" s="544"/>
      <c r="K113" s="544"/>
    </row>
    <row r="114" spans="1:11" s="1" customFormat="1" ht="15" customHeight="1">
      <c r="A114" s="13"/>
      <c r="B114" s="88" t="s">
        <v>61</v>
      </c>
      <c r="C114" s="58">
        <f>'集計表（元表）'!CY118</f>
        <v>0</v>
      </c>
      <c r="D114" s="54">
        <f>'集計表（元表）'!CZ118</f>
        <v>0</v>
      </c>
      <c r="E114" s="50">
        <f>'集計表（元表）'!DA118</f>
        <v>0</v>
      </c>
      <c r="F114" s="55">
        <f>'集計表（元表）'!DB118</f>
        <v>0</v>
      </c>
      <c r="J114" s="544"/>
      <c r="K114" s="544"/>
    </row>
    <row r="115" spans="1:11" s="1" customFormat="1" ht="15" customHeight="1">
      <c r="A115" s="13"/>
      <c r="B115" s="88" t="s">
        <v>145</v>
      </c>
      <c r="C115" s="58">
        <f>'集計表（元表）'!CY119</f>
        <v>0</v>
      </c>
      <c r="D115" s="54">
        <f>'集計表（元表）'!CZ119</f>
        <v>0</v>
      </c>
      <c r="E115" s="50">
        <f>'集計表（元表）'!DA119</f>
        <v>0</v>
      </c>
      <c r="F115" s="55">
        <f>'集計表（元表）'!DB119</f>
        <v>0</v>
      </c>
      <c r="J115" s="544"/>
      <c r="K115" s="544"/>
    </row>
    <row r="116" spans="1:11" s="1" customFormat="1" ht="15" customHeight="1">
      <c r="A116" s="13"/>
      <c r="B116" s="88" t="s">
        <v>146</v>
      </c>
      <c r="C116" s="58">
        <f>'集計表（元表）'!CY120</f>
        <v>0</v>
      </c>
      <c r="D116" s="54">
        <f>'集計表（元表）'!CZ120</f>
        <v>0</v>
      </c>
      <c r="E116" s="50">
        <f>'集計表（元表）'!DA120</f>
        <v>0</v>
      </c>
      <c r="F116" s="55">
        <f>'集計表（元表）'!DB120</f>
        <v>0</v>
      </c>
      <c r="J116" s="544"/>
      <c r="K116" s="544"/>
    </row>
    <row r="117" spans="1:11" s="1" customFormat="1" ht="15" customHeight="1">
      <c r="A117" s="13"/>
      <c r="B117" s="88" t="s">
        <v>200</v>
      </c>
      <c r="C117" s="58">
        <f>'集計表（元表）'!CY121</f>
        <v>0</v>
      </c>
      <c r="D117" s="54">
        <f>'集計表（元表）'!CZ121</f>
        <v>0</v>
      </c>
      <c r="E117" s="50">
        <f>'集計表（元表）'!DA121</f>
        <v>0</v>
      </c>
      <c r="F117" s="55">
        <f>'集計表（元表）'!DB121</f>
        <v>0</v>
      </c>
      <c r="J117" s="544"/>
      <c r="K117" s="544"/>
    </row>
    <row r="118" spans="1:11" s="1" customFormat="1" ht="15" customHeight="1">
      <c r="A118" s="13"/>
      <c r="B118" s="88" t="s">
        <v>62</v>
      </c>
      <c r="C118" s="58">
        <f>'集計表（元表）'!CY122</f>
        <v>0</v>
      </c>
      <c r="D118" s="54">
        <f>'集計表（元表）'!CZ122</f>
        <v>0</v>
      </c>
      <c r="E118" s="50">
        <f>'集計表（元表）'!DA122</f>
        <v>0</v>
      </c>
      <c r="F118" s="55">
        <f>'集計表（元表）'!DB122</f>
        <v>0</v>
      </c>
      <c r="J118" s="544"/>
      <c r="K118" s="544"/>
    </row>
    <row r="119" spans="1:11" s="1" customFormat="1" ht="15" customHeight="1">
      <c r="A119" s="42"/>
      <c r="B119" s="88" t="s">
        <v>147</v>
      </c>
      <c r="C119" s="58">
        <f>'集計表（元表）'!CY123</f>
        <v>1</v>
      </c>
      <c r="D119" s="54">
        <f>'集計表（元表）'!CZ123</f>
        <v>0</v>
      </c>
      <c r="E119" s="50">
        <f>'集計表（元表）'!DA123</f>
        <v>0</v>
      </c>
      <c r="F119" s="55">
        <f>'集計表（元表）'!DB123</f>
        <v>0</v>
      </c>
      <c r="J119" s="544"/>
      <c r="K119" s="544"/>
    </row>
    <row r="120" spans="1:11" s="1" customFormat="1" ht="15" customHeight="1">
      <c r="A120" s="13"/>
      <c r="B120" s="88" t="s">
        <v>133</v>
      </c>
      <c r="C120" s="58">
        <f>'集計表（元表）'!CY124</f>
        <v>0</v>
      </c>
      <c r="D120" s="54">
        <f>'集計表（元表）'!CZ124</f>
        <v>0</v>
      </c>
      <c r="E120" s="50">
        <f>'集計表（元表）'!DA124</f>
        <v>0</v>
      </c>
      <c r="F120" s="55">
        <f>'集計表（元表）'!DB124</f>
        <v>0</v>
      </c>
      <c r="J120" s="544"/>
      <c r="K120" s="544"/>
    </row>
    <row r="121" spans="1:11" s="1" customFormat="1" ht="15" customHeight="1">
      <c r="A121" s="13"/>
      <c r="B121" s="88" t="s">
        <v>148</v>
      </c>
      <c r="C121" s="58">
        <f>'集計表（元表）'!CY125</f>
        <v>0</v>
      </c>
      <c r="D121" s="54">
        <f>'集計表（元表）'!CZ125</f>
        <v>0</v>
      </c>
      <c r="E121" s="50">
        <f>'集計表（元表）'!DA125</f>
        <v>0</v>
      </c>
      <c r="F121" s="55">
        <f>'集計表（元表）'!DB125</f>
        <v>0</v>
      </c>
      <c r="J121" s="544"/>
      <c r="K121" s="544"/>
    </row>
    <row r="122" spans="1:11" s="1" customFormat="1" ht="15" customHeight="1">
      <c r="A122" s="13"/>
      <c r="B122" s="88" t="s">
        <v>135</v>
      </c>
      <c r="C122" s="58">
        <f>'集計表（元表）'!CY126</f>
        <v>0</v>
      </c>
      <c r="D122" s="54">
        <f>'集計表（元表）'!CZ126</f>
        <v>0</v>
      </c>
      <c r="E122" s="50">
        <f>'集計表（元表）'!DA126</f>
        <v>0</v>
      </c>
      <c r="F122" s="55">
        <f>'集計表（元表）'!DB126</f>
        <v>0</v>
      </c>
      <c r="J122" s="544"/>
      <c r="K122" s="544"/>
    </row>
    <row r="123" spans="1:11" s="1" customFormat="1" ht="15" customHeight="1">
      <c r="A123" s="13"/>
      <c r="B123" s="88" t="s">
        <v>149</v>
      </c>
      <c r="C123" s="58">
        <f>'集計表（元表）'!CY127</f>
        <v>0</v>
      </c>
      <c r="D123" s="54">
        <f>'集計表（元表）'!CZ127</f>
        <v>0</v>
      </c>
      <c r="E123" s="50">
        <f>'集計表（元表）'!DA127</f>
        <v>0</v>
      </c>
      <c r="F123" s="55">
        <f>'集計表（元表）'!DB127</f>
        <v>0</v>
      </c>
      <c r="J123" s="544"/>
      <c r="K123" s="544"/>
    </row>
    <row r="124" spans="1:11" s="1" customFormat="1" ht="15" customHeight="1">
      <c r="A124" s="13"/>
      <c r="B124" s="88" t="s">
        <v>150</v>
      </c>
      <c r="C124" s="58">
        <f>'集計表（元表）'!CY128</f>
        <v>0</v>
      </c>
      <c r="D124" s="54">
        <f>'集計表（元表）'!CZ128</f>
        <v>0</v>
      </c>
      <c r="E124" s="50">
        <f>'集計表（元表）'!DA128</f>
        <v>0</v>
      </c>
      <c r="F124" s="55">
        <f>'集計表（元表）'!DB128</f>
        <v>0</v>
      </c>
      <c r="J124" s="544"/>
      <c r="K124" s="544"/>
    </row>
    <row r="125" spans="1:11" s="1" customFormat="1" ht="15" customHeight="1">
      <c r="A125" s="13"/>
      <c r="B125" s="88" t="s">
        <v>151</v>
      </c>
      <c r="C125" s="58">
        <f>'集計表（元表）'!CY129</f>
        <v>0</v>
      </c>
      <c r="D125" s="54">
        <f>'集計表（元表）'!CZ129</f>
        <v>0</v>
      </c>
      <c r="E125" s="50">
        <f>'集計表（元表）'!DA129</f>
        <v>0</v>
      </c>
      <c r="F125" s="55">
        <f>'集計表（元表）'!DB129</f>
        <v>0</v>
      </c>
      <c r="J125" s="544"/>
      <c r="K125" s="544"/>
    </row>
    <row r="126" spans="1:11" s="1" customFormat="1" ht="15" customHeight="1">
      <c r="A126" s="42"/>
      <c r="B126" s="88" t="s">
        <v>152</v>
      </c>
      <c r="C126" s="58">
        <f>'集計表（元表）'!CY130</f>
        <v>0</v>
      </c>
      <c r="D126" s="54">
        <f>'集計表（元表）'!CZ130</f>
        <v>0</v>
      </c>
      <c r="E126" s="50">
        <f>'集計表（元表）'!DA130</f>
        <v>0</v>
      </c>
      <c r="F126" s="55">
        <f>'集計表（元表）'!DB130</f>
        <v>0</v>
      </c>
      <c r="J126" s="544"/>
      <c r="K126" s="544"/>
    </row>
    <row r="127" spans="1:11" s="1" customFormat="1" ht="15" customHeight="1">
      <c r="A127" s="13"/>
      <c r="B127" s="88" t="s">
        <v>153</v>
      </c>
      <c r="C127" s="58">
        <f>'集計表（元表）'!CY131</f>
        <v>0</v>
      </c>
      <c r="D127" s="54">
        <f>'集計表（元表）'!CZ131</f>
        <v>0</v>
      </c>
      <c r="E127" s="50">
        <f>'集計表（元表）'!DA131</f>
        <v>0</v>
      </c>
      <c r="F127" s="55">
        <f>'集計表（元表）'!DB131</f>
        <v>0</v>
      </c>
      <c r="J127" s="544"/>
      <c r="K127" s="544"/>
    </row>
    <row r="128" spans="1:11" s="1" customFormat="1" ht="15" customHeight="1">
      <c r="A128" s="13"/>
      <c r="B128" s="88" t="s">
        <v>154</v>
      </c>
      <c r="C128" s="58">
        <f>'集計表（元表）'!CY132</f>
        <v>0</v>
      </c>
      <c r="D128" s="54">
        <f>'集計表（元表）'!CZ132</f>
        <v>0</v>
      </c>
      <c r="E128" s="50">
        <f>'集計表（元表）'!DA132</f>
        <v>0</v>
      </c>
      <c r="F128" s="55">
        <f>'集計表（元表）'!DB132</f>
        <v>0</v>
      </c>
      <c r="J128" s="544"/>
      <c r="K128" s="544"/>
    </row>
    <row r="129" spans="1:11" s="1" customFormat="1" ht="15" customHeight="1">
      <c r="A129" s="13"/>
      <c r="B129" s="88" t="s">
        <v>130</v>
      </c>
      <c r="C129" s="58">
        <f>'集計表（元表）'!CY133</f>
        <v>0</v>
      </c>
      <c r="D129" s="54">
        <f>'集計表（元表）'!CZ133</f>
        <v>0</v>
      </c>
      <c r="E129" s="50">
        <f>'集計表（元表）'!DA133</f>
        <v>0</v>
      </c>
      <c r="F129" s="55">
        <f>'集計表（元表）'!DB133</f>
        <v>0</v>
      </c>
      <c r="J129" s="544"/>
      <c r="K129" s="544"/>
    </row>
    <row r="130" spans="1:11" s="1" customFormat="1" ht="15" customHeight="1">
      <c r="A130" s="13"/>
      <c r="B130" s="88" t="s">
        <v>142</v>
      </c>
      <c r="C130" s="58">
        <f>'集計表（元表）'!CY134</f>
        <v>0</v>
      </c>
      <c r="D130" s="54">
        <f>'集計表（元表）'!CZ134</f>
        <v>0</v>
      </c>
      <c r="E130" s="50">
        <f>'集計表（元表）'!DA134</f>
        <v>0</v>
      </c>
      <c r="F130" s="55">
        <f>'集計表（元表）'!DB134</f>
        <v>0</v>
      </c>
      <c r="J130" s="544"/>
      <c r="K130" s="544"/>
    </row>
    <row r="131" spans="1:11" s="1" customFormat="1" ht="15" customHeight="1">
      <c r="A131" s="13"/>
      <c r="B131" s="88" t="s">
        <v>155</v>
      </c>
      <c r="C131" s="58">
        <f>'集計表（元表）'!CY135</f>
        <v>0</v>
      </c>
      <c r="D131" s="54">
        <f>'集計表（元表）'!CZ135</f>
        <v>0</v>
      </c>
      <c r="E131" s="50">
        <f>'集計表（元表）'!DA135</f>
        <v>0</v>
      </c>
      <c r="F131" s="55">
        <f>'集計表（元表）'!DB135</f>
        <v>0</v>
      </c>
      <c r="J131" s="544"/>
      <c r="K131" s="544"/>
    </row>
    <row r="132" spans="1:11" s="1" customFormat="1" ht="15" customHeight="1">
      <c r="A132" s="42"/>
      <c r="B132" s="88" t="s">
        <v>156</v>
      </c>
      <c r="C132" s="58">
        <f>'集計表（元表）'!CY136</f>
        <v>0</v>
      </c>
      <c r="D132" s="54">
        <f>'集計表（元表）'!CZ136</f>
        <v>0</v>
      </c>
      <c r="E132" s="50">
        <f>'集計表（元表）'!DA136</f>
        <v>0</v>
      </c>
      <c r="F132" s="55">
        <f>'集計表（元表）'!DB136</f>
        <v>0</v>
      </c>
      <c r="J132" s="544"/>
      <c r="K132" s="544"/>
    </row>
    <row r="133" spans="1:11" s="1" customFormat="1" ht="15" customHeight="1">
      <c r="A133" s="13"/>
      <c r="B133" s="88" t="s">
        <v>157</v>
      </c>
      <c r="C133" s="58">
        <f>'集計表（元表）'!CY137</f>
        <v>6</v>
      </c>
      <c r="D133" s="54">
        <f>'集計表（元表）'!CZ137</f>
        <v>0</v>
      </c>
      <c r="E133" s="50">
        <f>'集計表（元表）'!DA137</f>
        <v>0</v>
      </c>
      <c r="F133" s="55">
        <f>'集計表（元表）'!DB137</f>
        <v>0</v>
      </c>
      <c r="J133" s="544"/>
      <c r="K133" s="544"/>
    </row>
    <row r="134" spans="1:11" s="1" customFormat="1" ht="15" customHeight="1">
      <c r="A134" s="13"/>
      <c r="B134" s="88" t="s">
        <v>158</v>
      </c>
      <c r="C134" s="58">
        <f>'集計表（元表）'!CY138</f>
        <v>0</v>
      </c>
      <c r="D134" s="54">
        <f>'集計表（元表）'!CZ138</f>
        <v>0</v>
      </c>
      <c r="E134" s="50">
        <f>'集計表（元表）'!DA138</f>
        <v>0</v>
      </c>
      <c r="F134" s="55">
        <f>'集計表（元表）'!DB138</f>
        <v>0</v>
      </c>
      <c r="J134" s="544"/>
      <c r="K134" s="544"/>
    </row>
    <row r="135" spans="1:11" s="1" customFormat="1" ht="15" customHeight="1">
      <c r="A135" s="13"/>
      <c r="B135" s="88" t="s">
        <v>63</v>
      </c>
      <c r="C135" s="58">
        <f>'集計表（元表）'!CY139</f>
        <v>0</v>
      </c>
      <c r="D135" s="54">
        <f>'集計表（元表）'!CZ139</f>
        <v>0</v>
      </c>
      <c r="E135" s="50">
        <f>'集計表（元表）'!DA139</f>
        <v>0</v>
      </c>
      <c r="F135" s="55">
        <f>'集計表（元表）'!DB139</f>
        <v>0</v>
      </c>
      <c r="J135" s="544"/>
      <c r="K135" s="544"/>
    </row>
    <row r="136" spans="1:11" s="1" customFormat="1" ht="15" customHeight="1">
      <c r="A136" s="13"/>
      <c r="B136" s="88" t="s">
        <v>159</v>
      </c>
      <c r="C136" s="58">
        <f>'集計表（元表）'!CY140</f>
        <v>0</v>
      </c>
      <c r="D136" s="54">
        <f>'集計表（元表）'!CZ140</f>
        <v>0</v>
      </c>
      <c r="E136" s="50">
        <f>'集計表（元表）'!DA140</f>
        <v>0</v>
      </c>
      <c r="F136" s="55">
        <f>'集計表（元表）'!DB140</f>
        <v>0</v>
      </c>
      <c r="J136" s="544"/>
      <c r="K136" s="544"/>
    </row>
    <row r="137" spans="1:11" s="1" customFormat="1" ht="15" customHeight="1">
      <c r="A137" s="13"/>
      <c r="B137" s="88" t="s">
        <v>160</v>
      </c>
      <c r="C137" s="58">
        <f>'集計表（元表）'!CY141</f>
        <v>0</v>
      </c>
      <c r="D137" s="54">
        <f>'集計表（元表）'!CZ141</f>
        <v>0</v>
      </c>
      <c r="E137" s="50">
        <f>'集計表（元表）'!DA141</f>
        <v>0</v>
      </c>
      <c r="F137" s="55">
        <f>'集計表（元表）'!DB141</f>
        <v>0</v>
      </c>
      <c r="J137" s="544"/>
      <c r="K137" s="544"/>
    </row>
    <row r="138" spans="1:11" s="1" customFormat="1" ht="15" customHeight="1">
      <c r="A138" s="42"/>
      <c r="B138" s="88" t="s">
        <v>161</v>
      </c>
      <c r="C138" s="58">
        <f>'集計表（元表）'!CY142</f>
        <v>0</v>
      </c>
      <c r="D138" s="54">
        <f>'集計表（元表）'!CZ142</f>
        <v>0</v>
      </c>
      <c r="E138" s="50">
        <f>'集計表（元表）'!DA142</f>
        <v>0</v>
      </c>
      <c r="F138" s="55">
        <f>'集計表（元表）'!DB142</f>
        <v>0</v>
      </c>
      <c r="J138" s="544"/>
      <c r="K138" s="544"/>
    </row>
    <row r="139" spans="1:11" s="1" customFormat="1" ht="15" customHeight="1">
      <c r="A139" s="13"/>
      <c r="B139" s="88" t="s">
        <v>162</v>
      </c>
      <c r="C139" s="58">
        <f>'集計表（元表）'!CY143</f>
        <v>4</v>
      </c>
      <c r="D139" s="54">
        <f>'集計表（元表）'!CZ143</f>
        <v>0</v>
      </c>
      <c r="E139" s="50">
        <f>'集計表（元表）'!DA143</f>
        <v>0</v>
      </c>
      <c r="F139" s="55">
        <f>'集計表（元表）'!DB143</f>
        <v>0</v>
      </c>
      <c r="J139" s="544"/>
      <c r="K139" s="544"/>
    </row>
    <row r="140" spans="1:11" s="1" customFormat="1" ht="15" customHeight="1">
      <c r="A140" s="13"/>
      <c r="B140" s="88" t="s">
        <v>64</v>
      </c>
      <c r="C140" s="58">
        <f>'集計表（元表）'!CY144</f>
        <v>0</v>
      </c>
      <c r="D140" s="54">
        <f>'集計表（元表）'!CZ144</f>
        <v>0</v>
      </c>
      <c r="E140" s="50">
        <f>'集計表（元表）'!DA144</f>
        <v>0</v>
      </c>
      <c r="F140" s="55">
        <f>'集計表（元表）'!DB144</f>
        <v>0</v>
      </c>
      <c r="J140" s="544"/>
      <c r="K140" s="544"/>
    </row>
    <row r="141" spans="1:11" s="1" customFormat="1" ht="15" customHeight="1">
      <c r="A141" s="13"/>
      <c r="B141" s="88" t="s">
        <v>126</v>
      </c>
      <c r="C141" s="58">
        <f>'集計表（元表）'!CY145</f>
        <v>0</v>
      </c>
      <c r="D141" s="54">
        <f>'集計表（元表）'!CZ145</f>
        <v>0</v>
      </c>
      <c r="E141" s="50">
        <f>'集計表（元表）'!DA145</f>
        <v>0</v>
      </c>
      <c r="F141" s="55">
        <f>'集計表（元表）'!DB145</f>
        <v>0</v>
      </c>
      <c r="J141" s="544"/>
      <c r="K141" s="544"/>
    </row>
    <row r="142" spans="1:11" s="1" customFormat="1" ht="15" customHeight="1">
      <c r="A142" s="13"/>
      <c r="B142" s="88" t="s">
        <v>163</v>
      </c>
      <c r="C142" s="58">
        <f>'集計表（元表）'!CY146</f>
        <v>0</v>
      </c>
      <c r="D142" s="54">
        <f>'集計表（元表）'!CZ146</f>
        <v>0</v>
      </c>
      <c r="E142" s="50">
        <f>'集計表（元表）'!DA146</f>
        <v>0</v>
      </c>
      <c r="F142" s="55">
        <f>'集計表（元表）'!DB146</f>
        <v>0</v>
      </c>
      <c r="J142" s="544"/>
      <c r="K142" s="544"/>
    </row>
    <row r="143" spans="1:11" s="1" customFormat="1" ht="15" customHeight="1">
      <c r="A143" s="13"/>
      <c r="B143" s="88" t="s">
        <v>128</v>
      </c>
      <c r="C143" s="58">
        <f>'集計表（元表）'!CY147</f>
        <v>0</v>
      </c>
      <c r="D143" s="54">
        <f>'集計表（元表）'!CZ147</f>
        <v>0</v>
      </c>
      <c r="E143" s="50">
        <f>'集計表（元表）'!DA147</f>
        <v>0</v>
      </c>
      <c r="F143" s="55">
        <f>'集計表（元表）'!DB147</f>
        <v>0</v>
      </c>
      <c r="J143" s="544"/>
      <c r="K143" s="544"/>
    </row>
    <row r="144" spans="1:11" s="1" customFormat="1" ht="15" customHeight="1">
      <c r="A144" s="42"/>
      <c r="B144" s="88" t="s">
        <v>129</v>
      </c>
      <c r="C144" s="58">
        <f>'集計表（元表）'!CY148</f>
        <v>0</v>
      </c>
      <c r="D144" s="54">
        <f>'集計表（元表）'!CZ148</f>
        <v>0</v>
      </c>
      <c r="E144" s="50">
        <f>'集計表（元表）'!DA148</f>
        <v>0</v>
      </c>
      <c r="F144" s="55">
        <f>'集計表（元表）'!DB148</f>
        <v>0</v>
      </c>
      <c r="J144" s="544"/>
      <c r="K144" s="544"/>
    </row>
    <row r="145" spans="1:11" s="1" customFormat="1" ht="15" customHeight="1">
      <c r="A145" s="13"/>
      <c r="B145" s="88" t="s">
        <v>164</v>
      </c>
      <c r="C145" s="58">
        <f>'集計表（元表）'!CY149</f>
        <v>1</v>
      </c>
      <c r="D145" s="54">
        <f>'集計表（元表）'!CZ149</f>
        <v>0</v>
      </c>
      <c r="E145" s="50">
        <f>'集計表（元表）'!DA149</f>
        <v>0</v>
      </c>
      <c r="F145" s="55">
        <f>'集計表（元表）'!DB149</f>
        <v>0</v>
      </c>
      <c r="J145" s="544"/>
      <c r="K145" s="544"/>
    </row>
    <row r="146" spans="1:11" s="1" customFormat="1" ht="15" customHeight="1">
      <c r="A146" s="13"/>
      <c r="B146" s="88" t="s">
        <v>165</v>
      </c>
      <c r="C146" s="58">
        <f>'集計表（元表）'!CY150</f>
        <v>0</v>
      </c>
      <c r="D146" s="54">
        <f>'集計表（元表）'!CZ150</f>
        <v>0</v>
      </c>
      <c r="E146" s="50">
        <f>'集計表（元表）'!DA150</f>
        <v>0</v>
      </c>
      <c r="F146" s="55">
        <f>'集計表（元表）'!DB150</f>
        <v>0</v>
      </c>
      <c r="J146" s="544"/>
      <c r="K146" s="544"/>
    </row>
    <row r="147" spans="1:11" s="1" customFormat="1" ht="15" customHeight="1">
      <c r="A147" s="13"/>
      <c r="B147" s="88" t="s">
        <v>166</v>
      </c>
      <c r="C147" s="58">
        <f>'集計表（元表）'!CY151</f>
        <v>0</v>
      </c>
      <c r="D147" s="54">
        <f>'集計表（元表）'!CZ151</f>
        <v>0</v>
      </c>
      <c r="E147" s="50">
        <f>'集計表（元表）'!DA151</f>
        <v>0</v>
      </c>
      <c r="F147" s="55">
        <f>'集計表（元表）'!DB151</f>
        <v>0</v>
      </c>
      <c r="J147" s="544"/>
      <c r="K147" s="544"/>
    </row>
    <row r="148" spans="1:11" s="1" customFormat="1" ht="15" customHeight="1">
      <c r="A148" s="13"/>
      <c r="B148" s="88" t="s">
        <v>167</v>
      </c>
      <c r="C148" s="58">
        <f>'集計表（元表）'!CY152</f>
        <v>0</v>
      </c>
      <c r="D148" s="54">
        <f>'集計表（元表）'!CZ152</f>
        <v>0</v>
      </c>
      <c r="E148" s="50">
        <f>'集計表（元表）'!DA152</f>
        <v>0</v>
      </c>
      <c r="F148" s="55">
        <f>'集計表（元表）'!DB152</f>
        <v>0</v>
      </c>
      <c r="J148" s="544"/>
      <c r="K148" s="544"/>
    </row>
    <row r="149" spans="1:11" s="1" customFormat="1" ht="15" customHeight="1">
      <c r="A149" s="13"/>
      <c r="B149" s="88" t="s">
        <v>139</v>
      </c>
      <c r="C149" s="58">
        <f>'集計表（元表）'!CY153</f>
        <v>0</v>
      </c>
      <c r="D149" s="54">
        <f>'集計表（元表）'!CZ153</f>
        <v>0</v>
      </c>
      <c r="E149" s="50">
        <f>'集計表（元表）'!DA153</f>
        <v>0</v>
      </c>
      <c r="F149" s="55">
        <f>'集計表（元表）'!DB153</f>
        <v>0</v>
      </c>
      <c r="J149" s="544"/>
      <c r="K149" s="544"/>
    </row>
    <row r="150" spans="1:11" s="1" customFormat="1" ht="15" customHeight="1">
      <c r="A150" s="13"/>
      <c r="B150" s="88" t="s">
        <v>168</v>
      </c>
      <c r="C150" s="58">
        <f>'集計表（元表）'!CY154</f>
        <v>0</v>
      </c>
      <c r="D150" s="54">
        <f>'集計表（元表）'!CZ154</f>
        <v>0</v>
      </c>
      <c r="E150" s="50">
        <f>'集計表（元表）'!DA154</f>
        <v>0</v>
      </c>
      <c r="F150" s="55">
        <f>'集計表（元表）'!DB154</f>
        <v>0</v>
      </c>
      <c r="J150" s="544"/>
      <c r="K150" s="544"/>
    </row>
    <row r="151" spans="1:11" s="1" customFormat="1" ht="15" customHeight="1">
      <c r="A151" s="42"/>
      <c r="B151" s="88" t="s">
        <v>169</v>
      </c>
      <c r="C151" s="58">
        <f>'集計表（元表）'!CY155</f>
        <v>0</v>
      </c>
      <c r="D151" s="54">
        <f>'集計表（元表）'!CZ155</f>
        <v>0</v>
      </c>
      <c r="E151" s="50">
        <f>'集計表（元表）'!DA155</f>
        <v>0</v>
      </c>
      <c r="F151" s="55">
        <f>'集計表（元表）'!DB155</f>
        <v>0</v>
      </c>
      <c r="J151" s="544"/>
      <c r="K151" s="544"/>
    </row>
    <row r="152" spans="1:11" s="1" customFormat="1" ht="15" customHeight="1">
      <c r="A152" s="13"/>
      <c r="B152" s="88" t="s">
        <v>347</v>
      </c>
      <c r="C152" s="58">
        <f>'集計表（元表）'!CY156</f>
        <v>1</v>
      </c>
      <c r="D152" s="54">
        <f>'集計表（元表）'!CZ156</f>
        <v>0</v>
      </c>
      <c r="E152" s="50">
        <f>'集計表（元表）'!DA156</f>
        <v>0</v>
      </c>
      <c r="F152" s="55">
        <f>'集計表（元表）'!DB156</f>
        <v>0</v>
      </c>
      <c r="J152" s="544"/>
      <c r="K152" s="544"/>
    </row>
    <row r="153" spans="1:11" s="1" customFormat="1" ht="15" customHeight="1">
      <c r="A153" s="13"/>
      <c r="B153" s="88" t="s">
        <v>171</v>
      </c>
      <c r="C153" s="58">
        <f>'集計表（元表）'!CY157</f>
        <v>0</v>
      </c>
      <c r="D153" s="54">
        <f>'集計表（元表）'!CZ157</f>
        <v>0</v>
      </c>
      <c r="E153" s="50">
        <f>'集計表（元表）'!DA157</f>
        <v>0</v>
      </c>
      <c r="F153" s="55">
        <f>'集計表（元表）'!DB157</f>
        <v>0</v>
      </c>
      <c r="J153" s="544"/>
      <c r="K153" s="544"/>
    </row>
    <row r="154" spans="1:11" s="1" customFormat="1" ht="15" customHeight="1">
      <c r="A154" s="13"/>
      <c r="B154" s="88" t="s">
        <v>172</v>
      </c>
      <c r="C154" s="58">
        <f>'集計表（元表）'!CY158</f>
        <v>0</v>
      </c>
      <c r="D154" s="54">
        <f>'集計表（元表）'!CZ158</f>
        <v>0</v>
      </c>
      <c r="E154" s="50">
        <f>'集計表（元表）'!DA158</f>
        <v>0</v>
      </c>
      <c r="F154" s="55">
        <f>'集計表（元表）'!DB158</f>
        <v>0</v>
      </c>
      <c r="J154" s="544"/>
      <c r="K154" s="544"/>
    </row>
    <row r="155" spans="1:11" s="1" customFormat="1" ht="15" customHeight="1">
      <c r="A155" s="13"/>
      <c r="B155" s="88" t="s">
        <v>448</v>
      </c>
      <c r="C155" s="58">
        <f>'集計表（元表）'!CY159</f>
        <v>1</v>
      </c>
      <c r="D155" s="54">
        <f>'集計表（元表）'!CZ159</f>
        <v>0</v>
      </c>
      <c r="E155" s="50">
        <f>'集計表（元表）'!DA159</f>
        <v>0</v>
      </c>
      <c r="F155" s="55">
        <f>'集計表（元表）'!DB159</f>
        <v>0</v>
      </c>
      <c r="J155" s="544"/>
      <c r="K155" s="544"/>
    </row>
    <row r="156" spans="1:11" s="1" customFormat="1" ht="15" customHeight="1">
      <c r="A156" s="42"/>
      <c r="B156" s="88" t="s">
        <v>127</v>
      </c>
      <c r="C156" s="58">
        <f>'集計表（元表）'!CY160</f>
        <v>1</v>
      </c>
      <c r="D156" s="54">
        <f>'集計表（元表）'!CZ160</f>
        <v>0</v>
      </c>
      <c r="E156" s="50">
        <f>'集計表（元表）'!DA160</f>
        <v>0</v>
      </c>
      <c r="F156" s="55">
        <f>'集計表（元表）'!DB160</f>
        <v>0</v>
      </c>
      <c r="J156" s="544"/>
      <c r="K156" s="544"/>
    </row>
    <row r="157" spans="1:11" s="1" customFormat="1" ht="15" customHeight="1">
      <c r="A157" s="13"/>
      <c r="B157" s="88" t="s">
        <v>173</v>
      </c>
      <c r="C157" s="58">
        <f>'集計表（元表）'!CY161</f>
        <v>0</v>
      </c>
      <c r="D157" s="54">
        <f>'集計表（元表）'!CZ161</f>
        <v>0</v>
      </c>
      <c r="E157" s="50">
        <f>'集計表（元表）'!DA161</f>
        <v>0</v>
      </c>
      <c r="F157" s="55">
        <f>'集計表（元表）'!DB161</f>
        <v>0</v>
      </c>
      <c r="J157" s="544"/>
      <c r="K157" s="544"/>
    </row>
    <row r="158" spans="1:11" s="1" customFormat="1" ht="15" customHeight="1">
      <c r="A158" s="13"/>
      <c r="B158" s="88" t="s">
        <v>174</v>
      </c>
      <c r="C158" s="58">
        <f>'集計表（元表）'!CY162</f>
        <v>0</v>
      </c>
      <c r="D158" s="54">
        <f>'集計表（元表）'!CZ162</f>
        <v>0</v>
      </c>
      <c r="E158" s="50">
        <f>'集計表（元表）'!DA162</f>
        <v>0</v>
      </c>
      <c r="F158" s="55">
        <f>'集計表（元表）'!DB162</f>
        <v>0</v>
      </c>
      <c r="J158" s="544"/>
      <c r="K158" s="544"/>
    </row>
    <row r="159" spans="1:11" s="1" customFormat="1" ht="15" customHeight="1">
      <c r="A159" s="13"/>
      <c r="B159" s="88" t="s">
        <v>175</v>
      </c>
      <c r="C159" s="58">
        <f>'集計表（元表）'!CY163</f>
        <v>0</v>
      </c>
      <c r="D159" s="54">
        <f>'集計表（元表）'!CZ163</f>
        <v>0</v>
      </c>
      <c r="E159" s="50">
        <f>'集計表（元表）'!DA163</f>
        <v>0</v>
      </c>
      <c r="F159" s="55">
        <f>'集計表（元表）'!DB163</f>
        <v>0</v>
      </c>
      <c r="J159" s="544"/>
      <c r="K159" s="544"/>
    </row>
    <row r="160" spans="1:11" s="1" customFormat="1" ht="15" customHeight="1">
      <c r="A160" s="13"/>
      <c r="B160" s="88" t="s">
        <v>176</v>
      </c>
      <c r="C160" s="58">
        <f>'集計表（元表）'!CY164</f>
        <v>0</v>
      </c>
      <c r="D160" s="54">
        <f>'集計表（元表）'!CZ164</f>
        <v>0</v>
      </c>
      <c r="E160" s="50">
        <f>'集計表（元表）'!DA164</f>
        <v>0</v>
      </c>
      <c r="F160" s="55">
        <f>'集計表（元表）'!DB164</f>
        <v>0</v>
      </c>
      <c r="J160" s="544"/>
      <c r="K160" s="544"/>
    </row>
    <row r="161" spans="1:11" s="1" customFormat="1" ht="15" customHeight="1">
      <c r="A161" s="13"/>
      <c r="B161" s="88" t="s">
        <v>177</v>
      </c>
      <c r="C161" s="58">
        <f>'集計表（元表）'!CY165</f>
        <v>1</v>
      </c>
      <c r="D161" s="54">
        <f>'集計表（元表）'!CZ165</f>
        <v>0</v>
      </c>
      <c r="E161" s="50">
        <f>'集計表（元表）'!DA165</f>
        <v>0</v>
      </c>
      <c r="F161" s="55">
        <f>'集計表（元表）'!DB165</f>
        <v>0</v>
      </c>
      <c r="J161" s="544"/>
      <c r="K161" s="544"/>
    </row>
    <row r="162" spans="1:11" s="1" customFormat="1" ht="15" customHeight="1">
      <c r="A162" s="13"/>
      <c r="B162" s="88" t="s">
        <v>138</v>
      </c>
      <c r="C162" s="58">
        <f>'集計表（元表）'!CY166</f>
        <v>3</v>
      </c>
      <c r="D162" s="54">
        <f>'集計表（元表）'!CZ166</f>
        <v>0</v>
      </c>
      <c r="E162" s="50">
        <f>'集計表（元表）'!DA166</f>
        <v>0</v>
      </c>
      <c r="F162" s="55">
        <f>'集計表（元表）'!DB166</f>
        <v>0</v>
      </c>
      <c r="J162" s="544"/>
      <c r="K162" s="544"/>
    </row>
    <row r="163" spans="1:11" s="1" customFormat="1" ht="15" customHeight="1">
      <c r="A163" s="13"/>
      <c r="B163" s="88" t="s">
        <v>136</v>
      </c>
      <c r="C163" s="58">
        <f>'集計表（元表）'!CY167</f>
        <v>0</v>
      </c>
      <c r="D163" s="54">
        <f>'集計表（元表）'!CZ167</f>
        <v>0</v>
      </c>
      <c r="E163" s="50">
        <f>'集計表（元表）'!DA167</f>
        <v>0</v>
      </c>
      <c r="F163" s="55">
        <f>'集計表（元表）'!DB167</f>
        <v>0</v>
      </c>
      <c r="J163" s="544"/>
      <c r="K163" s="544"/>
    </row>
    <row r="164" spans="1:11" s="1" customFormat="1" ht="15" customHeight="1">
      <c r="A164" s="42"/>
      <c r="B164" s="88" t="s">
        <v>137</v>
      </c>
      <c r="C164" s="58">
        <f>'集計表（元表）'!CY168</f>
        <v>0</v>
      </c>
      <c r="D164" s="54">
        <f>'集計表（元表）'!CZ168</f>
        <v>0</v>
      </c>
      <c r="E164" s="50">
        <f>'集計表（元表）'!DA168</f>
        <v>0</v>
      </c>
      <c r="F164" s="55">
        <f>'集計表（元表）'!DB168</f>
        <v>0</v>
      </c>
      <c r="J164" s="544"/>
      <c r="K164" s="544"/>
    </row>
    <row r="165" spans="1:11" s="1" customFormat="1" ht="15" customHeight="1">
      <c r="A165" s="13"/>
      <c r="B165" s="88" t="s">
        <v>178</v>
      </c>
      <c r="C165" s="58">
        <f>'集計表（元表）'!CY169</f>
        <v>1</v>
      </c>
      <c r="D165" s="54">
        <f>'集計表（元表）'!CZ169</f>
        <v>0</v>
      </c>
      <c r="E165" s="50">
        <f>'集計表（元表）'!DA169</f>
        <v>0</v>
      </c>
      <c r="F165" s="55">
        <f>'集計表（元表）'!DB169</f>
        <v>0</v>
      </c>
      <c r="J165" s="544"/>
      <c r="K165" s="544"/>
    </row>
    <row r="166" spans="1:11" s="1" customFormat="1" ht="15" customHeight="1">
      <c r="A166" s="13"/>
      <c r="B166" s="88" t="s">
        <v>65</v>
      </c>
      <c r="C166" s="58">
        <f>'集計表（元表）'!CY170</f>
        <v>0</v>
      </c>
      <c r="D166" s="54">
        <f>'集計表（元表）'!CZ170</f>
        <v>0</v>
      </c>
      <c r="E166" s="50">
        <f>'集計表（元表）'!DA170</f>
        <v>0</v>
      </c>
      <c r="F166" s="55">
        <f>'集計表（元表）'!DB170</f>
        <v>0</v>
      </c>
      <c r="J166" s="544"/>
      <c r="K166" s="544"/>
    </row>
    <row r="167" spans="1:11" s="1" customFormat="1" ht="15" customHeight="1">
      <c r="A167" s="13"/>
      <c r="B167" s="88" t="s">
        <v>179</v>
      </c>
      <c r="C167" s="58">
        <f>'集計表（元表）'!CY171</f>
        <v>0</v>
      </c>
      <c r="D167" s="54">
        <f>'集計表（元表）'!CZ171</f>
        <v>0</v>
      </c>
      <c r="E167" s="50">
        <f>'集計表（元表）'!DA171</f>
        <v>0</v>
      </c>
      <c r="F167" s="55">
        <f>'集計表（元表）'!DB171</f>
        <v>0</v>
      </c>
      <c r="J167" s="544"/>
      <c r="K167" s="544"/>
    </row>
    <row r="168" spans="1:11" s="1" customFormat="1" ht="15" customHeight="1">
      <c r="A168" s="13"/>
      <c r="B168" s="88" t="s">
        <v>66</v>
      </c>
      <c r="C168" s="58">
        <f>'集計表（元表）'!CY172</f>
        <v>0</v>
      </c>
      <c r="D168" s="54">
        <f>'集計表（元表）'!CZ172</f>
        <v>0</v>
      </c>
      <c r="E168" s="50">
        <f>'集計表（元表）'!DA172</f>
        <v>0</v>
      </c>
      <c r="F168" s="55">
        <f>'集計表（元表）'!DB172</f>
        <v>0</v>
      </c>
      <c r="J168" s="544"/>
      <c r="K168" s="544"/>
    </row>
    <row r="169" spans="1:11" s="1" customFormat="1" ht="15" customHeight="1">
      <c r="A169" s="13"/>
      <c r="B169" s="88" t="s">
        <v>180</v>
      </c>
      <c r="C169" s="58">
        <f>'集計表（元表）'!CY173</f>
        <v>0</v>
      </c>
      <c r="D169" s="54">
        <f>'集計表（元表）'!CZ173</f>
        <v>0</v>
      </c>
      <c r="E169" s="50">
        <f>'集計表（元表）'!DA173</f>
        <v>0</v>
      </c>
      <c r="F169" s="55">
        <f>'集計表（元表）'!DB173</f>
        <v>0</v>
      </c>
      <c r="J169" s="544"/>
      <c r="K169" s="544"/>
    </row>
    <row r="170" spans="1:11" s="1" customFormat="1" ht="15" customHeight="1">
      <c r="A170" s="13"/>
      <c r="B170" s="88" t="s">
        <v>181</v>
      </c>
      <c r="C170" s="58">
        <f>'集計表（元表）'!CY174</f>
        <v>0</v>
      </c>
      <c r="D170" s="54">
        <f>'集計表（元表）'!CZ174</f>
        <v>0</v>
      </c>
      <c r="E170" s="50">
        <f>'集計表（元表）'!DA174</f>
        <v>0</v>
      </c>
      <c r="F170" s="55">
        <f>'集計表（元表）'!DB174</f>
        <v>0</v>
      </c>
      <c r="J170" s="544"/>
      <c r="K170" s="544"/>
    </row>
    <row r="171" spans="1:11" s="1" customFormat="1" ht="15" customHeight="1">
      <c r="A171" s="42"/>
      <c r="B171" s="88" t="s">
        <v>182</v>
      </c>
      <c r="C171" s="58">
        <f>'集計表（元表）'!CY175</f>
        <v>0</v>
      </c>
      <c r="D171" s="54">
        <f>'集計表（元表）'!CZ175</f>
        <v>0</v>
      </c>
      <c r="E171" s="50">
        <f>'集計表（元表）'!DA175</f>
        <v>0</v>
      </c>
      <c r="F171" s="55">
        <f>'集計表（元表）'!DB175</f>
        <v>0</v>
      </c>
      <c r="J171" s="544"/>
      <c r="K171" s="544"/>
    </row>
    <row r="172" spans="1:11" s="1" customFormat="1" ht="15" customHeight="1">
      <c r="A172" s="13"/>
      <c r="B172" s="88" t="s">
        <v>183</v>
      </c>
      <c r="C172" s="58">
        <f>'集計表（元表）'!CY176</f>
        <v>0</v>
      </c>
      <c r="D172" s="54">
        <f>'集計表（元表）'!CZ176</f>
        <v>0</v>
      </c>
      <c r="E172" s="50">
        <f>'集計表（元表）'!DA176</f>
        <v>0</v>
      </c>
      <c r="F172" s="55">
        <f>'集計表（元表）'!DB176</f>
        <v>0</v>
      </c>
      <c r="J172" s="544"/>
      <c r="K172" s="544"/>
    </row>
    <row r="173" spans="1:11" s="1" customFormat="1" ht="15" customHeight="1">
      <c r="A173" s="13"/>
      <c r="B173" s="88" t="s">
        <v>184</v>
      </c>
      <c r="C173" s="58">
        <f>'集計表（元表）'!CY177</f>
        <v>0</v>
      </c>
      <c r="D173" s="54">
        <f>'集計表（元表）'!CZ177</f>
        <v>0</v>
      </c>
      <c r="E173" s="50">
        <f>'集計表（元表）'!DA177</f>
        <v>1</v>
      </c>
      <c r="F173" s="55">
        <f>'集計表（元表）'!DB177</f>
        <v>0</v>
      </c>
      <c r="J173" s="544"/>
      <c r="K173" s="544"/>
    </row>
    <row r="174" spans="1:11" s="1" customFormat="1" ht="15" customHeight="1">
      <c r="A174" s="13"/>
      <c r="B174" s="88" t="s">
        <v>131</v>
      </c>
      <c r="C174" s="58">
        <f>'集計表（元表）'!CY178</f>
        <v>0</v>
      </c>
      <c r="D174" s="54">
        <f>'集計表（元表）'!CZ178</f>
        <v>0</v>
      </c>
      <c r="E174" s="50">
        <f>'集計表（元表）'!DA178</f>
        <v>0</v>
      </c>
      <c r="F174" s="55">
        <f>'集計表（元表）'!DB178</f>
        <v>0</v>
      </c>
      <c r="J174" s="544"/>
      <c r="K174" s="544"/>
    </row>
    <row r="175" spans="1:11" s="1" customFormat="1" ht="15" customHeight="1">
      <c r="A175" s="13"/>
      <c r="B175" s="88" t="s">
        <v>67</v>
      </c>
      <c r="C175" s="58">
        <f>'集計表（元表）'!CY179</f>
        <v>0</v>
      </c>
      <c r="D175" s="54">
        <f>'集計表（元表）'!CZ179</f>
        <v>0</v>
      </c>
      <c r="E175" s="50">
        <f>'集計表（元表）'!DA179</f>
        <v>0</v>
      </c>
      <c r="F175" s="55">
        <f>'集計表（元表）'!DB179</f>
        <v>0</v>
      </c>
      <c r="J175" s="544"/>
      <c r="K175" s="544"/>
    </row>
    <row r="176" spans="1:11" s="1" customFormat="1" ht="15" customHeight="1">
      <c r="A176" s="13"/>
      <c r="B176" s="88" t="s">
        <v>185</v>
      </c>
      <c r="C176" s="58">
        <f>'集計表（元表）'!CY180</f>
        <v>0</v>
      </c>
      <c r="D176" s="54">
        <f>'集計表（元表）'!CZ180</f>
        <v>0</v>
      </c>
      <c r="E176" s="50">
        <f>'集計表（元表）'!DA180</f>
        <v>0</v>
      </c>
      <c r="F176" s="55">
        <f>'集計表（元表）'!DB180</f>
        <v>0</v>
      </c>
      <c r="J176" s="544"/>
      <c r="K176" s="544"/>
    </row>
    <row r="177" spans="1:11" s="1" customFormat="1" ht="15" customHeight="1">
      <c r="A177" s="42"/>
      <c r="B177" s="88" t="s">
        <v>186</v>
      </c>
      <c r="C177" s="58">
        <f>'集計表（元表）'!CY181</f>
        <v>0</v>
      </c>
      <c r="D177" s="54">
        <f>'集計表（元表）'!CZ181</f>
        <v>0</v>
      </c>
      <c r="E177" s="50">
        <f>'集計表（元表）'!DA181</f>
        <v>0</v>
      </c>
      <c r="F177" s="55">
        <f>'集計表（元表）'!DB181</f>
        <v>0</v>
      </c>
      <c r="J177" s="544"/>
      <c r="K177" s="544"/>
    </row>
    <row r="178" spans="1:11" s="1" customFormat="1" ht="15" customHeight="1">
      <c r="A178" s="13"/>
      <c r="B178" s="88" t="s">
        <v>187</v>
      </c>
      <c r="C178" s="58">
        <f>'集計表（元表）'!CY182</f>
        <v>0</v>
      </c>
      <c r="D178" s="54">
        <f>'集計表（元表）'!CZ182</f>
        <v>0</v>
      </c>
      <c r="E178" s="50">
        <f>'集計表（元表）'!DA182</f>
        <v>0</v>
      </c>
      <c r="F178" s="55">
        <f>'集計表（元表）'!DB182</f>
        <v>0</v>
      </c>
      <c r="J178" s="544"/>
      <c r="K178" s="544"/>
    </row>
    <row r="179" spans="1:11" s="1" customFormat="1" ht="15" customHeight="1">
      <c r="A179" s="13"/>
      <c r="B179" s="88" t="s">
        <v>188</v>
      </c>
      <c r="C179" s="58">
        <f>'集計表（元表）'!CY183</f>
        <v>0</v>
      </c>
      <c r="D179" s="54">
        <f>'集計表（元表）'!CZ183</f>
        <v>0</v>
      </c>
      <c r="E179" s="50">
        <f>'集計表（元表）'!DA183</f>
        <v>0</v>
      </c>
      <c r="F179" s="55">
        <f>'集計表（元表）'!DB183</f>
        <v>0</v>
      </c>
      <c r="J179" s="544"/>
      <c r="K179" s="544"/>
    </row>
    <row r="180" spans="1:11" s="1" customFormat="1" ht="15" customHeight="1">
      <c r="A180" s="13"/>
      <c r="B180" s="88" t="s">
        <v>132</v>
      </c>
      <c r="C180" s="58">
        <f>'集計表（元表）'!CY184</f>
        <v>0</v>
      </c>
      <c r="D180" s="54">
        <f>'集計表（元表）'!CZ184</f>
        <v>0</v>
      </c>
      <c r="E180" s="50">
        <f>'集計表（元表）'!DA184</f>
        <v>0</v>
      </c>
      <c r="F180" s="55">
        <f>'集計表（元表）'!DB184</f>
        <v>0</v>
      </c>
      <c r="J180" s="544"/>
      <c r="K180" s="544"/>
    </row>
    <row r="181" spans="1:11" s="1" customFormat="1" ht="15" customHeight="1">
      <c r="A181" s="13"/>
      <c r="B181" s="88" t="s">
        <v>189</v>
      </c>
      <c r="C181" s="58">
        <f>'集計表（元表）'!CY185</f>
        <v>0</v>
      </c>
      <c r="D181" s="54">
        <f>'集計表（元表）'!CZ185</f>
        <v>0</v>
      </c>
      <c r="E181" s="50">
        <f>'集計表（元表）'!DA185</f>
        <v>0</v>
      </c>
      <c r="F181" s="55">
        <f>'集計表（元表）'!DB185</f>
        <v>0</v>
      </c>
      <c r="J181" s="544"/>
      <c r="K181" s="544"/>
    </row>
    <row r="182" spans="1:11" s="1" customFormat="1" ht="15" customHeight="1">
      <c r="A182" s="13"/>
      <c r="B182" s="88" t="s">
        <v>190</v>
      </c>
      <c r="C182" s="58">
        <f>'集計表（元表）'!CY186</f>
        <v>1</v>
      </c>
      <c r="D182" s="54">
        <f>'集計表（元表）'!CZ186</f>
        <v>0</v>
      </c>
      <c r="E182" s="50">
        <f>'集計表（元表）'!DA186</f>
        <v>0</v>
      </c>
      <c r="F182" s="55">
        <f>'集計表（元表）'!DB186</f>
        <v>0</v>
      </c>
      <c r="J182" s="544"/>
      <c r="K182" s="544"/>
    </row>
    <row r="183" spans="1:11" s="1" customFormat="1" ht="15" customHeight="1">
      <c r="A183" s="13"/>
      <c r="B183" s="88" t="s">
        <v>141</v>
      </c>
      <c r="C183" s="58">
        <f>'集計表（元表）'!CY187</f>
        <v>0</v>
      </c>
      <c r="D183" s="54">
        <f>'集計表（元表）'!CZ187</f>
        <v>0</v>
      </c>
      <c r="E183" s="50">
        <f>'集計表（元表）'!DA187</f>
        <v>0</v>
      </c>
      <c r="F183" s="55">
        <f>'集計表（元表）'!DB187</f>
        <v>0</v>
      </c>
      <c r="J183" s="544"/>
      <c r="K183" s="544"/>
    </row>
    <row r="184" spans="1:11" s="1" customFormat="1" ht="15" customHeight="1">
      <c r="A184" s="13"/>
      <c r="B184" s="88" t="s">
        <v>140</v>
      </c>
      <c r="C184" s="58">
        <f>'集計表（元表）'!CY188</f>
        <v>0</v>
      </c>
      <c r="D184" s="54">
        <f>'集計表（元表）'!CZ188</f>
        <v>0</v>
      </c>
      <c r="E184" s="50">
        <f>'集計表（元表）'!DA188</f>
        <v>0</v>
      </c>
      <c r="F184" s="55">
        <f>'集計表（元表）'!DB188</f>
        <v>0</v>
      </c>
      <c r="J184" s="544"/>
      <c r="K184" s="544"/>
    </row>
    <row r="185" spans="1:11" s="1" customFormat="1" ht="15" customHeight="1">
      <c r="A185" s="42"/>
      <c r="B185" s="88" t="s">
        <v>191</v>
      </c>
      <c r="C185" s="58">
        <f>'集計表（元表）'!CY189</f>
        <v>0</v>
      </c>
      <c r="D185" s="54">
        <f>'集計表（元表）'!CZ189</f>
        <v>0</v>
      </c>
      <c r="E185" s="50">
        <f>'集計表（元表）'!DA189</f>
        <v>0</v>
      </c>
      <c r="F185" s="55">
        <f>'集計表（元表）'!DB189</f>
        <v>0</v>
      </c>
      <c r="J185" s="544"/>
      <c r="K185" s="544"/>
    </row>
    <row r="186" spans="1:11" s="1" customFormat="1" ht="15" customHeight="1">
      <c r="A186" s="13"/>
      <c r="B186" s="88" t="s">
        <v>192</v>
      </c>
      <c r="C186" s="58">
        <f>'集計表（元表）'!CY190</f>
        <v>0</v>
      </c>
      <c r="D186" s="54">
        <f>'集計表（元表）'!CZ190</f>
        <v>0</v>
      </c>
      <c r="E186" s="50">
        <f>'集計表（元表）'!DA190</f>
        <v>0</v>
      </c>
      <c r="F186" s="55">
        <f>'集計表（元表）'!DB190</f>
        <v>0</v>
      </c>
      <c r="J186" s="544"/>
      <c r="K186" s="544"/>
    </row>
    <row r="187" spans="1:11" s="1" customFormat="1" ht="15" customHeight="1">
      <c r="A187" s="13"/>
      <c r="B187" s="88" t="s">
        <v>122</v>
      </c>
      <c r="C187" s="58">
        <f>'集計表（元表）'!CY191</f>
        <v>0</v>
      </c>
      <c r="D187" s="54">
        <f>'集計表（元表）'!CZ191</f>
        <v>0</v>
      </c>
      <c r="E187" s="50">
        <f>'集計表（元表）'!DA191</f>
        <v>0</v>
      </c>
      <c r="F187" s="55">
        <f>'集計表（元表）'!DB191</f>
        <v>0</v>
      </c>
      <c r="J187" s="544"/>
      <c r="K187" s="544"/>
    </row>
    <row r="188" spans="1:11" s="1" customFormat="1" ht="15" customHeight="1">
      <c r="A188" s="13"/>
      <c r="B188" s="88" t="s">
        <v>193</v>
      </c>
      <c r="C188" s="58">
        <f>'集計表（元表）'!CY192</f>
        <v>0</v>
      </c>
      <c r="D188" s="54">
        <f>'集計表（元表）'!CZ192</f>
        <v>0</v>
      </c>
      <c r="E188" s="50">
        <f>'集計表（元表）'!DA192</f>
        <v>0</v>
      </c>
      <c r="F188" s="55">
        <f>'集計表（元表）'!DB192</f>
        <v>0</v>
      </c>
      <c r="J188" s="544"/>
      <c r="K188" s="544"/>
    </row>
    <row r="189" spans="1:11" s="1" customFormat="1" ht="15" customHeight="1">
      <c r="A189" s="13"/>
      <c r="B189" s="88" t="s">
        <v>134</v>
      </c>
      <c r="C189" s="58">
        <f>'集計表（元表）'!CY193</f>
        <v>0</v>
      </c>
      <c r="D189" s="54">
        <f>'集計表（元表）'!CZ193</f>
        <v>0</v>
      </c>
      <c r="E189" s="50">
        <f>'集計表（元表）'!DA193</f>
        <v>0</v>
      </c>
      <c r="F189" s="55">
        <f>'集計表（元表）'!DB193</f>
        <v>0</v>
      </c>
      <c r="J189" s="544"/>
      <c r="K189" s="544"/>
    </row>
    <row r="190" spans="1:11" s="1" customFormat="1" ht="15" customHeight="1">
      <c r="A190" s="13"/>
      <c r="B190" s="88" t="s">
        <v>194</v>
      </c>
      <c r="C190" s="58">
        <f>'集計表（元表）'!CY194</f>
        <v>0</v>
      </c>
      <c r="D190" s="54">
        <f>'集計表（元表）'!CZ194</f>
        <v>0</v>
      </c>
      <c r="E190" s="50">
        <f>'集計表（元表）'!DA194</f>
        <v>0</v>
      </c>
      <c r="F190" s="55">
        <f>'集計表（元表）'!DB194</f>
        <v>0</v>
      </c>
      <c r="J190" s="544"/>
      <c r="K190" s="544"/>
    </row>
    <row r="191" spans="1:11" s="1" customFormat="1" ht="15" customHeight="1">
      <c r="A191" s="13"/>
      <c r="B191" s="88" t="s">
        <v>195</v>
      </c>
      <c r="C191" s="58">
        <f>'集計表（元表）'!CY195</f>
        <v>0</v>
      </c>
      <c r="D191" s="54">
        <f>'集計表（元表）'!CZ195</f>
        <v>0</v>
      </c>
      <c r="E191" s="50">
        <f>'集計表（元表）'!DA195</f>
        <v>0</v>
      </c>
      <c r="F191" s="55">
        <f>'集計表（元表）'!DB195</f>
        <v>0</v>
      </c>
      <c r="J191" s="544"/>
      <c r="K191" s="544"/>
    </row>
    <row r="192" spans="1:11" s="1" customFormat="1" ht="15" customHeight="1">
      <c r="A192" s="13"/>
      <c r="B192" s="88" t="s">
        <v>196</v>
      </c>
      <c r="C192" s="58">
        <f>'集計表（元表）'!CY196</f>
        <v>0</v>
      </c>
      <c r="D192" s="54">
        <f>'集計表（元表）'!CZ196</f>
        <v>0</v>
      </c>
      <c r="E192" s="50">
        <f>'集計表（元表）'!DA196</f>
        <v>0</v>
      </c>
      <c r="F192" s="55">
        <f>'集計表（元表）'!DB196</f>
        <v>0</v>
      </c>
      <c r="J192" s="544"/>
      <c r="K192" s="544"/>
    </row>
    <row r="193" spans="1:11" s="1" customFormat="1" ht="15" customHeight="1">
      <c r="A193" s="13"/>
      <c r="B193" s="88" t="s">
        <v>197</v>
      </c>
      <c r="C193" s="58">
        <f>'集計表（元表）'!CY197</f>
        <v>0</v>
      </c>
      <c r="D193" s="54">
        <f>'集計表（元表）'!CZ197</f>
        <v>0</v>
      </c>
      <c r="E193" s="50">
        <f>'集計表（元表）'!DA197</f>
        <v>0</v>
      </c>
      <c r="F193" s="55">
        <f>'集計表（元表）'!DB197</f>
        <v>0</v>
      </c>
      <c r="J193" s="544"/>
      <c r="K193" s="544"/>
    </row>
    <row r="194" spans="1:11" s="1" customFormat="1" ht="15" customHeight="1">
      <c r="A194" s="13"/>
      <c r="B194" s="88" t="s">
        <v>68</v>
      </c>
      <c r="C194" s="58">
        <f>'集計表（元表）'!CY198</f>
        <v>0</v>
      </c>
      <c r="D194" s="54">
        <f>'集計表（元表）'!CZ198</f>
        <v>0</v>
      </c>
      <c r="E194" s="50">
        <f>'集計表（元表）'!DA198</f>
        <v>0</v>
      </c>
      <c r="F194" s="55">
        <f>'集計表（元表）'!DB198</f>
        <v>0</v>
      </c>
      <c r="J194" s="544"/>
      <c r="K194" s="544"/>
    </row>
    <row r="195" spans="1:11" s="1" customFormat="1" ht="15" customHeight="1">
      <c r="A195" s="13"/>
      <c r="B195" s="88" t="s">
        <v>198</v>
      </c>
      <c r="C195" s="58">
        <f>'集計表（元表）'!CY199</f>
        <v>0</v>
      </c>
      <c r="D195" s="54">
        <f>'集計表（元表）'!CZ199</f>
        <v>0</v>
      </c>
      <c r="E195" s="50">
        <f>'集計表（元表）'!DA199</f>
        <v>0</v>
      </c>
      <c r="F195" s="55">
        <f>'集計表（元表）'!DB199</f>
        <v>0</v>
      </c>
      <c r="J195" s="544"/>
      <c r="K195" s="544"/>
    </row>
    <row r="196" spans="1:11" s="1" customFormat="1" ht="15" customHeight="1">
      <c r="A196" s="13"/>
      <c r="B196" s="88" t="s">
        <v>199</v>
      </c>
      <c r="C196" s="58">
        <f>'集計表（元表）'!CY200</f>
        <v>0</v>
      </c>
      <c r="D196" s="54">
        <f>'集計表（元表）'!CZ200</f>
        <v>0</v>
      </c>
      <c r="E196" s="50">
        <f>'集計表（元表）'!DA200</f>
        <v>0</v>
      </c>
      <c r="F196" s="55">
        <f>'集計表（元表）'!DB200</f>
        <v>0</v>
      </c>
      <c r="J196" s="544"/>
      <c r="K196" s="544"/>
    </row>
    <row r="197" spans="1:11" s="1" customFormat="1" ht="15" customHeight="1">
      <c r="A197" s="76" t="s">
        <v>438</v>
      </c>
      <c r="B197" s="77"/>
      <c r="C197" s="384"/>
      <c r="D197" s="385"/>
      <c r="E197" s="386"/>
      <c r="F197" s="388"/>
      <c r="J197" s="544"/>
      <c r="K197" s="544"/>
    </row>
    <row r="198" spans="1:11" s="1" customFormat="1" ht="15" customHeight="1">
      <c r="A198" s="44"/>
      <c r="B198" s="88" t="s">
        <v>224</v>
      </c>
      <c r="C198" s="58">
        <f>'集計表（元表）'!CY202</f>
        <v>0</v>
      </c>
      <c r="D198" s="54">
        <f>'集計表（元表）'!CZ202</f>
        <v>0</v>
      </c>
      <c r="E198" s="50">
        <f>'集計表（元表）'!DA202</f>
        <v>0</v>
      </c>
      <c r="F198" s="55">
        <f>'集計表（元表）'!DB202</f>
        <v>0</v>
      </c>
      <c r="J198" s="544"/>
      <c r="K198" s="544"/>
    </row>
    <row r="199" spans="1:11" s="1" customFormat="1" ht="15" customHeight="1">
      <c r="A199" s="44"/>
      <c r="B199" s="88" t="s">
        <v>225</v>
      </c>
      <c r="C199" s="58">
        <f>'集計表（元表）'!CY203</f>
        <v>1</v>
      </c>
      <c r="D199" s="54">
        <f>'集計表（元表）'!CZ203</f>
        <v>0</v>
      </c>
      <c r="E199" s="50">
        <f>'集計表（元表）'!DA203</f>
        <v>0</v>
      </c>
      <c r="F199" s="55">
        <f>'集計表（元表）'!DB203</f>
        <v>0</v>
      </c>
      <c r="J199" s="544"/>
      <c r="K199" s="544"/>
    </row>
    <row r="200" spans="1:11" s="1" customFormat="1" ht="15" customHeight="1">
      <c r="A200" s="44"/>
      <c r="B200" s="88" t="s">
        <v>226</v>
      </c>
      <c r="C200" s="58">
        <f>'集計表（元表）'!CY204</f>
        <v>0</v>
      </c>
      <c r="D200" s="54">
        <f>'集計表（元表）'!CZ204</f>
        <v>0</v>
      </c>
      <c r="E200" s="50">
        <f>'集計表（元表）'!DA204</f>
        <v>0</v>
      </c>
      <c r="F200" s="55">
        <f>'集計表（元表）'!DB204</f>
        <v>0</v>
      </c>
      <c r="J200" s="544"/>
      <c r="K200" s="544"/>
    </row>
    <row r="201" spans="1:11" s="1" customFormat="1" ht="15" customHeight="1">
      <c r="A201" s="44"/>
      <c r="B201" s="88" t="s">
        <v>227</v>
      </c>
      <c r="C201" s="58">
        <f>'集計表（元表）'!CY205</f>
        <v>0</v>
      </c>
      <c r="D201" s="54">
        <f>'集計表（元表）'!CZ205</f>
        <v>0</v>
      </c>
      <c r="E201" s="50">
        <f>'集計表（元表）'!DA205</f>
        <v>0</v>
      </c>
      <c r="F201" s="55">
        <f>'集計表（元表）'!DB205</f>
        <v>0</v>
      </c>
      <c r="J201" s="544"/>
      <c r="K201" s="544"/>
    </row>
    <row r="202" spans="1:11" s="1" customFormat="1" ht="15" customHeight="1">
      <c r="A202" s="76" t="s">
        <v>268</v>
      </c>
      <c r="B202" s="80"/>
      <c r="C202" s="384"/>
      <c r="D202" s="385"/>
      <c r="E202" s="386"/>
      <c r="F202" s="388"/>
      <c r="J202" s="544"/>
      <c r="K202" s="544"/>
    </row>
    <row r="203" spans="1:11" s="1" customFormat="1" ht="13.75" customHeight="1" thickBot="1">
      <c r="A203" s="13"/>
      <c r="B203" s="88" t="s">
        <v>269</v>
      </c>
      <c r="C203" s="58">
        <f>'集計表（元表）'!CY207</f>
        <v>14</v>
      </c>
      <c r="D203" s="54">
        <f>'集計表（元表）'!CZ207</f>
        <v>14</v>
      </c>
      <c r="E203" s="50">
        <f>'集計表（元表）'!DA207</f>
        <v>0</v>
      </c>
      <c r="F203" s="55">
        <f>'集計表（元表）'!DB207</f>
        <v>0</v>
      </c>
      <c r="J203" s="544"/>
      <c r="K203" s="544"/>
    </row>
    <row r="204" spans="1:11" ht="18.75" customHeight="1" thickTop="1" thickBot="1">
      <c r="A204" s="772" t="s">
        <v>0</v>
      </c>
      <c r="B204" s="773"/>
      <c r="C204" s="68">
        <f>SUM(C7:C203)</f>
        <v>93</v>
      </c>
      <c r="D204" s="72">
        <f t="shared" ref="D204:E204" si="0">SUM(D7:D203)</f>
        <v>14</v>
      </c>
      <c r="E204" s="68">
        <f t="shared" si="0"/>
        <v>3</v>
      </c>
      <c r="F204" s="72">
        <f>SUM(F7:F203)</f>
        <v>0</v>
      </c>
      <c r="H204" s="1"/>
      <c r="I204" s="1"/>
    </row>
    <row r="205" spans="1:11">
      <c r="D205" s="61"/>
      <c r="F205" s="61"/>
    </row>
    <row r="207" spans="1:11">
      <c r="D207" s="74"/>
      <c r="F207" s="74"/>
    </row>
    <row r="208" spans="1:11">
      <c r="D208" s="74"/>
      <c r="F208" s="74"/>
    </row>
  </sheetData>
  <customSheetViews>
    <customSheetView guid="{156B148A-5D6E-44BF-8637-7AD5C003405A}" showPageBreaks="1" fitToPage="1" printArea="1" view="pageBreakPreview">
      <pane ySplit="5" topLeftCell="A6" activePane="bottomLeft" state="frozen"/>
      <selection pane="bottomLeft" activeCell="A2" sqref="A2:F2"/>
      <pageMargins left="0.59055118110236227" right="0.59055118110236227" top="0.78740157480314965" bottom="0.59055118110236227" header="0.59055118110236227" footer="0.51181102362204722"/>
      <printOptions horizontalCentered="1"/>
      <pageSetup paperSize="9" scale="87" fitToHeight="0" orientation="portrait" r:id="rId1"/>
      <headerFooter differentFirst="1" alignWithMargins="0">
        <oddHeader xml:space="preserve">&amp;R
</oddHeader>
      </headerFooter>
    </customSheetView>
    <customSheetView guid="{EFA9DE25-2BA3-4E2E-8081-5C788FB89BEA}" showPageBreaks="1" fitToPage="1" printArea="1" view="pageBreakPreview">
      <pane xSplit="2" ySplit="5" topLeftCell="C6" activePane="bottomRight" state="frozen"/>
      <selection pane="bottomRight" activeCell="O7" sqref="O7"/>
      <pageMargins left="0.59055118110236227" right="0.59055118110236227" top="0.78740157480314965" bottom="0.59055118110236227" header="0.59055118110236227" footer="0.51181102362204722"/>
      <printOptions horizontalCentered="1"/>
      <pageSetup paperSize="9" scale="87" fitToHeight="0" orientation="portrait" r:id="rId2"/>
      <headerFooter differentFirst="1" alignWithMargins="0">
        <oddHeader xml:space="preserve">&amp;R
</oddHeader>
      </headerFooter>
    </customSheetView>
    <customSheetView guid="{E117E705-7DF5-4112-A303-DC2D8A8A0F03}" showPageBreaks="1" fitToPage="1" printArea="1" view="pageBreakPreview">
      <pane ySplit="5" topLeftCell="A6" activePane="bottomLeft" state="frozen"/>
      <selection pane="bottomLeft" activeCell="A2" sqref="A2:F2"/>
      <pageMargins left="0.59055118110236227" right="0.59055118110236227" top="0.78740157480314965" bottom="0.59055118110236227" header="0.59055118110236227" footer="0.51181102362204722"/>
      <printOptions horizontalCentered="1"/>
      <pageSetup paperSize="9" scale="87" fitToHeight="0" orientation="portrait" r:id="rId3"/>
      <headerFooter differentFirst="1" alignWithMargins="0">
        <oddHeader xml:space="preserve">&amp;R
</oddHeader>
      </headerFooter>
    </customSheetView>
  </customSheetViews>
  <mergeCells count="6">
    <mergeCell ref="A2:F2"/>
    <mergeCell ref="A204:B204"/>
    <mergeCell ref="C4:D4"/>
    <mergeCell ref="E4:F4"/>
    <mergeCell ref="A7"/>
    <mergeCell ref="A4:B5"/>
  </mergeCells>
  <phoneticPr fontId="3"/>
  <printOptions horizontalCentered="1"/>
  <pageMargins left="0.59055118110236227" right="0.59055118110236227" top="0.78740157480314965" bottom="0.59055118110236227" header="0.59055118110236227" footer="0.51181102362204722"/>
  <pageSetup paperSize="9" scale="87" fitToHeight="0" orientation="portrait" r:id="rId4"/>
  <headerFooter differentFirst="1" alignWithMargins="0">
    <oddHeader xml:space="preserve">&amp;R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pageSetUpPr fitToPage="1"/>
  </sheetPr>
  <dimension ref="A1:O226"/>
  <sheetViews>
    <sheetView view="pageBreakPreview" zoomScaleNormal="100" zoomScaleSheetLayoutView="100" workbookViewId="0">
      <pane ySplit="6" topLeftCell="A7" activePane="bottomLeft" state="frozen"/>
      <selection pane="bottomLeft" activeCell="A2" sqref="A2:J2"/>
    </sheetView>
  </sheetViews>
  <sheetFormatPr defaultColWidth="9" defaultRowHeight="16.5"/>
  <cols>
    <col min="1" max="1" width="3.6328125" style="1" customWidth="1"/>
    <col min="2" max="2" width="36.90625" style="1" customWidth="1"/>
    <col min="3" max="4" width="11.08984375" style="28" customWidth="1"/>
    <col min="5" max="10" width="11.08984375" style="219" customWidth="1"/>
    <col min="11" max="12" width="9" style="219"/>
    <col min="13" max="13" width="51.08984375" style="219" bestFit="1" customWidth="1"/>
    <col min="14" max="14" width="9" style="219"/>
    <col min="15" max="15" width="9" style="516"/>
    <col min="16" max="16384" width="9" style="219"/>
  </cols>
  <sheetData>
    <row r="1" spans="1:15" ht="7.5" customHeight="1"/>
    <row r="2" spans="1:15" ht="18.649999999999999" customHeight="1">
      <c r="A2" s="805" t="s">
        <v>435</v>
      </c>
      <c r="B2" s="805"/>
      <c r="C2" s="805"/>
      <c r="D2" s="805"/>
      <c r="E2" s="805"/>
      <c r="F2" s="805"/>
      <c r="G2" s="805"/>
      <c r="H2" s="805"/>
      <c r="I2" s="805"/>
      <c r="J2" s="805"/>
    </row>
    <row r="3" spans="1:15" s="26" customFormat="1" ht="14.15" customHeight="1" thickBot="1">
      <c r="A3" s="1"/>
      <c r="B3" s="1"/>
      <c r="E3" s="27"/>
      <c r="J3" s="85" t="s">
        <v>81</v>
      </c>
      <c r="O3" s="517"/>
    </row>
    <row r="4" spans="1:15" s="26" customFormat="1" ht="12" customHeight="1">
      <c r="A4" s="883" t="s">
        <v>31</v>
      </c>
      <c r="B4" s="884"/>
      <c r="C4" s="521" t="s">
        <v>73</v>
      </c>
      <c r="D4" s="889" t="s">
        <v>760</v>
      </c>
      <c r="E4" s="520" t="s">
        <v>73</v>
      </c>
      <c r="F4" s="134" t="s">
        <v>73</v>
      </c>
      <c r="G4" s="134" t="s">
        <v>352</v>
      </c>
      <c r="H4" s="135" t="s">
        <v>73</v>
      </c>
      <c r="I4" s="136" t="s">
        <v>73</v>
      </c>
      <c r="J4" s="137"/>
      <c r="O4" s="517"/>
    </row>
    <row r="5" spans="1:15" s="26" customFormat="1" ht="31.5" customHeight="1">
      <c r="A5" s="885"/>
      <c r="B5" s="886"/>
      <c r="C5" s="220" t="s">
        <v>97</v>
      </c>
      <c r="D5" s="890"/>
      <c r="E5" s="138" t="s">
        <v>92</v>
      </c>
      <c r="F5" s="892" t="s">
        <v>95</v>
      </c>
      <c r="G5" s="894" t="s">
        <v>94</v>
      </c>
      <c r="H5" s="896" t="s">
        <v>93</v>
      </c>
      <c r="I5" s="200" t="s">
        <v>96</v>
      </c>
      <c r="J5" s="139" t="s">
        <v>98</v>
      </c>
      <c r="O5" s="517"/>
    </row>
    <row r="6" spans="1:15" s="26" customFormat="1" ht="14.25" customHeight="1" thickBot="1">
      <c r="A6" s="887"/>
      <c r="B6" s="888"/>
      <c r="C6" s="221"/>
      <c r="D6" s="891"/>
      <c r="E6" s="140"/>
      <c r="F6" s="893"/>
      <c r="G6" s="895"/>
      <c r="H6" s="897"/>
      <c r="I6" s="141"/>
      <c r="J6" s="142"/>
      <c r="O6" s="517"/>
    </row>
    <row r="7" spans="1:15" s="1" customFormat="1" ht="15" customHeight="1">
      <c r="A7" s="104" t="s">
        <v>228</v>
      </c>
      <c r="B7" s="105"/>
      <c r="C7" s="522"/>
      <c r="D7" s="275"/>
      <c r="E7" s="106"/>
      <c r="F7" s="524"/>
      <c r="G7" s="222"/>
      <c r="H7" s="525"/>
      <c r="I7" s="107"/>
      <c r="J7" s="108"/>
      <c r="O7" s="518"/>
    </row>
    <row r="8" spans="1:15" s="1" customFormat="1" ht="15" customHeight="1">
      <c r="A8" s="101"/>
      <c r="B8" s="550" t="s">
        <v>452</v>
      </c>
      <c r="C8" s="551">
        <v>2</v>
      </c>
      <c r="D8" s="552">
        <v>0</v>
      </c>
      <c r="E8" s="553">
        <f>SUM(F8:H8)</f>
        <v>0</v>
      </c>
      <c r="F8" s="554">
        <v>0</v>
      </c>
      <c r="G8" s="555">
        <v>0</v>
      </c>
      <c r="H8" s="556">
        <v>0</v>
      </c>
      <c r="I8" s="557">
        <v>0</v>
      </c>
      <c r="J8" s="552">
        <v>2</v>
      </c>
      <c r="K8" s="43"/>
      <c r="O8" s="518"/>
    </row>
    <row r="9" spans="1:15" s="1" customFormat="1" ht="15" customHeight="1">
      <c r="A9" s="101"/>
      <c r="B9" s="550" t="s">
        <v>436</v>
      </c>
      <c r="C9" s="551">
        <v>8</v>
      </c>
      <c r="D9" s="552">
        <v>7</v>
      </c>
      <c r="E9" s="553">
        <f t="shared" ref="E9:E21" si="0">SUM(F9:H9)</f>
        <v>13</v>
      </c>
      <c r="F9" s="554">
        <v>13</v>
      </c>
      <c r="G9" s="555">
        <v>0</v>
      </c>
      <c r="H9" s="556">
        <v>0</v>
      </c>
      <c r="I9" s="557">
        <v>0</v>
      </c>
      <c r="J9" s="552">
        <v>2</v>
      </c>
      <c r="K9" s="43"/>
      <c r="O9" s="518"/>
    </row>
    <row r="10" spans="1:15" s="1" customFormat="1" ht="15" customHeight="1">
      <c r="A10" s="109"/>
      <c r="B10" s="558" t="s">
        <v>36</v>
      </c>
      <c r="C10" s="551">
        <v>1</v>
      </c>
      <c r="D10" s="552">
        <v>0</v>
      </c>
      <c r="E10" s="553">
        <f t="shared" si="0"/>
        <v>0</v>
      </c>
      <c r="F10" s="554">
        <v>0</v>
      </c>
      <c r="G10" s="555">
        <v>0</v>
      </c>
      <c r="H10" s="556">
        <v>0</v>
      </c>
      <c r="I10" s="557">
        <v>0</v>
      </c>
      <c r="J10" s="552">
        <v>1</v>
      </c>
      <c r="K10" s="43"/>
      <c r="O10" s="518"/>
    </row>
    <row r="11" spans="1:15" s="1" customFormat="1" ht="15" customHeight="1">
      <c r="A11" s="109"/>
      <c r="B11" s="550" t="s">
        <v>39</v>
      </c>
      <c r="C11" s="551">
        <v>1</v>
      </c>
      <c r="D11" s="552">
        <v>0</v>
      </c>
      <c r="E11" s="553">
        <f t="shared" si="0"/>
        <v>1</v>
      </c>
      <c r="F11" s="554">
        <v>1</v>
      </c>
      <c r="G11" s="555">
        <v>0</v>
      </c>
      <c r="H11" s="556">
        <v>0</v>
      </c>
      <c r="I11" s="557">
        <v>0</v>
      </c>
      <c r="J11" s="552">
        <v>0</v>
      </c>
      <c r="K11" s="43"/>
      <c r="O11" s="518"/>
    </row>
    <row r="12" spans="1:15" s="1" customFormat="1" ht="15" customHeight="1">
      <c r="A12" s="101"/>
      <c r="B12" s="550" t="s">
        <v>43</v>
      </c>
      <c r="C12" s="551">
        <v>0</v>
      </c>
      <c r="D12" s="552">
        <v>1</v>
      </c>
      <c r="E12" s="553">
        <f t="shared" si="0"/>
        <v>1</v>
      </c>
      <c r="F12" s="554">
        <v>1</v>
      </c>
      <c r="G12" s="555">
        <v>0</v>
      </c>
      <c r="H12" s="556">
        <v>0</v>
      </c>
      <c r="I12" s="557">
        <v>0</v>
      </c>
      <c r="J12" s="552">
        <v>0</v>
      </c>
      <c r="K12" s="43"/>
      <c r="O12" s="518"/>
    </row>
    <row r="13" spans="1:15" s="1" customFormat="1" ht="15" customHeight="1">
      <c r="A13" s="101"/>
      <c r="B13" s="550" t="s">
        <v>453</v>
      </c>
      <c r="C13" s="551">
        <v>0</v>
      </c>
      <c r="D13" s="552">
        <v>2</v>
      </c>
      <c r="E13" s="553">
        <f t="shared" si="0"/>
        <v>2</v>
      </c>
      <c r="F13" s="554">
        <v>1</v>
      </c>
      <c r="G13" s="555">
        <v>0</v>
      </c>
      <c r="H13" s="556">
        <v>1</v>
      </c>
      <c r="I13" s="557">
        <v>0</v>
      </c>
      <c r="J13" s="552">
        <v>0</v>
      </c>
      <c r="K13" s="43"/>
      <c r="O13" s="518"/>
    </row>
    <row r="14" spans="1:15" s="1" customFormat="1" ht="15" customHeight="1">
      <c r="A14" s="101"/>
      <c r="B14" s="550" t="s">
        <v>451</v>
      </c>
      <c r="C14" s="551">
        <v>4</v>
      </c>
      <c r="D14" s="559">
        <v>4</v>
      </c>
      <c r="E14" s="553">
        <f t="shared" si="0"/>
        <v>6</v>
      </c>
      <c r="F14" s="554">
        <v>5</v>
      </c>
      <c r="G14" s="555">
        <v>1</v>
      </c>
      <c r="H14" s="556">
        <v>0</v>
      </c>
      <c r="I14" s="557">
        <v>1</v>
      </c>
      <c r="J14" s="552">
        <v>1</v>
      </c>
      <c r="K14" s="43"/>
      <c r="O14" s="518"/>
    </row>
    <row r="15" spans="1:15" s="1" customFormat="1" ht="15" customHeight="1">
      <c r="A15" s="101"/>
      <c r="B15" s="550" t="s">
        <v>118</v>
      </c>
      <c r="C15" s="551">
        <v>1</v>
      </c>
      <c r="D15" s="552">
        <v>0</v>
      </c>
      <c r="E15" s="553">
        <f t="shared" si="0"/>
        <v>0</v>
      </c>
      <c r="F15" s="554">
        <v>0</v>
      </c>
      <c r="G15" s="555">
        <v>0</v>
      </c>
      <c r="H15" s="556">
        <v>0</v>
      </c>
      <c r="I15" s="557">
        <v>0</v>
      </c>
      <c r="J15" s="552">
        <v>1</v>
      </c>
      <c r="K15" s="43"/>
      <c r="O15" s="518"/>
    </row>
    <row r="16" spans="1:15" s="1" customFormat="1" ht="15" customHeight="1">
      <c r="A16" s="101"/>
      <c r="B16" s="558" t="s">
        <v>47</v>
      </c>
      <c r="C16" s="551">
        <v>1</v>
      </c>
      <c r="D16" s="552">
        <v>0</v>
      </c>
      <c r="E16" s="553">
        <f t="shared" si="0"/>
        <v>0</v>
      </c>
      <c r="F16" s="554">
        <v>0</v>
      </c>
      <c r="G16" s="555">
        <v>0</v>
      </c>
      <c r="H16" s="556">
        <v>0</v>
      </c>
      <c r="I16" s="557">
        <v>0</v>
      </c>
      <c r="J16" s="552">
        <v>1</v>
      </c>
      <c r="K16" s="43"/>
      <c r="O16" s="518"/>
    </row>
    <row r="17" spans="1:15" s="1" customFormat="1" ht="15" customHeight="1">
      <c r="A17" s="101"/>
      <c r="B17" s="550" t="s">
        <v>49</v>
      </c>
      <c r="C17" s="551">
        <v>5</v>
      </c>
      <c r="D17" s="552">
        <v>0</v>
      </c>
      <c r="E17" s="553">
        <f t="shared" si="0"/>
        <v>2</v>
      </c>
      <c r="F17" s="554">
        <v>2</v>
      </c>
      <c r="G17" s="555">
        <v>0</v>
      </c>
      <c r="H17" s="556">
        <v>0</v>
      </c>
      <c r="I17" s="557">
        <v>0</v>
      </c>
      <c r="J17" s="552">
        <v>3</v>
      </c>
      <c r="K17" s="43"/>
      <c r="O17" s="518"/>
    </row>
    <row r="18" spans="1:15" s="1" customFormat="1" ht="15" customHeight="1">
      <c r="A18" s="109"/>
      <c r="B18" s="560" t="s">
        <v>750</v>
      </c>
      <c r="C18" s="551">
        <v>1</v>
      </c>
      <c r="D18" s="552">
        <v>0</v>
      </c>
      <c r="E18" s="553">
        <f t="shared" si="0"/>
        <v>1</v>
      </c>
      <c r="F18" s="554">
        <v>1</v>
      </c>
      <c r="G18" s="555">
        <v>0</v>
      </c>
      <c r="H18" s="556">
        <v>0</v>
      </c>
      <c r="I18" s="557">
        <v>0</v>
      </c>
      <c r="J18" s="552">
        <v>0</v>
      </c>
      <c r="K18" s="43"/>
      <c r="O18" s="518"/>
    </row>
    <row r="19" spans="1:15" s="1" customFormat="1" ht="15" customHeight="1">
      <c r="A19" s="109"/>
      <c r="B19" s="560" t="s">
        <v>54</v>
      </c>
      <c r="C19" s="551">
        <v>0</v>
      </c>
      <c r="D19" s="552">
        <v>1</v>
      </c>
      <c r="E19" s="553">
        <f t="shared" si="0"/>
        <v>1</v>
      </c>
      <c r="F19" s="554">
        <v>1</v>
      </c>
      <c r="G19" s="555">
        <v>0</v>
      </c>
      <c r="H19" s="556">
        <v>0</v>
      </c>
      <c r="I19" s="557">
        <v>0</v>
      </c>
      <c r="J19" s="552">
        <v>0</v>
      </c>
      <c r="K19" s="43"/>
      <c r="O19" s="518"/>
    </row>
    <row r="20" spans="1:15" s="1" customFormat="1" ht="24">
      <c r="A20" s="101"/>
      <c r="B20" s="550" t="s">
        <v>460</v>
      </c>
      <c r="C20" s="551">
        <v>1</v>
      </c>
      <c r="D20" s="552">
        <v>0</v>
      </c>
      <c r="E20" s="553">
        <f t="shared" si="0"/>
        <v>0</v>
      </c>
      <c r="F20" s="554">
        <v>0</v>
      </c>
      <c r="G20" s="555">
        <v>0</v>
      </c>
      <c r="H20" s="556">
        <v>0</v>
      </c>
      <c r="I20" s="557">
        <v>0</v>
      </c>
      <c r="J20" s="552">
        <v>1</v>
      </c>
      <c r="K20" s="43"/>
      <c r="O20" s="518"/>
    </row>
    <row r="21" spans="1:15" s="1" customFormat="1" ht="15" customHeight="1">
      <c r="A21" s="101"/>
      <c r="B21" s="550" t="s">
        <v>450</v>
      </c>
      <c r="C21" s="551">
        <v>0</v>
      </c>
      <c r="D21" s="552">
        <v>1</v>
      </c>
      <c r="E21" s="553">
        <f t="shared" si="0"/>
        <v>1</v>
      </c>
      <c r="F21" s="554">
        <v>1</v>
      </c>
      <c r="G21" s="555">
        <v>0</v>
      </c>
      <c r="H21" s="556">
        <v>0</v>
      </c>
      <c r="I21" s="557">
        <v>0</v>
      </c>
      <c r="J21" s="552">
        <v>0</v>
      </c>
      <c r="K21" s="43"/>
      <c r="O21" s="518"/>
    </row>
    <row r="22" spans="1:15" s="1" customFormat="1" ht="15" customHeight="1">
      <c r="A22" s="110" t="s">
        <v>119</v>
      </c>
      <c r="B22" s="103"/>
      <c r="C22" s="561"/>
      <c r="D22" s="276"/>
      <c r="E22" s="273"/>
      <c r="F22" s="562"/>
      <c r="G22" s="563"/>
      <c r="H22" s="564"/>
      <c r="I22" s="273"/>
      <c r="J22" s="276"/>
      <c r="K22" s="43"/>
      <c r="O22" s="518"/>
    </row>
    <row r="23" spans="1:15" s="1" customFormat="1" ht="15" customHeight="1">
      <c r="A23" s="224"/>
      <c r="B23" s="550" t="s">
        <v>454</v>
      </c>
      <c r="C23" s="551">
        <v>2</v>
      </c>
      <c r="D23" s="552">
        <v>1</v>
      </c>
      <c r="E23" s="553">
        <f>SUM(F23:H23)</f>
        <v>0</v>
      </c>
      <c r="F23" s="554">
        <v>0</v>
      </c>
      <c r="G23" s="555">
        <v>0</v>
      </c>
      <c r="H23" s="556">
        <v>0</v>
      </c>
      <c r="I23" s="557">
        <v>1</v>
      </c>
      <c r="J23" s="552">
        <v>2</v>
      </c>
      <c r="K23" s="43"/>
      <c r="O23" s="518"/>
    </row>
    <row r="24" spans="1:15" s="1" customFormat="1" ht="15" customHeight="1">
      <c r="A24" s="224"/>
      <c r="B24" s="565" t="s">
        <v>751</v>
      </c>
      <c r="C24" s="551">
        <v>2</v>
      </c>
      <c r="D24" s="566">
        <v>0</v>
      </c>
      <c r="E24" s="553">
        <f t="shared" ref="E24:E26" si="1">SUM(F24:H24)</f>
        <v>0</v>
      </c>
      <c r="F24" s="554">
        <v>0</v>
      </c>
      <c r="G24" s="555">
        <v>0</v>
      </c>
      <c r="H24" s="556">
        <v>0</v>
      </c>
      <c r="I24" s="557">
        <v>0</v>
      </c>
      <c r="J24" s="552">
        <v>2</v>
      </c>
      <c r="K24" s="43"/>
      <c r="O24" s="518"/>
    </row>
    <row r="25" spans="1:15" s="1" customFormat="1" ht="15" customHeight="1">
      <c r="A25" s="224"/>
      <c r="B25" s="565" t="s">
        <v>316</v>
      </c>
      <c r="C25" s="551">
        <v>0</v>
      </c>
      <c r="D25" s="566">
        <v>2</v>
      </c>
      <c r="E25" s="553">
        <f t="shared" si="1"/>
        <v>2</v>
      </c>
      <c r="F25" s="554">
        <v>2</v>
      </c>
      <c r="G25" s="555">
        <v>0</v>
      </c>
      <c r="H25" s="556">
        <v>0</v>
      </c>
      <c r="I25" s="557">
        <v>0</v>
      </c>
      <c r="J25" s="552">
        <v>0</v>
      </c>
      <c r="K25" s="43"/>
      <c r="O25" s="518"/>
    </row>
    <row r="26" spans="1:15" s="1" customFormat="1" ht="15" customHeight="1">
      <c r="A26" s="224"/>
      <c r="B26" s="550" t="s">
        <v>317</v>
      </c>
      <c r="C26" s="551">
        <v>5</v>
      </c>
      <c r="D26" s="552">
        <v>1</v>
      </c>
      <c r="E26" s="553">
        <f t="shared" si="1"/>
        <v>1</v>
      </c>
      <c r="F26" s="554">
        <v>1</v>
      </c>
      <c r="G26" s="555">
        <v>0</v>
      </c>
      <c r="H26" s="556">
        <v>0</v>
      </c>
      <c r="I26" s="557">
        <v>1</v>
      </c>
      <c r="J26" s="552">
        <v>4</v>
      </c>
      <c r="K26" s="43"/>
      <c r="O26" s="518"/>
    </row>
    <row r="27" spans="1:15" s="1" customFormat="1" ht="15" customHeight="1">
      <c r="A27" s="110" t="s">
        <v>459</v>
      </c>
      <c r="B27" s="274"/>
      <c r="C27" s="523"/>
      <c r="D27" s="567"/>
      <c r="E27" s="568"/>
      <c r="F27" s="526"/>
      <c r="G27" s="527"/>
      <c r="H27" s="528"/>
      <c r="I27" s="271"/>
      <c r="J27" s="567"/>
      <c r="K27" s="43"/>
      <c r="O27" s="518"/>
    </row>
    <row r="28" spans="1:15" s="1" customFormat="1" ht="15" customHeight="1">
      <c r="A28" s="111"/>
      <c r="B28" s="550" t="s">
        <v>752</v>
      </c>
      <c r="C28" s="569">
        <v>1</v>
      </c>
      <c r="D28" s="570">
        <v>0</v>
      </c>
      <c r="E28" s="571">
        <f>SUM(F28:H28)</f>
        <v>1</v>
      </c>
      <c r="F28" s="572">
        <v>1</v>
      </c>
      <c r="G28" s="573">
        <v>0</v>
      </c>
      <c r="H28" s="574">
        <v>0</v>
      </c>
      <c r="I28" s="571">
        <v>0</v>
      </c>
      <c r="J28" s="570">
        <v>0</v>
      </c>
      <c r="K28" s="82"/>
      <c r="O28" s="518"/>
    </row>
    <row r="29" spans="1:15" s="1" customFormat="1" ht="15" customHeight="1">
      <c r="A29" s="224"/>
      <c r="B29" s="550" t="s">
        <v>319</v>
      </c>
      <c r="C29" s="551">
        <v>0</v>
      </c>
      <c r="D29" s="552">
        <v>15</v>
      </c>
      <c r="E29" s="571">
        <f>SUM(F29:H29)</f>
        <v>15</v>
      </c>
      <c r="F29" s="554">
        <v>2</v>
      </c>
      <c r="G29" s="555">
        <v>13</v>
      </c>
      <c r="H29" s="556">
        <v>0</v>
      </c>
      <c r="I29" s="557">
        <v>0</v>
      </c>
      <c r="J29" s="552">
        <v>0</v>
      </c>
      <c r="K29" s="43"/>
      <c r="O29" s="518"/>
    </row>
    <row r="30" spans="1:15" s="1" customFormat="1" ht="15" customHeight="1">
      <c r="A30" s="110" t="s">
        <v>229</v>
      </c>
      <c r="B30" s="102"/>
      <c r="C30" s="561"/>
      <c r="D30" s="276"/>
      <c r="E30" s="273"/>
      <c r="F30" s="562"/>
      <c r="G30" s="563"/>
      <c r="H30" s="564"/>
      <c r="I30" s="273"/>
      <c r="J30" s="276"/>
      <c r="K30" s="43"/>
      <c r="O30" s="518"/>
    </row>
    <row r="31" spans="1:15" s="1" customFormat="1" ht="15" customHeight="1">
      <c r="A31" s="113"/>
      <c r="B31" s="550" t="s">
        <v>381</v>
      </c>
      <c r="C31" s="551">
        <v>2</v>
      </c>
      <c r="D31" s="575">
        <v>0</v>
      </c>
      <c r="E31" s="553">
        <f>SUM(F31:H31)</f>
        <v>0</v>
      </c>
      <c r="F31" s="554">
        <v>0</v>
      </c>
      <c r="G31" s="555">
        <v>0</v>
      </c>
      <c r="H31" s="556">
        <v>0</v>
      </c>
      <c r="I31" s="557">
        <v>0</v>
      </c>
      <c r="J31" s="552">
        <v>2</v>
      </c>
      <c r="K31" s="43"/>
      <c r="O31" s="518"/>
    </row>
    <row r="32" spans="1:15" s="1" customFormat="1" ht="15" customHeight="1">
      <c r="A32" s="247"/>
      <c r="B32" s="550" t="s">
        <v>681</v>
      </c>
      <c r="C32" s="551">
        <v>1</v>
      </c>
      <c r="D32" s="575">
        <v>0</v>
      </c>
      <c r="E32" s="553">
        <f t="shared" ref="E32:E51" si="2">SUM(F32:H32)</f>
        <v>1</v>
      </c>
      <c r="F32" s="554">
        <v>1</v>
      </c>
      <c r="G32" s="555">
        <v>0</v>
      </c>
      <c r="H32" s="556">
        <v>0</v>
      </c>
      <c r="I32" s="557">
        <v>0</v>
      </c>
      <c r="J32" s="552">
        <v>0</v>
      </c>
      <c r="K32" s="43"/>
      <c r="O32" s="518"/>
    </row>
    <row r="33" spans="1:15" s="1" customFormat="1" ht="15" customHeight="1">
      <c r="A33" s="247"/>
      <c r="B33" s="550" t="s">
        <v>684</v>
      </c>
      <c r="C33" s="551">
        <v>3</v>
      </c>
      <c r="D33" s="575">
        <v>0</v>
      </c>
      <c r="E33" s="553">
        <f t="shared" si="2"/>
        <v>0</v>
      </c>
      <c r="F33" s="554">
        <v>0</v>
      </c>
      <c r="G33" s="555">
        <v>0</v>
      </c>
      <c r="H33" s="556">
        <v>0</v>
      </c>
      <c r="I33" s="557">
        <v>0</v>
      </c>
      <c r="J33" s="552">
        <v>3</v>
      </c>
      <c r="K33" s="43"/>
      <c r="O33" s="518"/>
    </row>
    <row r="34" spans="1:15" s="1" customFormat="1" ht="15" customHeight="1">
      <c r="A34" s="247"/>
      <c r="B34" s="550" t="s">
        <v>62</v>
      </c>
      <c r="C34" s="551">
        <v>1</v>
      </c>
      <c r="D34" s="575">
        <v>0</v>
      </c>
      <c r="E34" s="553">
        <f t="shared" si="2"/>
        <v>0</v>
      </c>
      <c r="F34" s="554">
        <v>0</v>
      </c>
      <c r="G34" s="555">
        <v>0</v>
      </c>
      <c r="H34" s="556">
        <v>0</v>
      </c>
      <c r="I34" s="557">
        <v>0</v>
      </c>
      <c r="J34" s="552">
        <v>1</v>
      </c>
      <c r="K34" s="43"/>
      <c r="O34" s="518"/>
    </row>
    <row r="35" spans="1:15" s="1" customFormat="1" ht="15" customHeight="1">
      <c r="A35" s="247"/>
      <c r="B35" s="550" t="s">
        <v>382</v>
      </c>
      <c r="C35" s="551">
        <v>0</v>
      </c>
      <c r="D35" s="575">
        <v>1</v>
      </c>
      <c r="E35" s="553">
        <f t="shared" si="2"/>
        <v>1</v>
      </c>
      <c r="F35" s="554">
        <v>1</v>
      </c>
      <c r="G35" s="555">
        <v>0</v>
      </c>
      <c r="H35" s="556">
        <v>0</v>
      </c>
      <c r="I35" s="557">
        <v>0</v>
      </c>
      <c r="J35" s="552">
        <v>0</v>
      </c>
      <c r="K35" s="43"/>
      <c r="O35" s="518"/>
    </row>
    <row r="36" spans="1:15" s="1" customFormat="1" ht="15" customHeight="1">
      <c r="A36" s="247"/>
      <c r="B36" s="550" t="s">
        <v>685</v>
      </c>
      <c r="C36" s="551">
        <v>3</v>
      </c>
      <c r="D36" s="575">
        <v>0</v>
      </c>
      <c r="E36" s="553">
        <f t="shared" si="2"/>
        <v>0</v>
      </c>
      <c r="F36" s="554">
        <v>0</v>
      </c>
      <c r="G36" s="555">
        <v>0</v>
      </c>
      <c r="H36" s="556">
        <v>0</v>
      </c>
      <c r="I36" s="557">
        <v>0</v>
      </c>
      <c r="J36" s="552">
        <v>3</v>
      </c>
      <c r="K36" s="43"/>
      <c r="O36" s="518"/>
    </row>
    <row r="37" spans="1:15" s="1" customFormat="1" ht="15" customHeight="1">
      <c r="A37" s="247"/>
      <c r="B37" s="550" t="s">
        <v>384</v>
      </c>
      <c r="C37" s="551">
        <v>12</v>
      </c>
      <c r="D37" s="575">
        <v>5</v>
      </c>
      <c r="E37" s="553">
        <f t="shared" si="2"/>
        <v>6</v>
      </c>
      <c r="F37" s="554">
        <v>6</v>
      </c>
      <c r="G37" s="555">
        <v>0</v>
      </c>
      <c r="H37" s="556">
        <v>0</v>
      </c>
      <c r="I37" s="557">
        <v>0</v>
      </c>
      <c r="J37" s="552">
        <v>11</v>
      </c>
      <c r="K37" s="43"/>
      <c r="O37" s="518"/>
    </row>
    <row r="38" spans="1:15" s="1" customFormat="1" ht="15" customHeight="1">
      <c r="A38" s="247"/>
      <c r="B38" s="550" t="s">
        <v>697</v>
      </c>
      <c r="C38" s="551">
        <v>1</v>
      </c>
      <c r="D38" s="575">
        <v>0</v>
      </c>
      <c r="E38" s="553">
        <f t="shared" si="2"/>
        <v>1</v>
      </c>
      <c r="F38" s="554">
        <v>1</v>
      </c>
      <c r="G38" s="555">
        <v>0</v>
      </c>
      <c r="H38" s="556">
        <v>0</v>
      </c>
      <c r="I38" s="557">
        <v>0</v>
      </c>
      <c r="J38" s="552">
        <v>0</v>
      </c>
      <c r="K38" s="43"/>
      <c r="O38" s="518"/>
    </row>
    <row r="39" spans="1:15" s="1" customFormat="1" ht="15" customHeight="1">
      <c r="A39" s="101"/>
      <c r="B39" s="550" t="s">
        <v>386</v>
      </c>
      <c r="C39" s="551">
        <v>4</v>
      </c>
      <c r="D39" s="575">
        <v>0</v>
      </c>
      <c r="E39" s="553">
        <f t="shared" si="2"/>
        <v>1</v>
      </c>
      <c r="F39" s="554">
        <v>1</v>
      </c>
      <c r="G39" s="555">
        <v>0</v>
      </c>
      <c r="H39" s="556">
        <v>0</v>
      </c>
      <c r="I39" s="557">
        <v>0</v>
      </c>
      <c r="J39" s="552">
        <v>3</v>
      </c>
      <c r="K39" s="43"/>
      <c r="O39" s="518"/>
    </row>
    <row r="40" spans="1:15" s="1" customFormat="1" ht="15" customHeight="1">
      <c r="A40" s="101"/>
      <c r="B40" s="550" t="s">
        <v>387</v>
      </c>
      <c r="C40" s="551">
        <v>2</v>
      </c>
      <c r="D40" s="575">
        <v>0</v>
      </c>
      <c r="E40" s="553">
        <f t="shared" si="2"/>
        <v>0</v>
      </c>
      <c r="F40" s="554">
        <v>0</v>
      </c>
      <c r="G40" s="555">
        <v>0</v>
      </c>
      <c r="H40" s="556">
        <v>0</v>
      </c>
      <c r="I40" s="557">
        <v>0</v>
      </c>
      <c r="J40" s="552">
        <v>2</v>
      </c>
      <c r="K40" s="43"/>
      <c r="O40" s="518"/>
    </row>
    <row r="41" spans="1:15" s="1" customFormat="1" ht="15" customHeight="1">
      <c r="A41" s="113"/>
      <c r="B41" s="550" t="s">
        <v>388</v>
      </c>
      <c r="C41" s="551">
        <v>1</v>
      </c>
      <c r="D41" s="575">
        <v>0</v>
      </c>
      <c r="E41" s="553">
        <f t="shared" si="2"/>
        <v>1</v>
      </c>
      <c r="F41" s="554">
        <v>1</v>
      </c>
      <c r="G41" s="555">
        <v>0</v>
      </c>
      <c r="H41" s="556">
        <v>0</v>
      </c>
      <c r="I41" s="557">
        <v>0</v>
      </c>
      <c r="J41" s="552">
        <v>0</v>
      </c>
      <c r="K41" s="43"/>
      <c r="O41" s="518"/>
    </row>
    <row r="42" spans="1:15" s="1" customFormat="1" ht="15" customHeight="1">
      <c r="A42" s="101"/>
      <c r="B42" s="550" t="s">
        <v>710</v>
      </c>
      <c r="C42" s="551">
        <v>1</v>
      </c>
      <c r="D42" s="575">
        <v>0</v>
      </c>
      <c r="E42" s="553">
        <f>SUM(F42:H42)</f>
        <v>0</v>
      </c>
      <c r="F42" s="554">
        <v>0</v>
      </c>
      <c r="G42" s="555">
        <v>0</v>
      </c>
      <c r="H42" s="556">
        <v>0</v>
      </c>
      <c r="I42" s="557">
        <v>0</v>
      </c>
      <c r="J42" s="552">
        <v>1</v>
      </c>
      <c r="K42" s="43"/>
      <c r="O42" s="518"/>
    </row>
    <row r="43" spans="1:15" s="1" customFormat="1" ht="15" customHeight="1">
      <c r="A43" s="101"/>
      <c r="B43" s="550" t="s">
        <v>753</v>
      </c>
      <c r="C43" s="551">
        <v>3</v>
      </c>
      <c r="D43" s="575">
        <v>0</v>
      </c>
      <c r="E43" s="553">
        <f t="shared" si="2"/>
        <v>1</v>
      </c>
      <c r="F43" s="554">
        <v>1</v>
      </c>
      <c r="G43" s="555">
        <v>0</v>
      </c>
      <c r="H43" s="556">
        <v>0</v>
      </c>
      <c r="I43" s="557">
        <v>0</v>
      </c>
      <c r="J43" s="552">
        <v>2</v>
      </c>
      <c r="K43" s="43"/>
      <c r="O43" s="518"/>
    </row>
    <row r="44" spans="1:15" s="1" customFormat="1" ht="15" customHeight="1">
      <c r="A44" s="113"/>
      <c r="B44" s="550" t="s">
        <v>712</v>
      </c>
      <c r="C44" s="551">
        <v>1</v>
      </c>
      <c r="D44" s="575">
        <v>0</v>
      </c>
      <c r="E44" s="553">
        <f t="shared" si="2"/>
        <v>1</v>
      </c>
      <c r="F44" s="554">
        <v>1</v>
      </c>
      <c r="G44" s="555">
        <v>0</v>
      </c>
      <c r="H44" s="556">
        <v>0</v>
      </c>
      <c r="I44" s="557">
        <v>0</v>
      </c>
      <c r="J44" s="552">
        <v>0</v>
      </c>
      <c r="K44" s="43"/>
      <c r="O44" s="518"/>
    </row>
    <row r="45" spans="1:15" s="1" customFormat="1" ht="15" customHeight="1">
      <c r="A45" s="101"/>
      <c r="B45" s="550" t="s">
        <v>389</v>
      </c>
      <c r="C45" s="551">
        <v>1</v>
      </c>
      <c r="D45" s="575">
        <v>0</v>
      </c>
      <c r="E45" s="553">
        <f t="shared" si="2"/>
        <v>0</v>
      </c>
      <c r="F45" s="554">
        <v>0</v>
      </c>
      <c r="G45" s="555">
        <v>0</v>
      </c>
      <c r="H45" s="556">
        <v>0</v>
      </c>
      <c r="I45" s="557">
        <v>0</v>
      </c>
      <c r="J45" s="552">
        <v>1</v>
      </c>
      <c r="K45" s="43"/>
      <c r="O45" s="518"/>
    </row>
    <row r="46" spans="1:15" s="1" customFormat="1" ht="15" customHeight="1">
      <c r="A46" s="101"/>
      <c r="B46" s="550" t="s">
        <v>390</v>
      </c>
      <c r="C46" s="551">
        <v>2</v>
      </c>
      <c r="D46" s="575">
        <v>1</v>
      </c>
      <c r="E46" s="553">
        <f t="shared" si="2"/>
        <v>1</v>
      </c>
      <c r="F46" s="554">
        <v>1</v>
      </c>
      <c r="G46" s="555">
        <v>0</v>
      </c>
      <c r="H46" s="556">
        <v>0</v>
      </c>
      <c r="I46" s="557">
        <v>2</v>
      </c>
      <c r="J46" s="552">
        <v>0</v>
      </c>
      <c r="K46" s="43"/>
      <c r="O46" s="518"/>
    </row>
    <row r="47" spans="1:15" s="1" customFormat="1" ht="15" customHeight="1">
      <c r="A47" s="101"/>
      <c r="B47" s="550" t="s">
        <v>391</v>
      </c>
      <c r="C47" s="551">
        <v>2</v>
      </c>
      <c r="D47" s="575">
        <v>2</v>
      </c>
      <c r="E47" s="553">
        <f t="shared" si="2"/>
        <v>3</v>
      </c>
      <c r="F47" s="554">
        <v>3</v>
      </c>
      <c r="G47" s="555">
        <v>0</v>
      </c>
      <c r="H47" s="556">
        <v>0</v>
      </c>
      <c r="I47" s="557">
        <v>0</v>
      </c>
      <c r="J47" s="552">
        <v>1</v>
      </c>
      <c r="K47" s="43"/>
      <c r="O47" s="518"/>
    </row>
    <row r="48" spans="1:15" s="1" customFormat="1" ht="15" customHeight="1">
      <c r="A48" s="101"/>
      <c r="B48" s="550" t="s">
        <v>718</v>
      </c>
      <c r="C48" s="551">
        <v>4</v>
      </c>
      <c r="D48" s="575">
        <v>0</v>
      </c>
      <c r="E48" s="553">
        <f t="shared" si="2"/>
        <v>1</v>
      </c>
      <c r="F48" s="554">
        <v>0</v>
      </c>
      <c r="G48" s="555">
        <v>1</v>
      </c>
      <c r="H48" s="556">
        <v>0</v>
      </c>
      <c r="I48" s="557">
        <v>0</v>
      </c>
      <c r="J48" s="552">
        <v>3</v>
      </c>
      <c r="K48" s="43"/>
      <c r="O48" s="518"/>
    </row>
    <row r="49" spans="1:15" s="1" customFormat="1" ht="15" customHeight="1">
      <c r="A49" s="101"/>
      <c r="B49" s="550" t="s">
        <v>721</v>
      </c>
      <c r="C49" s="551">
        <v>4</v>
      </c>
      <c r="D49" s="575">
        <v>0</v>
      </c>
      <c r="E49" s="553">
        <f t="shared" si="2"/>
        <v>0</v>
      </c>
      <c r="F49" s="554">
        <v>0</v>
      </c>
      <c r="G49" s="555">
        <v>0</v>
      </c>
      <c r="H49" s="556">
        <v>0</v>
      </c>
      <c r="I49" s="557">
        <v>0</v>
      </c>
      <c r="J49" s="552">
        <v>4</v>
      </c>
      <c r="K49" s="43"/>
      <c r="O49" s="518"/>
    </row>
    <row r="50" spans="1:15" s="1" customFormat="1" ht="14" customHeight="1">
      <c r="A50" s="114"/>
      <c r="B50" s="550" t="s">
        <v>724</v>
      </c>
      <c r="C50" s="551">
        <v>1</v>
      </c>
      <c r="D50" s="575">
        <v>0</v>
      </c>
      <c r="E50" s="553">
        <f t="shared" si="2"/>
        <v>1</v>
      </c>
      <c r="F50" s="554">
        <v>0</v>
      </c>
      <c r="G50" s="555">
        <v>1</v>
      </c>
      <c r="H50" s="556">
        <v>0</v>
      </c>
      <c r="I50" s="557">
        <v>0</v>
      </c>
      <c r="J50" s="552">
        <v>0</v>
      </c>
      <c r="K50" s="43"/>
      <c r="O50" s="518"/>
    </row>
    <row r="51" spans="1:15" s="1" customFormat="1" ht="14" customHeight="1">
      <c r="A51" s="101"/>
      <c r="B51" s="550" t="s">
        <v>731</v>
      </c>
      <c r="C51" s="551">
        <v>1</v>
      </c>
      <c r="D51" s="575">
        <v>0</v>
      </c>
      <c r="E51" s="553">
        <f t="shared" si="2"/>
        <v>1</v>
      </c>
      <c r="F51" s="554">
        <v>0</v>
      </c>
      <c r="G51" s="555">
        <v>0</v>
      </c>
      <c r="H51" s="556">
        <v>1</v>
      </c>
      <c r="I51" s="557">
        <v>0</v>
      </c>
      <c r="J51" s="552">
        <v>0</v>
      </c>
      <c r="K51" s="43"/>
      <c r="O51" s="518"/>
    </row>
    <row r="52" spans="1:15" s="1" customFormat="1" ht="15" customHeight="1">
      <c r="A52" s="272" t="s">
        <v>458</v>
      </c>
      <c r="B52" s="274"/>
      <c r="C52" s="523"/>
      <c r="D52" s="576"/>
      <c r="E52" s="568"/>
      <c r="F52" s="526"/>
      <c r="G52" s="527"/>
      <c r="H52" s="528"/>
      <c r="I52" s="271"/>
      <c r="J52" s="567"/>
      <c r="K52" s="43"/>
      <c r="O52" s="518"/>
    </row>
    <row r="53" spans="1:15" s="1" customFormat="1" ht="15" customHeight="1">
      <c r="A53" s="519"/>
      <c r="B53" s="577" t="s">
        <v>754</v>
      </c>
      <c r="C53" s="551">
        <v>1</v>
      </c>
      <c r="D53" s="575">
        <v>0</v>
      </c>
      <c r="E53" s="553">
        <f>SUM(F53:H53)</f>
        <v>0</v>
      </c>
      <c r="F53" s="554">
        <v>0</v>
      </c>
      <c r="G53" s="555">
        <v>0</v>
      </c>
      <c r="H53" s="556">
        <v>0</v>
      </c>
      <c r="I53" s="578">
        <v>0</v>
      </c>
      <c r="J53" s="552">
        <v>1</v>
      </c>
      <c r="K53" s="43"/>
      <c r="O53" s="518"/>
    </row>
    <row r="54" spans="1:15" s="26" customFormat="1" ht="15.75" customHeight="1">
      <c r="A54" s="101"/>
      <c r="B54" s="577" t="s">
        <v>755</v>
      </c>
      <c r="C54" s="569">
        <v>0</v>
      </c>
      <c r="D54" s="570">
        <v>1</v>
      </c>
      <c r="E54" s="553">
        <f>SUM(F54:H54)</f>
        <v>1</v>
      </c>
      <c r="F54" s="572">
        <v>1</v>
      </c>
      <c r="G54" s="573">
        <v>0</v>
      </c>
      <c r="H54" s="574">
        <v>0</v>
      </c>
      <c r="I54" s="579">
        <v>0</v>
      </c>
      <c r="J54" s="570">
        <v>0</v>
      </c>
      <c r="O54" s="518"/>
    </row>
    <row r="55" spans="1:15" s="26" customFormat="1" ht="18" customHeight="1">
      <c r="A55" s="110" t="s">
        <v>449</v>
      </c>
      <c r="B55" s="262"/>
      <c r="C55" s="580"/>
      <c r="D55" s="581"/>
      <c r="E55" s="582"/>
      <c r="F55" s="583"/>
      <c r="G55" s="584"/>
      <c r="H55" s="585"/>
      <c r="I55" s="582"/>
      <c r="J55" s="586"/>
      <c r="O55" s="518"/>
    </row>
    <row r="56" spans="1:15" ht="18" customHeight="1" thickBot="1">
      <c r="A56" s="114"/>
      <c r="B56" s="223" t="s">
        <v>455</v>
      </c>
      <c r="C56" s="569">
        <v>6</v>
      </c>
      <c r="D56" s="587">
        <v>3</v>
      </c>
      <c r="E56" s="571">
        <f>SUM(F56:H56)</f>
        <v>5</v>
      </c>
      <c r="F56" s="572">
        <v>4</v>
      </c>
      <c r="G56" s="573">
        <v>1</v>
      </c>
      <c r="H56" s="574">
        <v>0</v>
      </c>
      <c r="I56" s="571">
        <v>0</v>
      </c>
      <c r="J56" s="570">
        <v>4</v>
      </c>
      <c r="K56" s="26"/>
      <c r="L56" s="225"/>
      <c r="O56" s="518"/>
    </row>
    <row r="57" spans="1:15" ht="18" customHeight="1" thickTop="1" thickBot="1">
      <c r="A57" s="772" t="s">
        <v>0</v>
      </c>
      <c r="B57" s="773"/>
      <c r="C57" s="588">
        <f>SUM(C8:C56)</f>
        <v>92</v>
      </c>
      <c r="D57" s="589">
        <f t="shared" ref="D57:J57" si="3">SUM(D8:D56)</f>
        <v>48</v>
      </c>
      <c r="E57" s="590">
        <f t="shared" si="3"/>
        <v>73</v>
      </c>
      <c r="F57" s="591">
        <f t="shared" si="3"/>
        <v>54</v>
      </c>
      <c r="G57" s="592">
        <f t="shared" si="3"/>
        <v>17</v>
      </c>
      <c r="H57" s="593">
        <f t="shared" si="3"/>
        <v>2</v>
      </c>
      <c r="I57" s="590">
        <f t="shared" si="3"/>
        <v>5</v>
      </c>
      <c r="J57" s="589">
        <f t="shared" si="3"/>
        <v>62</v>
      </c>
      <c r="K57" s="26"/>
      <c r="L57" s="225"/>
      <c r="O57" s="518"/>
    </row>
    <row r="58" spans="1:15" ht="18" customHeight="1">
      <c r="A58" s="899" t="s">
        <v>748</v>
      </c>
      <c r="B58" s="899"/>
      <c r="C58" s="899"/>
      <c r="D58" s="899"/>
      <c r="E58" s="899"/>
      <c r="F58" s="899"/>
      <c r="G58" s="899"/>
      <c r="H58" s="899"/>
      <c r="I58" s="899"/>
      <c r="J58" s="899"/>
      <c r="O58" s="518"/>
    </row>
    <row r="59" spans="1:15" ht="18" customHeight="1">
      <c r="A59" s="900" t="s">
        <v>368</v>
      </c>
      <c r="B59" s="900"/>
      <c r="C59" s="900"/>
      <c r="D59" s="900"/>
      <c r="E59" s="900"/>
      <c r="F59" s="900"/>
      <c r="G59" s="900"/>
      <c r="H59" s="900"/>
      <c r="I59" s="900"/>
      <c r="J59" s="900"/>
      <c r="O59" s="518"/>
    </row>
    <row r="60" spans="1:15" ht="18" customHeight="1">
      <c r="A60" s="900" t="s">
        <v>369</v>
      </c>
      <c r="B60" s="900"/>
      <c r="C60" s="900"/>
      <c r="D60" s="900"/>
      <c r="E60" s="900"/>
      <c r="F60" s="900"/>
      <c r="G60" s="900"/>
      <c r="H60" s="900"/>
      <c r="I60" s="900"/>
      <c r="J60" s="900"/>
      <c r="O60" s="518"/>
    </row>
    <row r="61" spans="1:15" ht="17.25" customHeight="1">
      <c r="A61" s="900" t="s">
        <v>370</v>
      </c>
      <c r="B61" s="900"/>
      <c r="C61" s="900"/>
      <c r="D61" s="900"/>
      <c r="E61" s="900"/>
      <c r="F61" s="900"/>
      <c r="G61" s="900"/>
      <c r="H61" s="900"/>
      <c r="I61" s="900"/>
      <c r="J61" s="900"/>
      <c r="O61" s="518"/>
    </row>
    <row r="62" spans="1:15" ht="13" customHeight="1">
      <c r="A62" s="898" t="s">
        <v>445</v>
      </c>
      <c r="B62" s="898"/>
      <c r="C62" s="898"/>
      <c r="D62" s="898"/>
      <c r="E62" s="898"/>
      <c r="F62" s="898"/>
      <c r="G62" s="898"/>
      <c r="H62" s="898"/>
      <c r="I62" s="898"/>
      <c r="J62" s="898"/>
      <c r="O62" s="518"/>
    </row>
    <row r="63" spans="1:15" ht="13">
      <c r="A63" s="266"/>
      <c r="B63" s="266"/>
      <c r="C63" s="277"/>
      <c r="D63" s="277"/>
      <c r="E63" s="277"/>
      <c r="F63" s="277"/>
      <c r="G63" s="277"/>
      <c r="H63" s="277"/>
      <c r="I63" s="277"/>
      <c r="J63" s="277"/>
      <c r="O63" s="518"/>
    </row>
    <row r="65" spans="6:8">
      <c r="F65" s="549"/>
      <c r="G65" s="549"/>
      <c r="H65" s="549"/>
    </row>
    <row r="66" spans="6:8">
      <c r="F66" s="549"/>
      <c r="G66" s="549"/>
      <c r="H66" s="549"/>
    </row>
    <row r="86" spans="3:15" s="1" customFormat="1" ht="17.25" customHeight="1">
      <c r="C86" s="28"/>
      <c r="D86" s="28"/>
      <c r="E86" s="219"/>
      <c r="F86" s="219"/>
      <c r="G86" s="219"/>
      <c r="H86" s="219"/>
      <c r="I86" s="219"/>
      <c r="J86" s="219"/>
      <c r="K86" s="219"/>
      <c r="L86" s="219"/>
      <c r="O86" s="518"/>
    </row>
    <row r="113" spans="3:15" s="1" customFormat="1" ht="17.25" customHeight="1">
      <c r="C113" s="28"/>
      <c r="D113" s="28"/>
      <c r="E113" s="219"/>
      <c r="F113" s="219"/>
      <c r="G113" s="219"/>
      <c r="H113" s="219"/>
      <c r="I113" s="219"/>
      <c r="J113" s="219"/>
      <c r="K113" s="219"/>
      <c r="L113" s="219"/>
      <c r="O113" s="518"/>
    </row>
    <row r="138" spans="3:15" s="1" customFormat="1" ht="17.25" customHeight="1">
      <c r="C138" s="28"/>
      <c r="D138" s="28"/>
      <c r="E138" s="219"/>
      <c r="F138" s="219"/>
      <c r="G138" s="219"/>
      <c r="H138" s="219"/>
      <c r="I138" s="219"/>
      <c r="J138" s="219"/>
      <c r="K138" s="219"/>
      <c r="L138" s="219"/>
      <c r="O138" s="518"/>
    </row>
    <row r="174" spans="3:15" s="1" customFormat="1" ht="17.25" customHeight="1">
      <c r="C174" s="28"/>
      <c r="D174" s="28"/>
      <c r="E174" s="219"/>
      <c r="F174" s="219"/>
      <c r="G174" s="219"/>
      <c r="H174" s="219"/>
      <c r="I174" s="219"/>
      <c r="J174" s="219"/>
      <c r="K174" s="219"/>
      <c r="L174" s="219"/>
      <c r="O174" s="518"/>
    </row>
    <row r="226" spans="3:15" s="1" customFormat="1" ht="17.25" customHeight="1">
      <c r="C226" s="28"/>
      <c r="D226" s="28"/>
      <c r="E226" s="219"/>
      <c r="F226" s="219"/>
      <c r="G226" s="219"/>
      <c r="H226" s="219"/>
      <c r="I226" s="219"/>
      <c r="J226" s="219"/>
      <c r="K226" s="219"/>
      <c r="L226" s="219"/>
      <c r="O226" s="518"/>
    </row>
  </sheetData>
  <customSheetViews>
    <customSheetView guid="{156B148A-5D6E-44BF-8637-7AD5C003405A}" showPageBreaks="1" fitToPage="1" printArea="1" view="pageBreakPreview">
      <pane ySplit="6" topLeftCell="A7" activePane="bottomLeft" state="frozen"/>
      <selection pane="bottomLeft" activeCell="A2" sqref="A2:J2"/>
      <pageMargins left="0.39370078740157483" right="0.39370078740157483" top="0.78740157480314965" bottom="0.39370078740157483" header="0.59055118110236227" footer="0"/>
      <printOptions horizontalCentered="1"/>
      <pageSetup paperSize="9" scale="74" fitToHeight="0" orientation="portrait" r:id="rId1"/>
      <headerFooter differentFirst="1" alignWithMargins="0"/>
    </customSheetView>
    <customSheetView guid="{EFA9DE25-2BA3-4E2E-8081-5C788FB89BEA}" scale="115" showPageBreaks="1" fitToPage="1" printArea="1" view="pageBreakPreview">
      <pane ySplit="6" topLeftCell="A7" activePane="bottomLeft" state="frozen"/>
      <selection pane="bottomLeft" activeCell="D8" sqref="D8"/>
      <pageMargins left="0.39370078740157483" right="0.39370078740157483" top="0.78740157480314965" bottom="0.39370078740157483" header="0.59055118110236227" footer="0"/>
      <printOptions horizontalCentered="1"/>
      <pageSetup paperSize="9" scale="74" fitToHeight="0" orientation="portrait" r:id="rId2"/>
      <headerFooter differentFirst="1" alignWithMargins="0">
        <oddHeader>&amp;L&amp;16 16 審査会における審査状況</oddHeader>
      </headerFooter>
    </customSheetView>
    <customSheetView guid="{E117E705-7DF5-4112-A303-DC2D8A8A0F03}" showPageBreaks="1" fitToPage="1" printArea="1" view="pageBreakPreview">
      <pane ySplit="6" topLeftCell="A7" activePane="bottomLeft" state="frozen"/>
      <selection pane="bottomLeft" activeCell="A2" sqref="A2:J2"/>
      <pageMargins left="0.39370078740157483" right="0.39370078740157483" top="0.78740157480314965" bottom="0.39370078740157483" header="0.59055118110236227" footer="0"/>
      <printOptions horizontalCentered="1"/>
      <pageSetup paperSize="9" scale="74" fitToHeight="0" orientation="portrait" r:id="rId3"/>
      <headerFooter differentFirst="1" alignWithMargins="0"/>
    </customSheetView>
  </customSheetViews>
  <mergeCells count="12">
    <mergeCell ref="A62:J62"/>
    <mergeCell ref="A57:B57"/>
    <mergeCell ref="A58:J58"/>
    <mergeCell ref="A59:J59"/>
    <mergeCell ref="A60:J60"/>
    <mergeCell ref="A61:J61"/>
    <mergeCell ref="A2:J2"/>
    <mergeCell ref="A4:B6"/>
    <mergeCell ref="D4:D6"/>
    <mergeCell ref="F5:F6"/>
    <mergeCell ref="G5:G6"/>
    <mergeCell ref="H5:H6"/>
  </mergeCells>
  <phoneticPr fontId="3"/>
  <printOptions horizontalCentered="1"/>
  <pageMargins left="0.39370078740157483" right="0.39370078740157483" top="0.78740157480314965" bottom="0.39370078740157483" header="0.59055118110236227" footer="0"/>
  <pageSetup paperSize="9" scale="74" fitToHeight="0" orientation="portrait" r:id="rId4"/>
  <headerFooter differentFirst="1"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14B0B-AF94-4C92-8F07-E460ECEBC9DE}">
  <sheetPr>
    <tabColor rgb="FF66FF99"/>
    <pageSetUpPr fitToPage="1"/>
  </sheetPr>
  <dimension ref="A1:ED210"/>
  <sheetViews>
    <sheetView zoomScaleNormal="100" workbookViewId="0">
      <selection activeCell="F23" sqref="F23"/>
    </sheetView>
  </sheetViews>
  <sheetFormatPr defaultRowHeight="13"/>
  <cols>
    <col min="1" max="1" width="3.36328125" customWidth="1"/>
    <col min="2" max="2" width="48.81640625" bestFit="1" customWidth="1"/>
    <col min="3" max="3" width="8.81640625" style="535" customWidth="1"/>
    <col min="8" max="9" width="7.08984375" bestFit="1" customWidth="1"/>
    <col min="10" max="10" width="6.54296875" bestFit="1" customWidth="1"/>
    <col min="11" max="11" width="7.08984375" bestFit="1" customWidth="1"/>
    <col min="12" max="14" width="8.81640625" customWidth="1"/>
    <col min="16" max="16" width="6.90625" bestFit="1" customWidth="1"/>
    <col min="17" max="17" width="6.81640625" bestFit="1" customWidth="1"/>
    <col min="18" max="18" width="8.81640625" bestFit="1" customWidth="1"/>
    <col min="19" max="19" width="7.08984375" bestFit="1" customWidth="1"/>
    <col min="20" max="20" width="6.1796875" bestFit="1" customWidth="1"/>
    <col min="22" max="22" width="7.08984375" bestFit="1" customWidth="1"/>
    <col min="23" max="24" width="8.81640625" bestFit="1" customWidth="1"/>
    <col min="25" max="25" width="6.90625" bestFit="1" customWidth="1"/>
    <col min="114" max="114" width="8.81640625" customWidth="1"/>
    <col min="116" max="121" width="8.81640625" hidden="1" customWidth="1"/>
  </cols>
  <sheetData>
    <row r="1" spans="1:134" ht="16.5">
      <c r="A1" s="761" t="s">
        <v>665</v>
      </c>
      <c r="B1" s="761"/>
      <c r="C1" s="761"/>
      <c r="D1" s="761"/>
      <c r="E1" s="761"/>
      <c r="F1" s="761"/>
      <c r="G1" s="761"/>
      <c r="H1" s="761"/>
      <c r="I1" s="761"/>
      <c r="J1" s="761"/>
      <c r="K1" s="761"/>
      <c r="L1" s="761"/>
      <c r="M1" s="761"/>
      <c r="N1" s="761"/>
      <c r="O1" s="761"/>
      <c r="P1" s="761"/>
      <c r="Q1" s="761"/>
      <c r="R1" s="761"/>
      <c r="S1" s="761"/>
      <c r="T1" s="761"/>
      <c r="U1" s="761"/>
      <c r="V1" s="761"/>
      <c r="W1" s="761"/>
      <c r="X1" s="761"/>
      <c r="Y1" s="761"/>
      <c r="Z1" s="761"/>
      <c r="AA1" s="761"/>
      <c r="AB1" s="761"/>
      <c r="AC1" s="761"/>
      <c r="AD1" s="761"/>
      <c r="AE1" s="761"/>
      <c r="AF1" s="761"/>
      <c r="AG1" s="761"/>
      <c r="AH1" s="761"/>
      <c r="AI1" s="761"/>
      <c r="AJ1" s="761"/>
      <c r="AK1" s="761"/>
      <c r="AL1" s="761"/>
      <c r="AM1" s="761"/>
      <c r="AN1" s="761"/>
      <c r="AO1" s="761"/>
      <c r="AP1" s="761"/>
      <c r="AQ1" s="761"/>
      <c r="AR1" s="761"/>
      <c r="AS1" s="761"/>
      <c r="AT1" s="761"/>
      <c r="AU1" s="761"/>
      <c r="AV1" s="761"/>
      <c r="AW1" s="761"/>
      <c r="AX1" s="761"/>
      <c r="AY1" s="761"/>
      <c r="AZ1" s="761"/>
      <c r="BA1" s="761"/>
      <c r="BB1" s="761"/>
      <c r="BC1" s="761"/>
      <c r="BD1" s="761"/>
      <c r="BE1" s="761"/>
      <c r="BF1" s="761"/>
      <c r="BG1" s="761"/>
      <c r="BH1" s="761"/>
      <c r="BI1" s="761"/>
      <c r="BJ1" s="761"/>
      <c r="BK1" s="761"/>
      <c r="BL1" s="761"/>
      <c r="BM1" s="761"/>
      <c r="BN1" s="761"/>
      <c r="BO1" s="761"/>
      <c r="BP1" s="761"/>
      <c r="BQ1" s="761"/>
      <c r="BR1" s="761"/>
      <c r="BS1" s="761"/>
      <c r="BT1" s="761"/>
      <c r="BU1" s="761"/>
      <c r="BV1" s="761"/>
      <c r="BW1" s="761"/>
      <c r="BX1" s="761"/>
      <c r="BY1" s="761"/>
      <c r="BZ1" s="761"/>
      <c r="CA1" s="761"/>
      <c r="CB1" s="761"/>
      <c r="CC1" s="761"/>
      <c r="CD1" s="761"/>
      <c r="CE1" s="761"/>
      <c r="CF1" s="761"/>
      <c r="CG1" s="761"/>
      <c r="CH1" s="761"/>
      <c r="CI1" s="761"/>
      <c r="CJ1" s="761"/>
      <c r="CK1" s="761"/>
      <c r="CL1" s="761"/>
      <c r="CM1" s="761"/>
      <c r="CN1" s="761"/>
      <c r="CO1" s="761"/>
      <c r="CP1" s="761"/>
      <c r="CQ1" s="761"/>
      <c r="CR1" s="761"/>
      <c r="CS1" s="761"/>
      <c r="CT1" s="761"/>
      <c r="CU1" s="761"/>
      <c r="CV1" s="761"/>
      <c r="CW1" s="761"/>
      <c r="CX1" s="761"/>
      <c r="CY1" s="761"/>
      <c r="CZ1" s="761"/>
      <c r="DA1" s="761"/>
      <c r="DB1" s="761"/>
      <c r="DC1" s="761"/>
      <c r="DD1" s="761"/>
      <c r="DE1" s="761"/>
      <c r="DF1" s="761"/>
      <c r="DG1" s="761"/>
      <c r="DH1" s="761"/>
      <c r="DI1" s="761"/>
      <c r="DJ1" s="761"/>
      <c r="DK1" s="761"/>
      <c r="DL1" s="761"/>
      <c r="DM1" s="761"/>
      <c r="DN1" s="761"/>
      <c r="DO1" s="761"/>
      <c r="DP1" s="761"/>
      <c r="DQ1" s="761"/>
      <c r="DR1" s="761"/>
      <c r="DS1" s="761"/>
      <c r="DT1" s="761"/>
      <c r="DU1" s="761"/>
      <c r="DV1" s="761"/>
      <c r="DW1" s="761"/>
      <c r="DX1" s="761"/>
      <c r="DY1" s="761"/>
      <c r="DZ1" s="761"/>
      <c r="EA1" s="761"/>
      <c r="EB1" s="761"/>
      <c r="EC1" s="761"/>
      <c r="ED1" s="761"/>
    </row>
    <row r="2" spans="1:134" ht="17" thickBot="1">
      <c r="A2" s="531" t="s">
        <v>666</v>
      </c>
      <c r="B2" s="529"/>
      <c r="C2" s="532"/>
      <c r="D2" s="529"/>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AZ2" s="395"/>
      <c r="BA2" s="395"/>
      <c r="BB2" s="395"/>
      <c r="BC2" s="395"/>
      <c r="BD2" s="395"/>
      <c r="BE2" s="395"/>
      <c r="BF2" s="395"/>
      <c r="BG2" s="395"/>
      <c r="BH2" s="395"/>
      <c r="BI2" s="395"/>
      <c r="BJ2" s="395"/>
      <c r="BK2" s="395"/>
      <c r="BL2" s="395"/>
      <c r="BM2" s="395"/>
      <c r="BN2" s="395"/>
      <c r="BO2" s="395"/>
      <c r="BP2" s="395"/>
      <c r="BQ2" s="395"/>
      <c r="BR2" s="395"/>
      <c r="BS2" s="395"/>
      <c r="BT2" s="395"/>
      <c r="BU2" s="395"/>
      <c r="BV2" s="395"/>
      <c r="BW2" s="395"/>
      <c r="BX2" s="395"/>
      <c r="BY2" s="395"/>
      <c r="BZ2" s="395"/>
      <c r="CA2" s="395"/>
      <c r="CB2" s="395"/>
      <c r="CC2" s="395"/>
      <c r="CD2" s="395"/>
      <c r="CE2" s="395"/>
      <c r="CF2" s="395"/>
      <c r="CG2" s="395"/>
      <c r="CH2" s="395"/>
      <c r="CI2" s="395"/>
      <c r="CJ2" s="395"/>
      <c r="CK2" s="395"/>
      <c r="CL2" s="395"/>
      <c r="CM2" s="395"/>
      <c r="CN2" s="395"/>
      <c r="CO2" s="395"/>
      <c r="CP2" s="395"/>
      <c r="CQ2" s="395"/>
      <c r="CR2" s="395"/>
      <c r="CS2" s="395"/>
      <c r="CT2" s="395"/>
      <c r="CU2" s="395"/>
      <c r="CV2" s="395"/>
      <c r="CW2" s="395"/>
      <c r="CX2" s="395"/>
      <c r="CY2" s="395"/>
      <c r="CZ2" s="395"/>
      <c r="DA2" s="395"/>
      <c r="DB2" s="395"/>
      <c r="DC2" s="395"/>
      <c r="DD2" s="395"/>
      <c r="DE2" s="395"/>
      <c r="DF2" s="395"/>
      <c r="DG2" s="395"/>
      <c r="DH2" s="395"/>
      <c r="DI2" s="395"/>
      <c r="DJ2" s="395"/>
      <c r="DK2" s="395"/>
      <c r="DL2" s="395"/>
      <c r="DM2" s="395"/>
      <c r="DN2" s="395"/>
      <c r="DO2" s="395"/>
      <c r="DP2" s="395"/>
      <c r="DQ2" s="395"/>
      <c r="DR2" s="395"/>
      <c r="DS2" s="395"/>
      <c r="DT2" s="395"/>
      <c r="DU2" s="395"/>
      <c r="DV2" s="395"/>
      <c r="DW2" s="395"/>
      <c r="DX2" s="395"/>
      <c r="DY2" s="395"/>
      <c r="DZ2" s="395"/>
      <c r="EA2" s="395"/>
      <c r="EB2" s="395"/>
      <c r="EC2" s="395"/>
      <c r="ED2" s="395"/>
    </row>
    <row r="3" spans="1:134">
      <c r="A3" s="714" t="s">
        <v>521</v>
      </c>
      <c r="B3" s="762"/>
      <c r="C3" s="759" t="s">
        <v>756</v>
      </c>
      <c r="D3" s="732" t="s">
        <v>667</v>
      </c>
      <c r="E3" s="731" t="s">
        <v>668</v>
      </c>
      <c r="F3" s="731" t="s">
        <v>669</v>
      </c>
      <c r="G3" s="731" t="s">
        <v>743</v>
      </c>
      <c r="H3" s="663" t="s">
        <v>522</v>
      </c>
      <c r="I3" s="663"/>
      <c r="J3" s="663"/>
      <c r="K3" s="765"/>
      <c r="L3" s="765"/>
      <c r="M3" s="765"/>
      <c r="N3" s="765"/>
      <c r="O3" s="765"/>
      <c r="P3" s="765"/>
      <c r="Q3" s="765"/>
      <c r="R3" s="765"/>
      <c r="S3" s="765"/>
      <c r="T3" s="765"/>
      <c r="U3" s="765"/>
      <c r="V3" s="658" t="s">
        <v>523</v>
      </c>
      <c r="W3" s="659"/>
      <c r="X3" s="659"/>
      <c r="Y3" s="659"/>
      <c r="Z3" s="659"/>
      <c r="AA3" s="659"/>
      <c r="AB3" s="659"/>
      <c r="AC3" s="659"/>
      <c r="AD3" s="659"/>
      <c r="AE3" s="659"/>
      <c r="AF3" s="659"/>
      <c r="AG3" s="659"/>
      <c r="AH3" s="659"/>
      <c r="AI3" s="659"/>
      <c r="AJ3" s="659"/>
      <c r="AK3" s="659"/>
      <c r="AL3" s="659"/>
      <c r="AM3" s="659"/>
      <c r="AN3" s="659"/>
      <c r="AO3" s="659"/>
      <c r="AP3" s="659"/>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60"/>
      <c r="BV3" s="766" t="s">
        <v>524</v>
      </c>
      <c r="BW3" s="766"/>
      <c r="BX3" s="766"/>
      <c r="BY3" s="766"/>
      <c r="BZ3" s="766"/>
      <c r="CA3" s="766"/>
      <c r="CB3" s="766"/>
      <c r="CC3" s="766"/>
      <c r="CD3" s="766"/>
      <c r="CE3" s="766"/>
      <c r="CF3" s="766"/>
      <c r="CG3" s="766"/>
      <c r="CH3" s="766"/>
      <c r="CI3" s="766"/>
      <c r="CJ3" s="766"/>
      <c r="CK3" s="766"/>
      <c r="CL3" s="766"/>
      <c r="CM3" s="766"/>
      <c r="CN3" s="766"/>
      <c r="CO3" s="766"/>
      <c r="CP3" s="766"/>
      <c r="CQ3" s="766"/>
      <c r="CR3" s="766"/>
      <c r="CS3" s="766"/>
      <c r="CT3" s="766"/>
      <c r="CU3" s="766"/>
      <c r="CV3" s="766"/>
      <c r="CW3" s="766"/>
      <c r="CX3" s="766"/>
      <c r="CY3" s="766"/>
      <c r="CZ3" s="766"/>
      <c r="DA3" s="766"/>
      <c r="DB3" s="766"/>
      <c r="DC3" s="766"/>
      <c r="DD3" s="766"/>
      <c r="DE3" s="766"/>
      <c r="DF3" s="766"/>
      <c r="DG3" s="766"/>
      <c r="DH3" s="766"/>
      <c r="DI3" s="766"/>
      <c r="DJ3" s="766"/>
      <c r="DK3" s="766"/>
      <c r="DL3" s="767" t="s">
        <v>525</v>
      </c>
      <c r="DM3" s="767"/>
      <c r="DN3" s="767"/>
      <c r="DO3" s="767"/>
      <c r="DP3" s="767"/>
      <c r="DQ3" s="767"/>
      <c r="DR3" s="307"/>
      <c r="DS3" s="307"/>
      <c r="DT3" s="307"/>
      <c r="DU3" s="307"/>
      <c r="DV3" s="307"/>
      <c r="DW3" s="307"/>
      <c r="DX3" s="307"/>
      <c r="DY3" s="307"/>
      <c r="DZ3" s="307"/>
      <c r="EA3" s="307"/>
      <c r="EB3" s="307"/>
      <c r="EC3" s="307"/>
      <c r="ED3" s="307"/>
    </row>
    <row r="4" spans="1:134" ht="13.5" thickBot="1">
      <c r="A4" s="714"/>
      <c r="B4" s="762"/>
      <c r="C4" s="760"/>
      <c r="D4" s="764"/>
      <c r="E4" s="764"/>
      <c r="F4" s="764"/>
      <c r="G4" s="732"/>
      <c r="H4" s="697" t="s">
        <v>526</v>
      </c>
      <c r="I4" s="697"/>
      <c r="J4" s="697"/>
      <c r="K4" s="687"/>
      <c r="L4" s="687"/>
      <c r="M4" s="687"/>
      <c r="N4" s="687"/>
      <c r="O4" s="687"/>
      <c r="P4" s="687"/>
      <c r="Q4" s="687" t="s">
        <v>527</v>
      </c>
      <c r="R4" s="687"/>
      <c r="S4" s="687"/>
      <c r="T4" s="750"/>
      <c r="U4" s="750"/>
      <c r="V4" s="734" t="s">
        <v>14</v>
      </c>
      <c r="W4" s="735"/>
      <c r="X4" s="735"/>
      <c r="Y4" s="735"/>
      <c r="Z4" s="727" t="s">
        <v>528</v>
      </c>
      <c r="AA4" s="753" t="s">
        <v>529</v>
      </c>
      <c r="AB4" s="735" t="s">
        <v>530</v>
      </c>
      <c r="AC4" s="735"/>
      <c r="AD4" s="736"/>
      <c r="AE4" s="734" t="s">
        <v>531</v>
      </c>
      <c r="AF4" s="735"/>
      <c r="AG4" s="736"/>
      <c r="AH4" s="672" t="s">
        <v>532</v>
      </c>
      <c r="AI4" s="673"/>
      <c r="AJ4" s="673"/>
      <c r="AK4" s="674"/>
      <c r="AL4" s="734" t="s">
        <v>533</v>
      </c>
      <c r="AM4" s="735"/>
      <c r="AN4" s="735"/>
      <c r="AO4" s="735"/>
      <c r="AP4" s="735"/>
      <c r="AQ4" s="735"/>
      <c r="AR4" s="735"/>
      <c r="AS4" s="735"/>
      <c r="AT4" s="735"/>
      <c r="AU4" s="735"/>
      <c r="AV4" s="735"/>
      <c r="AW4" s="735"/>
      <c r="AX4" s="735"/>
      <c r="AY4" s="735"/>
      <c r="AZ4" s="735"/>
      <c r="BA4" s="735"/>
      <c r="BB4" s="735"/>
      <c r="BC4" s="735"/>
      <c r="BD4" s="735"/>
      <c r="BE4" s="735"/>
      <c r="BF4" s="735"/>
      <c r="BG4" s="735"/>
      <c r="BH4" s="735"/>
      <c r="BI4" s="735"/>
      <c r="BJ4" s="735"/>
      <c r="BK4" s="735"/>
      <c r="BL4" s="735"/>
      <c r="BM4" s="736"/>
      <c r="BN4" s="708" t="s">
        <v>534</v>
      </c>
      <c r="BO4" s="709"/>
      <c r="BP4" s="709"/>
      <c r="BQ4" s="709"/>
      <c r="BR4" s="709"/>
      <c r="BS4" s="709"/>
      <c r="BT4" s="709"/>
      <c r="BU4" s="710"/>
      <c r="BV4" s="698" t="s">
        <v>535</v>
      </c>
      <c r="BW4" s="711"/>
      <c r="BX4" s="711"/>
      <c r="BY4" s="711"/>
      <c r="BZ4" s="711"/>
      <c r="CA4" s="711"/>
      <c r="CB4" s="711"/>
      <c r="CC4" s="711"/>
      <c r="CD4" s="711"/>
      <c r="CE4" s="699"/>
      <c r="CF4" s="768" t="s">
        <v>670</v>
      </c>
      <c r="CG4" s="725" t="s">
        <v>536</v>
      </c>
      <c r="CH4" s="747" t="s">
        <v>671</v>
      </c>
      <c r="CI4" s="711" t="s">
        <v>537</v>
      </c>
      <c r="CJ4" s="711"/>
      <c r="CK4" s="711"/>
      <c r="CL4" s="711"/>
      <c r="CM4" s="711"/>
      <c r="CN4" s="711"/>
      <c r="CO4" s="711"/>
      <c r="CP4" s="711"/>
      <c r="CQ4" s="699"/>
      <c r="CR4" s="698" t="s">
        <v>538</v>
      </c>
      <c r="CS4" s="711"/>
      <c r="CT4" s="711"/>
      <c r="CU4" s="711"/>
      <c r="CV4" s="726" t="s">
        <v>11</v>
      </c>
      <c r="CW4" s="711" t="s">
        <v>539</v>
      </c>
      <c r="CX4" s="711"/>
      <c r="CY4" s="711"/>
      <c r="CZ4" s="711"/>
      <c r="DA4" s="711"/>
      <c r="DB4" s="711"/>
      <c r="DC4" s="711"/>
      <c r="DD4" s="711"/>
      <c r="DE4" s="711"/>
      <c r="DF4" s="711"/>
      <c r="DG4" s="711"/>
      <c r="DH4" s="711"/>
      <c r="DI4" s="711"/>
      <c r="DJ4" s="711"/>
      <c r="DK4" s="699"/>
      <c r="DL4" s="757" t="s">
        <v>540</v>
      </c>
      <c r="DM4" s="719" t="s">
        <v>541</v>
      </c>
      <c r="DN4" s="757"/>
      <c r="DO4" s="757" t="s">
        <v>542</v>
      </c>
      <c r="DP4" s="757" t="s">
        <v>101</v>
      </c>
      <c r="DQ4" s="757" t="s">
        <v>11</v>
      </c>
      <c r="DR4" s="341"/>
      <c r="DS4" s="341"/>
      <c r="DT4" s="341"/>
      <c r="DU4" s="341"/>
      <c r="DV4" s="341"/>
      <c r="DW4" s="341"/>
      <c r="DX4" s="341"/>
      <c r="DY4" s="341"/>
      <c r="DZ4" s="341"/>
      <c r="EA4" s="341"/>
      <c r="EB4" s="341"/>
      <c r="EC4" s="341"/>
      <c r="ED4" s="341"/>
    </row>
    <row r="5" spans="1:134">
      <c r="A5" s="714"/>
      <c r="B5" s="762"/>
      <c r="C5" s="760"/>
      <c r="D5" s="764"/>
      <c r="E5" s="764"/>
      <c r="F5" s="764"/>
      <c r="G5" s="732"/>
      <c r="H5" s="737" t="s">
        <v>672</v>
      </c>
      <c r="I5" s="737"/>
      <c r="J5" s="737"/>
      <c r="K5" s="737"/>
      <c r="L5" s="738"/>
      <c r="M5" s="743" t="s">
        <v>670</v>
      </c>
      <c r="N5" s="746" t="s">
        <v>543</v>
      </c>
      <c r="O5" s="747" t="s">
        <v>673</v>
      </c>
      <c r="P5" s="750" t="s">
        <v>544</v>
      </c>
      <c r="Q5" s="750" t="s">
        <v>11</v>
      </c>
      <c r="R5" s="750" t="s">
        <v>545</v>
      </c>
      <c r="S5" s="750" t="s">
        <v>537</v>
      </c>
      <c r="T5" s="751" t="s">
        <v>538</v>
      </c>
      <c r="U5" s="752"/>
      <c r="V5" s="308"/>
      <c r="W5" s="727" t="s">
        <v>546</v>
      </c>
      <c r="X5" s="727" t="s">
        <v>547</v>
      </c>
      <c r="Y5" s="658" t="s">
        <v>548</v>
      </c>
      <c r="Z5" s="727"/>
      <c r="AA5" s="753"/>
      <c r="AB5" s="309"/>
      <c r="AC5" s="727" t="s">
        <v>549</v>
      </c>
      <c r="AD5" s="733" t="s">
        <v>550</v>
      </c>
      <c r="AE5" s="309"/>
      <c r="AF5" s="727" t="s">
        <v>549</v>
      </c>
      <c r="AG5" s="733" t="s">
        <v>550</v>
      </c>
      <c r="AH5" s="309"/>
      <c r="AI5" s="727" t="s">
        <v>549</v>
      </c>
      <c r="AJ5" s="733" t="s">
        <v>550</v>
      </c>
      <c r="AK5" s="733" t="s">
        <v>551</v>
      </c>
      <c r="AL5" s="727" t="s">
        <v>552</v>
      </c>
      <c r="AM5" s="673" t="s">
        <v>103</v>
      </c>
      <c r="AN5" s="673"/>
      <c r="AO5" s="673"/>
      <c r="AP5" s="673"/>
      <c r="AQ5" s="673"/>
      <c r="AR5" s="673"/>
      <c r="AS5" s="673"/>
      <c r="AT5" s="673"/>
      <c r="AU5" s="674"/>
      <c r="AV5" s="727" t="s">
        <v>553</v>
      </c>
      <c r="AW5" s="673" t="s">
        <v>4</v>
      </c>
      <c r="AX5" s="673"/>
      <c r="AY5" s="673"/>
      <c r="AZ5" s="673"/>
      <c r="BA5" s="673"/>
      <c r="BB5" s="673"/>
      <c r="BC5" s="673"/>
      <c r="BD5" s="673"/>
      <c r="BE5" s="674"/>
      <c r="BF5" s="672" t="s">
        <v>3</v>
      </c>
      <c r="BG5" s="673"/>
      <c r="BH5" s="673"/>
      <c r="BI5" s="673"/>
      <c r="BJ5" s="673"/>
      <c r="BK5" s="673"/>
      <c r="BL5" s="673"/>
      <c r="BM5" s="674"/>
      <c r="BN5" s="756" t="s">
        <v>554</v>
      </c>
      <c r="BO5" s="756"/>
      <c r="BP5" s="756"/>
      <c r="BQ5" s="756"/>
      <c r="BR5" s="756" t="s">
        <v>555</v>
      </c>
      <c r="BS5" s="756"/>
      <c r="BT5" s="756"/>
      <c r="BU5" s="756"/>
      <c r="BV5" s="682"/>
      <c r="BW5" s="698" t="s">
        <v>556</v>
      </c>
      <c r="BX5" s="711"/>
      <c r="BY5" s="711"/>
      <c r="BZ5" s="711"/>
      <c r="CA5" s="711"/>
      <c r="CB5" s="711"/>
      <c r="CC5" s="711"/>
      <c r="CD5" s="711"/>
      <c r="CE5" s="699"/>
      <c r="CF5" s="769"/>
      <c r="CG5" s="725"/>
      <c r="CH5" s="748"/>
      <c r="CI5" s="755"/>
      <c r="CJ5" s="698" t="s">
        <v>557</v>
      </c>
      <c r="CK5" s="711"/>
      <c r="CL5" s="699"/>
      <c r="CM5" s="698" t="s">
        <v>558</v>
      </c>
      <c r="CN5" s="711"/>
      <c r="CO5" s="711"/>
      <c r="CP5" s="711"/>
      <c r="CQ5" s="699"/>
      <c r="CR5" s="754"/>
      <c r="CS5" s="726" t="s">
        <v>559</v>
      </c>
      <c r="CT5" s="726" t="s">
        <v>560</v>
      </c>
      <c r="CU5" s="725" t="s">
        <v>561</v>
      </c>
      <c r="CV5" s="726"/>
      <c r="CW5" s="711" t="s">
        <v>562</v>
      </c>
      <c r="CX5" s="711"/>
      <c r="CY5" s="711"/>
      <c r="CZ5" s="711"/>
      <c r="DA5" s="711"/>
      <c r="DB5" s="711"/>
      <c r="DC5" s="699"/>
      <c r="DD5" s="698" t="s">
        <v>563</v>
      </c>
      <c r="DE5" s="699"/>
      <c r="DF5" s="700" t="s">
        <v>564</v>
      </c>
      <c r="DG5" s="701"/>
      <c r="DH5" s="698" t="s">
        <v>565</v>
      </c>
      <c r="DI5" s="699"/>
      <c r="DJ5" s="700" t="s">
        <v>566</v>
      </c>
      <c r="DK5" s="701"/>
      <c r="DL5" s="757"/>
      <c r="DM5" s="757" t="s">
        <v>567</v>
      </c>
      <c r="DN5" s="757" t="s">
        <v>3</v>
      </c>
      <c r="DO5" s="757"/>
      <c r="DP5" s="757"/>
      <c r="DQ5" s="757"/>
      <c r="DR5" s="341"/>
      <c r="DS5" s="341"/>
      <c r="DT5" s="341"/>
      <c r="DU5" s="341"/>
      <c r="DV5" s="341"/>
      <c r="DW5" s="341"/>
      <c r="DX5" s="341"/>
      <c r="DY5" s="341"/>
      <c r="DZ5" s="341"/>
      <c r="EA5" s="341"/>
      <c r="EB5" s="341"/>
      <c r="EC5" s="341"/>
      <c r="ED5" s="341"/>
    </row>
    <row r="6" spans="1:134" ht="36">
      <c r="A6" s="714"/>
      <c r="B6" s="762"/>
      <c r="C6" s="760"/>
      <c r="D6" s="764"/>
      <c r="E6" s="764"/>
      <c r="F6" s="764"/>
      <c r="G6" s="732"/>
      <c r="H6" s="739"/>
      <c r="I6" s="739"/>
      <c r="J6" s="739"/>
      <c r="K6" s="739"/>
      <c r="L6" s="740"/>
      <c r="M6" s="744"/>
      <c r="N6" s="746"/>
      <c r="O6" s="748"/>
      <c r="P6" s="750"/>
      <c r="Q6" s="750"/>
      <c r="R6" s="750"/>
      <c r="S6" s="750"/>
      <c r="T6" s="311"/>
      <c r="U6" s="690" t="s">
        <v>550</v>
      </c>
      <c r="V6" s="308"/>
      <c r="W6" s="727"/>
      <c r="X6" s="727"/>
      <c r="Y6" s="658"/>
      <c r="Z6" s="727"/>
      <c r="AA6" s="753"/>
      <c r="AB6" s="309"/>
      <c r="AC6" s="727"/>
      <c r="AD6" s="733"/>
      <c r="AE6" s="309"/>
      <c r="AF6" s="727"/>
      <c r="AG6" s="733"/>
      <c r="AH6" s="309"/>
      <c r="AI6" s="727"/>
      <c r="AJ6" s="733"/>
      <c r="AK6" s="733"/>
      <c r="AL6" s="727"/>
      <c r="AM6" s="309"/>
      <c r="AN6" s="727" t="s">
        <v>570</v>
      </c>
      <c r="AO6" s="727" t="s">
        <v>571</v>
      </c>
      <c r="AP6" s="727" t="s">
        <v>572</v>
      </c>
      <c r="AQ6" s="727" t="s">
        <v>573</v>
      </c>
      <c r="AR6" s="727" t="s">
        <v>574</v>
      </c>
      <c r="AS6" s="727" t="s">
        <v>575</v>
      </c>
      <c r="AT6" s="727" t="s">
        <v>576</v>
      </c>
      <c r="AU6" s="727" t="s">
        <v>577</v>
      </c>
      <c r="AV6" s="727"/>
      <c r="AW6" s="309"/>
      <c r="AX6" s="727" t="s">
        <v>570</v>
      </c>
      <c r="AY6" s="727" t="s">
        <v>571</v>
      </c>
      <c r="AZ6" s="727" t="s">
        <v>572</v>
      </c>
      <c r="BA6" s="727" t="s">
        <v>573</v>
      </c>
      <c r="BB6" s="727" t="s">
        <v>574</v>
      </c>
      <c r="BC6" s="727" t="s">
        <v>575</v>
      </c>
      <c r="BD6" s="727" t="s">
        <v>576</v>
      </c>
      <c r="BE6" s="727" t="s">
        <v>577</v>
      </c>
      <c r="BF6" s="309"/>
      <c r="BG6" s="728" t="s">
        <v>313</v>
      </c>
      <c r="BH6" s="729"/>
      <c r="BI6" s="729"/>
      <c r="BJ6" s="729"/>
      <c r="BK6" s="730"/>
      <c r="BL6" s="669" t="s">
        <v>578</v>
      </c>
      <c r="BM6" s="727" t="s">
        <v>579</v>
      </c>
      <c r="BN6" s="312" t="s">
        <v>580</v>
      </c>
      <c r="BO6" s="313"/>
      <c r="BP6" s="313"/>
      <c r="BQ6" s="314"/>
      <c r="BR6" s="312" t="s">
        <v>580</v>
      </c>
      <c r="BS6" s="313"/>
      <c r="BT6" s="315"/>
      <c r="BU6" s="314"/>
      <c r="BV6" s="682"/>
      <c r="BW6" s="725" t="s">
        <v>581</v>
      </c>
      <c r="BX6" s="725" t="s">
        <v>553</v>
      </c>
      <c r="BY6" s="725" t="s">
        <v>582</v>
      </c>
      <c r="BZ6" s="725" t="s">
        <v>583</v>
      </c>
      <c r="CA6" s="725" t="s">
        <v>584</v>
      </c>
      <c r="CB6" s="725" t="s">
        <v>585</v>
      </c>
      <c r="CC6" s="725" t="s">
        <v>7</v>
      </c>
      <c r="CD6" s="725" t="s">
        <v>586</v>
      </c>
      <c r="CE6" s="725" t="s">
        <v>3</v>
      </c>
      <c r="CF6" s="769"/>
      <c r="CG6" s="725"/>
      <c r="CH6" s="748"/>
      <c r="CI6" s="755"/>
      <c r="CJ6" s="726" t="s">
        <v>15</v>
      </c>
      <c r="CK6" s="726" t="s">
        <v>10</v>
      </c>
      <c r="CL6" s="726" t="s">
        <v>3</v>
      </c>
      <c r="CM6" s="726" t="s">
        <v>16</v>
      </c>
      <c r="CN6" s="726" t="s">
        <v>15</v>
      </c>
      <c r="CO6" s="726" t="s">
        <v>587</v>
      </c>
      <c r="CP6" s="726" t="s">
        <v>3</v>
      </c>
      <c r="CQ6" s="725" t="s">
        <v>588</v>
      </c>
      <c r="CR6" s="755"/>
      <c r="CS6" s="726"/>
      <c r="CT6" s="726"/>
      <c r="CU6" s="725"/>
      <c r="CV6" s="726"/>
      <c r="CW6" s="316"/>
      <c r="CX6" s="726" t="s">
        <v>589</v>
      </c>
      <c r="CY6" s="725" t="s">
        <v>590</v>
      </c>
      <c r="CZ6" s="725" t="s">
        <v>591</v>
      </c>
      <c r="DA6" s="725" t="s">
        <v>592</v>
      </c>
      <c r="DB6" s="726" t="s">
        <v>593</v>
      </c>
      <c r="DC6" s="726" t="s">
        <v>594</v>
      </c>
      <c r="DD6" s="316"/>
      <c r="DE6" s="758" t="s">
        <v>595</v>
      </c>
      <c r="DF6" s="316"/>
      <c r="DG6" s="758" t="s">
        <v>595</v>
      </c>
      <c r="DH6" s="316"/>
      <c r="DI6" s="758" t="s">
        <v>91</v>
      </c>
      <c r="DJ6" s="316"/>
      <c r="DK6" s="758" t="s">
        <v>91</v>
      </c>
      <c r="DL6" s="757"/>
      <c r="DM6" s="757"/>
      <c r="DN6" s="757"/>
      <c r="DO6" s="757"/>
      <c r="DP6" s="757"/>
      <c r="DQ6" s="757"/>
      <c r="DR6" s="341"/>
      <c r="DS6" s="341"/>
      <c r="DT6" s="341"/>
      <c r="DU6" s="341"/>
      <c r="DV6" s="341"/>
      <c r="DW6" s="341"/>
      <c r="DX6" s="341"/>
      <c r="DY6" s="341"/>
      <c r="DZ6" s="341"/>
      <c r="EA6" s="341"/>
      <c r="EB6" s="341"/>
      <c r="EC6" s="341"/>
      <c r="ED6" s="341"/>
    </row>
    <row r="7" spans="1:134" ht="24">
      <c r="A7" s="714"/>
      <c r="B7" s="762"/>
      <c r="C7" s="760"/>
      <c r="D7" s="764"/>
      <c r="E7" s="764"/>
      <c r="F7" s="764"/>
      <c r="G7" s="732"/>
      <c r="H7" s="739"/>
      <c r="I7" s="739"/>
      <c r="J7" s="739"/>
      <c r="K7" s="739"/>
      <c r="L7" s="740"/>
      <c r="M7" s="744"/>
      <c r="N7" s="746"/>
      <c r="O7" s="748"/>
      <c r="P7" s="750"/>
      <c r="Q7" s="750"/>
      <c r="R7" s="750"/>
      <c r="S7" s="750"/>
      <c r="T7" s="311"/>
      <c r="U7" s="691"/>
      <c r="V7" s="308"/>
      <c r="W7" s="727"/>
      <c r="X7" s="727"/>
      <c r="Y7" s="658"/>
      <c r="Z7" s="727"/>
      <c r="AA7" s="753"/>
      <c r="AB7" s="309"/>
      <c r="AC7" s="727"/>
      <c r="AD7" s="733"/>
      <c r="AE7" s="317"/>
      <c r="AF7" s="727"/>
      <c r="AG7" s="733"/>
      <c r="AH7" s="309"/>
      <c r="AI7" s="727"/>
      <c r="AJ7" s="733"/>
      <c r="AK7" s="733"/>
      <c r="AL7" s="727"/>
      <c r="AM7" s="309"/>
      <c r="AN7" s="727"/>
      <c r="AO7" s="727"/>
      <c r="AP7" s="727"/>
      <c r="AQ7" s="727"/>
      <c r="AR7" s="727"/>
      <c r="AS7" s="727"/>
      <c r="AT7" s="727"/>
      <c r="AU7" s="727"/>
      <c r="AV7" s="727"/>
      <c r="AW7" s="309"/>
      <c r="AX7" s="727"/>
      <c r="AY7" s="727"/>
      <c r="AZ7" s="727"/>
      <c r="BA7" s="727"/>
      <c r="BB7" s="727"/>
      <c r="BC7" s="727"/>
      <c r="BD7" s="727"/>
      <c r="BE7" s="727"/>
      <c r="BF7" s="318"/>
      <c r="BG7" s="319"/>
      <c r="BH7" s="753" t="s">
        <v>596</v>
      </c>
      <c r="BI7" s="753" t="s">
        <v>597</v>
      </c>
      <c r="BJ7" s="753" t="s">
        <v>598</v>
      </c>
      <c r="BK7" s="727" t="s">
        <v>80</v>
      </c>
      <c r="BL7" s="670"/>
      <c r="BM7" s="727"/>
      <c r="BN7" s="320"/>
      <c r="BO7" s="312" t="s">
        <v>599</v>
      </c>
      <c r="BP7" s="321"/>
      <c r="BQ7" s="322"/>
      <c r="BR7" s="320"/>
      <c r="BS7" s="312" t="s">
        <v>599</v>
      </c>
      <c r="BT7" s="313"/>
      <c r="BU7" s="314"/>
      <c r="BV7" s="682"/>
      <c r="BW7" s="725"/>
      <c r="BX7" s="725"/>
      <c r="BY7" s="725"/>
      <c r="BZ7" s="725"/>
      <c r="CA7" s="725"/>
      <c r="CB7" s="725"/>
      <c r="CC7" s="725"/>
      <c r="CD7" s="725"/>
      <c r="CE7" s="725"/>
      <c r="CF7" s="769"/>
      <c r="CG7" s="725"/>
      <c r="CH7" s="748"/>
      <c r="CI7" s="755"/>
      <c r="CJ7" s="726"/>
      <c r="CK7" s="726"/>
      <c r="CL7" s="726"/>
      <c r="CM7" s="726"/>
      <c r="CN7" s="726"/>
      <c r="CO7" s="726"/>
      <c r="CP7" s="726"/>
      <c r="CQ7" s="725"/>
      <c r="CR7" s="755"/>
      <c r="CS7" s="726"/>
      <c r="CT7" s="726"/>
      <c r="CU7" s="725"/>
      <c r="CV7" s="726"/>
      <c r="CW7" s="316"/>
      <c r="CX7" s="726"/>
      <c r="CY7" s="725"/>
      <c r="CZ7" s="725"/>
      <c r="DA7" s="725"/>
      <c r="DB7" s="726"/>
      <c r="DC7" s="726"/>
      <c r="DD7" s="316"/>
      <c r="DE7" s="758"/>
      <c r="DF7" s="316"/>
      <c r="DG7" s="758"/>
      <c r="DH7" s="316"/>
      <c r="DI7" s="758"/>
      <c r="DJ7" s="316"/>
      <c r="DK7" s="758"/>
      <c r="DL7" s="757"/>
      <c r="DM7" s="757"/>
      <c r="DN7" s="757"/>
      <c r="DO7" s="757"/>
      <c r="DP7" s="757"/>
      <c r="DQ7" s="757"/>
      <c r="DR7" s="341"/>
      <c r="DS7" s="341"/>
      <c r="DT7" s="341"/>
      <c r="DU7" s="341"/>
      <c r="DV7" s="341"/>
      <c r="DW7" s="341"/>
      <c r="DX7" s="341"/>
      <c r="DY7" s="341"/>
      <c r="DZ7" s="341"/>
      <c r="EA7" s="341"/>
      <c r="EB7" s="341"/>
      <c r="EC7" s="341"/>
      <c r="ED7" s="341"/>
    </row>
    <row r="8" spans="1:134" ht="36">
      <c r="A8" s="714"/>
      <c r="B8" s="762"/>
      <c r="C8" s="760"/>
      <c r="D8" s="764"/>
      <c r="E8" s="764"/>
      <c r="F8" s="764"/>
      <c r="G8" s="732"/>
      <c r="H8" s="739"/>
      <c r="I8" s="739"/>
      <c r="J8" s="739"/>
      <c r="K8" s="739"/>
      <c r="L8" s="740"/>
      <c r="M8" s="744"/>
      <c r="N8" s="746"/>
      <c r="O8" s="748"/>
      <c r="P8" s="750"/>
      <c r="Q8" s="750"/>
      <c r="R8" s="750"/>
      <c r="S8" s="750"/>
      <c r="T8" s="310"/>
      <c r="U8" s="691"/>
      <c r="V8" s="324"/>
      <c r="W8" s="727"/>
      <c r="X8" s="727"/>
      <c r="Y8" s="658"/>
      <c r="Z8" s="727"/>
      <c r="AA8" s="753"/>
      <c r="AB8" s="317"/>
      <c r="AC8" s="727"/>
      <c r="AD8" s="733"/>
      <c r="AE8" s="309"/>
      <c r="AF8" s="727"/>
      <c r="AG8" s="733"/>
      <c r="AH8" s="317"/>
      <c r="AI8" s="727"/>
      <c r="AJ8" s="733"/>
      <c r="AK8" s="733"/>
      <c r="AL8" s="727"/>
      <c r="AM8" s="317"/>
      <c r="AN8" s="727"/>
      <c r="AO8" s="727"/>
      <c r="AP8" s="727"/>
      <c r="AQ8" s="727"/>
      <c r="AR8" s="727"/>
      <c r="AS8" s="727"/>
      <c r="AT8" s="727"/>
      <c r="AU8" s="727"/>
      <c r="AV8" s="727"/>
      <c r="AW8" s="317"/>
      <c r="AX8" s="727"/>
      <c r="AY8" s="727"/>
      <c r="AZ8" s="727"/>
      <c r="BA8" s="727"/>
      <c r="BB8" s="727"/>
      <c r="BC8" s="727"/>
      <c r="BD8" s="727"/>
      <c r="BE8" s="727"/>
      <c r="BF8" s="325"/>
      <c r="BG8" s="319"/>
      <c r="BH8" s="753"/>
      <c r="BI8" s="753"/>
      <c r="BJ8" s="753"/>
      <c r="BK8" s="727"/>
      <c r="BL8" s="670"/>
      <c r="BM8" s="727"/>
      <c r="BN8" s="326"/>
      <c r="BO8" s="326"/>
      <c r="BP8" s="312" t="s">
        <v>600</v>
      </c>
      <c r="BQ8" s="327"/>
      <c r="BR8" s="326"/>
      <c r="BS8" s="326"/>
      <c r="BT8" s="312" t="s">
        <v>600</v>
      </c>
      <c r="BU8" s="328"/>
      <c r="BV8" s="316"/>
      <c r="BW8" s="725"/>
      <c r="BX8" s="725"/>
      <c r="BY8" s="725"/>
      <c r="BZ8" s="725"/>
      <c r="CA8" s="725"/>
      <c r="CB8" s="725"/>
      <c r="CC8" s="725"/>
      <c r="CD8" s="725"/>
      <c r="CE8" s="725"/>
      <c r="CF8" s="769"/>
      <c r="CG8" s="725"/>
      <c r="CH8" s="748"/>
      <c r="CI8" s="505"/>
      <c r="CJ8" s="726"/>
      <c r="CK8" s="726"/>
      <c r="CL8" s="726"/>
      <c r="CM8" s="726"/>
      <c r="CN8" s="726"/>
      <c r="CO8" s="726"/>
      <c r="CP8" s="726"/>
      <c r="CQ8" s="725"/>
      <c r="CR8" s="329"/>
      <c r="CS8" s="726"/>
      <c r="CT8" s="726"/>
      <c r="CU8" s="725"/>
      <c r="CV8" s="726"/>
      <c r="CW8" s="329"/>
      <c r="CX8" s="726"/>
      <c r="CY8" s="725"/>
      <c r="CZ8" s="725"/>
      <c r="DA8" s="725"/>
      <c r="DB8" s="726"/>
      <c r="DC8" s="726"/>
      <c r="DD8" s="330"/>
      <c r="DE8" s="758"/>
      <c r="DF8" s="316"/>
      <c r="DG8" s="758"/>
      <c r="DH8" s="316"/>
      <c r="DI8" s="758"/>
      <c r="DJ8" s="316"/>
      <c r="DK8" s="758"/>
      <c r="DL8" s="757"/>
      <c r="DM8" s="757"/>
      <c r="DN8" s="757"/>
      <c r="DO8" s="757"/>
      <c r="DP8" s="757"/>
      <c r="DQ8" s="757"/>
      <c r="DR8" s="341"/>
      <c r="DS8" s="341"/>
      <c r="DT8" s="341"/>
      <c r="DU8" s="341"/>
      <c r="DV8" s="341"/>
      <c r="DW8" s="341"/>
      <c r="DX8" s="341"/>
      <c r="DY8" s="341"/>
      <c r="DZ8" s="341"/>
      <c r="EA8" s="341"/>
      <c r="EB8" s="341"/>
      <c r="EC8" s="341"/>
      <c r="ED8" s="341"/>
    </row>
    <row r="9" spans="1:134" ht="24">
      <c r="A9" s="714"/>
      <c r="B9" s="762"/>
      <c r="C9" s="760"/>
      <c r="D9" s="764"/>
      <c r="E9" s="764"/>
      <c r="F9" s="764"/>
      <c r="G9" s="732"/>
      <c r="H9" s="741"/>
      <c r="I9" s="741"/>
      <c r="J9" s="741"/>
      <c r="K9" s="741"/>
      <c r="L9" s="742"/>
      <c r="M9" s="745"/>
      <c r="N9" s="746"/>
      <c r="O9" s="749"/>
      <c r="P9" s="750"/>
      <c r="Q9" s="750"/>
      <c r="R9" s="750"/>
      <c r="S9" s="750"/>
      <c r="T9" s="332"/>
      <c r="U9" s="692"/>
      <c r="V9" s="333"/>
      <c r="W9" s="727"/>
      <c r="X9" s="727"/>
      <c r="Y9" s="658"/>
      <c r="Z9" s="727"/>
      <c r="AA9" s="753"/>
      <c r="AB9" s="333"/>
      <c r="AC9" s="727"/>
      <c r="AD9" s="733"/>
      <c r="AE9" s="333"/>
      <c r="AF9" s="727"/>
      <c r="AG9" s="733"/>
      <c r="AH9" s="333"/>
      <c r="AI9" s="727"/>
      <c r="AJ9" s="733"/>
      <c r="AK9" s="733"/>
      <c r="AL9" s="727"/>
      <c r="AM9" s="333"/>
      <c r="AN9" s="727"/>
      <c r="AO9" s="727"/>
      <c r="AP9" s="727"/>
      <c r="AQ9" s="727"/>
      <c r="AR9" s="727"/>
      <c r="AS9" s="727"/>
      <c r="AT9" s="727"/>
      <c r="AU9" s="727"/>
      <c r="AV9" s="727"/>
      <c r="AW9" s="333"/>
      <c r="AX9" s="727"/>
      <c r="AY9" s="727"/>
      <c r="AZ9" s="727"/>
      <c r="BA9" s="727"/>
      <c r="BB9" s="727"/>
      <c r="BC9" s="727"/>
      <c r="BD9" s="727"/>
      <c r="BE9" s="727"/>
      <c r="BF9" s="334"/>
      <c r="BG9" s="335"/>
      <c r="BH9" s="753"/>
      <c r="BI9" s="753"/>
      <c r="BJ9" s="753"/>
      <c r="BK9" s="727"/>
      <c r="BL9" s="671"/>
      <c r="BM9" s="727"/>
      <c r="BN9" s="336"/>
      <c r="BO9" s="336"/>
      <c r="BP9" s="336"/>
      <c r="BQ9" s="337" t="s">
        <v>601</v>
      </c>
      <c r="BR9" s="336"/>
      <c r="BS9" s="336"/>
      <c r="BT9" s="338"/>
      <c r="BU9" s="339" t="s">
        <v>601</v>
      </c>
      <c r="BV9" s="340"/>
      <c r="BW9" s="725"/>
      <c r="BX9" s="725"/>
      <c r="BY9" s="725"/>
      <c r="BZ9" s="725"/>
      <c r="CA9" s="725"/>
      <c r="CB9" s="725"/>
      <c r="CC9" s="725"/>
      <c r="CD9" s="725"/>
      <c r="CE9" s="725"/>
      <c r="CF9" s="770"/>
      <c r="CG9" s="725"/>
      <c r="CH9" s="749"/>
      <c r="CI9" s="340"/>
      <c r="CJ9" s="726"/>
      <c r="CK9" s="726"/>
      <c r="CL9" s="726"/>
      <c r="CM9" s="726"/>
      <c r="CN9" s="726"/>
      <c r="CO9" s="726"/>
      <c r="CP9" s="726"/>
      <c r="CQ9" s="725"/>
      <c r="CR9" s="340"/>
      <c r="CS9" s="726"/>
      <c r="CT9" s="726"/>
      <c r="CU9" s="725"/>
      <c r="CV9" s="726"/>
      <c r="CW9" s="340"/>
      <c r="CX9" s="726"/>
      <c r="CY9" s="725"/>
      <c r="CZ9" s="725"/>
      <c r="DA9" s="725"/>
      <c r="DB9" s="726"/>
      <c r="DC9" s="726"/>
      <c r="DD9" s="340"/>
      <c r="DE9" s="758"/>
      <c r="DF9" s="340"/>
      <c r="DG9" s="758"/>
      <c r="DH9" s="340"/>
      <c r="DI9" s="758"/>
      <c r="DJ9" s="340"/>
      <c r="DK9" s="758"/>
      <c r="DL9" s="757"/>
      <c r="DM9" s="757"/>
      <c r="DN9" s="757"/>
      <c r="DO9" s="757"/>
      <c r="DP9" s="757"/>
      <c r="DQ9" s="757"/>
      <c r="DR9" s="341"/>
      <c r="DS9" s="341"/>
      <c r="DT9" s="341"/>
      <c r="DU9" s="341"/>
      <c r="DV9" s="341"/>
      <c r="DW9" s="341"/>
      <c r="DX9" s="341"/>
      <c r="DY9" s="341"/>
      <c r="DZ9" s="341"/>
      <c r="EA9" s="341"/>
      <c r="EB9" s="341"/>
      <c r="EC9" s="341"/>
      <c r="ED9" s="341"/>
    </row>
    <row r="10" spans="1:134">
      <c r="A10" s="716"/>
      <c r="B10" s="763"/>
      <c r="C10" s="760"/>
      <c r="D10" s="764"/>
      <c r="E10" s="764"/>
      <c r="F10" s="764"/>
      <c r="G10" s="732"/>
      <c r="H10" s="502" t="s">
        <v>602</v>
      </c>
      <c r="I10" s="502" t="s">
        <v>603</v>
      </c>
      <c r="J10" s="502" t="s">
        <v>604</v>
      </c>
      <c r="K10" s="502" t="s">
        <v>462</v>
      </c>
      <c r="L10" s="502" t="s">
        <v>463</v>
      </c>
      <c r="M10" s="502"/>
      <c r="N10" s="502" t="s">
        <v>464</v>
      </c>
      <c r="O10" s="502"/>
      <c r="P10" s="502" t="s">
        <v>465</v>
      </c>
      <c r="Q10" s="502" t="s">
        <v>467</v>
      </c>
      <c r="R10" s="502" t="s">
        <v>468</v>
      </c>
      <c r="S10" s="502" t="s">
        <v>466</v>
      </c>
      <c r="T10" s="502" t="s">
        <v>469</v>
      </c>
      <c r="U10" s="502" t="s">
        <v>605</v>
      </c>
      <c r="V10" s="342" t="s">
        <v>606</v>
      </c>
      <c r="W10" s="342" t="s">
        <v>607</v>
      </c>
      <c r="X10" s="342" t="s">
        <v>608</v>
      </c>
      <c r="Y10" s="342" t="s">
        <v>471</v>
      </c>
      <c r="Z10" s="342" t="s">
        <v>470</v>
      </c>
      <c r="AA10" s="342" t="s">
        <v>609</v>
      </c>
      <c r="AB10" s="342" t="s">
        <v>610</v>
      </c>
      <c r="AC10" s="342" t="s">
        <v>611</v>
      </c>
      <c r="AD10" s="342" t="s">
        <v>612</v>
      </c>
      <c r="AE10" s="342" t="s">
        <v>472</v>
      </c>
      <c r="AF10" s="342" t="s">
        <v>473</v>
      </c>
      <c r="AG10" s="342" t="s">
        <v>474</v>
      </c>
      <c r="AH10" s="342" t="s">
        <v>475</v>
      </c>
      <c r="AI10" s="342" t="s">
        <v>476</v>
      </c>
      <c r="AJ10" s="342" t="s">
        <v>477</v>
      </c>
      <c r="AK10" s="342" t="s">
        <v>613</v>
      </c>
      <c r="AL10" s="342" t="s">
        <v>614</v>
      </c>
      <c r="AM10" s="342" t="s">
        <v>615</v>
      </c>
      <c r="AN10" s="342" t="s">
        <v>616</v>
      </c>
      <c r="AO10" s="342" t="s">
        <v>617</v>
      </c>
      <c r="AP10" s="342" t="s">
        <v>618</v>
      </c>
      <c r="AQ10" s="342" t="s">
        <v>480</v>
      </c>
      <c r="AR10" s="342" t="s">
        <v>481</v>
      </c>
      <c r="AS10" s="342" t="s">
        <v>482</v>
      </c>
      <c r="AT10" s="342" t="s">
        <v>483</v>
      </c>
      <c r="AU10" s="342" t="s">
        <v>478</v>
      </c>
      <c r="AV10" s="342" t="s">
        <v>619</v>
      </c>
      <c r="AW10" s="342" t="s">
        <v>620</v>
      </c>
      <c r="AX10" s="342" t="s">
        <v>621</v>
      </c>
      <c r="AY10" s="342" t="s">
        <v>622</v>
      </c>
      <c r="AZ10" s="342" t="s">
        <v>487</v>
      </c>
      <c r="BA10" s="342" t="s">
        <v>488</v>
      </c>
      <c r="BB10" s="342" t="s">
        <v>489</v>
      </c>
      <c r="BC10" s="342" t="s">
        <v>490</v>
      </c>
      <c r="BD10" s="342" t="s">
        <v>479</v>
      </c>
      <c r="BE10" s="342" t="s">
        <v>623</v>
      </c>
      <c r="BF10" s="342" t="s">
        <v>624</v>
      </c>
      <c r="BG10" s="342" t="s">
        <v>625</v>
      </c>
      <c r="BH10" s="342" t="s">
        <v>626</v>
      </c>
      <c r="BI10" s="342" t="s">
        <v>491</v>
      </c>
      <c r="BJ10" s="342" t="s">
        <v>492</v>
      </c>
      <c r="BK10" s="342" t="s">
        <v>493</v>
      </c>
      <c r="BL10" s="342" t="s">
        <v>627</v>
      </c>
      <c r="BM10" s="342" t="s">
        <v>628</v>
      </c>
      <c r="BN10" s="342" t="s">
        <v>629</v>
      </c>
      <c r="BO10" s="342" t="s">
        <v>630</v>
      </c>
      <c r="BP10" s="342" t="s">
        <v>631</v>
      </c>
      <c r="BQ10" s="342" t="s">
        <v>494</v>
      </c>
      <c r="BR10" s="342" t="s">
        <v>495</v>
      </c>
      <c r="BS10" s="342" t="s">
        <v>496</v>
      </c>
      <c r="BT10" s="342" t="s">
        <v>632</v>
      </c>
      <c r="BU10" s="342" t="s">
        <v>633</v>
      </c>
      <c r="BV10" s="343" t="s">
        <v>634</v>
      </c>
      <c r="BW10" s="343" t="s">
        <v>635</v>
      </c>
      <c r="BX10" s="343" t="s">
        <v>636</v>
      </c>
      <c r="BY10" s="343" t="s">
        <v>497</v>
      </c>
      <c r="BZ10" s="343" t="s">
        <v>498</v>
      </c>
      <c r="CA10" s="343" t="s">
        <v>499</v>
      </c>
      <c r="CB10" s="343" t="s">
        <v>500</v>
      </c>
      <c r="CC10" s="343" t="s">
        <v>501</v>
      </c>
      <c r="CD10" s="343" t="s">
        <v>502</v>
      </c>
      <c r="CE10" s="343" t="s">
        <v>503</v>
      </c>
      <c r="CF10" s="343"/>
      <c r="CG10" s="343" t="s">
        <v>637</v>
      </c>
      <c r="CH10" s="343"/>
      <c r="CI10" s="343" t="s">
        <v>638</v>
      </c>
      <c r="CJ10" s="343" t="s">
        <v>639</v>
      </c>
      <c r="CK10" s="343" t="s">
        <v>640</v>
      </c>
      <c r="CL10" s="343" t="s">
        <v>507</v>
      </c>
      <c r="CM10" s="343" t="s">
        <v>508</v>
      </c>
      <c r="CN10" s="343" t="s">
        <v>509</v>
      </c>
      <c r="CO10" s="343" t="s">
        <v>510</v>
      </c>
      <c r="CP10" s="343" t="s">
        <v>504</v>
      </c>
      <c r="CQ10" s="343" t="s">
        <v>641</v>
      </c>
      <c r="CR10" s="343" t="s">
        <v>642</v>
      </c>
      <c r="CS10" s="343" t="s">
        <v>643</v>
      </c>
      <c r="CT10" s="343" t="s">
        <v>644</v>
      </c>
      <c r="CU10" s="343" t="s">
        <v>505</v>
      </c>
      <c r="CV10" s="343" t="s">
        <v>645</v>
      </c>
      <c r="CW10" s="343" t="s">
        <v>646</v>
      </c>
      <c r="CX10" s="343" t="s">
        <v>647</v>
      </c>
      <c r="CY10" s="343" t="s">
        <v>648</v>
      </c>
      <c r="CZ10" s="343" t="s">
        <v>511</v>
      </c>
      <c r="DA10" s="343" t="s">
        <v>512</v>
      </c>
      <c r="DB10" s="343" t="s">
        <v>513</v>
      </c>
      <c r="DC10" s="343" t="s">
        <v>649</v>
      </c>
      <c r="DD10" s="343" t="s">
        <v>650</v>
      </c>
      <c r="DE10" s="343" t="s">
        <v>651</v>
      </c>
      <c r="DF10" s="343" t="s">
        <v>652</v>
      </c>
      <c r="DG10" s="343" t="s">
        <v>514</v>
      </c>
      <c r="DH10" s="343" t="s">
        <v>515</v>
      </c>
      <c r="DI10" s="343" t="s">
        <v>516</v>
      </c>
      <c r="DJ10" s="343" t="s">
        <v>517</v>
      </c>
      <c r="DK10" s="343" t="s">
        <v>653</v>
      </c>
      <c r="DL10" s="344" t="s">
        <v>518</v>
      </c>
      <c r="DM10" s="344" t="s">
        <v>674</v>
      </c>
      <c r="DN10" s="344" t="s">
        <v>675</v>
      </c>
      <c r="DO10" s="344" t="s">
        <v>676</v>
      </c>
      <c r="DP10" s="344" t="s">
        <v>677</v>
      </c>
      <c r="DQ10" s="344" t="s">
        <v>519</v>
      </c>
      <c r="DR10" s="307"/>
      <c r="DS10" s="307"/>
      <c r="DT10" s="307"/>
      <c r="DU10" s="307"/>
      <c r="DV10" s="307"/>
      <c r="DW10" s="307"/>
      <c r="DX10" s="307"/>
      <c r="DY10" s="307"/>
      <c r="DZ10" s="307"/>
      <c r="EA10" s="307"/>
      <c r="EB10" s="307"/>
      <c r="EC10" s="307"/>
      <c r="ED10" s="307"/>
    </row>
    <row r="11" spans="1:134">
      <c r="A11" s="530"/>
      <c r="B11" s="506"/>
      <c r="C11" s="537"/>
      <c r="D11" s="424"/>
      <c r="E11" s="424"/>
      <c r="F11" s="424"/>
      <c r="G11" s="490"/>
      <c r="H11" s="502" t="s">
        <v>678</v>
      </c>
      <c r="I11" s="502"/>
      <c r="J11" s="502"/>
      <c r="K11" s="502"/>
      <c r="L11" s="502"/>
      <c r="M11" s="502"/>
      <c r="N11" s="502"/>
      <c r="O11" s="502"/>
      <c r="P11" s="502"/>
      <c r="Q11" s="502"/>
      <c r="R11" s="502"/>
      <c r="S11" s="502"/>
      <c r="T11" s="502"/>
      <c r="U11" s="502" t="s">
        <v>678</v>
      </c>
      <c r="V11" s="342"/>
      <c r="W11" s="342"/>
      <c r="X11" s="342"/>
      <c r="Y11" s="342"/>
      <c r="Z11" s="342" t="s">
        <v>679</v>
      </c>
      <c r="AA11" s="342"/>
      <c r="AB11" s="342"/>
      <c r="AC11" s="342"/>
      <c r="AD11" s="342" t="s">
        <v>678</v>
      </c>
      <c r="AE11" s="342"/>
      <c r="AF11" s="342"/>
      <c r="AG11" s="342" t="s">
        <v>678</v>
      </c>
      <c r="AH11" s="342"/>
      <c r="AI11" s="342"/>
      <c r="AJ11" s="342" t="s">
        <v>678</v>
      </c>
      <c r="AK11" s="342" t="s">
        <v>678</v>
      </c>
      <c r="AL11" s="342"/>
      <c r="AM11" s="342"/>
      <c r="AN11" s="342"/>
      <c r="AO11" s="342"/>
      <c r="AP11" s="342"/>
      <c r="AQ11" s="342"/>
      <c r="AR11" s="342"/>
      <c r="AS11" s="342"/>
      <c r="AT11" s="342"/>
      <c r="AU11" s="342"/>
      <c r="AV11" s="342"/>
      <c r="AW11" s="342"/>
      <c r="AX11" s="342"/>
      <c r="AY11" s="342"/>
      <c r="AZ11" s="342"/>
      <c r="BA11" s="342"/>
      <c r="BB11" s="342"/>
      <c r="BC11" s="342"/>
      <c r="BD11" s="342"/>
      <c r="BE11" s="342"/>
      <c r="BF11" s="342"/>
      <c r="BG11" s="342"/>
      <c r="BH11" s="342"/>
      <c r="BI11" s="342"/>
      <c r="BJ11" s="342"/>
      <c r="BK11" s="342" t="s">
        <v>679</v>
      </c>
      <c r="BL11" s="342"/>
      <c r="BM11" s="342" t="s">
        <v>679</v>
      </c>
      <c r="BN11" s="342"/>
      <c r="BO11" s="342"/>
      <c r="BP11" s="342"/>
      <c r="BQ11" s="342"/>
      <c r="BR11" s="342"/>
      <c r="BS11" s="342"/>
      <c r="BT11" s="342"/>
      <c r="BU11" s="342"/>
      <c r="BV11" s="343"/>
      <c r="BW11" s="343"/>
      <c r="BX11" s="343"/>
      <c r="BY11" s="343"/>
      <c r="BZ11" s="343"/>
      <c r="CA11" s="343"/>
      <c r="CB11" s="343"/>
      <c r="CC11" s="343"/>
      <c r="CD11" s="343"/>
      <c r="CE11" s="343"/>
      <c r="CF11" s="343"/>
      <c r="CG11" s="343"/>
      <c r="CH11" s="343"/>
      <c r="CI11" s="343"/>
      <c r="CJ11" s="343"/>
      <c r="CK11" s="343"/>
      <c r="CL11" s="343" t="s">
        <v>679</v>
      </c>
      <c r="CM11" s="343"/>
      <c r="CN11" s="343"/>
      <c r="CO11" s="343"/>
      <c r="CP11" s="343" t="s">
        <v>679</v>
      </c>
      <c r="CQ11" s="343" t="s">
        <v>679</v>
      </c>
      <c r="CR11" s="343"/>
      <c r="CS11" s="343"/>
      <c r="CT11" s="343"/>
      <c r="CU11" s="343"/>
      <c r="CV11" s="343"/>
      <c r="CW11" s="343"/>
      <c r="CX11" s="343"/>
      <c r="CY11" s="343"/>
      <c r="CZ11" s="343"/>
      <c r="DA11" s="343"/>
      <c r="DB11" s="343"/>
      <c r="DC11" s="343" t="s">
        <v>679</v>
      </c>
      <c r="DD11" s="343"/>
      <c r="DE11" s="343" t="s">
        <v>678</v>
      </c>
      <c r="DF11" s="343"/>
      <c r="DG11" s="343" t="s">
        <v>678</v>
      </c>
      <c r="DH11" s="343"/>
      <c r="DI11" s="343" t="s">
        <v>678</v>
      </c>
      <c r="DJ11" s="343"/>
      <c r="DK11" s="343" t="s">
        <v>678</v>
      </c>
      <c r="DL11" s="344"/>
      <c r="DM11" s="344"/>
      <c r="DN11" s="344"/>
      <c r="DO11" s="344"/>
      <c r="DP11" s="344"/>
      <c r="DQ11" s="344"/>
      <c r="DR11" s="307"/>
      <c r="DS11" s="307"/>
      <c r="DT11" s="307"/>
      <c r="DU11" s="307"/>
      <c r="DV11" s="307"/>
      <c r="DW11" s="307"/>
      <c r="DX11" s="307"/>
      <c r="DY11" s="307"/>
      <c r="DZ11" s="307"/>
      <c r="EA11" s="307"/>
      <c r="EB11" s="307"/>
      <c r="EC11" s="307"/>
      <c r="ED11" s="307"/>
    </row>
    <row r="12" spans="1:134">
      <c r="A12" s="345" t="s">
        <v>659</v>
      </c>
      <c r="B12" s="465"/>
      <c r="C12" s="533"/>
      <c r="D12" s="508"/>
      <c r="E12" s="508"/>
      <c r="F12" s="508"/>
      <c r="G12" s="347"/>
      <c r="H12" s="50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7"/>
      <c r="AJ12" s="347"/>
      <c r="AK12" s="347"/>
      <c r="AL12" s="347"/>
      <c r="AM12" s="347"/>
      <c r="AN12" s="347"/>
      <c r="AO12" s="347"/>
      <c r="AP12" s="347"/>
      <c r="AQ12" s="347"/>
      <c r="AR12" s="347"/>
      <c r="AS12" s="347"/>
      <c r="AT12" s="347"/>
      <c r="AU12" s="347"/>
      <c r="AV12" s="347"/>
      <c r="AW12" s="347"/>
      <c r="AX12" s="347"/>
      <c r="AY12" s="347"/>
      <c r="AZ12" s="347"/>
      <c r="BA12" s="347"/>
      <c r="BB12" s="347"/>
      <c r="BC12" s="347"/>
      <c r="BD12" s="347"/>
      <c r="BE12" s="347"/>
      <c r="BF12" s="347"/>
      <c r="BG12" s="347"/>
      <c r="BH12" s="347"/>
      <c r="BI12" s="347"/>
      <c r="BJ12" s="347"/>
      <c r="BK12" s="347"/>
      <c r="BL12" s="347"/>
      <c r="BM12" s="347"/>
      <c r="BN12" s="347"/>
      <c r="BO12" s="347"/>
      <c r="BP12" s="347"/>
      <c r="BQ12" s="347"/>
      <c r="BR12" s="347"/>
      <c r="BS12" s="347"/>
      <c r="BT12" s="347"/>
      <c r="BU12" s="347"/>
      <c r="BV12" s="347"/>
      <c r="BW12" s="347"/>
      <c r="BX12" s="347"/>
      <c r="BY12" s="347"/>
      <c r="BZ12" s="347"/>
      <c r="CA12" s="347"/>
      <c r="CB12" s="347"/>
      <c r="CC12" s="347"/>
      <c r="CD12" s="347"/>
      <c r="CE12" s="347"/>
      <c r="CF12" s="347"/>
      <c r="CG12" s="347"/>
      <c r="CH12" s="347"/>
      <c r="CI12" s="347"/>
      <c r="CJ12" s="347"/>
      <c r="CK12" s="347"/>
      <c r="CL12" s="347"/>
      <c r="CM12" s="347"/>
      <c r="CN12" s="347"/>
      <c r="CO12" s="347"/>
      <c r="CP12" s="347"/>
      <c r="CQ12" s="347"/>
      <c r="CR12" s="347"/>
      <c r="CS12" s="347"/>
      <c r="CT12" s="347"/>
      <c r="CU12" s="347"/>
      <c r="CV12" s="347"/>
      <c r="CW12" s="347"/>
      <c r="CX12" s="347"/>
      <c r="CY12" s="347"/>
      <c r="CZ12" s="347"/>
      <c r="DA12" s="347"/>
      <c r="DB12" s="347"/>
      <c r="DC12" s="347"/>
      <c r="DD12" s="347"/>
      <c r="DE12" s="347"/>
      <c r="DF12" s="347"/>
      <c r="DG12" s="347"/>
      <c r="DH12" s="347"/>
      <c r="DI12" s="347"/>
      <c r="DJ12" s="347"/>
      <c r="DK12" s="347"/>
      <c r="DL12" s="347"/>
      <c r="DM12" s="347"/>
      <c r="DN12" s="347"/>
      <c r="DO12" s="347"/>
      <c r="DP12" s="347"/>
      <c r="DQ12" s="347"/>
      <c r="DR12" s="307"/>
      <c r="DS12" s="307"/>
      <c r="DT12" s="307"/>
      <c r="DU12" s="307"/>
      <c r="DV12" s="307"/>
      <c r="DW12" s="307"/>
      <c r="DX12" s="307"/>
      <c r="DY12" s="307"/>
      <c r="DZ12" s="307"/>
      <c r="EA12" s="307"/>
      <c r="EB12" s="307"/>
      <c r="EC12" s="307"/>
      <c r="ED12" s="307"/>
    </row>
    <row r="13" spans="1:134" ht="13" customHeight="1">
      <c r="A13" s="348">
        <v>1</v>
      </c>
      <c r="B13" s="223" t="s">
        <v>202</v>
      </c>
      <c r="C13" s="534" t="str">
        <f>IF(AND(H13=0,I13=0,J13=0,K13=0,L13=0,M13=0,N13=0,O13=0,P13=0,Q13=0,R13=0,S13=0,T13=0,U13=0,V13=0,W13=0,X13=0,Y13=0,Z13=0,AA13=0,AB13=0,AC13=0,AD13=0,AE13=0,AF13=0,AG13=0,AH13=0,AI13=0,AJ13=0,AK13=0,AL13=0,AM13=0,AN13=0,AO13=0,AP13=0,AQ13=0,AR13=0,AS13=0,AT13=0,AU13=0,AV13=0,AW13=0,AX13=0,AY13=0,AZ13=0,BA13=0,BB13=0,BC13=0,BD13=0,BE13=0,BF13=0,BG13=0,BH13=0,BI13=0,BJ13=0,BK13=0,BL13=0,BM13=0,BN13=0,BO13=0,BP13=0,BQ13=0,BR13=0,BS13=0,BT13=0,BU13=0,BV13=0,BW13=0,BX13=0,BY13=0,BZ13=0,CA13=0,CB13=0,CC13=0,CD13=0,CE13=0,CF13=0,CG13=0,CH13=0,CI13=0,CJ13=0,CK13=0,CL13=0,CM13=0,CN13=0,CO13=0,CP13=0,CQ13=0,CR13=0,CS13=0,CT13=0,CU13=0,CV13=0,CW13=0,CX13=0,CY13=0,CZ13=0,DA13=0,DB13=0,DC13=0,DD13=0,DE13=0,DF13=0,DG13=0,DH13=0,DI13=0,DJ13=0,DK13=0),"該当なし","")</f>
        <v>該当なし</v>
      </c>
      <c r="D13" s="396" t="str">
        <f t="shared" ref="D13:D76" si="0">IF(AND(U13=0,AD13=0,AG13=0,AJ13=0,AK13=0,DE13=0,DG13=0,DI13=0,DK13=0),"なし","要確認")</f>
        <v>なし</v>
      </c>
      <c r="E13" s="396" t="str">
        <f>IF(AND(H13=0),"なし","要確認")</f>
        <v>なし</v>
      </c>
      <c r="F13" s="396" t="str">
        <f>IF(AND(Z13=0,BK13=0,BM13=0,CL13=0,CP13=0,CQ13=0,DC13=0),"なし","要確認")</f>
        <v>なし</v>
      </c>
      <c r="G13" s="396" t="str">
        <f>IF(AND(O13=0,CH13=0),"なし","要確認")</f>
        <v>なし</v>
      </c>
      <c r="H13" s="397">
        <f>'集計表（元表）'!C11</f>
        <v>0</v>
      </c>
      <c r="I13" s="397">
        <f>'集計表（元表）'!D11</f>
        <v>0</v>
      </c>
      <c r="J13" s="397">
        <f>'集計表（元表）'!E11</f>
        <v>0</v>
      </c>
      <c r="K13" s="397">
        <f>'集計表（元表）'!F11</f>
        <v>0</v>
      </c>
      <c r="L13" s="397">
        <f>'集計表（元表）'!G11</f>
        <v>0</v>
      </c>
      <c r="M13" s="503">
        <v>0</v>
      </c>
      <c r="N13" s="398">
        <f>'集計表（元表）'!H11</f>
        <v>0</v>
      </c>
      <c r="O13" s="400">
        <f>M13-N13</f>
        <v>0</v>
      </c>
      <c r="P13" s="398">
        <f>'集計表（元表）'!I11</f>
        <v>0</v>
      </c>
      <c r="Q13" s="398">
        <f>'集計表（元表）'!J11</f>
        <v>0</v>
      </c>
      <c r="R13" s="398">
        <f>'集計表（元表）'!K11</f>
        <v>0</v>
      </c>
      <c r="S13" s="398">
        <f>'集計表（元表）'!L11</f>
        <v>0</v>
      </c>
      <c r="T13" s="398">
        <f>'集計表（元表）'!M11</f>
        <v>0</v>
      </c>
      <c r="U13" s="398">
        <f>'集計表（元表）'!N11</f>
        <v>0</v>
      </c>
      <c r="V13" s="398">
        <f>'集計表（元表）'!O11</f>
        <v>0</v>
      </c>
      <c r="W13" s="398">
        <f>'集計表（元表）'!P11</f>
        <v>0</v>
      </c>
      <c r="X13" s="398">
        <f>'集計表（元表）'!Q11</f>
        <v>0</v>
      </c>
      <c r="Y13" s="398">
        <f>'集計表（元表）'!R11</f>
        <v>0</v>
      </c>
      <c r="Z13" s="398">
        <f>'集計表（元表）'!S11</f>
        <v>0</v>
      </c>
      <c r="AA13" s="398">
        <f>'集計表（元表）'!T11</f>
        <v>0</v>
      </c>
      <c r="AB13" s="398">
        <f>'集計表（元表）'!U11</f>
        <v>0</v>
      </c>
      <c r="AC13" s="398">
        <f>'集計表（元表）'!V11</f>
        <v>0</v>
      </c>
      <c r="AD13" s="398">
        <f>'集計表（元表）'!W11</f>
        <v>0</v>
      </c>
      <c r="AE13" s="398">
        <f>'集計表（元表）'!X11</f>
        <v>0</v>
      </c>
      <c r="AF13" s="398">
        <f>'集計表（元表）'!Y11</f>
        <v>0</v>
      </c>
      <c r="AG13" s="398">
        <f>'集計表（元表）'!Z11</f>
        <v>0</v>
      </c>
      <c r="AH13" s="398">
        <f>'集計表（元表）'!AA11</f>
        <v>0</v>
      </c>
      <c r="AI13" s="398">
        <f>'集計表（元表）'!AB11</f>
        <v>0</v>
      </c>
      <c r="AJ13" s="398">
        <f>'集計表（元表）'!AC11</f>
        <v>0</v>
      </c>
      <c r="AK13" s="398">
        <f>'集計表（元表）'!AD11</f>
        <v>0</v>
      </c>
      <c r="AL13" s="398">
        <f>'集計表（元表）'!AE11</f>
        <v>0</v>
      </c>
      <c r="AM13" s="398">
        <f>'集計表（元表）'!AF11</f>
        <v>0</v>
      </c>
      <c r="AN13" s="398">
        <f>'集計表（元表）'!AG11</f>
        <v>0</v>
      </c>
      <c r="AO13" s="398">
        <f>'集計表（元表）'!AH11</f>
        <v>0</v>
      </c>
      <c r="AP13" s="398">
        <f>'集計表（元表）'!AI11</f>
        <v>0</v>
      </c>
      <c r="AQ13" s="398">
        <f>'集計表（元表）'!AJ11</f>
        <v>0</v>
      </c>
      <c r="AR13" s="398">
        <f>'集計表（元表）'!AK11</f>
        <v>0</v>
      </c>
      <c r="AS13" s="398">
        <f>'集計表（元表）'!AL11</f>
        <v>0</v>
      </c>
      <c r="AT13" s="398">
        <f>'集計表（元表）'!AM11</f>
        <v>0</v>
      </c>
      <c r="AU13" s="398">
        <f>'集計表（元表）'!AN11</f>
        <v>0</v>
      </c>
      <c r="AV13" s="398">
        <f>'集計表（元表）'!AO11</f>
        <v>0</v>
      </c>
      <c r="AW13" s="398">
        <f>'集計表（元表）'!AP11</f>
        <v>0</v>
      </c>
      <c r="AX13" s="398">
        <f>'集計表（元表）'!AQ11</f>
        <v>0</v>
      </c>
      <c r="AY13" s="398">
        <f>'集計表（元表）'!AR11</f>
        <v>0</v>
      </c>
      <c r="AZ13" s="398">
        <f>'集計表（元表）'!AS11</f>
        <v>0</v>
      </c>
      <c r="BA13" s="398">
        <f>'集計表（元表）'!AT11</f>
        <v>0</v>
      </c>
      <c r="BB13" s="398">
        <f>'集計表（元表）'!AU11</f>
        <v>0</v>
      </c>
      <c r="BC13" s="398">
        <f>'集計表（元表）'!AV11</f>
        <v>0</v>
      </c>
      <c r="BD13" s="398">
        <f>'集計表（元表）'!AW11</f>
        <v>0</v>
      </c>
      <c r="BE13" s="398">
        <f>'集計表（元表）'!AX11</f>
        <v>0</v>
      </c>
      <c r="BF13" s="398">
        <f>'集計表（元表）'!AY11</f>
        <v>0</v>
      </c>
      <c r="BG13" s="398">
        <f>'集計表（元表）'!AZ11</f>
        <v>0</v>
      </c>
      <c r="BH13" s="398">
        <f>'集計表（元表）'!BA11</f>
        <v>0</v>
      </c>
      <c r="BI13" s="398">
        <f>'集計表（元表）'!BB11</f>
        <v>0</v>
      </c>
      <c r="BJ13" s="398">
        <f>'集計表（元表）'!BC11</f>
        <v>0</v>
      </c>
      <c r="BK13" s="398">
        <f>'集計表（元表）'!BD11</f>
        <v>0</v>
      </c>
      <c r="BL13" s="398">
        <f>'集計表（元表）'!BE11</f>
        <v>0</v>
      </c>
      <c r="BM13" s="398">
        <f>'集計表（元表）'!BF11</f>
        <v>0</v>
      </c>
      <c r="BN13" s="398">
        <f>'集計表（元表）'!BG11</f>
        <v>0</v>
      </c>
      <c r="BO13" s="398">
        <f>'集計表（元表）'!BH11</f>
        <v>0</v>
      </c>
      <c r="BP13" s="398">
        <f>'集計表（元表）'!BI11</f>
        <v>0</v>
      </c>
      <c r="BQ13" s="398">
        <f>'集計表（元表）'!BJ11</f>
        <v>0</v>
      </c>
      <c r="BR13" s="398">
        <f>'集計表（元表）'!BK11</f>
        <v>0</v>
      </c>
      <c r="BS13" s="398">
        <f>'集計表（元表）'!BL11</f>
        <v>0</v>
      </c>
      <c r="BT13" s="398">
        <f>'集計表（元表）'!BM11</f>
        <v>0</v>
      </c>
      <c r="BU13" s="398">
        <f>'集計表（元表）'!BN11</f>
        <v>0</v>
      </c>
      <c r="BV13" s="398">
        <f>'集計表（元表）'!BO11</f>
        <v>0</v>
      </c>
      <c r="BW13" s="398">
        <f>'集計表（元表）'!BP11</f>
        <v>0</v>
      </c>
      <c r="BX13" s="398">
        <f>'集計表（元表）'!BQ11</f>
        <v>0</v>
      </c>
      <c r="BY13" s="398">
        <f>'集計表（元表）'!BR11</f>
        <v>0</v>
      </c>
      <c r="BZ13" s="398">
        <f>'集計表（元表）'!BS11</f>
        <v>0</v>
      </c>
      <c r="CA13" s="398">
        <f>'集計表（元表）'!BT11</f>
        <v>0</v>
      </c>
      <c r="CB13" s="398">
        <f>'集計表（元表）'!BU11</f>
        <v>0</v>
      </c>
      <c r="CC13" s="398">
        <f>'集計表（元表）'!BV11</f>
        <v>0</v>
      </c>
      <c r="CD13" s="398">
        <f>'集計表（元表）'!BW11</f>
        <v>0</v>
      </c>
      <c r="CE13" s="398">
        <f>'集計表（元表）'!BX11</f>
        <v>0</v>
      </c>
      <c r="CF13" s="503">
        <v>0</v>
      </c>
      <c r="CG13" s="398">
        <f>'集計表（元表）'!BY11</f>
        <v>0</v>
      </c>
      <c r="CH13" s="400">
        <f>CF13-CG13</f>
        <v>0</v>
      </c>
      <c r="CI13" s="398">
        <f>'集計表（元表）'!BZ11</f>
        <v>0</v>
      </c>
      <c r="CJ13" s="398">
        <f>'集計表（元表）'!CA11</f>
        <v>0</v>
      </c>
      <c r="CK13" s="398">
        <f>'集計表（元表）'!CB11</f>
        <v>0</v>
      </c>
      <c r="CL13" s="398">
        <f>'集計表（元表）'!CC11</f>
        <v>0</v>
      </c>
      <c r="CM13" s="398">
        <f>'集計表（元表）'!CD11</f>
        <v>0</v>
      </c>
      <c r="CN13" s="398">
        <f>'集計表（元表）'!CE11</f>
        <v>0</v>
      </c>
      <c r="CO13" s="398">
        <f>'集計表（元表）'!CF11</f>
        <v>0</v>
      </c>
      <c r="CP13" s="398">
        <f>'集計表（元表）'!CG11</f>
        <v>0</v>
      </c>
      <c r="CQ13" s="398">
        <f>'集計表（元表）'!CH11</f>
        <v>0</v>
      </c>
      <c r="CR13" s="398">
        <f>'集計表（元表）'!CI11</f>
        <v>0</v>
      </c>
      <c r="CS13" s="398">
        <f>'集計表（元表）'!CJ11</f>
        <v>0</v>
      </c>
      <c r="CT13" s="398">
        <f>'集計表（元表）'!CK11</f>
        <v>0</v>
      </c>
      <c r="CU13" s="398">
        <f>'集計表（元表）'!CL11</f>
        <v>0</v>
      </c>
      <c r="CV13" s="398">
        <f>'集計表（元表）'!CM11</f>
        <v>0</v>
      </c>
      <c r="CW13" s="398">
        <f>'集計表（元表）'!CN11</f>
        <v>0</v>
      </c>
      <c r="CX13" s="398">
        <f>'集計表（元表）'!CO11</f>
        <v>0</v>
      </c>
      <c r="CY13" s="398">
        <f>'集計表（元表）'!CP11</f>
        <v>0</v>
      </c>
      <c r="CZ13" s="398">
        <f>'集計表（元表）'!CQ11</f>
        <v>0</v>
      </c>
      <c r="DA13" s="398">
        <f>'集計表（元表）'!CR11</f>
        <v>0</v>
      </c>
      <c r="DB13" s="398">
        <f>'集計表（元表）'!CS11</f>
        <v>0</v>
      </c>
      <c r="DC13" s="398">
        <f>'集計表（元表）'!CT11</f>
        <v>0</v>
      </c>
      <c r="DD13" s="398">
        <f>'集計表（元表）'!CU11</f>
        <v>0</v>
      </c>
      <c r="DE13" s="398">
        <f>'集計表（元表）'!CV11</f>
        <v>0</v>
      </c>
      <c r="DF13" s="398">
        <f>'集計表（元表）'!CW11</f>
        <v>0</v>
      </c>
      <c r="DG13" s="398">
        <f>'集計表（元表）'!CX11</f>
        <v>0</v>
      </c>
      <c r="DH13" s="398">
        <f>'集計表（元表）'!CY11</f>
        <v>0</v>
      </c>
      <c r="DI13" s="398">
        <f>'集計表（元表）'!CZ11</f>
        <v>0</v>
      </c>
      <c r="DJ13" s="398">
        <f>'集計表（元表）'!DA11</f>
        <v>0</v>
      </c>
      <c r="DK13" s="398">
        <f>'集計表（元表）'!DB11</f>
        <v>0</v>
      </c>
      <c r="DL13" s="398">
        <f>'集計表（元表）'!DC11</f>
        <v>0</v>
      </c>
      <c r="DM13" s="398">
        <f>'集計表（元表）'!DD11</f>
        <v>0</v>
      </c>
      <c r="DN13" s="398">
        <f>'集計表（元表）'!DE11</f>
        <v>0</v>
      </c>
      <c r="DO13" s="398">
        <f>'集計表（元表）'!DF11</f>
        <v>0</v>
      </c>
      <c r="DP13" s="398">
        <f>'集計表（元表）'!DG11</f>
        <v>0</v>
      </c>
      <c r="DQ13" s="398">
        <f>'集計表（元表）'!DH11</f>
        <v>0</v>
      </c>
      <c r="DR13" s="306"/>
      <c r="DS13" s="306"/>
      <c r="DT13" s="306"/>
      <c r="DU13" s="306"/>
      <c r="DV13" s="306"/>
      <c r="DW13" s="306"/>
      <c r="DX13" s="306"/>
      <c r="DY13" s="306"/>
      <c r="DZ13" s="306"/>
      <c r="EA13" s="306"/>
      <c r="EB13" s="306"/>
      <c r="EC13" s="306"/>
      <c r="ED13" s="306"/>
    </row>
    <row r="14" spans="1:134" ht="13" customHeight="1">
      <c r="A14" s="348">
        <v>2</v>
      </c>
      <c r="B14" s="223" t="s">
        <v>351</v>
      </c>
      <c r="C14" s="534" t="str">
        <f t="shared" ref="C14:C77" si="1">IF(AND(H14=0,I14=0,J14=0,K14=0,L14=0,M14=0,N14=0,O14=0,P14=0,Q14=0,R14=0,S14=0,T14=0,U14=0,V14=0,W14=0,X14=0,Y14=0,Z14=0,AA14=0,AB14=0,AC14=0,AD14=0,AE14=0,AF14=0,AG14=0,AH14=0,AI14=0,AJ14=0,AK14=0,AL14=0,AM14=0,AN14=0,AO14=0,AP14=0,AQ14=0,AR14=0,AS14=0,AT14=0,AU14=0,AV14=0,AW14=0,AX14=0,AY14=0,AZ14=0,BA14=0,BB14=0,BC14=0,BD14=0,BE14=0,BF14=0,BG14=0,BH14=0,BI14=0,BJ14=0,BK14=0,BL14=0,BM14=0,BN14=0,BO14=0,BP14=0,BQ14=0,BR14=0,BS14=0,BT14=0,BU14=0,BV14=0,BW14=0,BX14=0,BY14=0,BZ14=0,CA14=0,CB14=0,CC14=0,CD14=0,CE14=0,CF14=0,CG14=0,CH14=0,CI14=0,CJ14=0,CK14=0,CL14=0,CM14=0,CN14=0,CO14=0,CP14=0,CQ14=0,CR14=0,CS14=0,CT14=0,CU14=0,CV14=0,CW14=0,CX14=0,CY14=0,CZ14=0,DA14=0,DB14=0,DC14=0,DD14=0,DE14=0,DF14=0,DG14=0,DH14=0,DI14=0,DJ14=0,DK14=0),"該当なし","")</f>
        <v>該当なし</v>
      </c>
      <c r="D14" s="396" t="str">
        <f t="shared" si="0"/>
        <v>なし</v>
      </c>
      <c r="E14" s="396" t="str">
        <f t="shared" ref="E14:E77" si="2">IF(AND(H14=0),"なし","要確認")</f>
        <v>なし</v>
      </c>
      <c r="F14" s="396" t="str">
        <f>IF(AND(Z14=0,BK14=0,BM14=0,CL14=0,CP14=0,CQ14=0,DC14=0),"なし","要確認")</f>
        <v>なし</v>
      </c>
      <c r="G14" s="396" t="str">
        <f t="shared" ref="G14:G77" si="3">IF(AND(O14=0,CH14=0),"なし","要確認")</f>
        <v>なし</v>
      </c>
      <c r="H14" s="397">
        <f>'集計表（元表）'!C12</f>
        <v>0</v>
      </c>
      <c r="I14" s="397">
        <f>'集計表（元表）'!D12</f>
        <v>0</v>
      </c>
      <c r="J14" s="397">
        <f>'集計表（元表）'!E12</f>
        <v>0</v>
      </c>
      <c r="K14" s="397">
        <f>'集計表（元表）'!F12</f>
        <v>0</v>
      </c>
      <c r="L14" s="397">
        <f>'集計表（元表）'!G12</f>
        <v>0</v>
      </c>
      <c r="M14" s="503">
        <v>0</v>
      </c>
      <c r="N14" s="398">
        <f>'集計表（元表）'!H12</f>
        <v>0</v>
      </c>
      <c r="O14" s="400">
        <f t="shared" ref="O14:O77" si="4">M14-N14</f>
        <v>0</v>
      </c>
      <c r="P14" s="398">
        <f>'集計表（元表）'!I12</f>
        <v>0</v>
      </c>
      <c r="Q14" s="398">
        <f>'集計表（元表）'!J12</f>
        <v>0</v>
      </c>
      <c r="R14" s="398">
        <f>'集計表（元表）'!K12</f>
        <v>0</v>
      </c>
      <c r="S14" s="398">
        <f>'集計表（元表）'!L12</f>
        <v>0</v>
      </c>
      <c r="T14" s="398">
        <f>'集計表（元表）'!M12</f>
        <v>0</v>
      </c>
      <c r="U14" s="398">
        <f>'集計表（元表）'!N12</f>
        <v>0</v>
      </c>
      <c r="V14" s="398">
        <f>'集計表（元表）'!O12</f>
        <v>0</v>
      </c>
      <c r="W14" s="398">
        <f>'集計表（元表）'!P12</f>
        <v>0</v>
      </c>
      <c r="X14" s="398">
        <f>'集計表（元表）'!Q12</f>
        <v>0</v>
      </c>
      <c r="Y14" s="398">
        <f>'集計表（元表）'!R12</f>
        <v>0</v>
      </c>
      <c r="Z14" s="398">
        <f>'集計表（元表）'!S12</f>
        <v>0</v>
      </c>
      <c r="AA14" s="398">
        <f>'集計表（元表）'!T12</f>
        <v>0</v>
      </c>
      <c r="AB14" s="398">
        <f>'集計表（元表）'!U12</f>
        <v>0</v>
      </c>
      <c r="AC14" s="398">
        <f>'集計表（元表）'!V12</f>
        <v>0</v>
      </c>
      <c r="AD14" s="398">
        <f>'集計表（元表）'!W12</f>
        <v>0</v>
      </c>
      <c r="AE14" s="398">
        <f>'集計表（元表）'!X12</f>
        <v>0</v>
      </c>
      <c r="AF14" s="398">
        <f>'集計表（元表）'!Y12</f>
        <v>0</v>
      </c>
      <c r="AG14" s="398">
        <f>'集計表（元表）'!Z12</f>
        <v>0</v>
      </c>
      <c r="AH14" s="398">
        <f>'集計表（元表）'!AA12</f>
        <v>0</v>
      </c>
      <c r="AI14" s="398">
        <f>'集計表（元表）'!AB12</f>
        <v>0</v>
      </c>
      <c r="AJ14" s="398">
        <f>'集計表（元表）'!AC12</f>
        <v>0</v>
      </c>
      <c r="AK14" s="398">
        <f>'集計表（元表）'!AD12</f>
        <v>0</v>
      </c>
      <c r="AL14" s="398">
        <f>'集計表（元表）'!AE12</f>
        <v>0</v>
      </c>
      <c r="AM14" s="398">
        <f>'集計表（元表）'!AF12</f>
        <v>0</v>
      </c>
      <c r="AN14" s="398">
        <f>'集計表（元表）'!AG12</f>
        <v>0</v>
      </c>
      <c r="AO14" s="398">
        <f>'集計表（元表）'!AH12</f>
        <v>0</v>
      </c>
      <c r="AP14" s="398">
        <f>'集計表（元表）'!AI12</f>
        <v>0</v>
      </c>
      <c r="AQ14" s="398">
        <f>'集計表（元表）'!AJ12</f>
        <v>0</v>
      </c>
      <c r="AR14" s="398">
        <f>'集計表（元表）'!AK12</f>
        <v>0</v>
      </c>
      <c r="AS14" s="398">
        <f>'集計表（元表）'!AL12</f>
        <v>0</v>
      </c>
      <c r="AT14" s="398">
        <f>'集計表（元表）'!AM12</f>
        <v>0</v>
      </c>
      <c r="AU14" s="398">
        <f>'集計表（元表）'!AN12</f>
        <v>0</v>
      </c>
      <c r="AV14" s="398">
        <f>'集計表（元表）'!AO12</f>
        <v>0</v>
      </c>
      <c r="AW14" s="398">
        <f>'集計表（元表）'!AP12</f>
        <v>0</v>
      </c>
      <c r="AX14" s="398">
        <f>'集計表（元表）'!AQ12</f>
        <v>0</v>
      </c>
      <c r="AY14" s="398">
        <f>'集計表（元表）'!AR12</f>
        <v>0</v>
      </c>
      <c r="AZ14" s="398">
        <f>'集計表（元表）'!AS12</f>
        <v>0</v>
      </c>
      <c r="BA14" s="398">
        <f>'集計表（元表）'!AT12</f>
        <v>0</v>
      </c>
      <c r="BB14" s="398">
        <f>'集計表（元表）'!AU12</f>
        <v>0</v>
      </c>
      <c r="BC14" s="398">
        <f>'集計表（元表）'!AV12</f>
        <v>0</v>
      </c>
      <c r="BD14" s="398">
        <f>'集計表（元表）'!AW12</f>
        <v>0</v>
      </c>
      <c r="BE14" s="398">
        <f>'集計表（元表）'!AX12</f>
        <v>0</v>
      </c>
      <c r="BF14" s="398">
        <f>'集計表（元表）'!AY12</f>
        <v>0</v>
      </c>
      <c r="BG14" s="398">
        <f>'集計表（元表）'!AZ12</f>
        <v>0</v>
      </c>
      <c r="BH14" s="398">
        <f>'集計表（元表）'!BA12</f>
        <v>0</v>
      </c>
      <c r="BI14" s="398">
        <f>'集計表（元表）'!BB12</f>
        <v>0</v>
      </c>
      <c r="BJ14" s="398">
        <f>'集計表（元表）'!BC12</f>
        <v>0</v>
      </c>
      <c r="BK14" s="398">
        <f>'集計表（元表）'!BD12</f>
        <v>0</v>
      </c>
      <c r="BL14" s="398">
        <f>'集計表（元表）'!BE12</f>
        <v>0</v>
      </c>
      <c r="BM14" s="398">
        <f>'集計表（元表）'!BF12</f>
        <v>0</v>
      </c>
      <c r="BN14" s="398">
        <f>'集計表（元表）'!BG12</f>
        <v>0</v>
      </c>
      <c r="BO14" s="398">
        <f>'集計表（元表）'!BH12</f>
        <v>0</v>
      </c>
      <c r="BP14" s="398">
        <f>'集計表（元表）'!BI12</f>
        <v>0</v>
      </c>
      <c r="BQ14" s="398">
        <f>'集計表（元表）'!BJ12</f>
        <v>0</v>
      </c>
      <c r="BR14" s="398">
        <f>'集計表（元表）'!BK12</f>
        <v>0</v>
      </c>
      <c r="BS14" s="398">
        <f>'集計表（元表）'!BL12</f>
        <v>0</v>
      </c>
      <c r="BT14" s="398">
        <f>'集計表（元表）'!BM12</f>
        <v>0</v>
      </c>
      <c r="BU14" s="398">
        <f>'集計表（元表）'!BN12</f>
        <v>0</v>
      </c>
      <c r="BV14" s="398">
        <f>'集計表（元表）'!BO12</f>
        <v>0</v>
      </c>
      <c r="BW14" s="398">
        <f>'集計表（元表）'!BP12</f>
        <v>0</v>
      </c>
      <c r="BX14" s="398">
        <f>'集計表（元表）'!BQ12</f>
        <v>0</v>
      </c>
      <c r="BY14" s="398">
        <f>'集計表（元表）'!BR12</f>
        <v>0</v>
      </c>
      <c r="BZ14" s="398">
        <f>'集計表（元表）'!BS12</f>
        <v>0</v>
      </c>
      <c r="CA14" s="398">
        <f>'集計表（元表）'!BT12</f>
        <v>0</v>
      </c>
      <c r="CB14" s="398">
        <f>'集計表（元表）'!BU12</f>
        <v>0</v>
      </c>
      <c r="CC14" s="398">
        <f>'集計表（元表）'!BV12</f>
        <v>0</v>
      </c>
      <c r="CD14" s="398">
        <f>'集計表（元表）'!BW12</f>
        <v>0</v>
      </c>
      <c r="CE14" s="398">
        <f>'集計表（元表）'!BX12</f>
        <v>0</v>
      </c>
      <c r="CF14" s="503">
        <v>0</v>
      </c>
      <c r="CG14" s="398">
        <f>'集計表（元表）'!BY12</f>
        <v>0</v>
      </c>
      <c r="CH14" s="400">
        <f t="shared" ref="CH14:CH77" si="5">CF14-CG14</f>
        <v>0</v>
      </c>
      <c r="CI14" s="398">
        <f>'集計表（元表）'!BZ12</f>
        <v>0</v>
      </c>
      <c r="CJ14" s="398">
        <f>'集計表（元表）'!CA12</f>
        <v>0</v>
      </c>
      <c r="CK14" s="398">
        <f>'集計表（元表）'!CB12</f>
        <v>0</v>
      </c>
      <c r="CL14" s="398">
        <f>'集計表（元表）'!CC12</f>
        <v>0</v>
      </c>
      <c r="CM14" s="398">
        <f>'集計表（元表）'!CD12</f>
        <v>0</v>
      </c>
      <c r="CN14" s="398">
        <f>'集計表（元表）'!CE12</f>
        <v>0</v>
      </c>
      <c r="CO14" s="398">
        <f>'集計表（元表）'!CF12</f>
        <v>0</v>
      </c>
      <c r="CP14" s="398">
        <f>'集計表（元表）'!CG12</f>
        <v>0</v>
      </c>
      <c r="CQ14" s="398">
        <f>'集計表（元表）'!CH12</f>
        <v>0</v>
      </c>
      <c r="CR14" s="398">
        <f>'集計表（元表）'!CI12</f>
        <v>0</v>
      </c>
      <c r="CS14" s="398">
        <f>'集計表（元表）'!CJ12</f>
        <v>0</v>
      </c>
      <c r="CT14" s="398">
        <f>'集計表（元表）'!CK12</f>
        <v>0</v>
      </c>
      <c r="CU14" s="398">
        <f>'集計表（元表）'!CL12</f>
        <v>0</v>
      </c>
      <c r="CV14" s="398">
        <f>'集計表（元表）'!CM12</f>
        <v>0</v>
      </c>
      <c r="CW14" s="398">
        <f>'集計表（元表）'!CN12</f>
        <v>0</v>
      </c>
      <c r="CX14" s="398">
        <f>'集計表（元表）'!CO12</f>
        <v>0</v>
      </c>
      <c r="CY14" s="398">
        <f>'集計表（元表）'!CP12</f>
        <v>0</v>
      </c>
      <c r="CZ14" s="398">
        <f>'集計表（元表）'!CQ12</f>
        <v>0</v>
      </c>
      <c r="DA14" s="398">
        <f>'集計表（元表）'!CR12</f>
        <v>0</v>
      </c>
      <c r="DB14" s="398">
        <f>'集計表（元表）'!CS12</f>
        <v>0</v>
      </c>
      <c r="DC14" s="398">
        <f>'集計表（元表）'!CT12</f>
        <v>0</v>
      </c>
      <c r="DD14" s="398">
        <f>'集計表（元表）'!CU12</f>
        <v>0</v>
      </c>
      <c r="DE14" s="398">
        <f>'集計表（元表）'!CV12</f>
        <v>0</v>
      </c>
      <c r="DF14" s="398">
        <f>'集計表（元表）'!CW12</f>
        <v>0</v>
      </c>
      <c r="DG14" s="398">
        <f>'集計表（元表）'!CX12</f>
        <v>0</v>
      </c>
      <c r="DH14" s="398">
        <f>'集計表（元表）'!CY12</f>
        <v>0</v>
      </c>
      <c r="DI14" s="398">
        <f>'集計表（元表）'!CZ12</f>
        <v>0</v>
      </c>
      <c r="DJ14" s="398">
        <f>'集計表（元表）'!DA12</f>
        <v>0</v>
      </c>
      <c r="DK14" s="398">
        <f>'集計表（元表）'!DB12</f>
        <v>0</v>
      </c>
      <c r="DL14" s="398">
        <f>'集計表（元表）'!DC12</f>
        <v>0</v>
      </c>
      <c r="DM14" s="398">
        <f>'集計表（元表）'!DD12</f>
        <v>0</v>
      </c>
      <c r="DN14" s="398">
        <f>'集計表（元表）'!DE12</f>
        <v>0</v>
      </c>
      <c r="DO14" s="398">
        <f>'集計表（元表）'!DF12</f>
        <v>0</v>
      </c>
      <c r="DP14" s="398">
        <f>'集計表（元表）'!DG12</f>
        <v>0</v>
      </c>
      <c r="DQ14" s="398">
        <f>'集計表（元表）'!DH12</f>
        <v>0</v>
      </c>
      <c r="DR14" s="306"/>
      <c r="DS14" s="306"/>
      <c r="DT14" s="306"/>
      <c r="DU14" s="306"/>
      <c r="DV14" s="306"/>
      <c r="DW14" s="306"/>
      <c r="DX14" s="306"/>
      <c r="DY14" s="306"/>
      <c r="DZ14" s="306"/>
      <c r="EA14" s="306"/>
      <c r="EB14" s="306"/>
      <c r="EC14" s="306"/>
      <c r="ED14" s="306"/>
    </row>
    <row r="15" spans="1:134" ht="13" customHeight="1">
      <c r="A15" s="348">
        <v>3</v>
      </c>
      <c r="B15" s="223" t="s">
        <v>203</v>
      </c>
      <c r="C15" s="534" t="str">
        <f t="shared" si="1"/>
        <v/>
      </c>
      <c r="D15" s="396" t="str">
        <f>IF(AND(U15=0,AD15=0,AG15=0,AJ15=0,AK15=0,DE15=0,DG15=0,DI15=0,DK15=0),"なし","要確認")</f>
        <v>要確認</v>
      </c>
      <c r="E15" s="396" t="str">
        <f t="shared" si="2"/>
        <v>要確認</v>
      </c>
      <c r="F15" s="396" t="str">
        <f t="shared" ref="F15:F77" si="6">IF(AND(Z15=0,BK15=0,BM15=0,CL15=0,CP15=0,CQ15=0,DC15=0),"なし","要確認")</f>
        <v>なし</v>
      </c>
      <c r="G15" s="396" t="str">
        <f t="shared" si="3"/>
        <v>なし</v>
      </c>
      <c r="H15" s="397">
        <f>'集計表（元表）'!C13</f>
        <v>1186</v>
      </c>
      <c r="I15" s="397">
        <f>'集計表（元表）'!D13</f>
        <v>1186</v>
      </c>
      <c r="J15" s="397">
        <f>'集計表（元表）'!E13</f>
        <v>0</v>
      </c>
      <c r="K15" s="397">
        <f>'集計表（元表）'!F13</f>
        <v>1186</v>
      </c>
      <c r="L15" s="397">
        <f>'集計表（元表）'!G13</f>
        <v>0</v>
      </c>
      <c r="M15" s="503">
        <v>385</v>
      </c>
      <c r="N15" s="398">
        <f>'集計表（元表）'!H13</f>
        <v>385</v>
      </c>
      <c r="O15" s="400">
        <f t="shared" si="4"/>
        <v>0</v>
      </c>
      <c r="P15" s="398">
        <f>'集計表（元表）'!I13</f>
        <v>0</v>
      </c>
      <c r="Q15" s="398">
        <f>'集計表（元表）'!J13</f>
        <v>157</v>
      </c>
      <c r="R15" s="398">
        <f>'集計表（元表）'!K13</f>
        <v>0</v>
      </c>
      <c r="S15" s="398">
        <f>'集計表（元表）'!L13</f>
        <v>1137</v>
      </c>
      <c r="T15" s="398">
        <f>'集計表（元表）'!M13</f>
        <v>277</v>
      </c>
      <c r="U15" s="398">
        <f>'集計表（元表）'!N13</f>
        <v>0</v>
      </c>
      <c r="V15" s="398">
        <f>'集計表（元表）'!O13</f>
        <v>1137</v>
      </c>
      <c r="W15" s="398">
        <f>'集計表（元表）'!P13</f>
        <v>96</v>
      </c>
      <c r="X15" s="398">
        <f>'集計表（元表）'!Q13</f>
        <v>984</v>
      </c>
      <c r="Y15" s="398">
        <f>'集計表（元表）'!R13</f>
        <v>57</v>
      </c>
      <c r="Z15" s="398">
        <f>'集計表（元表）'!S13</f>
        <v>0</v>
      </c>
      <c r="AA15" s="398">
        <f>'集計表（元表）'!T13</f>
        <v>94</v>
      </c>
      <c r="AB15" s="398">
        <f>'集計表（元表）'!U13</f>
        <v>236</v>
      </c>
      <c r="AC15" s="398">
        <f>'集計表（元表）'!V13</f>
        <v>236</v>
      </c>
      <c r="AD15" s="398">
        <f>'集計表（元表）'!W13</f>
        <v>0</v>
      </c>
      <c r="AE15" s="398">
        <f>'集計表（元表）'!X13</f>
        <v>533</v>
      </c>
      <c r="AF15" s="398">
        <f>'集計表（元表）'!Y13</f>
        <v>533</v>
      </c>
      <c r="AG15" s="398">
        <f>'集計表（元表）'!Z13</f>
        <v>0</v>
      </c>
      <c r="AH15" s="398">
        <f>'集計表（元表）'!AA13</f>
        <v>368</v>
      </c>
      <c r="AI15" s="398">
        <f>'集計表（元表）'!AB13</f>
        <v>368</v>
      </c>
      <c r="AJ15" s="398">
        <f>'集計表（元表）'!AC13</f>
        <v>0</v>
      </c>
      <c r="AK15" s="398">
        <f>'集計表（元表）'!AD13</f>
        <v>45</v>
      </c>
      <c r="AL15" s="398">
        <f>'集計表（元表）'!AE13</f>
        <v>1041</v>
      </c>
      <c r="AM15" s="398">
        <f>'集計表（元表）'!AF13</f>
        <v>984</v>
      </c>
      <c r="AN15" s="398">
        <f>'集計表（元表）'!AG13</f>
        <v>645</v>
      </c>
      <c r="AO15" s="398">
        <f>'集計表（元表）'!AH13</f>
        <v>0</v>
      </c>
      <c r="AP15" s="398">
        <f>'集計表（元表）'!AI13</f>
        <v>873</v>
      </c>
      <c r="AQ15" s="398">
        <f>'集計表（元表）'!AJ13</f>
        <v>1</v>
      </c>
      <c r="AR15" s="398">
        <f>'集計表（元表）'!AK13</f>
        <v>11</v>
      </c>
      <c r="AS15" s="398">
        <f>'集計表（元表）'!AL13</f>
        <v>0</v>
      </c>
      <c r="AT15" s="398">
        <f>'集計表（元表）'!AM13</f>
        <v>0</v>
      </c>
      <c r="AU15" s="398">
        <f>'集計表（元表）'!AN13</f>
        <v>11</v>
      </c>
      <c r="AV15" s="398">
        <f>'集計表（元表）'!AO13</f>
        <v>63</v>
      </c>
      <c r="AW15" s="398">
        <f>'集計表（元表）'!AP13</f>
        <v>1</v>
      </c>
      <c r="AX15" s="398">
        <f>'集計表（元表）'!AQ13</f>
        <v>1</v>
      </c>
      <c r="AY15" s="398">
        <f>'集計表（元表）'!AR13</f>
        <v>0</v>
      </c>
      <c r="AZ15" s="398">
        <f>'集計表（元表）'!AS13</f>
        <v>1</v>
      </c>
      <c r="BA15" s="398">
        <f>'集計表（元表）'!AT13</f>
        <v>0</v>
      </c>
      <c r="BB15" s="398">
        <f>'集計表（元表）'!AU13</f>
        <v>1</v>
      </c>
      <c r="BC15" s="398">
        <f>'集計表（元表）'!AV13</f>
        <v>0</v>
      </c>
      <c r="BD15" s="398">
        <f>'集計表（元表）'!AW13</f>
        <v>0</v>
      </c>
      <c r="BE15" s="398">
        <f>'集計表（元表）'!AX13</f>
        <v>1</v>
      </c>
      <c r="BF15" s="398">
        <f>'集計表（元表）'!AY13</f>
        <v>0</v>
      </c>
      <c r="BG15" s="398">
        <f>'集計表（元表）'!AZ13</f>
        <v>0</v>
      </c>
      <c r="BH15" s="398">
        <f>'集計表（元表）'!BA13</f>
        <v>0</v>
      </c>
      <c r="BI15" s="398">
        <f>'集計表（元表）'!BB13</f>
        <v>0</v>
      </c>
      <c r="BJ15" s="398">
        <f>'集計表（元表）'!BC13</f>
        <v>0</v>
      </c>
      <c r="BK15" s="398">
        <f>'集計表（元表）'!BD13</f>
        <v>0</v>
      </c>
      <c r="BL15" s="398">
        <f>'集計表（元表）'!BE13</f>
        <v>0</v>
      </c>
      <c r="BM15" s="398">
        <f>'集計表（元表）'!BF13</f>
        <v>0</v>
      </c>
      <c r="BN15" s="398">
        <f>'集計表（元表）'!BG13</f>
        <v>762</v>
      </c>
      <c r="BO15" s="398">
        <f>'集計表（元表）'!BH13</f>
        <v>762</v>
      </c>
      <c r="BP15" s="398">
        <f>'集計表（元表）'!BI13</f>
        <v>762</v>
      </c>
      <c r="BQ15" s="398">
        <f>'集計表（元表）'!BJ13</f>
        <v>762</v>
      </c>
      <c r="BR15" s="398">
        <f>'集計表（元表）'!BK13</f>
        <v>0</v>
      </c>
      <c r="BS15" s="398">
        <f>'集計表（元表）'!BL13</f>
        <v>0</v>
      </c>
      <c r="BT15" s="398">
        <f>'集計表（元表）'!BM13</f>
        <v>0</v>
      </c>
      <c r="BU15" s="398">
        <f>'集計表（元表）'!BN13</f>
        <v>0</v>
      </c>
      <c r="BV15" s="398">
        <f>'集計表（元表）'!BO13</f>
        <v>1</v>
      </c>
      <c r="BW15" s="398">
        <f>'集計表（元表）'!BP13</f>
        <v>0</v>
      </c>
      <c r="BX15" s="398">
        <f>'集計表（元表）'!BQ13</f>
        <v>1</v>
      </c>
      <c r="BY15" s="398">
        <f>'集計表（元表）'!BR13</f>
        <v>0</v>
      </c>
      <c r="BZ15" s="398">
        <f>'集計表（元表）'!BS13</f>
        <v>0</v>
      </c>
      <c r="CA15" s="398">
        <f>'集計表（元表）'!BT13</f>
        <v>0</v>
      </c>
      <c r="CB15" s="398">
        <f>'集計表（元表）'!BU13</f>
        <v>0</v>
      </c>
      <c r="CC15" s="398">
        <f>'集計表（元表）'!BV13</f>
        <v>0</v>
      </c>
      <c r="CD15" s="398">
        <f>'集計表（元表）'!BW13</f>
        <v>0</v>
      </c>
      <c r="CE15" s="398">
        <f>'集計表（元表）'!BX13</f>
        <v>0</v>
      </c>
      <c r="CF15" s="503">
        <v>2</v>
      </c>
      <c r="CG15" s="398">
        <f>'集計表（元表）'!BY13</f>
        <v>2</v>
      </c>
      <c r="CH15" s="400">
        <f t="shared" si="5"/>
        <v>0</v>
      </c>
      <c r="CI15" s="398">
        <f>'集計表（元表）'!BZ13</f>
        <v>0</v>
      </c>
      <c r="CJ15" s="398">
        <f>'集計表（元表）'!CA13</f>
        <v>0</v>
      </c>
      <c r="CK15" s="398">
        <f>'集計表（元表）'!CB13</f>
        <v>0</v>
      </c>
      <c r="CL15" s="398">
        <f>'集計表（元表）'!CC13</f>
        <v>0</v>
      </c>
      <c r="CM15" s="398">
        <f>'集計表（元表）'!CD13</f>
        <v>0</v>
      </c>
      <c r="CN15" s="398">
        <f>'集計表（元表）'!CE13</f>
        <v>0</v>
      </c>
      <c r="CO15" s="398">
        <f>'集計表（元表）'!CF13</f>
        <v>0</v>
      </c>
      <c r="CP15" s="398">
        <f>'集計表（元表）'!CG13</f>
        <v>0</v>
      </c>
      <c r="CQ15" s="398">
        <f>'集計表（元表）'!CH13</f>
        <v>0</v>
      </c>
      <c r="CR15" s="398">
        <f>'集計表（元表）'!CI13</f>
        <v>3</v>
      </c>
      <c r="CS15" s="398">
        <f>'集計表（元表）'!CJ13</f>
        <v>1</v>
      </c>
      <c r="CT15" s="398">
        <f>'集計表（元表）'!CK13</f>
        <v>2</v>
      </c>
      <c r="CU15" s="398">
        <f>'集計表（元表）'!CL13</f>
        <v>0</v>
      </c>
      <c r="CV15" s="398">
        <f>'集計表（元表）'!CM13</f>
        <v>0</v>
      </c>
      <c r="CW15" s="398">
        <f>'集計表（元表）'!CN13</f>
        <v>0</v>
      </c>
      <c r="CX15" s="398">
        <f>'集計表（元表）'!CO13</f>
        <v>0</v>
      </c>
      <c r="CY15" s="398">
        <f>'集計表（元表）'!CP13</f>
        <v>0</v>
      </c>
      <c r="CZ15" s="398">
        <f>'集計表（元表）'!CQ13</f>
        <v>0</v>
      </c>
      <c r="DA15" s="398">
        <f>'集計表（元表）'!CR13</f>
        <v>0</v>
      </c>
      <c r="DB15" s="398">
        <f>'集計表（元表）'!CS13</f>
        <v>0</v>
      </c>
      <c r="DC15" s="398">
        <f>'集計表（元表）'!CT13</f>
        <v>0</v>
      </c>
      <c r="DD15" s="398">
        <f>'集計表（元表）'!CU13</f>
        <v>2</v>
      </c>
      <c r="DE15" s="398">
        <f>'集計表（元表）'!CV13</f>
        <v>1</v>
      </c>
      <c r="DF15" s="398">
        <f>'集計表（元表）'!CW13</f>
        <v>1</v>
      </c>
      <c r="DG15" s="398">
        <f>'集計表（元表）'!CX13</f>
        <v>1</v>
      </c>
      <c r="DH15" s="398">
        <f>'集計表（元表）'!CY13</f>
        <v>0</v>
      </c>
      <c r="DI15" s="398">
        <f>'集計表（元表）'!CZ13</f>
        <v>0</v>
      </c>
      <c r="DJ15" s="398">
        <f>'集計表（元表）'!DA13</f>
        <v>0</v>
      </c>
      <c r="DK15" s="398">
        <f>'集計表（元表）'!DB13</f>
        <v>0</v>
      </c>
      <c r="DL15" s="398">
        <f>'集計表（元表）'!DC13</f>
        <v>0</v>
      </c>
      <c r="DM15" s="398">
        <f>'集計表（元表）'!DD13</f>
        <v>0</v>
      </c>
      <c r="DN15" s="398">
        <f>'集計表（元表）'!DE13</f>
        <v>0</v>
      </c>
      <c r="DO15" s="398">
        <f>'集計表（元表）'!DF13</f>
        <v>0</v>
      </c>
      <c r="DP15" s="398">
        <f>'集計表（元表）'!DG13</f>
        <v>0</v>
      </c>
      <c r="DQ15" s="398">
        <f>'集計表（元表）'!DH13</f>
        <v>0</v>
      </c>
      <c r="DR15" s="306"/>
      <c r="DS15" s="306"/>
      <c r="DT15" s="306"/>
      <c r="DU15" s="306"/>
      <c r="DV15" s="306"/>
      <c r="DW15" s="306"/>
      <c r="DX15" s="306"/>
      <c r="DY15" s="306"/>
      <c r="DZ15" s="306"/>
      <c r="EA15" s="306"/>
      <c r="EB15" s="306"/>
      <c r="EC15" s="306"/>
      <c r="ED15" s="306"/>
    </row>
    <row r="16" spans="1:134" ht="13" customHeight="1">
      <c r="A16" s="348">
        <v>4</v>
      </c>
      <c r="B16" s="223" t="s">
        <v>204</v>
      </c>
      <c r="C16" s="534" t="str">
        <f t="shared" si="1"/>
        <v/>
      </c>
      <c r="D16" s="396" t="str">
        <f t="shared" si="0"/>
        <v>なし</v>
      </c>
      <c r="E16" s="396" t="str">
        <f t="shared" si="2"/>
        <v>要確認</v>
      </c>
      <c r="F16" s="396" t="str">
        <f t="shared" si="6"/>
        <v>なし</v>
      </c>
      <c r="G16" s="396" t="str">
        <f t="shared" si="3"/>
        <v>なし</v>
      </c>
      <c r="H16" s="397">
        <f>'集計表（元表）'!C14</f>
        <v>4</v>
      </c>
      <c r="I16" s="397">
        <f>'集計表（元表）'!D14</f>
        <v>4</v>
      </c>
      <c r="J16" s="397">
        <f>'集計表（元表）'!E14</f>
        <v>0</v>
      </c>
      <c r="K16" s="397">
        <f>'集計表（元表）'!F14</f>
        <v>4</v>
      </c>
      <c r="L16" s="397">
        <f>'集計表（元表）'!G14</f>
        <v>0</v>
      </c>
      <c r="M16" s="503">
        <v>0</v>
      </c>
      <c r="N16" s="398">
        <f>'集計表（元表）'!H14</f>
        <v>0</v>
      </c>
      <c r="O16" s="400">
        <f t="shared" si="4"/>
        <v>0</v>
      </c>
      <c r="P16" s="398">
        <f>'集計表（元表）'!I14</f>
        <v>0</v>
      </c>
      <c r="Q16" s="398">
        <f>'集計表（元表）'!J14</f>
        <v>0</v>
      </c>
      <c r="R16" s="398">
        <f>'集計表（元表）'!K14</f>
        <v>0</v>
      </c>
      <c r="S16" s="398">
        <f>'集計表（元表）'!L14</f>
        <v>4</v>
      </c>
      <c r="T16" s="398">
        <f>'集計表（元表）'!M14</f>
        <v>0</v>
      </c>
      <c r="U16" s="398">
        <f>'集計表（元表）'!N14</f>
        <v>0</v>
      </c>
      <c r="V16" s="398">
        <f>'集計表（元表）'!O14</f>
        <v>4</v>
      </c>
      <c r="W16" s="398">
        <f>'集計表（元表）'!P14</f>
        <v>0</v>
      </c>
      <c r="X16" s="398">
        <f>'集計表（元表）'!Q14</f>
        <v>3</v>
      </c>
      <c r="Y16" s="398">
        <f>'集計表（元表）'!R14</f>
        <v>1</v>
      </c>
      <c r="Z16" s="398">
        <f>'集計表（元表）'!S14</f>
        <v>0</v>
      </c>
      <c r="AA16" s="398">
        <f>'集計表（元表）'!T14</f>
        <v>0</v>
      </c>
      <c r="AB16" s="398">
        <f>'集計表（元表）'!U14</f>
        <v>1</v>
      </c>
      <c r="AC16" s="398">
        <f>'集計表（元表）'!V14</f>
        <v>1</v>
      </c>
      <c r="AD16" s="398">
        <f>'集計表（元表）'!W14</f>
        <v>0</v>
      </c>
      <c r="AE16" s="398">
        <f>'集計表（元表）'!X14</f>
        <v>3</v>
      </c>
      <c r="AF16" s="398">
        <f>'集計表（元表）'!Y14</f>
        <v>3</v>
      </c>
      <c r="AG16" s="398">
        <f>'集計表（元表）'!Z14</f>
        <v>0</v>
      </c>
      <c r="AH16" s="398">
        <f>'集計表（元表）'!AA14</f>
        <v>0</v>
      </c>
      <c r="AI16" s="398">
        <f>'集計表（元表）'!AB14</f>
        <v>0</v>
      </c>
      <c r="AJ16" s="398">
        <f>'集計表（元表）'!AC14</f>
        <v>0</v>
      </c>
      <c r="AK16" s="398">
        <f>'集計表（元表）'!AD14</f>
        <v>0</v>
      </c>
      <c r="AL16" s="398">
        <f>'集計表（元表）'!AE14</f>
        <v>4</v>
      </c>
      <c r="AM16" s="398">
        <f>'集計表（元表）'!AF14</f>
        <v>3</v>
      </c>
      <c r="AN16" s="398">
        <f>'集計表（元表）'!AG14</f>
        <v>1</v>
      </c>
      <c r="AO16" s="398">
        <f>'集計表（元表）'!AH14</f>
        <v>0</v>
      </c>
      <c r="AP16" s="398">
        <f>'集計表（元表）'!AI14</f>
        <v>1</v>
      </c>
      <c r="AQ16" s="398">
        <f>'集計表（元表）'!AJ14</f>
        <v>0</v>
      </c>
      <c r="AR16" s="398">
        <f>'集計表（元表）'!AK14</f>
        <v>1</v>
      </c>
      <c r="AS16" s="398">
        <f>'集計表（元表）'!AL14</f>
        <v>0</v>
      </c>
      <c r="AT16" s="398">
        <f>'集計表（元表）'!AM14</f>
        <v>0</v>
      </c>
      <c r="AU16" s="398">
        <f>'集計表（元表）'!AN14</f>
        <v>1</v>
      </c>
      <c r="AV16" s="398">
        <f>'集計表（元表）'!AO14</f>
        <v>1</v>
      </c>
      <c r="AW16" s="398">
        <f>'集計表（元表）'!AP14</f>
        <v>0</v>
      </c>
      <c r="AX16" s="398">
        <f>'集計表（元表）'!AQ14</f>
        <v>0</v>
      </c>
      <c r="AY16" s="398">
        <f>'集計表（元表）'!AR14</f>
        <v>0</v>
      </c>
      <c r="AZ16" s="398">
        <f>'集計表（元表）'!AS14</f>
        <v>0</v>
      </c>
      <c r="BA16" s="398">
        <f>'集計表（元表）'!AT14</f>
        <v>0</v>
      </c>
      <c r="BB16" s="398">
        <f>'集計表（元表）'!AU14</f>
        <v>0</v>
      </c>
      <c r="BC16" s="398">
        <f>'集計表（元表）'!AV14</f>
        <v>0</v>
      </c>
      <c r="BD16" s="398">
        <f>'集計表（元表）'!AW14</f>
        <v>0</v>
      </c>
      <c r="BE16" s="398">
        <f>'集計表（元表）'!AX14</f>
        <v>0</v>
      </c>
      <c r="BF16" s="398">
        <f>'集計表（元表）'!AY14</f>
        <v>0</v>
      </c>
      <c r="BG16" s="398">
        <f>'集計表（元表）'!AZ14</f>
        <v>0</v>
      </c>
      <c r="BH16" s="398">
        <f>'集計表（元表）'!BA14</f>
        <v>0</v>
      </c>
      <c r="BI16" s="398">
        <f>'集計表（元表）'!BB14</f>
        <v>0</v>
      </c>
      <c r="BJ16" s="398">
        <f>'集計表（元表）'!BC14</f>
        <v>0</v>
      </c>
      <c r="BK16" s="398">
        <f>'集計表（元表）'!BD14</f>
        <v>0</v>
      </c>
      <c r="BL16" s="398">
        <f>'集計表（元表）'!BE14</f>
        <v>0</v>
      </c>
      <c r="BM16" s="398">
        <f>'集計表（元表）'!BF14</f>
        <v>0</v>
      </c>
      <c r="BN16" s="398">
        <f>'集計表（元表）'!BG14</f>
        <v>0</v>
      </c>
      <c r="BO16" s="398">
        <f>'集計表（元表）'!BH14</f>
        <v>0</v>
      </c>
      <c r="BP16" s="398">
        <f>'集計表（元表）'!BI14</f>
        <v>0</v>
      </c>
      <c r="BQ16" s="398">
        <f>'集計表（元表）'!BJ14</f>
        <v>0</v>
      </c>
      <c r="BR16" s="398">
        <f>'集計表（元表）'!BK14</f>
        <v>0</v>
      </c>
      <c r="BS16" s="398">
        <f>'集計表（元表）'!BL14</f>
        <v>0</v>
      </c>
      <c r="BT16" s="398">
        <f>'集計表（元表）'!BM14</f>
        <v>0</v>
      </c>
      <c r="BU16" s="398">
        <f>'集計表（元表）'!BN14</f>
        <v>0</v>
      </c>
      <c r="BV16" s="398">
        <f>'集計表（元表）'!BO14</f>
        <v>0</v>
      </c>
      <c r="BW16" s="398">
        <f>'集計表（元表）'!BP14</f>
        <v>0</v>
      </c>
      <c r="BX16" s="398">
        <f>'集計表（元表）'!BQ14</f>
        <v>0</v>
      </c>
      <c r="BY16" s="398">
        <f>'集計表（元表）'!BR14</f>
        <v>0</v>
      </c>
      <c r="BZ16" s="398">
        <f>'集計表（元表）'!BS14</f>
        <v>0</v>
      </c>
      <c r="CA16" s="398">
        <f>'集計表（元表）'!BT14</f>
        <v>0</v>
      </c>
      <c r="CB16" s="398">
        <f>'集計表（元表）'!BU14</f>
        <v>0</v>
      </c>
      <c r="CC16" s="398">
        <f>'集計表（元表）'!BV14</f>
        <v>0</v>
      </c>
      <c r="CD16" s="398">
        <f>'集計表（元表）'!BW14</f>
        <v>0</v>
      </c>
      <c r="CE16" s="398">
        <f>'集計表（元表）'!BX14</f>
        <v>0</v>
      </c>
      <c r="CF16" s="503">
        <v>0</v>
      </c>
      <c r="CG16" s="398">
        <f>'集計表（元表）'!BY14</f>
        <v>0</v>
      </c>
      <c r="CH16" s="400">
        <f t="shared" si="5"/>
        <v>0</v>
      </c>
      <c r="CI16" s="398">
        <f>'集計表（元表）'!BZ14</f>
        <v>0</v>
      </c>
      <c r="CJ16" s="398">
        <f>'集計表（元表）'!CA14</f>
        <v>0</v>
      </c>
      <c r="CK16" s="398">
        <f>'集計表（元表）'!CB14</f>
        <v>0</v>
      </c>
      <c r="CL16" s="398">
        <f>'集計表（元表）'!CC14</f>
        <v>0</v>
      </c>
      <c r="CM16" s="398">
        <f>'集計表（元表）'!CD14</f>
        <v>0</v>
      </c>
      <c r="CN16" s="398">
        <f>'集計表（元表）'!CE14</f>
        <v>0</v>
      </c>
      <c r="CO16" s="398">
        <f>'集計表（元表）'!CF14</f>
        <v>0</v>
      </c>
      <c r="CP16" s="398">
        <f>'集計表（元表）'!CG14</f>
        <v>0</v>
      </c>
      <c r="CQ16" s="398">
        <f>'集計表（元表）'!CH14</f>
        <v>0</v>
      </c>
      <c r="CR16" s="398">
        <f>'集計表（元表）'!CI14</f>
        <v>0</v>
      </c>
      <c r="CS16" s="398">
        <f>'集計表（元表）'!CJ14</f>
        <v>0</v>
      </c>
      <c r="CT16" s="398">
        <f>'集計表（元表）'!CK14</f>
        <v>0</v>
      </c>
      <c r="CU16" s="398">
        <f>'集計表（元表）'!CL14</f>
        <v>0</v>
      </c>
      <c r="CV16" s="398">
        <f>'集計表（元表）'!CM14</f>
        <v>0</v>
      </c>
      <c r="CW16" s="398">
        <f>'集計表（元表）'!CN14</f>
        <v>0</v>
      </c>
      <c r="CX16" s="398">
        <f>'集計表（元表）'!CO14</f>
        <v>0</v>
      </c>
      <c r="CY16" s="398">
        <f>'集計表（元表）'!CP14</f>
        <v>0</v>
      </c>
      <c r="CZ16" s="398">
        <f>'集計表（元表）'!CQ14</f>
        <v>0</v>
      </c>
      <c r="DA16" s="398">
        <f>'集計表（元表）'!CR14</f>
        <v>0</v>
      </c>
      <c r="DB16" s="398">
        <f>'集計表（元表）'!CS14</f>
        <v>0</v>
      </c>
      <c r="DC16" s="398">
        <f>'集計表（元表）'!CT14</f>
        <v>0</v>
      </c>
      <c r="DD16" s="398">
        <f>'集計表（元表）'!CU14</f>
        <v>0</v>
      </c>
      <c r="DE16" s="398">
        <f>'集計表（元表）'!CV14</f>
        <v>0</v>
      </c>
      <c r="DF16" s="398">
        <f>'集計表（元表）'!CW14</f>
        <v>0</v>
      </c>
      <c r="DG16" s="398">
        <f>'集計表（元表）'!CX14</f>
        <v>0</v>
      </c>
      <c r="DH16" s="398">
        <f>'集計表（元表）'!CY14</f>
        <v>0</v>
      </c>
      <c r="DI16" s="398">
        <f>'集計表（元表）'!CZ14</f>
        <v>0</v>
      </c>
      <c r="DJ16" s="398">
        <f>'集計表（元表）'!DA14</f>
        <v>0</v>
      </c>
      <c r="DK16" s="398">
        <f>'集計表（元表）'!DB14</f>
        <v>0</v>
      </c>
      <c r="DL16" s="398">
        <f>'集計表（元表）'!DC14</f>
        <v>0</v>
      </c>
      <c r="DM16" s="398">
        <f>'集計表（元表）'!DD14</f>
        <v>0</v>
      </c>
      <c r="DN16" s="398">
        <f>'集計表（元表）'!DE14</f>
        <v>0</v>
      </c>
      <c r="DO16" s="398">
        <f>'集計表（元表）'!DF14</f>
        <v>0</v>
      </c>
      <c r="DP16" s="398">
        <f>'集計表（元表）'!DG14</f>
        <v>0</v>
      </c>
      <c r="DQ16" s="398">
        <f>'集計表（元表）'!DH14</f>
        <v>0</v>
      </c>
      <c r="DR16" s="306"/>
      <c r="DS16" s="306"/>
      <c r="DT16" s="306"/>
      <c r="DU16" s="306"/>
      <c r="DV16" s="306"/>
      <c r="DW16" s="306"/>
      <c r="DX16" s="306"/>
      <c r="DY16" s="306"/>
      <c r="DZ16" s="306"/>
      <c r="EA16" s="306"/>
      <c r="EB16" s="306"/>
      <c r="EC16" s="306"/>
      <c r="ED16" s="306"/>
    </row>
    <row r="17" spans="1:134" ht="13" customHeight="1">
      <c r="A17" s="348">
        <v>5</v>
      </c>
      <c r="B17" s="223" t="s">
        <v>205</v>
      </c>
      <c r="C17" s="534" t="str">
        <f t="shared" si="1"/>
        <v>該当なし</v>
      </c>
      <c r="D17" s="396" t="str">
        <f t="shared" si="0"/>
        <v>なし</v>
      </c>
      <c r="E17" s="396" t="str">
        <f t="shared" si="2"/>
        <v>なし</v>
      </c>
      <c r="F17" s="396" t="str">
        <f t="shared" si="6"/>
        <v>なし</v>
      </c>
      <c r="G17" s="396" t="str">
        <f t="shared" si="3"/>
        <v>なし</v>
      </c>
      <c r="H17" s="397">
        <f>'集計表（元表）'!C15</f>
        <v>0</v>
      </c>
      <c r="I17" s="397">
        <f>'集計表（元表）'!D15</f>
        <v>0</v>
      </c>
      <c r="J17" s="397">
        <f>'集計表（元表）'!E15</f>
        <v>0</v>
      </c>
      <c r="K17" s="397">
        <f>'集計表（元表）'!F15</f>
        <v>0</v>
      </c>
      <c r="L17" s="397">
        <f>'集計表（元表）'!G15</f>
        <v>0</v>
      </c>
      <c r="M17" s="503">
        <v>0</v>
      </c>
      <c r="N17" s="398">
        <f>'集計表（元表）'!H15</f>
        <v>0</v>
      </c>
      <c r="O17" s="400">
        <f t="shared" si="4"/>
        <v>0</v>
      </c>
      <c r="P17" s="398">
        <f>'集計表（元表）'!I15</f>
        <v>0</v>
      </c>
      <c r="Q17" s="398">
        <f>'集計表（元表）'!J15</f>
        <v>0</v>
      </c>
      <c r="R17" s="398">
        <f>'集計表（元表）'!K15</f>
        <v>0</v>
      </c>
      <c r="S17" s="398">
        <f>'集計表（元表）'!L15</f>
        <v>0</v>
      </c>
      <c r="T17" s="398">
        <f>'集計表（元表）'!M15</f>
        <v>0</v>
      </c>
      <c r="U17" s="398">
        <f>'集計表（元表）'!N15</f>
        <v>0</v>
      </c>
      <c r="V17" s="398">
        <f>'集計表（元表）'!O15</f>
        <v>0</v>
      </c>
      <c r="W17" s="398">
        <f>'集計表（元表）'!P15</f>
        <v>0</v>
      </c>
      <c r="X17" s="398">
        <f>'集計表（元表）'!Q15</f>
        <v>0</v>
      </c>
      <c r="Y17" s="398">
        <f>'集計表（元表）'!R15</f>
        <v>0</v>
      </c>
      <c r="Z17" s="398">
        <f>'集計表（元表）'!S15</f>
        <v>0</v>
      </c>
      <c r="AA17" s="398">
        <f>'集計表（元表）'!T15</f>
        <v>0</v>
      </c>
      <c r="AB17" s="398">
        <f>'集計表（元表）'!U15</f>
        <v>0</v>
      </c>
      <c r="AC17" s="398">
        <f>'集計表（元表）'!V15</f>
        <v>0</v>
      </c>
      <c r="AD17" s="398">
        <f>'集計表（元表）'!W15</f>
        <v>0</v>
      </c>
      <c r="AE17" s="398">
        <f>'集計表（元表）'!X15</f>
        <v>0</v>
      </c>
      <c r="AF17" s="398">
        <f>'集計表（元表）'!Y15</f>
        <v>0</v>
      </c>
      <c r="AG17" s="398">
        <f>'集計表（元表）'!Z15</f>
        <v>0</v>
      </c>
      <c r="AH17" s="398">
        <f>'集計表（元表）'!AA15</f>
        <v>0</v>
      </c>
      <c r="AI17" s="398">
        <f>'集計表（元表）'!AB15</f>
        <v>0</v>
      </c>
      <c r="AJ17" s="398">
        <f>'集計表（元表）'!AC15</f>
        <v>0</v>
      </c>
      <c r="AK17" s="398">
        <f>'集計表（元表）'!AD15</f>
        <v>0</v>
      </c>
      <c r="AL17" s="398">
        <f>'集計表（元表）'!AE15</f>
        <v>0</v>
      </c>
      <c r="AM17" s="398">
        <f>'集計表（元表）'!AF15</f>
        <v>0</v>
      </c>
      <c r="AN17" s="398">
        <f>'集計表（元表）'!AG15</f>
        <v>0</v>
      </c>
      <c r="AO17" s="398">
        <f>'集計表（元表）'!AH15</f>
        <v>0</v>
      </c>
      <c r="AP17" s="398">
        <f>'集計表（元表）'!AI15</f>
        <v>0</v>
      </c>
      <c r="AQ17" s="398">
        <f>'集計表（元表）'!AJ15</f>
        <v>0</v>
      </c>
      <c r="AR17" s="398">
        <f>'集計表（元表）'!AK15</f>
        <v>0</v>
      </c>
      <c r="AS17" s="398">
        <f>'集計表（元表）'!AL15</f>
        <v>0</v>
      </c>
      <c r="AT17" s="398">
        <f>'集計表（元表）'!AM15</f>
        <v>0</v>
      </c>
      <c r="AU17" s="398">
        <f>'集計表（元表）'!AN15</f>
        <v>0</v>
      </c>
      <c r="AV17" s="398">
        <f>'集計表（元表）'!AO15</f>
        <v>0</v>
      </c>
      <c r="AW17" s="398">
        <f>'集計表（元表）'!AP15</f>
        <v>0</v>
      </c>
      <c r="AX17" s="398">
        <f>'集計表（元表）'!AQ15</f>
        <v>0</v>
      </c>
      <c r="AY17" s="398">
        <f>'集計表（元表）'!AR15</f>
        <v>0</v>
      </c>
      <c r="AZ17" s="398">
        <f>'集計表（元表）'!AS15</f>
        <v>0</v>
      </c>
      <c r="BA17" s="398">
        <f>'集計表（元表）'!AT15</f>
        <v>0</v>
      </c>
      <c r="BB17" s="398">
        <f>'集計表（元表）'!AU15</f>
        <v>0</v>
      </c>
      <c r="BC17" s="398">
        <f>'集計表（元表）'!AV15</f>
        <v>0</v>
      </c>
      <c r="BD17" s="398">
        <f>'集計表（元表）'!AW15</f>
        <v>0</v>
      </c>
      <c r="BE17" s="398">
        <f>'集計表（元表）'!AX15</f>
        <v>0</v>
      </c>
      <c r="BF17" s="398">
        <f>'集計表（元表）'!AY15</f>
        <v>0</v>
      </c>
      <c r="BG17" s="398">
        <f>'集計表（元表）'!AZ15</f>
        <v>0</v>
      </c>
      <c r="BH17" s="398">
        <f>'集計表（元表）'!BA15</f>
        <v>0</v>
      </c>
      <c r="BI17" s="398">
        <f>'集計表（元表）'!BB15</f>
        <v>0</v>
      </c>
      <c r="BJ17" s="398">
        <f>'集計表（元表）'!BC15</f>
        <v>0</v>
      </c>
      <c r="BK17" s="398">
        <f>'集計表（元表）'!BD15</f>
        <v>0</v>
      </c>
      <c r="BL17" s="398">
        <f>'集計表（元表）'!BE15</f>
        <v>0</v>
      </c>
      <c r="BM17" s="398">
        <f>'集計表（元表）'!BF15</f>
        <v>0</v>
      </c>
      <c r="BN17" s="398">
        <f>'集計表（元表）'!BG15</f>
        <v>0</v>
      </c>
      <c r="BO17" s="398">
        <f>'集計表（元表）'!BH15</f>
        <v>0</v>
      </c>
      <c r="BP17" s="398">
        <f>'集計表（元表）'!BI15</f>
        <v>0</v>
      </c>
      <c r="BQ17" s="398">
        <f>'集計表（元表）'!BJ15</f>
        <v>0</v>
      </c>
      <c r="BR17" s="398">
        <f>'集計表（元表）'!BK15</f>
        <v>0</v>
      </c>
      <c r="BS17" s="398">
        <f>'集計表（元表）'!BL15</f>
        <v>0</v>
      </c>
      <c r="BT17" s="398">
        <f>'集計表（元表）'!BM15</f>
        <v>0</v>
      </c>
      <c r="BU17" s="398">
        <f>'集計表（元表）'!BN15</f>
        <v>0</v>
      </c>
      <c r="BV17" s="398">
        <f>'集計表（元表）'!BO15</f>
        <v>0</v>
      </c>
      <c r="BW17" s="398">
        <f>'集計表（元表）'!BP15</f>
        <v>0</v>
      </c>
      <c r="BX17" s="398">
        <f>'集計表（元表）'!BQ15</f>
        <v>0</v>
      </c>
      <c r="BY17" s="398">
        <f>'集計表（元表）'!BR15</f>
        <v>0</v>
      </c>
      <c r="BZ17" s="398">
        <f>'集計表（元表）'!BS15</f>
        <v>0</v>
      </c>
      <c r="CA17" s="398">
        <f>'集計表（元表）'!BT15</f>
        <v>0</v>
      </c>
      <c r="CB17" s="398">
        <f>'集計表（元表）'!BU15</f>
        <v>0</v>
      </c>
      <c r="CC17" s="398">
        <f>'集計表（元表）'!BV15</f>
        <v>0</v>
      </c>
      <c r="CD17" s="398">
        <f>'集計表（元表）'!BW15</f>
        <v>0</v>
      </c>
      <c r="CE17" s="398">
        <f>'集計表（元表）'!BX15</f>
        <v>0</v>
      </c>
      <c r="CF17" s="503">
        <v>0</v>
      </c>
      <c r="CG17" s="398">
        <f>'集計表（元表）'!BY15</f>
        <v>0</v>
      </c>
      <c r="CH17" s="400">
        <f t="shared" si="5"/>
        <v>0</v>
      </c>
      <c r="CI17" s="398">
        <f>'集計表（元表）'!BZ15</f>
        <v>0</v>
      </c>
      <c r="CJ17" s="398">
        <f>'集計表（元表）'!CA15</f>
        <v>0</v>
      </c>
      <c r="CK17" s="398">
        <f>'集計表（元表）'!CB15</f>
        <v>0</v>
      </c>
      <c r="CL17" s="398">
        <f>'集計表（元表）'!CC15</f>
        <v>0</v>
      </c>
      <c r="CM17" s="398">
        <f>'集計表（元表）'!CD15</f>
        <v>0</v>
      </c>
      <c r="CN17" s="398">
        <f>'集計表（元表）'!CE15</f>
        <v>0</v>
      </c>
      <c r="CO17" s="398">
        <f>'集計表（元表）'!CF15</f>
        <v>0</v>
      </c>
      <c r="CP17" s="398">
        <f>'集計表（元表）'!CG15</f>
        <v>0</v>
      </c>
      <c r="CQ17" s="398">
        <f>'集計表（元表）'!CH15</f>
        <v>0</v>
      </c>
      <c r="CR17" s="398">
        <f>'集計表（元表）'!CI15</f>
        <v>0</v>
      </c>
      <c r="CS17" s="398">
        <f>'集計表（元表）'!CJ15</f>
        <v>0</v>
      </c>
      <c r="CT17" s="398">
        <f>'集計表（元表）'!CK15</f>
        <v>0</v>
      </c>
      <c r="CU17" s="398">
        <f>'集計表（元表）'!CL15</f>
        <v>0</v>
      </c>
      <c r="CV17" s="398">
        <f>'集計表（元表）'!CM15</f>
        <v>0</v>
      </c>
      <c r="CW17" s="398">
        <f>'集計表（元表）'!CN15</f>
        <v>0</v>
      </c>
      <c r="CX17" s="398">
        <f>'集計表（元表）'!CO15</f>
        <v>0</v>
      </c>
      <c r="CY17" s="398">
        <f>'集計表（元表）'!CP15</f>
        <v>0</v>
      </c>
      <c r="CZ17" s="398">
        <f>'集計表（元表）'!CQ15</f>
        <v>0</v>
      </c>
      <c r="DA17" s="398">
        <f>'集計表（元表）'!CR15</f>
        <v>0</v>
      </c>
      <c r="DB17" s="398">
        <f>'集計表（元表）'!CS15</f>
        <v>0</v>
      </c>
      <c r="DC17" s="398">
        <f>'集計表（元表）'!CT15</f>
        <v>0</v>
      </c>
      <c r="DD17" s="398">
        <f>'集計表（元表）'!CU15</f>
        <v>0</v>
      </c>
      <c r="DE17" s="398">
        <f>'集計表（元表）'!CV15</f>
        <v>0</v>
      </c>
      <c r="DF17" s="398">
        <f>'集計表（元表）'!CW15</f>
        <v>0</v>
      </c>
      <c r="DG17" s="398">
        <f>'集計表（元表）'!CX15</f>
        <v>0</v>
      </c>
      <c r="DH17" s="398">
        <f>'集計表（元表）'!CY15</f>
        <v>0</v>
      </c>
      <c r="DI17" s="398">
        <f>'集計表（元表）'!CZ15</f>
        <v>0</v>
      </c>
      <c r="DJ17" s="398">
        <f>'集計表（元表）'!DA15</f>
        <v>0</v>
      </c>
      <c r="DK17" s="398">
        <f>'集計表（元表）'!DB15</f>
        <v>0</v>
      </c>
      <c r="DL17" s="398">
        <f>'集計表（元表）'!DC15</f>
        <v>0</v>
      </c>
      <c r="DM17" s="398">
        <f>'集計表（元表）'!DD15</f>
        <v>0</v>
      </c>
      <c r="DN17" s="398">
        <f>'集計表（元表）'!DE15</f>
        <v>0</v>
      </c>
      <c r="DO17" s="398">
        <f>'集計表（元表）'!DF15</f>
        <v>0</v>
      </c>
      <c r="DP17" s="398">
        <f>'集計表（元表）'!DG15</f>
        <v>0</v>
      </c>
      <c r="DQ17" s="398">
        <f>'集計表（元表）'!DH15</f>
        <v>0</v>
      </c>
      <c r="DR17" s="306"/>
      <c r="DS17" s="306"/>
      <c r="DT17" s="306"/>
      <c r="DU17" s="306"/>
      <c r="DV17" s="306"/>
      <c r="DW17" s="306"/>
      <c r="DX17" s="306"/>
      <c r="DY17" s="306"/>
      <c r="DZ17" s="306"/>
      <c r="EA17" s="306"/>
      <c r="EB17" s="306"/>
      <c r="EC17" s="306"/>
      <c r="ED17" s="306"/>
    </row>
    <row r="18" spans="1:134" ht="13" customHeight="1">
      <c r="A18" s="348">
        <v>6</v>
      </c>
      <c r="B18" s="223" t="s">
        <v>356</v>
      </c>
      <c r="C18" s="534" t="str">
        <f t="shared" si="1"/>
        <v/>
      </c>
      <c r="D18" s="396" t="str">
        <f t="shared" si="0"/>
        <v>なし</v>
      </c>
      <c r="E18" s="396" t="str">
        <f t="shared" si="2"/>
        <v>要確認</v>
      </c>
      <c r="F18" s="396" t="str">
        <f t="shared" si="6"/>
        <v>なし</v>
      </c>
      <c r="G18" s="396" t="str">
        <f t="shared" si="3"/>
        <v>なし</v>
      </c>
      <c r="H18" s="397">
        <f>'集計表（元表）'!C16</f>
        <v>9</v>
      </c>
      <c r="I18" s="397">
        <f>'集計表（元表）'!D16</f>
        <v>9</v>
      </c>
      <c r="J18" s="397">
        <f>'集計表（元表）'!E16</f>
        <v>0</v>
      </c>
      <c r="K18" s="397">
        <f>'集計表（元表）'!F16</f>
        <v>9</v>
      </c>
      <c r="L18" s="397">
        <f>'集計表（元表）'!G16</f>
        <v>0</v>
      </c>
      <c r="M18" s="503">
        <v>0</v>
      </c>
      <c r="N18" s="398">
        <f>'集計表（元表）'!H16</f>
        <v>0</v>
      </c>
      <c r="O18" s="400">
        <f t="shared" si="4"/>
        <v>0</v>
      </c>
      <c r="P18" s="398">
        <f>'集計表（元表）'!I16</f>
        <v>0</v>
      </c>
      <c r="Q18" s="398">
        <f>'集計表（元表）'!J16</f>
        <v>0</v>
      </c>
      <c r="R18" s="398">
        <f>'集計表（元表）'!K16</f>
        <v>0</v>
      </c>
      <c r="S18" s="398">
        <f>'集計表（元表）'!L16</f>
        <v>9</v>
      </c>
      <c r="T18" s="398">
        <f>'集計表（元表）'!M16</f>
        <v>0</v>
      </c>
      <c r="U18" s="398">
        <f>'集計表（元表）'!N16</f>
        <v>0</v>
      </c>
      <c r="V18" s="398">
        <f>'集計表（元表）'!O16</f>
        <v>9</v>
      </c>
      <c r="W18" s="398">
        <f>'集計表（元表）'!P16</f>
        <v>0</v>
      </c>
      <c r="X18" s="398">
        <f>'集計表（元表）'!Q16</f>
        <v>7</v>
      </c>
      <c r="Y18" s="398">
        <f>'集計表（元表）'!R16</f>
        <v>2</v>
      </c>
      <c r="Z18" s="398">
        <f>'集計表（元表）'!S16</f>
        <v>0</v>
      </c>
      <c r="AA18" s="398">
        <f>'集計表（元表）'!T16</f>
        <v>1</v>
      </c>
      <c r="AB18" s="398">
        <f>'集計表（元表）'!U16</f>
        <v>9</v>
      </c>
      <c r="AC18" s="398">
        <f>'集計表（元表）'!V16</f>
        <v>9</v>
      </c>
      <c r="AD18" s="398">
        <f>'集計表（元表）'!W16</f>
        <v>0</v>
      </c>
      <c r="AE18" s="398">
        <f>'集計表（元表）'!X16</f>
        <v>0</v>
      </c>
      <c r="AF18" s="398">
        <f>'集計表（元表）'!Y16</f>
        <v>0</v>
      </c>
      <c r="AG18" s="398">
        <f>'集計表（元表）'!Z16</f>
        <v>0</v>
      </c>
      <c r="AH18" s="398">
        <f>'集計表（元表）'!AA16</f>
        <v>0</v>
      </c>
      <c r="AI18" s="398">
        <f>'集計表（元表）'!AB16</f>
        <v>0</v>
      </c>
      <c r="AJ18" s="398">
        <f>'集計表（元表）'!AC16</f>
        <v>0</v>
      </c>
      <c r="AK18" s="398">
        <f>'集計表（元表）'!AD16</f>
        <v>0</v>
      </c>
      <c r="AL18" s="398">
        <f>'集計表（元表）'!AE16</f>
        <v>9</v>
      </c>
      <c r="AM18" s="398">
        <f>'集計表（元表）'!AF16</f>
        <v>7</v>
      </c>
      <c r="AN18" s="398">
        <f>'集計表（元表）'!AG16</f>
        <v>7</v>
      </c>
      <c r="AO18" s="398">
        <f>'集計表（元表）'!AH16</f>
        <v>0</v>
      </c>
      <c r="AP18" s="398">
        <f>'集計表（元表）'!AI16</f>
        <v>7</v>
      </c>
      <c r="AQ18" s="398">
        <f>'集計表（元表）'!AJ16</f>
        <v>0</v>
      </c>
      <c r="AR18" s="398">
        <f>'集計表（元表）'!AK16</f>
        <v>0</v>
      </c>
      <c r="AS18" s="398">
        <f>'集計表（元表）'!AL16</f>
        <v>0</v>
      </c>
      <c r="AT18" s="398">
        <f>'集計表（元表）'!AM16</f>
        <v>0</v>
      </c>
      <c r="AU18" s="398">
        <f>'集計表（元表）'!AN16</f>
        <v>0</v>
      </c>
      <c r="AV18" s="398">
        <f>'集計表（元表）'!AO16</f>
        <v>2</v>
      </c>
      <c r="AW18" s="398">
        <f>'集計表（元表）'!AP16</f>
        <v>0</v>
      </c>
      <c r="AX18" s="398">
        <f>'集計表（元表）'!AQ16</f>
        <v>0</v>
      </c>
      <c r="AY18" s="398">
        <f>'集計表（元表）'!AR16</f>
        <v>0</v>
      </c>
      <c r="AZ18" s="398">
        <f>'集計表（元表）'!AS16</f>
        <v>0</v>
      </c>
      <c r="BA18" s="398">
        <f>'集計表（元表）'!AT16</f>
        <v>0</v>
      </c>
      <c r="BB18" s="398">
        <f>'集計表（元表）'!AU16</f>
        <v>0</v>
      </c>
      <c r="BC18" s="398">
        <f>'集計表（元表）'!AV16</f>
        <v>0</v>
      </c>
      <c r="BD18" s="398">
        <f>'集計表（元表）'!AW16</f>
        <v>0</v>
      </c>
      <c r="BE18" s="398">
        <f>'集計表（元表）'!AX16</f>
        <v>0</v>
      </c>
      <c r="BF18" s="398">
        <f>'集計表（元表）'!AY16</f>
        <v>0</v>
      </c>
      <c r="BG18" s="398">
        <f>'集計表（元表）'!AZ16</f>
        <v>0</v>
      </c>
      <c r="BH18" s="398">
        <f>'集計表（元表）'!BA16</f>
        <v>0</v>
      </c>
      <c r="BI18" s="398">
        <f>'集計表（元表）'!BB16</f>
        <v>0</v>
      </c>
      <c r="BJ18" s="398">
        <f>'集計表（元表）'!BC16</f>
        <v>0</v>
      </c>
      <c r="BK18" s="398">
        <f>'集計表（元表）'!BD16</f>
        <v>0</v>
      </c>
      <c r="BL18" s="398">
        <f>'集計表（元表）'!BE16</f>
        <v>0</v>
      </c>
      <c r="BM18" s="398">
        <f>'集計表（元表）'!BF16</f>
        <v>0</v>
      </c>
      <c r="BN18" s="398">
        <f>'集計表（元表）'!BG16</f>
        <v>0</v>
      </c>
      <c r="BO18" s="398">
        <f>'集計表（元表）'!BH16</f>
        <v>0</v>
      </c>
      <c r="BP18" s="398">
        <f>'集計表（元表）'!BI16</f>
        <v>0</v>
      </c>
      <c r="BQ18" s="398">
        <f>'集計表（元表）'!BJ16</f>
        <v>0</v>
      </c>
      <c r="BR18" s="398">
        <f>'集計表（元表）'!BK16</f>
        <v>0</v>
      </c>
      <c r="BS18" s="398">
        <f>'集計表（元表）'!BL16</f>
        <v>0</v>
      </c>
      <c r="BT18" s="398">
        <f>'集計表（元表）'!BM16</f>
        <v>0</v>
      </c>
      <c r="BU18" s="398">
        <f>'集計表（元表）'!BN16</f>
        <v>0</v>
      </c>
      <c r="BV18" s="398">
        <f>'集計表（元表）'!BO16</f>
        <v>0</v>
      </c>
      <c r="BW18" s="398">
        <f>'集計表（元表）'!BP16</f>
        <v>0</v>
      </c>
      <c r="BX18" s="398">
        <f>'集計表（元表）'!BQ16</f>
        <v>0</v>
      </c>
      <c r="BY18" s="398">
        <f>'集計表（元表）'!BR16</f>
        <v>0</v>
      </c>
      <c r="BZ18" s="398">
        <f>'集計表（元表）'!BS16</f>
        <v>0</v>
      </c>
      <c r="CA18" s="398">
        <f>'集計表（元表）'!BT16</f>
        <v>0</v>
      </c>
      <c r="CB18" s="398">
        <f>'集計表（元表）'!BU16</f>
        <v>0</v>
      </c>
      <c r="CC18" s="398">
        <f>'集計表（元表）'!BV16</f>
        <v>0</v>
      </c>
      <c r="CD18" s="398">
        <f>'集計表（元表）'!BW16</f>
        <v>0</v>
      </c>
      <c r="CE18" s="398">
        <f>'集計表（元表）'!BX16</f>
        <v>0</v>
      </c>
      <c r="CF18" s="503">
        <v>0</v>
      </c>
      <c r="CG18" s="398">
        <f>'集計表（元表）'!BY16</f>
        <v>0</v>
      </c>
      <c r="CH18" s="400">
        <f t="shared" si="5"/>
        <v>0</v>
      </c>
      <c r="CI18" s="398">
        <f>'集計表（元表）'!BZ16</f>
        <v>0</v>
      </c>
      <c r="CJ18" s="398">
        <f>'集計表（元表）'!CA16</f>
        <v>0</v>
      </c>
      <c r="CK18" s="398">
        <f>'集計表（元表）'!CB16</f>
        <v>0</v>
      </c>
      <c r="CL18" s="398">
        <f>'集計表（元表）'!CC16</f>
        <v>0</v>
      </c>
      <c r="CM18" s="398">
        <f>'集計表（元表）'!CD16</f>
        <v>0</v>
      </c>
      <c r="CN18" s="398">
        <f>'集計表（元表）'!CE16</f>
        <v>0</v>
      </c>
      <c r="CO18" s="398">
        <f>'集計表（元表）'!CF16</f>
        <v>0</v>
      </c>
      <c r="CP18" s="398">
        <f>'集計表（元表）'!CG16</f>
        <v>0</v>
      </c>
      <c r="CQ18" s="398">
        <f>'集計表（元表）'!CH16</f>
        <v>0</v>
      </c>
      <c r="CR18" s="398">
        <f>'集計表（元表）'!CI16</f>
        <v>0</v>
      </c>
      <c r="CS18" s="398">
        <f>'集計表（元表）'!CJ16</f>
        <v>0</v>
      </c>
      <c r="CT18" s="398">
        <f>'集計表（元表）'!CK16</f>
        <v>0</v>
      </c>
      <c r="CU18" s="398">
        <f>'集計表（元表）'!CL16</f>
        <v>0</v>
      </c>
      <c r="CV18" s="398">
        <f>'集計表（元表）'!CM16</f>
        <v>0</v>
      </c>
      <c r="CW18" s="398">
        <f>'集計表（元表）'!CN16</f>
        <v>0</v>
      </c>
      <c r="CX18" s="398">
        <f>'集計表（元表）'!CO16</f>
        <v>0</v>
      </c>
      <c r="CY18" s="398">
        <f>'集計表（元表）'!CP16</f>
        <v>0</v>
      </c>
      <c r="CZ18" s="398">
        <f>'集計表（元表）'!CQ16</f>
        <v>0</v>
      </c>
      <c r="DA18" s="398">
        <f>'集計表（元表）'!CR16</f>
        <v>0</v>
      </c>
      <c r="DB18" s="398">
        <f>'集計表（元表）'!CS16</f>
        <v>0</v>
      </c>
      <c r="DC18" s="398">
        <f>'集計表（元表）'!CT16</f>
        <v>0</v>
      </c>
      <c r="DD18" s="398">
        <f>'集計表（元表）'!CU16</f>
        <v>0</v>
      </c>
      <c r="DE18" s="398">
        <f>'集計表（元表）'!CV16</f>
        <v>0</v>
      </c>
      <c r="DF18" s="398">
        <f>'集計表（元表）'!CW16</f>
        <v>0</v>
      </c>
      <c r="DG18" s="398">
        <f>'集計表（元表）'!CX16</f>
        <v>0</v>
      </c>
      <c r="DH18" s="398">
        <f>'集計表（元表）'!CY16</f>
        <v>0</v>
      </c>
      <c r="DI18" s="398">
        <f>'集計表（元表）'!CZ16</f>
        <v>0</v>
      </c>
      <c r="DJ18" s="398">
        <f>'集計表（元表）'!DA16</f>
        <v>0</v>
      </c>
      <c r="DK18" s="398">
        <f>'集計表（元表）'!DB16</f>
        <v>0</v>
      </c>
      <c r="DL18" s="398">
        <f>'集計表（元表）'!DC16</f>
        <v>0</v>
      </c>
      <c r="DM18" s="398">
        <f>'集計表（元表）'!DD16</f>
        <v>0</v>
      </c>
      <c r="DN18" s="398">
        <f>'集計表（元表）'!DE16</f>
        <v>0</v>
      </c>
      <c r="DO18" s="398">
        <f>'集計表（元表）'!DF16</f>
        <v>0</v>
      </c>
      <c r="DP18" s="398">
        <f>'集計表（元表）'!DG16</f>
        <v>0</v>
      </c>
      <c r="DQ18" s="398">
        <f>'集計表（元表）'!DH16</f>
        <v>0</v>
      </c>
      <c r="DR18" s="306"/>
      <c r="DS18" s="306"/>
      <c r="DT18" s="306"/>
      <c r="DU18" s="306"/>
      <c r="DV18" s="306"/>
      <c r="DW18" s="306"/>
      <c r="DX18" s="306"/>
      <c r="DY18" s="306"/>
      <c r="DZ18" s="306"/>
      <c r="EA18" s="306"/>
      <c r="EB18" s="306"/>
      <c r="EC18" s="306"/>
      <c r="ED18" s="306"/>
    </row>
    <row r="19" spans="1:134" ht="13" customHeight="1">
      <c r="A19" s="348">
        <v>7</v>
      </c>
      <c r="B19" s="223" t="s">
        <v>206</v>
      </c>
      <c r="C19" s="534" t="str">
        <f t="shared" si="1"/>
        <v>該当なし</v>
      </c>
      <c r="D19" s="396" t="str">
        <f t="shared" si="0"/>
        <v>なし</v>
      </c>
      <c r="E19" s="396" t="str">
        <f t="shared" si="2"/>
        <v>なし</v>
      </c>
      <c r="F19" s="396" t="str">
        <f t="shared" si="6"/>
        <v>なし</v>
      </c>
      <c r="G19" s="396" t="str">
        <f t="shared" si="3"/>
        <v>なし</v>
      </c>
      <c r="H19" s="397">
        <f>'集計表（元表）'!C17</f>
        <v>0</v>
      </c>
      <c r="I19" s="397">
        <f>'集計表（元表）'!D17</f>
        <v>0</v>
      </c>
      <c r="J19" s="397">
        <f>'集計表（元表）'!E17</f>
        <v>0</v>
      </c>
      <c r="K19" s="397">
        <f>'集計表（元表）'!F17</f>
        <v>0</v>
      </c>
      <c r="L19" s="397">
        <f>'集計表（元表）'!G17</f>
        <v>0</v>
      </c>
      <c r="M19" s="503">
        <v>0</v>
      </c>
      <c r="N19" s="398">
        <f>'集計表（元表）'!H17</f>
        <v>0</v>
      </c>
      <c r="O19" s="400">
        <f t="shared" si="4"/>
        <v>0</v>
      </c>
      <c r="P19" s="398">
        <f>'集計表（元表）'!I17</f>
        <v>0</v>
      </c>
      <c r="Q19" s="398">
        <f>'集計表（元表）'!J17</f>
        <v>0</v>
      </c>
      <c r="R19" s="398">
        <f>'集計表（元表）'!K17</f>
        <v>0</v>
      </c>
      <c r="S19" s="398">
        <f>'集計表（元表）'!L17</f>
        <v>0</v>
      </c>
      <c r="T19" s="398">
        <f>'集計表（元表）'!M17</f>
        <v>0</v>
      </c>
      <c r="U19" s="398">
        <f>'集計表（元表）'!N17</f>
        <v>0</v>
      </c>
      <c r="V19" s="398">
        <f>'集計表（元表）'!O17</f>
        <v>0</v>
      </c>
      <c r="W19" s="398">
        <f>'集計表（元表）'!P17</f>
        <v>0</v>
      </c>
      <c r="X19" s="398">
        <f>'集計表（元表）'!Q17</f>
        <v>0</v>
      </c>
      <c r="Y19" s="398">
        <f>'集計表（元表）'!R17</f>
        <v>0</v>
      </c>
      <c r="Z19" s="398">
        <f>'集計表（元表）'!S17</f>
        <v>0</v>
      </c>
      <c r="AA19" s="398">
        <f>'集計表（元表）'!T17</f>
        <v>0</v>
      </c>
      <c r="AB19" s="398">
        <f>'集計表（元表）'!U17</f>
        <v>0</v>
      </c>
      <c r="AC19" s="398">
        <f>'集計表（元表）'!V17</f>
        <v>0</v>
      </c>
      <c r="AD19" s="398">
        <f>'集計表（元表）'!W17</f>
        <v>0</v>
      </c>
      <c r="AE19" s="398">
        <f>'集計表（元表）'!X17</f>
        <v>0</v>
      </c>
      <c r="AF19" s="398">
        <f>'集計表（元表）'!Y17</f>
        <v>0</v>
      </c>
      <c r="AG19" s="398">
        <f>'集計表（元表）'!Z17</f>
        <v>0</v>
      </c>
      <c r="AH19" s="398">
        <f>'集計表（元表）'!AA17</f>
        <v>0</v>
      </c>
      <c r="AI19" s="398">
        <f>'集計表（元表）'!AB17</f>
        <v>0</v>
      </c>
      <c r="AJ19" s="398">
        <f>'集計表（元表）'!AC17</f>
        <v>0</v>
      </c>
      <c r="AK19" s="398">
        <f>'集計表（元表）'!AD17</f>
        <v>0</v>
      </c>
      <c r="AL19" s="398">
        <f>'集計表（元表）'!AE17</f>
        <v>0</v>
      </c>
      <c r="AM19" s="398">
        <f>'集計表（元表）'!AF17</f>
        <v>0</v>
      </c>
      <c r="AN19" s="398">
        <f>'集計表（元表）'!AG17</f>
        <v>0</v>
      </c>
      <c r="AO19" s="398">
        <f>'集計表（元表）'!AH17</f>
        <v>0</v>
      </c>
      <c r="AP19" s="398">
        <f>'集計表（元表）'!AI17</f>
        <v>0</v>
      </c>
      <c r="AQ19" s="398">
        <f>'集計表（元表）'!AJ17</f>
        <v>0</v>
      </c>
      <c r="AR19" s="398">
        <f>'集計表（元表）'!AK17</f>
        <v>0</v>
      </c>
      <c r="AS19" s="398">
        <f>'集計表（元表）'!AL17</f>
        <v>0</v>
      </c>
      <c r="AT19" s="398">
        <f>'集計表（元表）'!AM17</f>
        <v>0</v>
      </c>
      <c r="AU19" s="398">
        <f>'集計表（元表）'!AN17</f>
        <v>0</v>
      </c>
      <c r="AV19" s="398">
        <f>'集計表（元表）'!AO17</f>
        <v>0</v>
      </c>
      <c r="AW19" s="398">
        <f>'集計表（元表）'!AP17</f>
        <v>0</v>
      </c>
      <c r="AX19" s="398">
        <f>'集計表（元表）'!AQ17</f>
        <v>0</v>
      </c>
      <c r="AY19" s="398">
        <f>'集計表（元表）'!AR17</f>
        <v>0</v>
      </c>
      <c r="AZ19" s="398">
        <f>'集計表（元表）'!AS17</f>
        <v>0</v>
      </c>
      <c r="BA19" s="398">
        <f>'集計表（元表）'!AT17</f>
        <v>0</v>
      </c>
      <c r="BB19" s="398">
        <f>'集計表（元表）'!AU17</f>
        <v>0</v>
      </c>
      <c r="BC19" s="398">
        <f>'集計表（元表）'!AV17</f>
        <v>0</v>
      </c>
      <c r="BD19" s="398">
        <f>'集計表（元表）'!AW17</f>
        <v>0</v>
      </c>
      <c r="BE19" s="398">
        <f>'集計表（元表）'!AX17</f>
        <v>0</v>
      </c>
      <c r="BF19" s="398">
        <f>'集計表（元表）'!AY17</f>
        <v>0</v>
      </c>
      <c r="BG19" s="398">
        <f>'集計表（元表）'!AZ17</f>
        <v>0</v>
      </c>
      <c r="BH19" s="398">
        <f>'集計表（元表）'!BA17</f>
        <v>0</v>
      </c>
      <c r="BI19" s="398">
        <f>'集計表（元表）'!BB17</f>
        <v>0</v>
      </c>
      <c r="BJ19" s="398">
        <f>'集計表（元表）'!BC17</f>
        <v>0</v>
      </c>
      <c r="BK19" s="398">
        <f>'集計表（元表）'!BD17</f>
        <v>0</v>
      </c>
      <c r="BL19" s="398">
        <f>'集計表（元表）'!BE17</f>
        <v>0</v>
      </c>
      <c r="BM19" s="398">
        <f>'集計表（元表）'!BF17</f>
        <v>0</v>
      </c>
      <c r="BN19" s="398">
        <f>'集計表（元表）'!BG17</f>
        <v>0</v>
      </c>
      <c r="BO19" s="398">
        <f>'集計表（元表）'!BH17</f>
        <v>0</v>
      </c>
      <c r="BP19" s="398">
        <f>'集計表（元表）'!BI17</f>
        <v>0</v>
      </c>
      <c r="BQ19" s="398">
        <f>'集計表（元表）'!BJ17</f>
        <v>0</v>
      </c>
      <c r="BR19" s="398">
        <f>'集計表（元表）'!BK17</f>
        <v>0</v>
      </c>
      <c r="BS19" s="398">
        <f>'集計表（元表）'!BL17</f>
        <v>0</v>
      </c>
      <c r="BT19" s="398">
        <f>'集計表（元表）'!BM17</f>
        <v>0</v>
      </c>
      <c r="BU19" s="398">
        <f>'集計表（元表）'!BN17</f>
        <v>0</v>
      </c>
      <c r="BV19" s="398">
        <f>'集計表（元表）'!BO17</f>
        <v>0</v>
      </c>
      <c r="BW19" s="398">
        <f>'集計表（元表）'!BP17</f>
        <v>0</v>
      </c>
      <c r="BX19" s="398">
        <f>'集計表（元表）'!BQ17</f>
        <v>0</v>
      </c>
      <c r="BY19" s="398">
        <f>'集計表（元表）'!BR17</f>
        <v>0</v>
      </c>
      <c r="BZ19" s="398">
        <f>'集計表（元表）'!BS17</f>
        <v>0</v>
      </c>
      <c r="CA19" s="398">
        <f>'集計表（元表）'!BT17</f>
        <v>0</v>
      </c>
      <c r="CB19" s="398">
        <f>'集計表（元表）'!BU17</f>
        <v>0</v>
      </c>
      <c r="CC19" s="398">
        <f>'集計表（元表）'!BV17</f>
        <v>0</v>
      </c>
      <c r="CD19" s="398">
        <f>'集計表（元表）'!BW17</f>
        <v>0</v>
      </c>
      <c r="CE19" s="398">
        <f>'集計表（元表）'!BX17</f>
        <v>0</v>
      </c>
      <c r="CF19" s="503">
        <v>0</v>
      </c>
      <c r="CG19" s="398">
        <f>'集計表（元表）'!BY17</f>
        <v>0</v>
      </c>
      <c r="CH19" s="400">
        <f t="shared" si="5"/>
        <v>0</v>
      </c>
      <c r="CI19" s="398">
        <f>'集計表（元表）'!BZ17</f>
        <v>0</v>
      </c>
      <c r="CJ19" s="398">
        <f>'集計表（元表）'!CA17</f>
        <v>0</v>
      </c>
      <c r="CK19" s="398">
        <f>'集計表（元表）'!CB17</f>
        <v>0</v>
      </c>
      <c r="CL19" s="398">
        <f>'集計表（元表）'!CC17</f>
        <v>0</v>
      </c>
      <c r="CM19" s="398">
        <f>'集計表（元表）'!CD17</f>
        <v>0</v>
      </c>
      <c r="CN19" s="398">
        <f>'集計表（元表）'!CE17</f>
        <v>0</v>
      </c>
      <c r="CO19" s="398">
        <f>'集計表（元表）'!CF17</f>
        <v>0</v>
      </c>
      <c r="CP19" s="398">
        <f>'集計表（元表）'!CG17</f>
        <v>0</v>
      </c>
      <c r="CQ19" s="398">
        <f>'集計表（元表）'!CH17</f>
        <v>0</v>
      </c>
      <c r="CR19" s="398">
        <f>'集計表（元表）'!CI17</f>
        <v>0</v>
      </c>
      <c r="CS19" s="398">
        <f>'集計表（元表）'!CJ17</f>
        <v>0</v>
      </c>
      <c r="CT19" s="398">
        <f>'集計表（元表）'!CK17</f>
        <v>0</v>
      </c>
      <c r="CU19" s="398">
        <f>'集計表（元表）'!CL17</f>
        <v>0</v>
      </c>
      <c r="CV19" s="398">
        <f>'集計表（元表）'!CM17</f>
        <v>0</v>
      </c>
      <c r="CW19" s="398">
        <f>'集計表（元表）'!CN17</f>
        <v>0</v>
      </c>
      <c r="CX19" s="398">
        <f>'集計表（元表）'!CO17</f>
        <v>0</v>
      </c>
      <c r="CY19" s="398">
        <f>'集計表（元表）'!CP17</f>
        <v>0</v>
      </c>
      <c r="CZ19" s="398">
        <f>'集計表（元表）'!CQ17</f>
        <v>0</v>
      </c>
      <c r="DA19" s="398">
        <f>'集計表（元表）'!CR17</f>
        <v>0</v>
      </c>
      <c r="DB19" s="398">
        <f>'集計表（元表）'!CS17</f>
        <v>0</v>
      </c>
      <c r="DC19" s="398">
        <f>'集計表（元表）'!CT17</f>
        <v>0</v>
      </c>
      <c r="DD19" s="398">
        <f>'集計表（元表）'!CU17</f>
        <v>0</v>
      </c>
      <c r="DE19" s="398">
        <f>'集計表（元表）'!CV17</f>
        <v>0</v>
      </c>
      <c r="DF19" s="398">
        <f>'集計表（元表）'!CW17</f>
        <v>0</v>
      </c>
      <c r="DG19" s="398">
        <f>'集計表（元表）'!CX17</f>
        <v>0</v>
      </c>
      <c r="DH19" s="398">
        <f>'集計表（元表）'!CY17</f>
        <v>0</v>
      </c>
      <c r="DI19" s="398">
        <f>'集計表（元表）'!CZ17</f>
        <v>0</v>
      </c>
      <c r="DJ19" s="398">
        <f>'集計表（元表）'!DA17</f>
        <v>0</v>
      </c>
      <c r="DK19" s="398">
        <f>'集計表（元表）'!DB17</f>
        <v>0</v>
      </c>
      <c r="DL19" s="398">
        <f>'集計表（元表）'!DC17</f>
        <v>0</v>
      </c>
      <c r="DM19" s="398">
        <f>'集計表（元表）'!DD17</f>
        <v>0</v>
      </c>
      <c r="DN19" s="398">
        <f>'集計表（元表）'!DE17</f>
        <v>0</v>
      </c>
      <c r="DO19" s="398">
        <f>'集計表（元表）'!DF17</f>
        <v>0</v>
      </c>
      <c r="DP19" s="398">
        <f>'集計表（元表）'!DG17</f>
        <v>0</v>
      </c>
      <c r="DQ19" s="398">
        <f>'集計表（元表）'!DH17</f>
        <v>0</v>
      </c>
      <c r="DR19" s="306"/>
      <c r="DS19" s="306"/>
      <c r="DT19" s="306"/>
      <c r="DU19" s="306"/>
      <c r="DV19" s="306"/>
      <c r="DW19" s="306"/>
      <c r="DX19" s="306"/>
      <c r="DY19" s="306"/>
      <c r="DZ19" s="306"/>
      <c r="EA19" s="306"/>
      <c r="EB19" s="306"/>
      <c r="EC19" s="306"/>
      <c r="ED19" s="306"/>
    </row>
    <row r="20" spans="1:134" ht="13" customHeight="1">
      <c r="A20" s="348">
        <v>8</v>
      </c>
      <c r="B20" s="223" t="s">
        <v>207</v>
      </c>
      <c r="C20" s="534" t="str">
        <f t="shared" si="1"/>
        <v>該当なし</v>
      </c>
      <c r="D20" s="396" t="str">
        <f t="shared" si="0"/>
        <v>なし</v>
      </c>
      <c r="E20" s="396" t="str">
        <f t="shared" si="2"/>
        <v>なし</v>
      </c>
      <c r="F20" s="396" t="str">
        <f t="shared" si="6"/>
        <v>なし</v>
      </c>
      <c r="G20" s="396" t="str">
        <f t="shared" si="3"/>
        <v>なし</v>
      </c>
      <c r="H20" s="397">
        <f>'集計表（元表）'!C18</f>
        <v>0</v>
      </c>
      <c r="I20" s="397">
        <f>'集計表（元表）'!D18</f>
        <v>0</v>
      </c>
      <c r="J20" s="397">
        <f>'集計表（元表）'!E18</f>
        <v>0</v>
      </c>
      <c r="K20" s="397">
        <f>'集計表（元表）'!F18</f>
        <v>0</v>
      </c>
      <c r="L20" s="397">
        <f>'集計表（元表）'!G18</f>
        <v>0</v>
      </c>
      <c r="M20" s="503">
        <v>0</v>
      </c>
      <c r="N20" s="398">
        <f>'集計表（元表）'!H18</f>
        <v>0</v>
      </c>
      <c r="O20" s="400">
        <f t="shared" si="4"/>
        <v>0</v>
      </c>
      <c r="P20" s="398">
        <f>'集計表（元表）'!I18</f>
        <v>0</v>
      </c>
      <c r="Q20" s="398">
        <f>'集計表（元表）'!J18</f>
        <v>0</v>
      </c>
      <c r="R20" s="398">
        <f>'集計表（元表）'!K18</f>
        <v>0</v>
      </c>
      <c r="S20" s="398">
        <f>'集計表（元表）'!L18</f>
        <v>0</v>
      </c>
      <c r="T20" s="398">
        <f>'集計表（元表）'!M18</f>
        <v>0</v>
      </c>
      <c r="U20" s="398">
        <f>'集計表（元表）'!N18</f>
        <v>0</v>
      </c>
      <c r="V20" s="398">
        <f>'集計表（元表）'!O18</f>
        <v>0</v>
      </c>
      <c r="W20" s="398">
        <f>'集計表（元表）'!P18</f>
        <v>0</v>
      </c>
      <c r="X20" s="398">
        <f>'集計表（元表）'!Q18</f>
        <v>0</v>
      </c>
      <c r="Y20" s="398">
        <f>'集計表（元表）'!R18</f>
        <v>0</v>
      </c>
      <c r="Z20" s="398">
        <f>'集計表（元表）'!S18</f>
        <v>0</v>
      </c>
      <c r="AA20" s="398">
        <f>'集計表（元表）'!T18</f>
        <v>0</v>
      </c>
      <c r="AB20" s="398">
        <f>'集計表（元表）'!U18</f>
        <v>0</v>
      </c>
      <c r="AC20" s="398">
        <f>'集計表（元表）'!V18</f>
        <v>0</v>
      </c>
      <c r="AD20" s="398">
        <f>'集計表（元表）'!W18</f>
        <v>0</v>
      </c>
      <c r="AE20" s="398">
        <f>'集計表（元表）'!X18</f>
        <v>0</v>
      </c>
      <c r="AF20" s="398">
        <f>'集計表（元表）'!Y18</f>
        <v>0</v>
      </c>
      <c r="AG20" s="398">
        <f>'集計表（元表）'!Z18</f>
        <v>0</v>
      </c>
      <c r="AH20" s="398">
        <f>'集計表（元表）'!AA18</f>
        <v>0</v>
      </c>
      <c r="AI20" s="398">
        <f>'集計表（元表）'!AB18</f>
        <v>0</v>
      </c>
      <c r="AJ20" s="398">
        <f>'集計表（元表）'!AC18</f>
        <v>0</v>
      </c>
      <c r="AK20" s="398">
        <f>'集計表（元表）'!AD18</f>
        <v>0</v>
      </c>
      <c r="AL20" s="398">
        <f>'集計表（元表）'!AE18</f>
        <v>0</v>
      </c>
      <c r="AM20" s="398">
        <f>'集計表（元表）'!AF18</f>
        <v>0</v>
      </c>
      <c r="AN20" s="398">
        <f>'集計表（元表）'!AG18</f>
        <v>0</v>
      </c>
      <c r="AO20" s="398">
        <f>'集計表（元表）'!AH18</f>
        <v>0</v>
      </c>
      <c r="AP20" s="398">
        <f>'集計表（元表）'!AI18</f>
        <v>0</v>
      </c>
      <c r="AQ20" s="398">
        <f>'集計表（元表）'!AJ18</f>
        <v>0</v>
      </c>
      <c r="AR20" s="398">
        <f>'集計表（元表）'!AK18</f>
        <v>0</v>
      </c>
      <c r="AS20" s="398">
        <f>'集計表（元表）'!AL18</f>
        <v>0</v>
      </c>
      <c r="AT20" s="398">
        <f>'集計表（元表）'!AM18</f>
        <v>0</v>
      </c>
      <c r="AU20" s="398">
        <f>'集計表（元表）'!AN18</f>
        <v>0</v>
      </c>
      <c r="AV20" s="398">
        <f>'集計表（元表）'!AO18</f>
        <v>0</v>
      </c>
      <c r="AW20" s="398">
        <f>'集計表（元表）'!AP18</f>
        <v>0</v>
      </c>
      <c r="AX20" s="398">
        <f>'集計表（元表）'!AQ18</f>
        <v>0</v>
      </c>
      <c r="AY20" s="398">
        <f>'集計表（元表）'!AR18</f>
        <v>0</v>
      </c>
      <c r="AZ20" s="398">
        <f>'集計表（元表）'!AS18</f>
        <v>0</v>
      </c>
      <c r="BA20" s="398">
        <f>'集計表（元表）'!AT18</f>
        <v>0</v>
      </c>
      <c r="BB20" s="398">
        <f>'集計表（元表）'!AU18</f>
        <v>0</v>
      </c>
      <c r="BC20" s="398">
        <f>'集計表（元表）'!AV18</f>
        <v>0</v>
      </c>
      <c r="BD20" s="398">
        <f>'集計表（元表）'!AW18</f>
        <v>0</v>
      </c>
      <c r="BE20" s="398">
        <f>'集計表（元表）'!AX18</f>
        <v>0</v>
      </c>
      <c r="BF20" s="398">
        <f>'集計表（元表）'!AY18</f>
        <v>0</v>
      </c>
      <c r="BG20" s="398">
        <f>'集計表（元表）'!AZ18</f>
        <v>0</v>
      </c>
      <c r="BH20" s="398">
        <f>'集計表（元表）'!BA18</f>
        <v>0</v>
      </c>
      <c r="BI20" s="398">
        <f>'集計表（元表）'!BB18</f>
        <v>0</v>
      </c>
      <c r="BJ20" s="398">
        <f>'集計表（元表）'!BC18</f>
        <v>0</v>
      </c>
      <c r="BK20" s="398">
        <f>'集計表（元表）'!BD18</f>
        <v>0</v>
      </c>
      <c r="BL20" s="398">
        <f>'集計表（元表）'!BE18</f>
        <v>0</v>
      </c>
      <c r="BM20" s="398">
        <f>'集計表（元表）'!BF18</f>
        <v>0</v>
      </c>
      <c r="BN20" s="398">
        <f>'集計表（元表）'!BG18</f>
        <v>0</v>
      </c>
      <c r="BO20" s="398">
        <f>'集計表（元表）'!BH18</f>
        <v>0</v>
      </c>
      <c r="BP20" s="398">
        <f>'集計表（元表）'!BI18</f>
        <v>0</v>
      </c>
      <c r="BQ20" s="398">
        <f>'集計表（元表）'!BJ18</f>
        <v>0</v>
      </c>
      <c r="BR20" s="398">
        <f>'集計表（元表）'!BK18</f>
        <v>0</v>
      </c>
      <c r="BS20" s="398">
        <f>'集計表（元表）'!BL18</f>
        <v>0</v>
      </c>
      <c r="BT20" s="398">
        <f>'集計表（元表）'!BM18</f>
        <v>0</v>
      </c>
      <c r="BU20" s="398">
        <f>'集計表（元表）'!BN18</f>
        <v>0</v>
      </c>
      <c r="BV20" s="398">
        <f>'集計表（元表）'!BO18</f>
        <v>0</v>
      </c>
      <c r="BW20" s="398">
        <f>'集計表（元表）'!BP18</f>
        <v>0</v>
      </c>
      <c r="BX20" s="398">
        <f>'集計表（元表）'!BQ18</f>
        <v>0</v>
      </c>
      <c r="BY20" s="398">
        <f>'集計表（元表）'!BR18</f>
        <v>0</v>
      </c>
      <c r="BZ20" s="398">
        <f>'集計表（元表）'!BS18</f>
        <v>0</v>
      </c>
      <c r="CA20" s="398">
        <f>'集計表（元表）'!BT18</f>
        <v>0</v>
      </c>
      <c r="CB20" s="398">
        <f>'集計表（元表）'!BU18</f>
        <v>0</v>
      </c>
      <c r="CC20" s="398">
        <f>'集計表（元表）'!BV18</f>
        <v>0</v>
      </c>
      <c r="CD20" s="398">
        <f>'集計表（元表）'!BW18</f>
        <v>0</v>
      </c>
      <c r="CE20" s="398">
        <f>'集計表（元表）'!BX18</f>
        <v>0</v>
      </c>
      <c r="CF20" s="503">
        <v>0</v>
      </c>
      <c r="CG20" s="398">
        <f>'集計表（元表）'!BY18</f>
        <v>0</v>
      </c>
      <c r="CH20" s="400">
        <f t="shared" si="5"/>
        <v>0</v>
      </c>
      <c r="CI20" s="398">
        <f>'集計表（元表）'!BZ18</f>
        <v>0</v>
      </c>
      <c r="CJ20" s="398">
        <f>'集計表（元表）'!CA18</f>
        <v>0</v>
      </c>
      <c r="CK20" s="398">
        <f>'集計表（元表）'!CB18</f>
        <v>0</v>
      </c>
      <c r="CL20" s="398">
        <f>'集計表（元表）'!CC18</f>
        <v>0</v>
      </c>
      <c r="CM20" s="398">
        <f>'集計表（元表）'!CD18</f>
        <v>0</v>
      </c>
      <c r="CN20" s="398">
        <f>'集計表（元表）'!CE18</f>
        <v>0</v>
      </c>
      <c r="CO20" s="398">
        <f>'集計表（元表）'!CF18</f>
        <v>0</v>
      </c>
      <c r="CP20" s="398">
        <f>'集計表（元表）'!CG18</f>
        <v>0</v>
      </c>
      <c r="CQ20" s="398">
        <f>'集計表（元表）'!CH18</f>
        <v>0</v>
      </c>
      <c r="CR20" s="398">
        <f>'集計表（元表）'!CI18</f>
        <v>0</v>
      </c>
      <c r="CS20" s="398">
        <f>'集計表（元表）'!CJ18</f>
        <v>0</v>
      </c>
      <c r="CT20" s="398">
        <f>'集計表（元表）'!CK18</f>
        <v>0</v>
      </c>
      <c r="CU20" s="398">
        <f>'集計表（元表）'!CL18</f>
        <v>0</v>
      </c>
      <c r="CV20" s="398">
        <f>'集計表（元表）'!CM18</f>
        <v>0</v>
      </c>
      <c r="CW20" s="398">
        <f>'集計表（元表）'!CN18</f>
        <v>0</v>
      </c>
      <c r="CX20" s="398">
        <f>'集計表（元表）'!CO18</f>
        <v>0</v>
      </c>
      <c r="CY20" s="398">
        <f>'集計表（元表）'!CP18</f>
        <v>0</v>
      </c>
      <c r="CZ20" s="398">
        <f>'集計表（元表）'!CQ18</f>
        <v>0</v>
      </c>
      <c r="DA20" s="398">
        <f>'集計表（元表）'!CR18</f>
        <v>0</v>
      </c>
      <c r="DB20" s="398">
        <f>'集計表（元表）'!CS18</f>
        <v>0</v>
      </c>
      <c r="DC20" s="398">
        <f>'集計表（元表）'!CT18</f>
        <v>0</v>
      </c>
      <c r="DD20" s="398">
        <f>'集計表（元表）'!CU18</f>
        <v>0</v>
      </c>
      <c r="DE20" s="398">
        <f>'集計表（元表）'!CV18</f>
        <v>0</v>
      </c>
      <c r="DF20" s="398">
        <f>'集計表（元表）'!CW18</f>
        <v>0</v>
      </c>
      <c r="DG20" s="398">
        <f>'集計表（元表）'!CX18</f>
        <v>0</v>
      </c>
      <c r="DH20" s="398">
        <f>'集計表（元表）'!CY18</f>
        <v>0</v>
      </c>
      <c r="DI20" s="398">
        <f>'集計表（元表）'!CZ18</f>
        <v>0</v>
      </c>
      <c r="DJ20" s="398">
        <f>'集計表（元表）'!DA18</f>
        <v>0</v>
      </c>
      <c r="DK20" s="398">
        <f>'集計表（元表）'!DB18</f>
        <v>0</v>
      </c>
      <c r="DL20" s="398">
        <f>'集計表（元表）'!DC18</f>
        <v>0</v>
      </c>
      <c r="DM20" s="398">
        <f>'集計表（元表）'!DD18</f>
        <v>0</v>
      </c>
      <c r="DN20" s="398">
        <f>'集計表（元表）'!DE18</f>
        <v>0</v>
      </c>
      <c r="DO20" s="398">
        <f>'集計表（元表）'!DF18</f>
        <v>0</v>
      </c>
      <c r="DP20" s="398">
        <f>'集計表（元表）'!DG18</f>
        <v>0</v>
      </c>
      <c r="DQ20" s="398">
        <f>'集計表（元表）'!DH18</f>
        <v>0</v>
      </c>
      <c r="DR20" s="306"/>
      <c r="DS20" s="306"/>
      <c r="DT20" s="306"/>
      <c r="DU20" s="306"/>
      <c r="DV20" s="306"/>
      <c r="DW20" s="306"/>
      <c r="DX20" s="306"/>
      <c r="DY20" s="306"/>
      <c r="DZ20" s="306"/>
      <c r="EA20" s="306"/>
      <c r="EB20" s="306"/>
      <c r="EC20" s="306"/>
      <c r="ED20" s="306"/>
    </row>
    <row r="21" spans="1:134" ht="13" customHeight="1">
      <c r="A21" s="348">
        <v>9</v>
      </c>
      <c r="B21" s="223" t="s">
        <v>208</v>
      </c>
      <c r="C21" s="534" t="str">
        <f t="shared" si="1"/>
        <v>該当なし</v>
      </c>
      <c r="D21" s="396" t="str">
        <f t="shared" si="0"/>
        <v>なし</v>
      </c>
      <c r="E21" s="396" t="str">
        <f t="shared" si="2"/>
        <v>なし</v>
      </c>
      <c r="F21" s="396" t="str">
        <f t="shared" si="6"/>
        <v>なし</v>
      </c>
      <c r="G21" s="396" t="str">
        <f t="shared" si="3"/>
        <v>なし</v>
      </c>
      <c r="H21" s="397">
        <f>'集計表（元表）'!C19</f>
        <v>0</v>
      </c>
      <c r="I21" s="397">
        <f>'集計表（元表）'!D19</f>
        <v>0</v>
      </c>
      <c r="J21" s="397">
        <f>'集計表（元表）'!E19</f>
        <v>0</v>
      </c>
      <c r="K21" s="397">
        <f>'集計表（元表）'!F19</f>
        <v>0</v>
      </c>
      <c r="L21" s="397">
        <f>'集計表（元表）'!G19</f>
        <v>0</v>
      </c>
      <c r="M21" s="503">
        <v>0</v>
      </c>
      <c r="N21" s="398">
        <f>'集計表（元表）'!H19</f>
        <v>0</v>
      </c>
      <c r="O21" s="400">
        <f t="shared" si="4"/>
        <v>0</v>
      </c>
      <c r="P21" s="398">
        <f>'集計表（元表）'!I19</f>
        <v>0</v>
      </c>
      <c r="Q21" s="398">
        <f>'集計表（元表）'!J19</f>
        <v>0</v>
      </c>
      <c r="R21" s="398">
        <f>'集計表（元表）'!K19</f>
        <v>0</v>
      </c>
      <c r="S21" s="398">
        <f>'集計表（元表）'!L19</f>
        <v>0</v>
      </c>
      <c r="T21" s="398">
        <f>'集計表（元表）'!M19</f>
        <v>0</v>
      </c>
      <c r="U21" s="398">
        <f>'集計表（元表）'!N19</f>
        <v>0</v>
      </c>
      <c r="V21" s="398">
        <f>'集計表（元表）'!O19</f>
        <v>0</v>
      </c>
      <c r="W21" s="398">
        <f>'集計表（元表）'!P19</f>
        <v>0</v>
      </c>
      <c r="X21" s="398">
        <f>'集計表（元表）'!Q19</f>
        <v>0</v>
      </c>
      <c r="Y21" s="398">
        <f>'集計表（元表）'!R19</f>
        <v>0</v>
      </c>
      <c r="Z21" s="398">
        <f>'集計表（元表）'!S19</f>
        <v>0</v>
      </c>
      <c r="AA21" s="398">
        <f>'集計表（元表）'!T19</f>
        <v>0</v>
      </c>
      <c r="AB21" s="398">
        <f>'集計表（元表）'!U19</f>
        <v>0</v>
      </c>
      <c r="AC21" s="398">
        <f>'集計表（元表）'!V19</f>
        <v>0</v>
      </c>
      <c r="AD21" s="398">
        <f>'集計表（元表）'!W19</f>
        <v>0</v>
      </c>
      <c r="AE21" s="398">
        <f>'集計表（元表）'!X19</f>
        <v>0</v>
      </c>
      <c r="AF21" s="398">
        <f>'集計表（元表）'!Y19</f>
        <v>0</v>
      </c>
      <c r="AG21" s="398">
        <f>'集計表（元表）'!Z19</f>
        <v>0</v>
      </c>
      <c r="AH21" s="398">
        <f>'集計表（元表）'!AA19</f>
        <v>0</v>
      </c>
      <c r="AI21" s="398">
        <f>'集計表（元表）'!AB19</f>
        <v>0</v>
      </c>
      <c r="AJ21" s="398">
        <f>'集計表（元表）'!AC19</f>
        <v>0</v>
      </c>
      <c r="AK21" s="398">
        <f>'集計表（元表）'!AD19</f>
        <v>0</v>
      </c>
      <c r="AL21" s="398">
        <f>'集計表（元表）'!AE19</f>
        <v>0</v>
      </c>
      <c r="AM21" s="398">
        <f>'集計表（元表）'!AF19</f>
        <v>0</v>
      </c>
      <c r="AN21" s="398">
        <f>'集計表（元表）'!AG19</f>
        <v>0</v>
      </c>
      <c r="AO21" s="398">
        <f>'集計表（元表）'!AH19</f>
        <v>0</v>
      </c>
      <c r="AP21" s="398">
        <f>'集計表（元表）'!AI19</f>
        <v>0</v>
      </c>
      <c r="AQ21" s="398">
        <f>'集計表（元表）'!AJ19</f>
        <v>0</v>
      </c>
      <c r="AR21" s="398">
        <f>'集計表（元表）'!AK19</f>
        <v>0</v>
      </c>
      <c r="AS21" s="398">
        <f>'集計表（元表）'!AL19</f>
        <v>0</v>
      </c>
      <c r="AT21" s="398">
        <f>'集計表（元表）'!AM19</f>
        <v>0</v>
      </c>
      <c r="AU21" s="398">
        <f>'集計表（元表）'!AN19</f>
        <v>0</v>
      </c>
      <c r="AV21" s="398">
        <f>'集計表（元表）'!AO19</f>
        <v>0</v>
      </c>
      <c r="AW21" s="398">
        <f>'集計表（元表）'!AP19</f>
        <v>0</v>
      </c>
      <c r="AX21" s="398">
        <f>'集計表（元表）'!AQ19</f>
        <v>0</v>
      </c>
      <c r="AY21" s="398">
        <f>'集計表（元表）'!AR19</f>
        <v>0</v>
      </c>
      <c r="AZ21" s="398">
        <f>'集計表（元表）'!AS19</f>
        <v>0</v>
      </c>
      <c r="BA21" s="398">
        <f>'集計表（元表）'!AT19</f>
        <v>0</v>
      </c>
      <c r="BB21" s="398">
        <f>'集計表（元表）'!AU19</f>
        <v>0</v>
      </c>
      <c r="BC21" s="398">
        <f>'集計表（元表）'!AV19</f>
        <v>0</v>
      </c>
      <c r="BD21" s="398">
        <f>'集計表（元表）'!AW19</f>
        <v>0</v>
      </c>
      <c r="BE21" s="398">
        <f>'集計表（元表）'!AX19</f>
        <v>0</v>
      </c>
      <c r="BF21" s="398">
        <f>'集計表（元表）'!AY19</f>
        <v>0</v>
      </c>
      <c r="BG21" s="398">
        <f>'集計表（元表）'!AZ19</f>
        <v>0</v>
      </c>
      <c r="BH21" s="398">
        <f>'集計表（元表）'!BA19</f>
        <v>0</v>
      </c>
      <c r="BI21" s="398">
        <f>'集計表（元表）'!BB19</f>
        <v>0</v>
      </c>
      <c r="BJ21" s="398">
        <f>'集計表（元表）'!BC19</f>
        <v>0</v>
      </c>
      <c r="BK21" s="398">
        <f>'集計表（元表）'!BD19</f>
        <v>0</v>
      </c>
      <c r="BL21" s="398">
        <f>'集計表（元表）'!BE19</f>
        <v>0</v>
      </c>
      <c r="BM21" s="398">
        <f>'集計表（元表）'!BF19</f>
        <v>0</v>
      </c>
      <c r="BN21" s="398">
        <f>'集計表（元表）'!BG19</f>
        <v>0</v>
      </c>
      <c r="BO21" s="398">
        <f>'集計表（元表）'!BH19</f>
        <v>0</v>
      </c>
      <c r="BP21" s="398">
        <f>'集計表（元表）'!BI19</f>
        <v>0</v>
      </c>
      <c r="BQ21" s="398">
        <f>'集計表（元表）'!BJ19</f>
        <v>0</v>
      </c>
      <c r="BR21" s="398">
        <f>'集計表（元表）'!BK19</f>
        <v>0</v>
      </c>
      <c r="BS21" s="398">
        <f>'集計表（元表）'!BL19</f>
        <v>0</v>
      </c>
      <c r="BT21" s="398">
        <f>'集計表（元表）'!BM19</f>
        <v>0</v>
      </c>
      <c r="BU21" s="398">
        <f>'集計表（元表）'!BN19</f>
        <v>0</v>
      </c>
      <c r="BV21" s="398">
        <f>'集計表（元表）'!BO19</f>
        <v>0</v>
      </c>
      <c r="BW21" s="398">
        <f>'集計表（元表）'!BP19</f>
        <v>0</v>
      </c>
      <c r="BX21" s="398">
        <f>'集計表（元表）'!BQ19</f>
        <v>0</v>
      </c>
      <c r="BY21" s="398">
        <f>'集計表（元表）'!BR19</f>
        <v>0</v>
      </c>
      <c r="BZ21" s="398">
        <f>'集計表（元表）'!BS19</f>
        <v>0</v>
      </c>
      <c r="CA21" s="398">
        <f>'集計表（元表）'!BT19</f>
        <v>0</v>
      </c>
      <c r="CB21" s="398">
        <f>'集計表（元表）'!BU19</f>
        <v>0</v>
      </c>
      <c r="CC21" s="398">
        <f>'集計表（元表）'!BV19</f>
        <v>0</v>
      </c>
      <c r="CD21" s="398">
        <f>'集計表（元表）'!BW19</f>
        <v>0</v>
      </c>
      <c r="CE21" s="398">
        <f>'集計表（元表）'!BX19</f>
        <v>0</v>
      </c>
      <c r="CF21" s="503">
        <v>0</v>
      </c>
      <c r="CG21" s="398">
        <f>'集計表（元表）'!BY19</f>
        <v>0</v>
      </c>
      <c r="CH21" s="400">
        <f t="shared" si="5"/>
        <v>0</v>
      </c>
      <c r="CI21" s="398">
        <f>'集計表（元表）'!BZ19</f>
        <v>0</v>
      </c>
      <c r="CJ21" s="398">
        <f>'集計表（元表）'!CA19</f>
        <v>0</v>
      </c>
      <c r="CK21" s="398">
        <f>'集計表（元表）'!CB19</f>
        <v>0</v>
      </c>
      <c r="CL21" s="398">
        <f>'集計表（元表）'!CC19</f>
        <v>0</v>
      </c>
      <c r="CM21" s="398">
        <f>'集計表（元表）'!CD19</f>
        <v>0</v>
      </c>
      <c r="CN21" s="398">
        <f>'集計表（元表）'!CE19</f>
        <v>0</v>
      </c>
      <c r="CO21" s="398">
        <f>'集計表（元表）'!CF19</f>
        <v>0</v>
      </c>
      <c r="CP21" s="398">
        <f>'集計表（元表）'!CG19</f>
        <v>0</v>
      </c>
      <c r="CQ21" s="398">
        <f>'集計表（元表）'!CH19</f>
        <v>0</v>
      </c>
      <c r="CR21" s="398">
        <f>'集計表（元表）'!CI19</f>
        <v>0</v>
      </c>
      <c r="CS21" s="398">
        <f>'集計表（元表）'!CJ19</f>
        <v>0</v>
      </c>
      <c r="CT21" s="398">
        <f>'集計表（元表）'!CK19</f>
        <v>0</v>
      </c>
      <c r="CU21" s="398">
        <f>'集計表（元表）'!CL19</f>
        <v>0</v>
      </c>
      <c r="CV21" s="398">
        <f>'集計表（元表）'!CM19</f>
        <v>0</v>
      </c>
      <c r="CW21" s="398">
        <f>'集計表（元表）'!CN19</f>
        <v>0</v>
      </c>
      <c r="CX21" s="398">
        <f>'集計表（元表）'!CO19</f>
        <v>0</v>
      </c>
      <c r="CY21" s="398">
        <f>'集計表（元表）'!CP19</f>
        <v>0</v>
      </c>
      <c r="CZ21" s="398">
        <f>'集計表（元表）'!CQ19</f>
        <v>0</v>
      </c>
      <c r="DA21" s="398">
        <f>'集計表（元表）'!CR19</f>
        <v>0</v>
      </c>
      <c r="DB21" s="398">
        <f>'集計表（元表）'!CS19</f>
        <v>0</v>
      </c>
      <c r="DC21" s="398">
        <f>'集計表（元表）'!CT19</f>
        <v>0</v>
      </c>
      <c r="DD21" s="398">
        <f>'集計表（元表）'!CU19</f>
        <v>0</v>
      </c>
      <c r="DE21" s="398">
        <f>'集計表（元表）'!CV19</f>
        <v>0</v>
      </c>
      <c r="DF21" s="398">
        <f>'集計表（元表）'!CW19</f>
        <v>0</v>
      </c>
      <c r="DG21" s="398">
        <f>'集計表（元表）'!CX19</f>
        <v>0</v>
      </c>
      <c r="DH21" s="398">
        <f>'集計表（元表）'!CY19</f>
        <v>0</v>
      </c>
      <c r="DI21" s="398">
        <f>'集計表（元表）'!CZ19</f>
        <v>0</v>
      </c>
      <c r="DJ21" s="398">
        <f>'集計表（元表）'!DA19</f>
        <v>0</v>
      </c>
      <c r="DK21" s="398">
        <f>'集計表（元表）'!DB19</f>
        <v>0</v>
      </c>
      <c r="DL21" s="398">
        <f>'集計表（元表）'!DC19</f>
        <v>0</v>
      </c>
      <c r="DM21" s="398">
        <f>'集計表（元表）'!DD19</f>
        <v>0</v>
      </c>
      <c r="DN21" s="398">
        <f>'集計表（元表）'!DE19</f>
        <v>0</v>
      </c>
      <c r="DO21" s="398">
        <f>'集計表（元表）'!DF19</f>
        <v>0</v>
      </c>
      <c r="DP21" s="398">
        <f>'集計表（元表）'!DG19</f>
        <v>0</v>
      </c>
      <c r="DQ21" s="398">
        <f>'集計表（元表）'!DH19</f>
        <v>0</v>
      </c>
      <c r="DR21" s="306"/>
      <c r="DS21" s="306"/>
      <c r="DT21" s="306"/>
      <c r="DU21" s="306"/>
      <c r="DV21" s="306"/>
      <c r="DW21" s="306"/>
      <c r="DX21" s="306"/>
      <c r="DY21" s="306"/>
      <c r="DZ21" s="306"/>
      <c r="EA21" s="306"/>
      <c r="EB21" s="306"/>
      <c r="EC21" s="306"/>
      <c r="ED21" s="306"/>
    </row>
    <row r="22" spans="1:134" ht="13" customHeight="1">
      <c r="A22" s="348">
        <v>10</v>
      </c>
      <c r="B22" s="223" t="s">
        <v>125</v>
      </c>
      <c r="C22" s="534" t="str">
        <f t="shared" si="1"/>
        <v/>
      </c>
      <c r="D22" s="396" t="str">
        <f t="shared" si="0"/>
        <v>なし</v>
      </c>
      <c r="E22" s="396" t="str">
        <f t="shared" si="2"/>
        <v>要確認</v>
      </c>
      <c r="F22" s="396" t="str">
        <f t="shared" si="6"/>
        <v>なし</v>
      </c>
      <c r="G22" s="396" t="str">
        <f t="shared" si="3"/>
        <v>なし</v>
      </c>
      <c r="H22" s="397">
        <f>'集計表（元表）'!C20</f>
        <v>1</v>
      </c>
      <c r="I22" s="397">
        <f>'集計表（元表）'!D20</f>
        <v>1</v>
      </c>
      <c r="J22" s="397">
        <f>'集計表（元表）'!E20</f>
        <v>0</v>
      </c>
      <c r="K22" s="397">
        <f>'集計表（元表）'!F20</f>
        <v>1</v>
      </c>
      <c r="L22" s="397">
        <f>'集計表（元表）'!G20</f>
        <v>0</v>
      </c>
      <c r="M22" s="503">
        <v>0</v>
      </c>
      <c r="N22" s="398">
        <f>'集計表（元表）'!H20</f>
        <v>0</v>
      </c>
      <c r="O22" s="400">
        <f t="shared" si="4"/>
        <v>0</v>
      </c>
      <c r="P22" s="398">
        <f>'集計表（元表）'!I20</f>
        <v>0</v>
      </c>
      <c r="Q22" s="398">
        <f>'集計表（元表）'!J20</f>
        <v>0</v>
      </c>
      <c r="R22" s="398">
        <f>'集計表（元表）'!K20</f>
        <v>0</v>
      </c>
      <c r="S22" s="398">
        <f>'集計表（元表）'!L20</f>
        <v>1</v>
      </c>
      <c r="T22" s="398">
        <f>'集計表（元表）'!M20</f>
        <v>0</v>
      </c>
      <c r="U22" s="398">
        <f>'集計表（元表）'!N20</f>
        <v>0</v>
      </c>
      <c r="V22" s="398">
        <f>'集計表（元表）'!O20</f>
        <v>1</v>
      </c>
      <c r="W22" s="398">
        <f>'集計表（元表）'!P20</f>
        <v>0</v>
      </c>
      <c r="X22" s="398">
        <f>'集計表（元表）'!Q20</f>
        <v>1</v>
      </c>
      <c r="Y22" s="398">
        <f>'集計表（元表）'!R20</f>
        <v>0</v>
      </c>
      <c r="Z22" s="398">
        <f>'集計表（元表）'!S20</f>
        <v>0</v>
      </c>
      <c r="AA22" s="398">
        <f>'集計表（元表）'!T20</f>
        <v>0</v>
      </c>
      <c r="AB22" s="398">
        <f>'集計表（元表）'!U20</f>
        <v>1</v>
      </c>
      <c r="AC22" s="398">
        <f>'集計表（元表）'!V20</f>
        <v>1</v>
      </c>
      <c r="AD22" s="398">
        <f>'集計表（元表）'!W20</f>
        <v>0</v>
      </c>
      <c r="AE22" s="398">
        <f>'集計表（元表）'!X20</f>
        <v>0</v>
      </c>
      <c r="AF22" s="398">
        <f>'集計表（元表）'!Y20</f>
        <v>0</v>
      </c>
      <c r="AG22" s="398">
        <f>'集計表（元表）'!Z20</f>
        <v>0</v>
      </c>
      <c r="AH22" s="398">
        <f>'集計表（元表）'!AA20</f>
        <v>0</v>
      </c>
      <c r="AI22" s="398">
        <f>'集計表（元表）'!AB20</f>
        <v>0</v>
      </c>
      <c r="AJ22" s="398">
        <f>'集計表（元表）'!AC20</f>
        <v>0</v>
      </c>
      <c r="AK22" s="398">
        <f>'集計表（元表）'!AD20</f>
        <v>0</v>
      </c>
      <c r="AL22" s="398">
        <f>'集計表（元表）'!AE20</f>
        <v>1</v>
      </c>
      <c r="AM22" s="398">
        <f>'集計表（元表）'!AF20</f>
        <v>1</v>
      </c>
      <c r="AN22" s="398">
        <f>'集計表（元表）'!AG20</f>
        <v>0</v>
      </c>
      <c r="AO22" s="398">
        <f>'集計表（元表）'!AH20</f>
        <v>0</v>
      </c>
      <c r="AP22" s="398">
        <f>'集計表（元表）'!AI20</f>
        <v>1</v>
      </c>
      <c r="AQ22" s="398">
        <f>'集計表（元表）'!AJ20</f>
        <v>0</v>
      </c>
      <c r="AR22" s="398">
        <f>'集計表（元表）'!AK20</f>
        <v>0</v>
      </c>
      <c r="AS22" s="398">
        <f>'集計表（元表）'!AL20</f>
        <v>0</v>
      </c>
      <c r="AT22" s="398">
        <f>'集計表（元表）'!AM20</f>
        <v>0</v>
      </c>
      <c r="AU22" s="398">
        <f>'集計表（元表）'!AN20</f>
        <v>0</v>
      </c>
      <c r="AV22" s="398">
        <f>'集計表（元表）'!AO20</f>
        <v>0</v>
      </c>
      <c r="AW22" s="398">
        <f>'集計表（元表）'!AP20</f>
        <v>0</v>
      </c>
      <c r="AX22" s="398">
        <f>'集計表（元表）'!AQ20</f>
        <v>0</v>
      </c>
      <c r="AY22" s="398">
        <f>'集計表（元表）'!AR20</f>
        <v>0</v>
      </c>
      <c r="AZ22" s="398">
        <f>'集計表（元表）'!AS20</f>
        <v>0</v>
      </c>
      <c r="BA22" s="398">
        <f>'集計表（元表）'!AT20</f>
        <v>0</v>
      </c>
      <c r="BB22" s="398">
        <f>'集計表（元表）'!AU20</f>
        <v>0</v>
      </c>
      <c r="BC22" s="398">
        <f>'集計表（元表）'!AV20</f>
        <v>0</v>
      </c>
      <c r="BD22" s="398">
        <f>'集計表（元表）'!AW20</f>
        <v>0</v>
      </c>
      <c r="BE22" s="398">
        <f>'集計表（元表）'!AX20</f>
        <v>0</v>
      </c>
      <c r="BF22" s="398">
        <f>'集計表（元表）'!AY20</f>
        <v>0</v>
      </c>
      <c r="BG22" s="398">
        <f>'集計表（元表）'!AZ20</f>
        <v>0</v>
      </c>
      <c r="BH22" s="398">
        <f>'集計表（元表）'!BA20</f>
        <v>0</v>
      </c>
      <c r="BI22" s="398">
        <f>'集計表（元表）'!BB20</f>
        <v>0</v>
      </c>
      <c r="BJ22" s="398">
        <f>'集計表（元表）'!BC20</f>
        <v>0</v>
      </c>
      <c r="BK22" s="398">
        <f>'集計表（元表）'!BD20</f>
        <v>0</v>
      </c>
      <c r="BL22" s="398">
        <f>'集計表（元表）'!BE20</f>
        <v>0</v>
      </c>
      <c r="BM22" s="398">
        <f>'集計表（元表）'!BF20</f>
        <v>0</v>
      </c>
      <c r="BN22" s="398">
        <f>'集計表（元表）'!BG20</f>
        <v>0</v>
      </c>
      <c r="BO22" s="398">
        <f>'集計表（元表）'!BH20</f>
        <v>0</v>
      </c>
      <c r="BP22" s="398">
        <f>'集計表（元表）'!BI20</f>
        <v>0</v>
      </c>
      <c r="BQ22" s="398">
        <f>'集計表（元表）'!BJ20</f>
        <v>0</v>
      </c>
      <c r="BR22" s="398">
        <f>'集計表（元表）'!BK20</f>
        <v>0</v>
      </c>
      <c r="BS22" s="398">
        <f>'集計表（元表）'!BL20</f>
        <v>0</v>
      </c>
      <c r="BT22" s="398">
        <f>'集計表（元表）'!BM20</f>
        <v>0</v>
      </c>
      <c r="BU22" s="398">
        <f>'集計表（元表）'!BN20</f>
        <v>0</v>
      </c>
      <c r="BV22" s="398">
        <f>'集計表（元表）'!BO20</f>
        <v>0</v>
      </c>
      <c r="BW22" s="398">
        <f>'集計表（元表）'!BP20</f>
        <v>0</v>
      </c>
      <c r="BX22" s="398">
        <f>'集計表（元表）'!BQ20</f>
        <v>0</v>
      </c>
      <c r="BY22" s="398">
        <f>'集計表（元表）'!BR20</f>
        <v>0</v>
      </c>
      <c r="BZ22" s="398">
        <f>'集計表（元表）'!BS20</f>
        <v>0</v>
      </c>
      <c r="CA22" s="398">
        <f>'集計表（元表）'!BT20</f>
        <v>0</v>
      </c>
      <c r="CB22" s="398">
        <f>'集計表（元表）'!BU20</f>
        <v>0</v>
      </c>
      <c r="CC22" s="398">
        <f>'集計表（元表）'!BV20</f>
        <v>0</v>
      </c>
      <c r="CD22" s="398">
        <f>'集計表（元表）'!BW20</f>
        <v>0</v>
      </c>
      <c r="CE22" s="398">
        <f>'集計表（元表）'!BX20</f>
        <v>0</v>
      </c>
      <c r="CF22" s="503">
        <v>0</v>
      </c>
      <c r="CG22" s="398">
        <f>'集計表（元表）'!BY20</f>
        <v>0</v>
      </c>
      <c r="CH22" s="400">
        <f t="shared" si="5"/>
        <v>0</v>
      </c>
      <c r="CI22" s="398">
        <f>'集計表（元表）'!BZ20</f>
        <v>0</v>
      </c>
      <c r="CJ22" s="398">
        <f>'集計表（元表）'!CA20</f>
        <v>0</v>
      </c>
      <c r="CK22" s="398">
        <f>'集計表（元表）'!CB20</f>
        <v>0</v>
      </c>
      <c r="CL22" s="398">
        <f>'集計表（元表）'!CC20</f>
        <v>0</v>
      </c>
      <c r="CM22" s="398">
        <f>'集計表（元表）'!CD20</f>
        <v>0</v>
      </c>
      <c r="CN22" s="398">
        <f>'集計表（元表）'!CE20</f>
        <v>0</v>
      </c>
      <c r="CO22" s="398">
        <f>'集計表（元表）'!CF20</f>
        <v>0</v>
      </c>
      <c r="CP22" s="398">
        <f>'集計表（元表）'!CG20</f>
        <v>0</v>
      </c>
      <c r="CQ22" s="398">
        <f>'集計表（元表）'!CH20</f>
        <v>0</v>
      </c>
      <c r="CR22" s="398">
        <f>'集計表（元表）'!CI20</f>
        <v>0</v>
      </c>
      <c r="CS22" s="398">
        <f>'集計表（元表）'!CJ20</f>
        <v>0</v>
      </c>
      <c r="CT22" s="398">
        <f>'集計表（元表）'!CK20</f>
        <v>0</v>
      </c>
      <c r="CU22" s="398">
        <f>'集計表（元表）'!CL20</f>
        <v>0</v>
      </c>
      <c r="CV22" s="398">
        <f>'集計表（元表）'!CM20</f>
        <v>0</v>
      </c>
      <c r="CW22" s="398">
        <f>'集計表（元表）'!CN20</f>
        <v>0</v>
      </c>
      <c r="CX22" s="398">
        <f>'集計表（元表）'!CO20</f>
        <v>0</v>
      </c>
      <c r="CY22" s="398">
        <f>'集計表（元表）'!CP20</f>
        <v>0</v>
      </c>
      <c r="CZ22" s="398">
        <f>'集計表（元表）'!CQ20</f>
        <v>0</v>
      </c>
      <c r="DA22" s="398">
        <f>'集計表（元表）'!CR20</f>
        <v>0</v>
      </c>
      <c r="DB22" s="398">
        <f>'集計表（元表）'!CS20</f>
        <v>0</v>
      </c>
      <c r="DC22" s="398">
        <f>'集計表（元表）'!CT20</f>
        <v>0</v>
      </c>
      <c r="DD22" s="398">
        <f>'集計表（元表）'!CU20</f>
        <v>0</v>
      </c>
      <c r="DE22" s="398">
        <f>'集計表（元表）'!CV20</f>
        <v>0</v>
      </c>
      <c r="DF22" s="398">
        <f>'集計表（元表）'!CW20</f>
        <v>0</v>
      </c>
      <c r="DG22" s="398">
        <f>'集計表（元表）'!CX20</f>
        <v>0</v>
      </c>
      <c r="DH22" s="398">
        <f>'集計表（元表）'!CY20</f>
        <v>0</v>
      </c>
      <c r="DI22" s="398">
        <f>'集計表（元表）'!CZ20</f>
        <v>0</v>
      </c>
      <c r="DJ22" s="398">
        <f>'集計表（元表）'!DA20</f>
        <v>0</v>
      </c>
      <c r="DK22" s="398">
        <f>'集計表（元表）'!DB20</f>
        <v>0</v>
      </c>
      <c r="DL22" s="398">
        <f>'集計表（元表）'!DC20</f>
        <v>0</v>
      </c>
      <c r="DM22" s="398">
        <f>'集計表（元表）'!DD20</f>
        <v>0</v>
      </c>
      <c r="DN22" s="398">
        <f>'集計表（元表）'!DE20</f>
        <v>0</v>
      </c>
      <c r="DO22" s="398">
        <f>'集計表（元表）'!DF20</f>
        <v>0</v>
      </c>
      <c r="DP22" s="398">
        <f>'集計表（元表）'!DG20</f>
        <v>0</v>
      </c>
      <c r="DQ22" s="398">
        <f>'集計表（元表）'!DH20</f>
        <v>0</v>
      </c>
      <c r="DR22" s="306"/>
      <c r="DS22" s="306"/>
      <c r="DT22" s="306"/>
      <c r="DU22" s="306"/>
      <c r="DV22" s="306"/>
      <c r="DW22" s="306"/>
      <c r="DX22" s="306"/>
      <c r="DY22" s="306"/>
      <c r="DZ22" s="306"/>
      <c r="EA22" s="306"/>
      <c r="EB22" s="306"/>
      <c r="EC22" s="306"/>
      <c r="ED22" s="306"/>
    </row>
    <row r="23" spans="1:134" ht="13" customHeight="1">
      <c r="A23" s="348">
        <v>11</v>
      </c>
      <c r="B23" s="223" t="s">
        <v>371</v>
      </c>
      <c r="C23" s="534" t="str">
        <f t="shared" si="1"/>
        <v/>
      </c>
      <c r="D23" s="396" t="str">
        <f t="shared" si="0"/>
        <v>なし</v>
      </c>
      <c r="E23" s="396" t="str">
        <f t="shared" si="2"/>
        <v>要確認</v>
      </c>
      <c r="F23" s="396" t="str">
        <f t="shared" si="6"/>
        <v>なし</v>
      </c>
      <c r="G23" s="396" t="str">
        <f t="shared" si="3"/>
        <v>なし</v>
      </c>
      <c r="H23" s="397">
        <f>'集計表（元表）'!C21</f>
        <v>1</v>
      </c>
      <c r="I23" s="397">
        <f>'集計表（元表）'!D21</f>
        <v>1</v>
      </c>
      <c r="J23" s="397">
        <f>'集計表（元表）'!E21</f>
        <v>0</v>
      </c>
      <c r="K23" s="397">
        <f>'集計表（元表）'!F21</f>
        <v>1</v>
      </c>
      <c r="L23" s="397">
        <f>'集計表（元表）'!G21</f>
        <v>0</v>
      </c>
      <c r="M23" s="503">
        <v>0</v>
      </c>
      <c r="N23" s="398">
        <f>'集計表（元表）'!H21</f>
        <v>0</v>
      </c>
      <c r="O23" s="400">
        <f t="shared" si="4"/>
        <v>0</v>
      </c>
      <c r="P23" s="398">
        <f>'集計表（元表）'!I21</f>
        <v>0</v>
      </c>
      <c r="Q23" s="398">
        <f>'集計表（元表）'!J21</f>
        <v>0</v>
      </c>
      <c r="R23" s="398">
        <f>'集計表（元表）'!K21</f>
        <v>0</v>
      </c>
      <c r="S23" s="398">
        <f>'集計表（元表）'!L21</f>
        <v>1</v>
      </c>
      <c r="T23" s="398">
        <f>'集計表（元表）'!M21</f>
        <v>0</v>
      </c>
      <c r="U23" s="398">
        <f>'集計表（元表）'!N21</f>
        <v>0</v>
      </c>
      <c r="V23" s="398">
        <f>'集計表（元表）'!O21</f>
        <v>1</v>
      </c>
      <c r="W23" s="398">
        <f>'集計表（元表）'!P21</f>
        <v>0</v>
      </c>
      <c r="X23" s="398">
        <f>'集計表（元表）'!Q21</f>
        <v>1</v>
      </c>
      <c r="Y23" s="398">
        <f>'集計表（元表）'!R21</f>
        <v>0</v>
      </c>
      <c r="Z23" s="398">
        <f>'集計表（元表）'!S21</f>
        <v>0</v>
      </c>
      <c r="AA23" s="398">
        <f>'集計表（元表）'!T21</f>
        <v>0</v>
      </c>
      <c r="AB23" s="398">
        <f>'集計表（元表）'!U21</f>
        <v>1</v>
      </c>
      <c r="AC23" s="398">
        <f>'集計表（元表）'!V21</f>
        <v>1</v>
      </c>
      <c r="AD23" s="398">
        <f>'集計表（元表）'!W21</f>
        <v>0</v>
      </c>
      <c r="AE23" s="398">
        <f>'集計表（元表）'!X21</f>
        <v>0</v>
      </c>
      <c r="AF23" s="398">
        <f>'集計表（元表）'!Y21</f>
        <v>0</v>
      </c>
      <c r="AG23" s="398">
        <f>'集計表（元表）'!Z21</f>
        <v>0</v>
      </c>
      <c r="AH23" s="398">
        <f>'集計表（元表）'!AA21</f>
        <v>0</v>
      </c>
      <c r="AI23" s="398">
        <f>'集計表（元表）'!AB21</f>
        <v>0</v>
      </c>
      <c r="AJ23" s="398">
        <f>'集計表（元表）'!AC21</f>
        <v>0</v>
      </c>
      <c r="AK23" s="398">
        <f>'集計表（元表）'!AD21</f>
        <v>0</v>
      </c>
      <c r="AL23" s="398">
        <f>'集計表（元表）'!AE21</f>
        <v>1</v>
      </c>
      <c r="AM23" s="398">
        <f>'集計表（元表）'!AF21</f>
        <v>1</v>
      </c>
      <c r="AN23" s="398">
        <f>'集計表（元表）'!AG21</f>
        <v>0</v>
      </c>
      <c r="AO23" s="398">
        <f>'集計表（元表）'!AH21</f>
        <v>0</v>
      </c>
      <c r="AP23" s="398">
        <f>'集計表（元表）'!AI21</f>
        <v>1</v>
      </c>
      <c r="AQ23" s="398">
        <f>'集計表（元表）'!AJ21</f>
        <v>0</v>
      </c>
      <c r="AR23" s="398">
        <f>'集計表（元表）'!AK21</f>
        <v>0</v>
      </c>
      <c r="AS23" s="398">
        <f>'集計表（元表）'!AL21</f>
        <v>0</v>
      </c>
      <c r="AT23" s="398">
        <f>'集計表（元表）'!AM21</f>
        <v>0</v>
      </c>
      <c r="AU23" s="398">
        <f>'集計表（元表）'!AN21</f>
        <v>0</v>
      </c>
      <c r="AV23" s="398">
        <f>'集計表（元表）'!AO21</f>
        <v>0</v>
      </c>
      <c r="AW23" s="398">
        <f>'集計表（元表）'!AP21</f>
        <v>0</v>
      </c>
      <c r="AX23" s="398">
        <f>'集計表（元表）'!AQ21</f>
        <v>0</v>
      </c>
      <c r="AY23" s="398">
        <f>'集計表（元表）'!AR21</f>
        <v>0</v>
      </c>
      <c r="AZ23" s="398">
        <f>'集計表（元表）'!AS21</f>
        <v>0</v>
      </c>
      <c r="BA23" s="398">
        <f>'集計表（元表）'!AT21</f>
        <v>0</v>
      </c>
      <c r="BB23" s="398">
        <f>'集計表（元表）'!AU21</f>
        <v>0</v>
      </c>
      <c r="BC23" s="398">
        <f>'集計表（元表）'!AV21</f>
        <v>0</v>
      </c>
      <c r="BD23" s="398">
        <f>'集計表（元表）'!AW21</f>
        <v>0</v>
      </c>
      <c r="BE23" s="398">
        <f>'集計表（元表）'!AX21</f>
        <v>0</v>
      </c>
      <c r="BF23" s="398">
        <f>'集計表（元表）'!AY21</f>
        <v>0</v>
      </c>
      <c r="BG23" s="398">
        <f>'集計表（元表）'!AZ21</f>
        <v>0</v>
      </c>
      <c r="BH23" s="398">
        <f>'集計表（元表）'!BA21</f>
        <v>0</v>
      </c>
      <c r="BI23" s="398">
        <f>'集計表（元表）'!BB21</f>
        <v>0</v>
      </c>
      <c r="BJ23" s="398">
        <f>'集計表（元表）'!BC21</f>
        <v>0</v>
      </c>
      <c r="BK23" s="398">
        <f>'集計表（元表）'!BD21</f>
        <v>0</v>
      </c>
      <c r="BL23" s="398">
        <f>'集計表（元表）'!BE21</f>
        <v>0</v>
      </c>
      <c r="BM23" s="398">
        <f>'集計表（元表）'!BF21</f>
        <v>0</v>
      </c>
      <c r="BN23" s="398">
        <f>'集計表（元表）'!BG21</f>
        <v>0</v>
      </c>
      <c r="BO23" s="398">
        <f>'集計表（元表）'!BH21</f>
        <v>0</v>
      </c>
      <c r="BP23" s="398">
        <f>'集計表（元表）'!BI21</f>
        <v>0</v>
      </c>
      <c r="BQ23" s="398">
        <f>'集計表（元表）'!BJ21</f>
        <v>0</v>
      </c>
      <c r="BR23" s="398">
        <f>'集計表（元表）'!BK21</f>
        <v>0</v>
      </c>
      <c r="BS23" s="398">
        <f>'集計表（元表）'!BL21</f>
        <v>0</v>
      </c>
      <c r="BT23" s="398">
        <f>'集計表（元表）'!BM21</f>
        <v>0</v>
      </c>
      <c r="BU23" s="398">
        <f>'集計表（元表）'!BN21</f>
        <v>0</v>
      </c>
      <c r="BV23" s="398">
        <f>'集計表（元表）'!BO21</f>
        <v>0</v>
      </c>
      <c r="BW23" s="398">
        <f>'集計表（元表）'!BP21</f>
        <v>0</v>
      </c>
      <c r="BX23" s="398">
        <f>'集計表（元表）'!BQ21</f>
        <v>0</v>
      </c>
      <c r="BY23" s="398">
        <f>'集計表（元表）'!BR21</f>
        <v>0</v>
      </c>
      <c r="BZ23" s="398">
        <f>'集計表（元表）'!BS21</f>
        <v>0</v>
      </c>
      <c r="CA23" s="398">
        <f>'集計表（元表）'!BT21</f>
        <v>0</v>
      </c>
      <c r="CB23" s="398">
        <f>'集計表（元表）'!BU21</f>
        <v>0</v>
      </c>
      <c r="CC23" s="398">
        <f>'集計表（元表）'!BV21</f>
        <v>0</v>
      </c>
      <c r="CD23" s="398">
        <f>'集計表（元表）'!BW21</f>
        <v>0</v>
      </c>
      <c r="CE23" s="398">
        <f>'集計表（元表）'!BX21</f>
        <v>0</v>
      </c>
      <c r="CF23" s="503">
        <v>0</v>
      </c>
      <c r="CG23" s="398">
        <f>'集計表（元表）'!BY21</f>
        <v>0</v>
      </c>
      <c r="CH23" s="400">
        <f t="shared" si="5"/>
        <v>0</v>
      </c>
      <c r="CI23" s="398">
        <f>'集計表（元表）'!BZ21</f>
        <v>0</v>
      </c>
      <c r="CJ23" s="398">
        <f>'集計表（元表）'!CA21</f>
        <v>0</v>
      </c>
      <c r="CK23" s="398">
        <f>'集計表（元表）'!CB21</f>
        <v>0</v>
      </c>
      <c r="CL23" s="398">
        <f>'集計表（元表）'!CC21</f>
        <v>0</v>
      </c>
      <c r="CM23" s="398">
        <f>'集計表（元表）'!CD21</f>
        <v>0</v>
      </c>
      <c r="CN23" s="398">
        <f>'集計表（元表）'!CE21</f>
        <v>0</v>
      </c>
      <c r="CO23" s="398">
        <f>'集計表（元表）'!CF21</f>
        <v>0</v>
      </c>
      <c r="CP23" s="398">
        <f>'集計表（元表）'!CG21</f>
        <v>0</v>
      </c>
      <c r="CQ23" s="398">
        <f>'集計表（元表）'!CH21</f>
        <v>0</v>
      </c>
      <c r="CR23" s="398">
        <f>'集計表（元表）'!CI21</f>
        <v>0</v>
      </c>
      <c r="CS23" s="398">
        <f>'集計表（元表）'!CJ21</f>
        <v>0</v>
      </c>
      <c r="CT23" s="398">
        <f>'集計表（元表）'!CK21</f>
        <v>0</v>
      </c>
      <c r="CU23" s="398">
        <f>'集計表（元表）'!CL21</f>
        <v>0</v>
      </c>
      <c r="CV23" s="398">
        <f>'集計表（元表）'!CM21</f>
        <v>0</v>
      </c>
      <c r="CW23" s="398">
        <f>'集計表（元表）'!CN21</f>
        <v>0</v>
      </c>
      <c r="CX23" s="398">
        <f>'集計表（元表）'!CO21</f>
        <v>0</v>
      </c>
      <c r="CY23" s="398">
        <f>'集計表（元表）'!CP21</f>
        <v>0</v>
      </c>
      <c r="CZ23" s="398">
        <f>'集計表（元表）'!CQ21</f>
        <v>0</v>
      </c>
      <c r="DA23" s="398">
        <f>'集計表（元表）'!CR21</f>
        <v>0</v>
      </c>
      <c r="DB23" s="398">
        <f>'集計表（元表）'!CS21</f>
        <v>0</v>
      </c>
      <c r="DC23" s="398">
        <f>'集計表（元表）'!CT21</f>
        <v>0</v>
      </c>
      <c r="DD23" s="398">
        <f>'集計表（元表）'!CU21</f>
        <v>0</v>
      </c>
      <c r="DE23" s="398">
        <f>'集計表（元表）'!CV21</f>
        <v>0</v>
      </c>
      <c r="DF23" s="398">
        <f>'集計表（元表）'!CW21</f>
        <v>0</v>
      </c>
      <c r="DG23" s="398">
        <f>'集計表（元表）'!CX21</f>
        <v>0</v>
      </c>
      <c r="DH23" s="398">
        <f>'集計表（元表）'!CY21</f>
        <v>0</v>
      </c>
      <c r="DI23" s="398">
        <f>'集計表（元表）'!CZ21</f>
        <v>0</v>
      </c>
      <c r="DJ23" s="398">
        <f>'集計表（元表）'!DA21</f>
        <v>0</v>
      </c>
      <c r="DK23" s="398">
        <f>'集計表（元表）'!DB21</f>
        <v>0</v>
      </c>
      <c r="DL23" s="398">
        <f>'集計表（元表）'!DC21</f>
        <v>0</v>
      </c>
      <c r="DM23" s="398">
        <f>'集計表（元表）'!DD21</f>
        <v>0</v>
      </c>
      <c r="DN23" s="398">
        <f>'集計表（元表）'!DE21</f>
        <v>0</v>
      </c>
      <c r="DO23" s="398">
        <f>'集計表（元表）'!DF21</f>
        <v>0</v>
      </c>
      <c r="DP23" s="398">
        <f>'集計表（元表）'!DG21</f>
        <v>0</v>
      </c>
      <c r="DQ23" s="398">
        <f>'集計表（元表）'!DH21</f>
        <v>0</v>
      </c>
      <c r="DR23" s="306"/>
      <c r="DS23" s="306"/>
      <c r="DT23" s="306"/>
      <c r="DU23" s="306"/>
      <c r="DV23" s="306"/>
      <c r="DW23" s="306"/>
      <c r="DX23" s="306"/>
      <c r="DY23" s="306"/>
      <c r="DZ23" s="306"/>
      <c r="EA23" s="306"/>
      <c r="EB23" s="306"/>
      <c r="EC23" s="306"/>
      <c r="ED23" s="306"/>
    </row>
    <row r="24" spans="1:134" ht="13" customHeight="1">
      <c r="A24" s="348">
        <v>12</v>
      </c>
      <c r="B24" s="223" t="s">
        <v>278</v>
      </c>
      <c r="C24" s="534" t="str">
        <f t="shared" si="1"/>
        <v/>
      </c>
      <c r="D24" s="396" t="str">
        <f t="shared" si="0"/>
        <v>なし</v>
      </c>
      <c r="E24" s="396" t="str">
        <f t="shared" si="2"/>
        <v>要確認</v>
      </c>
      <c r="F24" s="396" t="str">
        <f t="shared" si="6"/>
        <v>なし</v>
      </c>
      <c r="G24" s="396" t="str">
        <f t="shared" si="3"/>
        <v>なし</v>
      </c>
      <c r="H24" s="397">
        <f>'集計表（元表）'!C22</f>
        <v>1</v>
      </c>
      <c r="I24" s="397">
        <f>'集計表（元表）'!D22</f>
        <v>1</v>
      </c>
      <c r="J24" s="397">
        <f>'集計表（元表）'!E22</f>
        <v>0</v>
      </c>
      <c r="K24" s="397">
        <f>'集計表（元表）'!F22</f>
        <v>1</v>
      </c>
      <c r="L24" s="397">
        <f>'集計表（元表）'!G22</f>
        <v>0</v>
      </c>
      <c r="M24" s="503">
        <v>1</v>
      </c>
      <c r="N24" s="398">
        <f>'集計表（元表）'!H22</f>
        <v>1</v>
      </c>
      <c r="O24" s="400">
        <f t="shared" si="4"/>
        <v>0</v>
      </c>
      <c r="P24" s="398">
        <f>'集計表（元表）'!I22</f>
        <v>0</v>
      </c>
      <c r="Q24" s="398">
        <f>'集計表（元表）'!J22</f>
        <v>0</v>
      </c>
      <c r="R24" s="398">
        <f>'集計表（元表）'!K22</f>
        <v>0</v>
      </c>
      <c r="S24" s="398">
        <f>'集計表（元表）'!L22</f>
        <v>2</v>
      </c>
      <c r="T24" s="398">
        <f>'集計表（元表）'!M22</f>
        <v>0</v>
      </c>
      <c r="U24" s="398">
        <f>'集計表（元表）'!N22</f>
        <v>0</v>
      </c>
      <c r="V24" s="398">
        <f>'集計表（元表）'!O22</f>
        <v>2</v>
      </c>
      <c r="W24" s="398">
        <f>'集計表（元表）'!P22</f>
        <v>1</v>
      </c>
      <c r="X24" s="398">
        <f>'集計表（元表）'!Q22</f>
        <v>0</v>
      </c>
      <c r="Y24" s="398">
        <f>'集計表（元表）'!R22</f>
        <v>1</v>
      </c>
      <c r="Z24" s="398">
        <f>'集計表（元表）'!S22</f>
        <v>0</v>
      </c>
      <c r="AA24" s="398">
        <f>'集計表（元表）'!T22</f>
        <v>0</v>
      </c>
      <c r="AB24" s="398">
        <f>'集計表（元表）'!U22</f>
        <v>2</v>
      </c>
      <c r="AC24" s="398">
        <f>'集計表（元表）'!V22</f>
        <v>2</v>
      </c>
      <c r="AD24" s="398">
        <f>'集計表（元表）'!W22</f>
        <v>0</v>
      </c>
      <c r="AE24" s="398">
        <f>'集計表（元表）'!X22</f>
        <v>0</v>
      </c>
      <c r="AF24" s="398">
        <f>'集計表（元表）'!Y22</f>
        <v>0</v>
      </c>
      <c r="AG24" s="398">
        <f>'集計表（元表）'!Z22</f>
        <v>0</v>
      </c>
      <c r="AH24" s="398">
        <f>'集計表（元表）'!AA22</f>
        <v>0</v>
      </c>
      <c r="AI24" s="398">
        <f>'集計表（元表）'!AB22</f>
        <v>0</v>
      </c>
      <c r="AJ24" s="398">
        <f>'集計表（元表）'!AC22</f>
        <v>0</v>
      </c>
      <c r="AK24" s="398">
        <f>'集計表（元表）'!AD22</f>
        <v>0</v>
      </c>
      <c r="AL24" s="398">
        <f>'集計表（元表）'!AE22</f>
        <v>1</v>
      </c>
      <c r="AM24" s="398">
        <f>'集計表（元表）'!AF22</f>
        <v>0</v>
      </c>
      <c r="AN24" s="398">
        <f>'集計表（元表）'!AG22</f>
        <v>0</v>
      </c>
      <c r="AO24" s="398">
        <f>'集計表（元表）'!AH22</f>
        <v>0</v>
      </c>
      <c r="AP24" s="398">
        <f>'集計表（元表）'!AI22</f>
        <v>0</v>
      </c>
      <c r="AQ24" s="398">
        <f>'集計表（元表）'!AJ22</f>
        <v>0</v>
      </c>
      <c r="AR24" s="398">
        <f>'集計表（元表）'!AK22</f>
        <v>0</v>
      </c>
      <c r="AS24" s="398">
        <f>'集計表（元表）'!AL22</f>
        <v>0</v>
      </c>
      <c r="AT24" s="398">
        <f>'集計表（元表）'!AM22</f>
        <v>0</v>
      </c>
      <c r="AU24" s="398">
        <f>'集計表（元表）'!AN22</f>
        <v>0</v>
      </c>
      <c r="AV24" s="398">
        <f>'集計表（元表）'!AO22</f>
        <v>0</v>
      </c>
      <c r="AW24" s="398">
        <f>'集計表（元表）'!AP22</f>
        <v>1</v>
      </c>
      <c r="AX24" s="398">
        <f>'集計表（元表）'!AQ22</f>
        <v>1</v>
      </c>
      <c r="AY24" s="398">
        <f>'集計表（元表）'!AR22</f>
        <v>0</v>
      </c>
      <c r="AZ24" s="398">
        <f>'集計表（元表）'!AS22</f>
        <v>0</v>
      </c>
      <c r="BA24" s="398">
        <f>'集計表（元表）'!AT22</f>
        <v>0</v>
      </c>
      <c r="BB24" s="398">
        <f>'集計表（元表）'!AU22</f>
        <v>0</v>
      </c>
      <c r="BC24" s="398">
        <f>'集計表（元表）'!AV22</f>
        <v>0</v>
      </c>
      <c r="BD24" s="398">
        <f>'集計表（元表）'!AW22</f>
        <v>0</v>
      </c>
      <c r="BE24" s="398">
        <f>'集計表（元表）'!AX22</f>
        <v>0</v>
      </c>
      <c r="BF24" s="398">
        <f>'集計表（元表）'!AY22</f>
        <v>0</v>
      </c>
      <c r="BG24" s="398">
        <f>'集計表（元表）'!AZ22</f>
        <v>0</v>
      </c>
      <c r="BH24" s="398">
        <f>'集計表（元表）'!BA22</f>
        <v>0</v>
      </c>
      <c r="BI24" s="398">
        <f>'集計表（元表）'!BB22</f>
        <v>0</v>
      </c>
      <c r="BJ24" s="398">
        <f>'集計表（元表）'!BC22</f>
        <v>0</v>
      </c>
      <c r="BK24" s="398">
        <f>'集計表（元表）'!BD22</f>
        <v>0</v>
      </c>
      <c r="BL24" s="398">
        <f>'集計表（元表）'!BE22</f>
        <v>0</v>
      </c>
      <c r="BM24" s="398">
        <f>'集計表（元表）'!BF22</f>
        <v>0</v>
      </c>
      <c r="BN24" s="398">
        <f>'集計表（元表）'!BG22</f>
        <v>0</v>
      </c>
      <c r="BO24" s="398">
        <f>'集計表（元表）'!BH22</f>
        <v>0</v>
      </c>
      <c r="BP24" s="398">
        <f>'集計表（元表）'!BI22</f>
        <v>0</v>
      </c>
      <c r="BQ24" s="398">
        <f>'集計表（元表）'!BJ22</f>
        <v>0</v>
      </c>
      <c r="BR24" s="398">
        <f>'集計表（元表）'!BK22</f>
        <v>0</v>
      </c>
      <c r="BS24" s="398">
        <f>'集計表（元表）'!BL22</f>
        <v>0</v>
      </c>
      <c r="BT24" s="398">
        <f>'集計表（元表）'!BM22</f>
        <v>0</v>
      </c>
      <c r="BU24" s="398">
        <f>'集計表（元表）'!BN22</f>
        <v>0</v>
      </c>
      <c r="BV24" s="398">
        <f>'集計表（元表）'!BO22</f>
        <v>0</v>
      </c>
      <c r="BW24" s="398">
        <f>'集計表（元表）'!BP22</f>
        <v>0</v>
      </c>
      <c r="BX24" s="398">
        <f>'集計表（元表）'!BQ22</f>
        <v>0</v>
      </c>
      <c r="BY24" s="398">
        <f>'集計表（元表）'!BR22</f>
        <v>0</v>
      </c>
      <c r="BZ24" s="398">
        <f>'集計表（元表）'!BS22</f>
        <v>0</v>
      </c>
      <c r="CA24" s="398">
        <f>'集計表（元表）'!BT22</f>
        <v>0</v>
      </c>
      <c r="CB24" s="398">
        <f>'集計表（元表）'!BU22</f>
        <v>0</v>
      </c>
      <c r="CC24" s="398">
        <f>'集計表（元表）'!BV22</f>
        <v>0</v>
      </c>
      <c r="CD24" s="398">
        <f>'集計表（元表）'!BW22</f>
        <v>0</v>
      </c>
      <c r="CE24" s="398">
        <f>'集計表（元表）'!BX22</f>
        <v>0</v>
      </c>
      <c r="CF24" s="503">
        <v>0</v>
      </c>
      <c r="CG24" s="398">
        <f>'集計表（元表）'!BY22</f>
        <v>0</v>
      </c>
      <c r="CH24" s="400">
        <f t="shared" si="5"/>
        <v>0</v>
      </c>
      <c r="CI24" s="398">
        <f>'集計表（元表）'!BZ22</f>
        <v>0</v>
      </c>
      <c r="CJ24" s="398">
        <f>'集計表（元表）'!CA22</f>
        <v>0</v>
      </c>
      <c r="CK24" s="398">
        <f>'集計表（元表）'!CB22</f>
        <v>0</v>
      </c>
      <c r="CL24" s="398">
        <f>'集計表（元表）'!CC22</f>
        <v>0</v>
      </c>
      <c r="CM24" s="398">
        <f>'集計表（元表）'!CD22</f>
        <v>0</v>
      </c>
      <c r="CN24" s="398">
        <f>'集計表（元表）'!CE22</f>
        <v>0</v>
      </c>
      <c r="CO24" s="398">
        <f>'集計表（元表）'!CF22</f>
        <v>0</v>
      </c>
      <c r="CP24" s="398">
        <f>'集計表（元表）'!CG22</f>
        <v>0</v>
      </c>
      <c r="CQ24" s="398">
        <f>'集計表（元表）'!CH22</f>
        <v>0</v>
      </c>
      <c r="CR24" s="398">
        <f>'集計表（元表）'!CI22</f>
        <v>0</v>
      </c>
      <c r="CS24" s="398">
        <f>'集計表（元表）'!CJ22</f>
        <v>0</v>
      </c>
      <c r="CT24" s="398">
        <f>'集計表（元表）'!CK22</f>
        <v>0</v>
      </c>
      <c r="CU24" s="398">
        <f>'集計表（元表）'!CL22</f>
        <v>0</v>
      </c>
      <c r="CV24" s="398">
        <f>'集計表（元表）'!CM22</f>
        <v>0</v>
      </c>
      <c r="CW24" s="398">
        <f>'集計表（元表）'!CN22</f>
        <v>0</v>
      </c>
      <c r="CX24" s="398">
        <f>'集計表（元表）'!CO22</f>
        <v>0</v>
      </c>
      <c r="CY24" s="398">
        <f>'集計表（元表）'!CP22</f>
        <v>0</v>
      </c>
      <c r="CZ24" s="398">
        <f>'集計表（元表）'!CQ22</f>
        <v>0</v>
      </c>
      <c r="DA24" s="398">
        <f>'集計表（元表）'!CR22</f>
        <v>0</v>
      </c>
      <c r="DB24" s="398">
        <f>'集計表（元表）'!CS22</f>
        <v>0</v>
      </c>
      <c r="DC24" s="398">
        <f>'集計表（元表）'!CT22</f>
        <v>0</v>
      </c>
      <c r="DD24" s="398">
        <f>'集計表（元表）'!CU22</f>
        <v>0</v>
      </c>
      <c r="DE24" s="398">
        <f>'集計表（元表）'!CV22</f>
        <v>0</v>
      </c>
      <c r="DF24" s="398">
        <f>'集計表（元表）'!CW22</f>
        <v>0</v>
      </c>
      <c r="DG24" s="398">
        <f>'集計表（元表）'!CX22</f>
        <v>0</v>
      </c>
      <c r="DH24" s="398">
        <f>'集計表（元表）'!CY22</f>
        <v>0</v>
      </c>
      <c r="DI24" s="398">
        <f>'集計表（元表）'!CZ22</f>
        <v>0</v>
      </c>
      <c r="DJ24" s="398">
        <f>'集計表（元表）'!DA22</f>
        <v>0</v>
      </c>
      <c r="DK24" s="398">
        <f>'集計表（元表）'!DB22</f>
        <v>0</v>
      </c>
      <c r="DL24" s="398">
        <f>'集計表（元表）'!DC22</f>
        <v>0</v>
      </c>
      <c r="DM24" s="398">
        <f>'集計表（元表）'!DD22</f>
        <v>0</v>
      </c>
      <c r="DN24" s="398">
        <f>'集計表（元表）'!DE22</f>
        <v>0</v>
      </c>
      <c r="DO24" s="398">
        <f>'集計表（元表）'!DF22</f>
        <v>0</v>
      </c>
      <c r="DP24" s="398">
        <f>'集計表（元表）'!DG22</f>
        <v>0</v>
      </c>
      <c r="DQ24" s="398">
        <f>'集計表（元表）'!DH22</f>
        <v>0</v>
      </c>
      <c r="DR24" s="306"/>
      <c r="DS24" s="306"/>
      <c r="DT24" s="306"/>
      <c r="DU24" s="306"/>
      <c r="DV24" s="306"/>
      <c r="DW24" s="306"/>
      <c r="DX24" s="306"/>
      <c r="DY24" s="306"/>
      <c r="DZ24" s="306"/>
      <c r="EA24" s="306"/>
      <c r="EB24" s="306"/>
      <c r="EC24" s="306"/>
      <c r="ED24" s="306"/>
    </row>
    <row r="25" spans="1:134" ht="13" customHeight="1">
      <c r="A25" s="348">
        <v>13</v>
      </c>
      <c r="B25" s="223" t="s">
        <v>209</v>
      </c>
      <c r="C25" s="534" t="str">
        <f t="shared" si="1"/>
        <v>該当なし</v>
      </c>
      <c r="D25" s="396" t="str">
        <f t="shared" si="0"/>
        <v>なし</v>
      </c>
      <c r="E25" s="396" t="str">
        <f t="shared" si="2"/>
        <v>なし</v>
      </c>
      <c r="F25" s="396" t="str">
        <f t="shared" si="6"/>
        <v>なし</v>
      </c>
      <c r="G25" s="396" t="str">
        <f t="shared" si="3"/>
        <v>なし</v>
      </c>
      <c r="H25" s="397">
        <f>'集計表（元表）'!C23</f>
        <v>0</v>
      </c>
      <c r="I25" s="397">
        <f>'集計表（元表）'!D23</f>
        <v>0</v>
      </c>
      <c r="J25" s="397">
        <f>'集計表（元表）'!E23</f>
        <v>0</v>
      </c>
      <c r="K25" s="397">
        <f>'集計表（元表）'!F23</f>
        <v>0</v>
      </c>
      <c r="L25" s="397">
        <f>'集計表（元表）'!G23</f>
        <v>0</v>
      </c>
      <c r="M25" s="503">
        <v>0</v>
      </c>
      <c r="N25" s="398">
        <f>'集計表（元表）'!H23</f>
        <v>0</v>
      </c>
      <c r="O25" s="400">
        <f t="shared" si="4"/>
        <v>0</v>
      </c>
      <c r="P25" s="398">
        <f>'集計表（元表）'!I23</f>
        <v>0</v>
      </c>
      <c r="Q25" s="398">
        <f>'集計表（元表）'!J23</f>
        <v>0</v>
      </c>
      <c r="R25" s="398">
        <f>'集計表（元表）'!K23</f>
        <v>0</v>
      </c>
      <c r="S25" s="398">
        <f>'集計表（元表）'!L23</f>
        <v>0</v>
      </c>
      <c r="T25" s="398">
        <f>'集計表（元表）'!M23</f>
        <v>0</v>
      </c>
      <c r="U25" s="398">
        <f>'集計表（元表）'!N23</f>
        <v>0</v>
      </c>
      <c r="V25" s="398">
        <f>'集計表（元表）'!O23</f>
        <v>0</v>
      </c>
      <c r="W25" s="398">
        <f>'集計表（元表）'!P23</f>
        <v>0</v>
      </c>
      <c r="X25" s="398">
        <f>'集計表（元表）'!Q23</f>
        <v>0</v>
      </c>
      <c r="Y25" s="398">
        <f>'集計表（元表）'!R23</f>
        <v>0</v>
      </c>
      <c r="Z25" s="398">
        <f>'集計表（元表）'!S23</f>
        <v>0</v>
      </c>
      <c r="AA25" s="398">
        <f>'集計表（元表）'!T23</f>
        <v>0</v>
      </c>
      <c r="AB25" s="398">
        <f>'集計表（元表）'!U23</f>
        <v>0</v>
      </c>
      <c r="AC25" s="398">
        <f>'集計表（元表）'!V23</f>
        <v>0</v>
      </c>
      <c r="AD25" s="398">
        <f>'集計表（元表）'!W23</f>
        <v>0</v>
      </c>
      <c r="AE25" s="398">
        <f>'集計表（元表）'!X23</f>
        <v>0</v>
      </c>
      <c r="AF25" s="398">
        <f>'集計表（元表）'!Y23</f>
        <v>0</v>
      </c>
      <c r="AG25" s="398">
        <f>'集計表（元表）'!Z23</f>
        <v>0</v>
      </c>
      <c r="AH25" s="398">
        <f>'集計表（元表）'!AA23</f>
        <v>0</v>
      </c>
      <c r="AI25" s="398">
        <f>'集計表（元表）'!AB23</f>
        <v>0</v>
      </c>
      <c r="AJ25" s="398">
        <f>'集計表（元表）'!AC23</f>
        <v>0</v>
      </c>
      <c r="AK25" s="398">
        <f>'集計表（元表）'!AD23</f>
        <v>0</v>
      </c>
      <c r="AL25" s="398">
        <f>'集計表（元表）'!AE23</f>
        <v>0</v>
      </c>
      <c r="AM25" s="398">
        <f>'集計表（元表）'!AF23</f>
        <v>0</v>
      </c>
      <c r="AN25" s="398">
        <f>'集計表（元表）'!AG23</f>
        <v>0</v>
      </c>
      <c r="AO25" s="398">
        <f>'集計表（元表）'!AH23</f>
        <v>0</v>
      </c>
      <c r="AP25" s="398">
        <f>'集計表（元表）'!AI23</f>
        <v>0</v>
      </c>
      <c r="AQ25" s="398">
        <f>'集計表（元表）'!AJ23</f>
        <v>0</v>
      </c>
      <c r="AR25" s="398">
        <f>'集計表（元表）'!AK23</f>
        <v>0</v>
      </c>
      <c r="AS25" s="398">
        <f>'集計表（元表）'!AL23</f>
        <v>0</v>
      </c>
      <c r="AT25" s="398">
        <f>'集計表（元表）'!AM23</f>
        <v>0</v>
      </c>
      <c r="AU25" s="398">
        <f>'集計表（元表）'!AN23</f>
        <v>0</v>
      </c>
      <c r="AV25" s="398">
        <f>'集計表（元表）'!AO23</f>
        <v>0</v>
      </c>
      <c r="AW25" s="398">
        <f>'集計表（元表）'!AP23</f>
        <v>0</v>
      </c>
      <c r="AX25" s="398">
        <f>'集計表（元表）'!AQ23</f>
        <v>0</v>
      </c>
      <c r="AY25" s="398">
        <f>'集計表（元表）'!AR23</f>
        <v>0</v>
      </c>
      <c r="AZ25" s="398">
        <f>'集計表（元表）'!AS23</f>
        <v>0</v>
      </c>
      <c r="BA25" s="398">
        <f>'集計表（元表）'!AT23</f>
        <v>0</v>
      </c>
      <c r="BB25" s="398">
        <f>'集計表（元表）'!AU23</f>
        <v>0</v>
      </c>
      <c r="BC25" s="398">
        <f>'集計表（元表）'!AV23</f>
        <v>0</v>
      </c>
      <c r="BD25" s="398">
        <f>'集計表（元表）'!AW23</f>
        <v>0</v>
      </c>
      <c r="BE25" s="398">
        <f>'集計表（元表）'!AX23</f>
        <v>0</v>
      </c>
      <c r="BF25" s="398">
        <f>'集計表（元表）'!AY23</f>
        <v>0</v>
      </c>
      <c r="BG25" s="398">
        <f>'集計表（元表）'!AZ23</f>
        <v>0</v>
      </c>
      <c r="BH25" s="398">
        <f>'集計表（元表）'!BA23</f>
        <v>0</v>
      </c>
      <c r="BI25" s="398">
        <f>'集計表（元表）'!BB23</f>
        <v>0</v>
      </c>
      <c r="BJ25" s="398">
        <f>'集計表（元表）'!BC23</f>
        <v>0</v>
      </c>
      <c r="BK25" s="398">
        <f>'集計表（元表）'!BD23</f>
        <v>0</v>
      </c>
      <c r="BL25" s="398">
        <f>'集計表（元表）'!BE23</f>
        <v>0</v>
      </c>
      <c r="BM25" s="398">
        <f>'集計表（元表）'!BF23</f>
        <v>0</v>
      </c>
      <c r="BN25" s="398">
        <f>'集計表（元表）'!BG23</f>
        <v>0</v>
      </c>
      <c r="BO25" s="398">
        <f>'集計表（元表）'!BH23</f>
        <v>0</v>
      </c>
      <c r="BP25" s="398">
        <f>'集計表（元表）'!BI23</f>
        <v>0</v>
      </c>
      <c r="BQ25" s="398">
        <f>'集計表（元表）'!BJ23</f>
        <v>0</v>
      </c>
      <c r="BR25" s="398">
        <f>'集計表（元表）'!BK23</f>
        <v>0</v>
      </c>
      <c r="BS25" s="398">
        <f>'集計表（元表）'!BL23</f>
        <v>0</v>
      </c>
      <c r="BT25" s="398">
        <f>'集計表（元表）'!BM23</f>
        <v>0</v>
      </c>
      <c r="BU25" s="398">
        <f>'集計表（元表）'!BN23</f>
        <v>0</v>
      </c>
      <c r="BV25" s="398">
        <f>'集計表（元表）'!BO23</f>
        <v>0</v>
      </c>
      <c r="BW25" s="398">
        <f>'集計表（元表）'!BP23</f>
        <v>0</v>
      </c>
      <c r="BX25" s="398">
        <f>'集計表（元表）'!BQ23</f>
        <v>0</v>
      </c>
      <c r="BY25" s="398">
        <f>'集計表（元表）'!BR23</f>
        <v>0</v>
      </c>
      <c r="BZ25" s="398">
        <f>'集計表（元表）'!BS23</f>
        <v>0</v>
      </c>
      <c r="CA25" s="398">
        <f>'集計表（元表）'!BT23</f>
        <v>0</v>
      </c>
      <c r="CB25" s="398">
        <f>'集計表（元表）'!BU23</f>
        <v>0</v>
      </c>
      <c r="CC25" s="398">
        <f>'集計表（元表）'!BV23</f>
        <v>0</v>
      </c>
      <c r="CD25" s="398">
        <f>'集計表（元表）'!BW23</f>
        <v>0</v>
      </c>
      <c r="CE25" s="398">
        <f>'集計表（元表）'!BX23</f>
        <v>0</v>
      </c>
      <c r="CF25" s="503">
        <v>0</v>
      </c>
      <c r="CG25" s="398">
        <f>'集計表（元表）'!BY23</f>
        <v>0</v>
      </c>
      <c r="CH25" s="400">
        <f t="shared" si="5"/>
        <v>0</v>
      </c>
      <c r="CI25" s="398">
        <f>'集計表（元表）'!BZ23</f>
        <v>0</v>
      </c>
      <c r="CJ25" s="398">
        <f>'集計表（元表）'!CA23</f>
        <v>0</v>
      </c>
      <c r="CK25" s="398">
        <f>'集計表（元表）'!CB23</f>
        <v>0</v>
      </c>
      <c r="CL25" s="398">
        <f>'集計表（元表）'!CC23</f>
        <v>0</v>
      </c>
      <c r="CM25" s="398">
        <f>'集計表（元表）'!CD23</f>
        <v>0</v>
      </c>
      <c r="CN25" s="398">
        <f>'集計表（元表）'!CE23</f>
        <v>0</v>
      </c>
      <c r="CO25" s="398">
        <f>'集計表（元表）'!CF23</f>
        <v>0</v>
      </c>
      <c r="CP25" s="398">
        <f>'集計表（元表）'!CG23</f>
        <v>0</v>
      </c>
      <c r="CQ25" s="398">
        <f>'集計表（元表）'!CH23</f>
        <v>0</v>
      </c>
      <c r="CR25" s="398">
        <f>'集計表（元表）'!CI23</f>
        <v>0</v>
      </c>
      <c r="CS25" s="398">
        <f>'集計表（元表）'!CJ23</f>
        <v>0</v>
      </c>
      <c r="CT25" s="398">
        <f>'集計表（元表）'!CK23</f>
        <v>0</v>
      </c>
      <c r="CU25" s="398">
        <f>'集計表（元表）'!CL23</f>
        <v>0</v>
      </c>
      <c r="CV25" s="398">
        <f>'集計表（元表）'!CM23</f>
        <v>0</v>
      </c>
      <c r="CW25" s="398">
        <f>'集計表（元表）'!CN23</f>
        <v>0</v>
      </c>
      <c r="CX25" s="398">
        <f>'集計表（元表）'!CO23</f>
        <v>0</v>
      </c>
      <c r="CY25" s="398">
        <f>'集計表（元表）'!CP23</f>
        <v>0</v>
      </c>
      <c r="CZ25" s="398">
        <f>'集計表（元表）'!CQ23</f>
        <v>0</v>
      </c>
      <c r="DA25" s="398">
        <f>'集計表（元表）'!CR23</f>
        <v>0</v>
      </c>
      <c r="DB25" s="398">
        <f>'集計表（元表）'!CS23</f>
        <v>0</v>
      </c>
      <c r="DC25" s="398">
        <f>'集計表（元表）'!CT23</f>
        <v>0</v>
      </c>
      <c r="DD25" s="398">
        <f>'集計表（元表）'!CU23</f>
        <v>0</v>
      </c>
      <c r="DE25" s="398">
        <f>'集計表（元表）'!CV23</f>
        <v>0</v>
      </c>
      <c r="DF25" s="398">
        <f>'集計表（元表）'!CW23</f>
        <v>0</v>
      </c>
      <c r="DG25" s="398">
        <f>'集計表（元表）'!CX23</f>
        <v>0</v>
      </c>
      <c r="DH25" s="398">
        <f>'集計表（元表）'!CY23</f>
        <v>0</v>
      </c>
      <c r="DI25" s="398">
        <f>'集計表（元表）'!CZ23</f>
        <v>0</v>
      </c>
      <c r="DJ25" s="398">
        <f>'集計表（元表）'!DA23</f>
        <v>0</v>
      </c>
      <c r="DK25" s="398">
        <f>'集計表（元表）'!DB23</f>
        <v>0</v>
      </c>
      <c r="DL25" s="398">
        <f>'集計表（元表）'!DC23</f>
        <v>0</v>
      </c>
      <c r="DM25" s="398">
        <f>'集計表（元表）'!DD23</f>
        <v>0</v>
      </c>
      <c r="DN25" s="398">
        <f>'集計表（元表）'!DE23</f>
        <v>0</v>
      </c>
      <c r="DO25" s="398">
        <f>'集計表（元表）'!DF23</f>
        <v>0</v>
      </c>
      <c r="DP25" s="398">
        <f>'集計表（元表）'!DG23</f>
        <v>0</v>
      </c>
      <c r="DQ25" s="398">
        <f>'集計表（元表）'!DH23</f>
        <v>0</v>
      </c>
      <c r="DR25" s="306"/>
      <c r="DS25" s="306"/>
      <c r="DT25" s="306"/>
      <c r="DU25" s="306"/>
      <c r="DV25" s="306"/>
      <c r="DW25" s="306"/>
      <c r="DX25" s="306"/>
      <c r="DY25" s="306"/>
      <c r="DZ25" s="306"/>
      <c r="EA25" s="306"/>
      <c r="EB25" s="306"/>
      <c r="EC25" s="306"/>
      <c r="ED25" s="306"/>
    </row>
    <row r="26" spans="1:134" ht="13" customHeight="1">
      <c r="A26" s="348">
        <v>14</v>
      </c>
      <c r="B26" s="223" t="s">
        <v>33</v>
      </c>
      <c r="C26" s="534" t="str">
        <f t="shared" si="1"/>
        <v>該当なし</v>
      </c>
      <c r="D26" s="396" t="str">
        <f t="shared" si="0"/>
        <v>なし</v>
      </c>
      <c r="E26" s="396" t="str">
        <f t="shared" si="2"/>
        <v>なし</v>
      </c>
      <c r="F26" s="396" t="str">
        <f t="shared" si="6"/>
        <v>なし</v>
      </c>
      <c r="G26" s="396" t="str">
        <f t="shared" si="3"/>
        <v>なし</v>
      </c>
      <c r="H26" s="397">
        <f>'集計表（元表）'!C24</f>
        <v>0</v>
      </c>
      <c r="I26" s="397">
        <f>'集計表（元表）'!D24</f>
        <v>0</v>
      </c>
      <c r="J26" s="397">
        <f>'集計表（元表）'!E24</f>
        <v>0</v>
      </c>
      <c r="K26" s="397">
        <f>'集計表（元表）'!F24</f>
        <v>0</v>
      </c>
      <c r="L26" s="397">
        <f>'集計表（元表）'!G24</f>
        <v>0</v>
      </c>
      <c r="M26" s="503">
        <v>0</v>
      </c>
      <c r="N26" s="398">
        <f>'集計表（元表）'!H24</f>
        <v>0</v>
      </c>
      <c r="O26" s="400">
        <f t="shared" si="4"/>
        <v>0</v>
      </c>
      <c r="P26" s="398">
        <f>'集計表（元表）'!I24</f>
        <v>0</v>
      </c>
      <c r="Q26" s="398">
        <f>'集計表（元表）'!J24</f>
        <v>0</v>
      </c>
      <c r="R26" s="398">
        <f>'集計表（元表）'!K24</f>
        <v>0</v>
      </c>
      <c r="S26" s="398">
        <f>'集計表（元表）'!L24</f>
        <v>0</v>
      </c>
      <c r="T26" s="398">
        <f>'集計表（元表）'!M24</f>
        <v>0</v>
      </c>
      <c r="U26" s="398">
        <f>'集計表（元表）'!N24</f>
        <v>0</v>
      </c>
      <c r="V26" s="398">
        <f>'集計表（元表）'!O24</f>
        <v>0</v>
      </c>
      <c r="W26" s="398">
        <f>'集計表（元表）'!P24</f>
        <v>0</v>
      </c>
      <c r="X26" s="398">
        <f>'集計表（元表）'!Q24</f>
        <v>0</v>
      </c>
      <c r="Y26" s="398">
        <f>'集計表（元表）'!R24</f>
        <v>0</v>
      </c>
      <c r="Z26" s="398">
        <f>'集計表（元表）'!S24</f>
        <v>0</v>
      </c>
      <c r="AA26" s="398">
        <f>'集計表（元表）'!T24</f>
        <v>0</v>
      </c>
      <c r="AB26" s="398">
        <f>'集計表（元表）'!U24</f>
        <v>0</v>
      </c>
      <c r="AC26" s="398">
        <f>'集計表（元表）'!V24</f>
        <v>0</v>
      </c>
      <c r="AD26" s="398">
        <f>'集計表（元表）'!W24</f>
        <v>0</v>
      </c>
      <c r="AE26" s="398">
        <f>'集計表（元表）'!X24</f>
        <v>0</v>
      </c>
      <c r="AF26" s="398">
        <f>'集計表（元表）'!Y24</f>
        <v>0</v>
      </c>
      <c r="AG26" s="398">
        <f>'集計表（元表）'!Z24</f>
        <v>0</v>
      </c>
      <c r="AH26" s="398">
        <f>'集計表（元表）'!AA24</f>
        <v>0</v>
      </c>
      <c r="AI26" s="398">
        <f>'集計表（元表）'!AB24</f>
        <v>0</v>
      </c>
      <c r="AJ26" s="398">
        <f>'集計表（元表）'!AC24</f>
        <v>0</v>
      </c>
      <c r="AK26" s="398">
        <f>'集計表（元表）'!AD24</f>
        <v>0</v>
      </c>
      <c r="AL26" s="398">
        <f>'集計表（元表）'!AE24</f>
        <v>0</v>
      </c>
      <c r="AM26" s="398">
        <f>'集計表（元表）'!AF24</f>
        <v>0</v>
      </c>
      <c r="AN26" s="398">
        <f>'集計表（元表）'!AG24</f>
        <v>0</v>
      </c>
      <c r="AO26" s="398">
        <f>'集計表（元表）'!AH24</f>
        <v>0</v>
      </c>
      <c r="AP26" s="398">
        <f>'集計表（元表）'!AI24</f>
        <v>0</v>
      </c>
      <c r="AQ26" s="398">
        <f>'集計表（元表）'!AJ24</f>
        <v>0</v>
      </c>
      <c r="AR26" s="398">
        <f>'集計表（元表）'!AK24</f>
        <v>0</v>
      </c>
      <c r="AS26" s="398">
        <f>'集計表（元表）'!AL24</f>
        <v>0</v>
      </c>
      <c r="AT26" s="398">
        <f>'集計表（元表）'!AM24</f>
        <v>0</v>
      </c>
      <c r="AU26" s="398">
        <f>'集計表（元表）'!AN24</f>
        <v>0</v>
      </c>
      <c r="AV26" s="398">
        <f>'集計表（元表）'!AO24</f>
        <v>0</v>
      </c>
      <c r="AW26" s="398">
        <f>'集計表（元表）'!AP24</f>
        <v>0</v>
      </c>
      <c r="AX26" s="398">
        <f>'集計表（元表）'!AQ24</f>
        <v>0</v>
      </c>
      <c r="AY26" s="398">
        <f>'集計表（元表）'!AR24</f>
        <v>0</v>
      </c>
      <c r="AZ26" s="398">
        <f>'集計表（元表）'!AS24</f>
        <v>0</v>
      </c>
      <c r="BA26" s="398">
        <f>'集計表（元表）'!AT24</f>
        <v>0</v>
      </c>
      <c r="BB26" s="398">
        <f>'集計表（元表）'!AU24</f>
        <v>0</v>
      </c>
      <c r="BC26" s="398">
        <f>'集計表（元表）'!AV24</f>
        <v>0</v>
      </c>
      <c r="BD26" s="398">
        <f>'集計表（元表）'!AW24</f>
        <v>0</v>
      </c>
      <c r="BE26" s="398">
        <f>'集計表（元表）'!AX24</f>
        <v>0</v>
      </c>
      <c r="BF26" s="398">
        <f>'集計表（元表）'!AY24</f>
        <v>0</v>
      </c>
      <c r="BG26" s="398">
        <f>'集計表（元表）'!AZ24</f>
        <v>0</v>
      </c>
      <c r="BH26" s="398">
        <f>'集計表（元表）'!BA24</f>
        <v>0</v>
      </c>
      <c r="BI26" s="398">
        <f>'集計表（元表）'!BB24</f>
        <v>0</v>
      </c>
      <c r="BJ26" s="398">
        <f>'集計表（元表）'!BC24</f>
        <v>0</v>
      </c>
      <c r="BK26" s="398">
        <f>'集計表（元表）'!BD24</f>
        <v>0</v>
      </c>
      <c r="BL26" s="398">
        <f>'集計表（元表）'!BE24</f>
        <v>0</v>
      </c>
      <c r="BM26" s="398">
        <f>'集計表（元表）'!BF24</f>
        <v>0</v>
      </c>
      <c r="BN26" s="398">
        <f>'集計表（元表）'!BG24</f>
        <v>0</v>
      </c>
      <c r="BO26" s="398">
        <f>'集計表（元表）'!BH24</f>
        <v>0</v>
      </c>
      <c r="BP26" s="398">
        <f>'集計表（元表）'!BI24</f>
        <v>0</v>
      </c>
      <c r="BQ26" s="398">
        <f>'集計表（元表）'!BJ24</f>
        <v>0</v>
      </c>
      <c r="BR26" s="398">
        <f>'集計表（元表）'!BK24</f>
        <v>0</v>
      </c>
      <c r="BS26" s="398">
        <f>'集計表（元表）'!BL24</f>
        <v>0</v>
      </c>
      <c r="BT26" s="398">
        <f>'集計表（元表）'!BM24</f>
        <v>0</v>
      </c>
      <c r="BU26" s="398">
        <f>'集計表（元表）'!BN24</f>
        <v>0</v>
      </c>
      <c r="BV26" s="398">
        <f>'集計表（元表）'!BO24</f>
        <v>0</v>
      </c>
      <c r="BW26" s="398">
        <f>'集計表（元表）'!BP24</f>
        <v>0</v>
      </c>
      <c r="BX26" s="398">
        <f>'集計表（元表）'!BQ24</f>
        <v>0</v>
      </c>
      <c r="BY26" s="398">
        <f>'集計表（元表）'!BR24</f>
        <v>0</v>
      </c>
      <c r="BZ26" s="398">
        <f>'集計表（元表）'!BS24</f>
        <v>0</v>
      </c>
      <c r="CA26" s="398">
        <f>'集計表（元表）'!BT24</f>
        <v>0</v>
      </c>
      <c r="CB26" s="398">
        <f>'集計表（元表）'!BU24</f>
        <v>0</v>
      </c>
      <c r="CC26" s="398">
        <f>'集計表（元表）'!BV24</f>
        <v>0</v>
      </c>
      <c r="CD26" s="398">
        <f>'集計表（元表）'!BW24</f>
        <v>0</v>
      </c>
      <c r="CE26" s="398">
        <f>'集計表（元表）'!BX24</f>
        <v>0</v>
      </c>
      <c r="CF26" s="503">
        <v>0</v>
      </c>
      <c r="CG26" s="398">
        <f>'集計表（元表）'!BY24</f>
        <v>0</v>
      </c>
      <c r="CH26" s="400">
        <f t="shared" si="5"/>
        <v>0</v>
      </c>
      <c r="CI26" s="398">
        <f>'集計表（元表）'!BZ24</f>
        <v>0</v>
      </c>
      <c r="CJ26" s="398">
        <f>'集計表（元表）'!CA24</f>
        <v>0</v>
      </c>
      <c r="CK26" s="398">
        <f>'集計表（元表）'!CB24</f>
        <v>0</v>
      </c>
      <c r="CL26" s="398">
        <f>'集計表（元表）'!CC24</f>
        <v>0</v>
      </c>
      <c r="CM26" s="398">
        <f>'集計表（元表）'!CD24</f>
        <v>0</v>
      </c>
      <c r="CN26" s="398">
        <f>'集計表（元表）'!CE24</f>
        <v>0</v>
      </c>
      <c r="CO26" s="398">
        <f>'集計表（元表）'!CF24</f>
        <v>0</v>
      </c>
      <c r="CP26" s="398">
        <f>'集計表（元表）'!CG24</f>
        <v>0</v>
      </c>
      <c r="CQ26" s="398">
        <f>'集計表（元表）'!CH24</f>
        <v>0</v>
      </c>
      <c r="CR26" s="398">
        <f>'集計表（元表）'!CI24</f>
        <v>0</v>
      </c>
      <c r="CS26" s="398">
        <f>'集計表（元表）'!CJ24</f>
        <v>0</v>
      </c>
      <c r="CT26" s="398">
        <f>'集計表（元表）'!CK24</f>
        <v>0</v>
      </c>
      <c r="CU26" s="398">
        <f>'集計表（元表）'!CL24</f>
        <v>0</v>
      </c>
      <c r="CV26" s="398">
        <f>'集計表（元表）'!CM24</f>
        <v>0</v>
      </c>
      <c r="CW26" s="398">
        <f>'集計表（元表）'!CN24</f>
        <v>0</v>
      </c>
      <c r="CX26" s="398">
        <f>'集計表（元表）'!CO24</f>
        <v>0</v>
      </c>
      <c r="CY26" s="398">
        <f>'集計表（元表）'!CP24</f>
        <v>0</v>
      </c>
      <c r="CZ26" s="398">
        <f>'集計表（元表）'!CQ24</f>
        <v>0</v>
      </c>
      <c r="DA26" s="398">
        <f>'集計表（元表）'!CR24</f>
        <v>0</v>
      </c>
      <c r="DB26" s="398">
        <f>'集計表（元表）'!CS24</f>
        <v>0</v>
      </c>
      <c r="DC26" s="398">
        <f>'集計表（元表）'!CT24</f>
        <v>0</v>
      </c>
      <c r="DD26" s="398">
        <f>'集計表（元表）'!CU24</f>
        <v>0</v>
      </c>
      <c r="DE26" s="398">
        <f>'集計表（元表）'!CV24</f>
        <v>0</v>
      </c>
      <c r="DF26" s="398">
        <f>'集計表（元表）'!CW24</f>
        <v>0</v>
      </c>
      <c r="DG26" s="398">
        <f>'集計表（元表）'!CX24</f>
        <v>0</v>
      </c>
      <c r="DH26" s="398">
        <f>'集計表（元表）'!CY24</f>
        <v>0</v>
      </c>
      <c r="DI26" s="398">
        <f>'集計表（元表）'!CZ24</f>
        <v>0</v>
      </c>
      <c r="DJ26" s="398">
        <f>'集計表（元表）'!DA24</f>
        <v>0</v>
      </c>
      <c r="DK26" s="398">
        <f>'集計表（元表）'!DB24</f>
        <v>0</v>
      </c>
      <c r="DL26" s="398">
        <f>'集計表（元表）'!DC24</f>
        <v>0</v>
      </c>
      <c r="DM26" s="398">
        <f>'集計表（元表）'!DD24</f>
        <v>0</v>
      </c>
      <c r="DN26" s="398">
        <f>'集計表（元表）'!DE24</f>
        <v>0</v>
      </c>
      <c r="DO26" s="398">
        <f>'集計表（元表）'!DF24</f>
        <v>0</v>
      </c>
      <c r="DP26" s="398">
        <f>'集計表（元表）'!DG24</f>
        <v>0</v>
      </c>
      <c r="DQ26" s="398">
        <f>'集計表（元表）'!DH24</f>
        <v>0</v>
      </c>
      <c r="DR26" s="306"/>
      <c r="DS26" s="306"/>
      <c r="DT26" s="306"/>
      <c r="DU26" s="306"/>
      <c r="DV26" s="306"/>
      <c r="DW26" s="306"/>
      <c r="DX26" s="306"/>
      <c r="DY26" s="306"/>
      <c r="DZ26" s="306"/>
      <c r="EA26" s="306"/>
      <c r="EB26" s="306"/>
      <c r="EC26" s="306"/>
      <c r="ED26" s="306"/>
    </row>
    <row r="27" spans="1:134" ht="13" customHeight="1">
      <c r="A27" s="348">
        <v>15</v>
      </c>
      <c r="B27" s="223" t="s">
        <v>34</v>
      </c>
      <c r="C27" s="534" t="str">
        <f t="shared" si="1"/>
        <v>該当なし</v>
      </c>
      <c r="D27" s="396" t="str">
        <f t="shared" si="0"/>
        <v>なし</v>
      </c>
      <c r="E27" s="396" t="str">
        <f t="shared" si="2"/>
        <v>なし</v>
      </c>
      <c r="F27" s="396" t="str">
        <f t="shared" si="6"/>
        <v>なし</v>
      </c>
      <c r="G27" s="396" t="str">
        <f t="shared" si="3"/>
        <v>なし</v>
      </c>
      <c r="H27" s="397">
        <f>'集計表（元表）'!C25</f>
        <v>0</v>
      </c>
      <c r="I27" s="397">
        <f>'集計表（元表）'!D25</f>
        <v>0</v>
      </c>
      <c r="J27" s="397">
        <f>'集計表（元表）'!E25</f>
        <v>0</v>
      </c>
      <c r="K27" s="397">
        <f>'集計表（元表）'!F25</f>
        <v>0</v>
      </c>
      <c r="L27" s="397">
        <f>'集計表（元表）'!G25</f>
        <v>0</v>
      </c>
      <c r="M27" s="503">
        <v>0</v>
      </c>
      <c r="N27" s="398">
        <f>'集計表（元表）'!H25</f>
        <v>0</v>
      </c>
      <c r="O27" s="400">
        <f t="shared" si="4"/>
        <v>0</v>
      </c>
      <c r="P27" s="398">
        <f>'集計表（元表）'!I25</f>
        <v>0</v>
      </c>
      <c r="Q27" s="398">
        <f>'集計表（元表）'!J25</f>
        <v>0</v>
      </c>
      <c r="R27" s="398">
        <f>'集計表（元表）'!K25</f>
        <v>0</v>
      </c>
      <c r="S27" s="398">
        <f>'集計表（元表）'!L25</f>
        <v>0</v>
      </c>
      <c r="T27" s="398">
        <f>'集計表（元表）'!M25</f>
        <v>0</v>
      </c>
      <c r="U27" s="398">
        <f>'集計表（元表）'!N25</f>
        <v>0</v>
      </c>
      <c r="V27" s="398">
        <f>'集計表（元表）'!O25</f>
        <v>0</v>
      </c>
      <c r="W27" s="398">
        <f>'集計表（元表）'!P25</f>
        <v>0</v>
      </c>
      <c r="X27" s="398">
        <f>'集計表（元表）'!Q25</f>
        <v>0</v>
      </c>
      <c r="Y27" s="398">
        <f>'集計表（元表）'!R25</f>
        <v>0</v>
      </c>
      <c r="Z27" s="398">
        <f>'集計表（元表）'!S25</f>
        <v>0</v>
      </c>
      <c r="AA27" s="398">
        <f>'集計表（元表）'!T25</f>
        <v>0</v>
      </c>
      <c r="AB27" s="398">
        <f>'集計表（元表）'!U25</f>
        <v>0</v>
      </c>
      <c r="AC27" s="398">
        <f>'集計表（元表）'!V25</f>
        <v>0</v>
      </c>
      <c r="AD27" s="398">
        <f>'集計表（元表）'!W25</f>
        <v>0</v>
      </c>
      <c r="AE27" s="398">
        <f>'集計表（元表）'!X25</f>
        <v>0</v>
      </c>
      <c r="AF27" s="398">
        <f>'集計表（元表）'!Y25</f>
        <v>0</v>
      </c>
      <c r="AG27" s="398">
        <f>'集計表（元表）'!Z25</f>
        <v>0</v>
      </c>
      <c r="AH27" s="398">
        <f>'集計表（元表）'!AA25</f>
        <v>0</v>
      </c>
      <c r="AI27" s="398">
        <f>'集計表（元表）'!AB25</f>
        <v>0</v>
      </c>
      <c r="AJ27" s="398">
        <f>'集計表（元表）'!AC25</f>
        <v>0</v>
      </c>
      <c r="AK27" s="398">
        <f>'集計表（元表）'!AD25</f>
        <v>0</v>
      </c>
      <c r="AL27" s="398">
        <f>'集計表（元表）'!AE25</f>
        <v>0</v>
      </c>
      <c r="AM27" s="398">
        <f>'集計表（元表）'!AF25</f>
        <v>0</v>
      </c>
      <c r="AN27" s="398">
        <f>'集計表（元表）'!AG25</f>
        <v>0</v>
      </c>
      <c r="AO27" s="398">
        <f>'集計表（元表）'!AH25</f>
        <v>0</v>
      </c>
      <c r="AP27" s="398">
        <f>'集計表（元表）'!AI25</f>
        <v>0</v>
      </c>
      <c r="AQ27" s="398">
        <f>'集計表（元表）'!AJ25</f>
        <v>0</v>
      </c>
      <c r="AR27" s="398">
        <f>'集計表（元表）'!AK25</f>
        <v>0</v>
      </c>
      <c r="AS27" s="398">
        <f>'集計表（元表）'!AL25</f>
        <v>0</v>
      </c>
      <c r="AT27" s="398">
        <f>'集計表（元表）'!AM25</f>
        <v>0</v>
      </c>
      <c r="AU27" s="398">
        <f>'集計表（元表）'!AN25</f>
        <v>0</v>
      </c>
      <c r="AV27" s="398">
        <f>'集計表（元表）'!AO25</f>
        <v>0</v>
      </c>
      <c r="AW27" s="398">
        <f>'集計表（元表）'!AP25</f>
        <v>0</v>
      </c>
      <c r="AX27" s="398">
        <f>'集計表（元表）'!AQ25</f>
        <v>0</v>
      </c>
      <c r="AY27" s="398">
        <f>'集計表（元表）'!AR25</f>
        <v>0</v>
      </c>
      <c r="AZ27" s="398">
        <f>'集計表（元表）'!AS25</f>
        <v>0</v>
      </c>
      <c r="BA27" s="398">
        <f>'集計表（元表）'!AT25</f>
        <v>0</v>
      </c>
      <c r="BB27" s="398">
        <f>'集計表（元表）'!AU25</f>
        <v>0</v>
      </c>
      <c r="BC27" s="398">
        <f>'集計表（元表）'!AV25</f>
        <v>0</v>
      </c>
      <c r="BD27" s="398">
        <f>'集計表（元表）'!AW25</f>
        <v>0</v>
      </c>
      <c r="BE27" s="398">
        <f>'集計表（元表）'!AX25</f>
        <v>0</v>
      </c>
      <c r="BF27" s="398">
        <f>'集計表（元表）'!AY25</f>
        <v>0</v>
      </c>
      <c r="BG27" s="398">
        <f>'集計表（元表）'!AZ25</f>
        <v>0</v>
      </c>
      <c r="BH27" s="398">
        <f>'集計表（元表）'!BA25</f>
        <v>0</v>
      </c>
      <c r="BI27" s="398">
        <f>'集計表（元表）'!BB25</f>
        <v>0</v>
      </c>
      <c r="BJ27" s="398">
        <f>'集計表（元表）'!BC25</f>
        <v>0</v>
      </c>
      <c r="BK27" s="398">
        <f>'集計表（元表）'!BD25</f>
        <v>0</v>
      </c>
      <c r="BL27" s="398">
        <f>'集計表（元表）'!BE25</f>
        <v>0</v>
      </c>
      <c r="BM27" s="398">
        <f>'集計表（元表）'!BF25</f>
        <v>0</v>
      </c>
      <c r="BN27" s="398">
        <f>'集計表（元表）'!BG25</f>
        <v>0</v>
      </c>
      <c r="BO27" s="398">
        <f>'集計表（元表）'!BH25</f>
        <v>0</v>
      </c>
      <c r="BP27" s="398">
        <f>'集計表（元表）'!BI25</f>
        <v>0</v>
      </c>
      <c r="BQ27" s="398">
        <f>'集計表（元表）'!BJ25</f>
        <v>0</v>
      </c>
      <c r="BR27" s="398">
        <f>'集計表（元表）'!BK25</f>
        <v>0</v>
      </c>
      <c r="BS27" s="398">
        <f>'集計表（元表）'!BL25</f>
        <v>0</v>
      </c>
      <c r="BT27" s="398">
        <f>'集計表（元表）'!BM25</f>
        <v>0</v>
      </c>
      <c r="BU27" s="398">
        <f>'集計表（元表）'!BN25</f>
        <v>0</v>
      </c>
      <c r="BV27" s="398">
        <f>'集計表（元表）'!BO25</f>
        <v>0</v>
      </c>
      <c r="BW27" s="398">
        <f>'集計表（元表）'!BP25</f>
        <v>0</v>
      </c>
      <c r="BX27" s="398">
        <f>'集計表（元表）'!BQ25</f>
        <v>0</v>
      </c>
      <c r="BY27" s="398">
        <f>'集計表（元表）'!BR25</f>
        <v>0</v>
      </c>
      <c r="BZ27" s="398">
        <f>'集計表（元表）'!BS25</f>
        <v>0</v>
      </c>
      <c r="CA27" s="398">
        <f>'集計表（元表）'!BT25</f>
        <v>0</v>
      </c>
      <c r="CB27" s="398">
        <f>'集計表（元表）'!BU25</f>
        <v>0</v>
      </c>
      <c r="CC27" s="398">
        <f>'集計表（元表）'!BV25</f>
        <v>0</v>
      </c>
      <c r="CD27" s="398">
        <f>'集計表（元表）'!BW25</f>
        <v>0</v>
      </c>
      <c r="CE27" s="398">
        <f>'集計表（元表）'!BX25</f>
        <v>0</v>
      </c>
      <c r="CF27" s="503">
        <v>0</v>
      </c>
      <c r="CG27" s="398">
        <f>'集計表（元表）'!BY25</f>
        <v>0</v>
      </c>
      <c r="CH27" s="400">
        <f t="shared" si="5"/>
        <v>0</v>
      </c>
      <c r="CI27" s="398">
        <f>'集計表（元表）'!BZ25</f>
        <v>0</v>
      </c>
      <c r="CJ27" s="398">
        <f>'集計表（元表）'!CA25</f>
        <v>0</v>
      </c>
      <c r="CK27" s="398">
        <f>'集計表（元表）'!CB25</f>
        <v>0</v>
      </c>
      <c r="CL27" s="398">
        <f>'集計表（元表）'!CC25</f>
        <v>0</v>
      </c>
      <c r="CM27" s="398">
        <f>'集計表（元表）'!CD25</f>
        <v>0</v>
      </c>
      <c r="CN27" s="398">
        <f>'集計表（元表）'!CE25</f>
        <v>0</v>
      </c>
      <c r="CO27" s="398">
        <f>'集計表（元表）'!CF25</f>
        <v>0</v>
      </c>
      <c r="CP27" s="398">
        <f>'集計表（元表）'!CG25</f>
        <v>0</v>
      </c>
      <c r="CQ27" s="398">
        <f>'集計表（元表）'!CH25</f>
        <v>0</v>
      </c>
      <c r="CR27" s="398">
        <f>'集計表（元表）'!CI25</f>
        <v>0</v>
      </c>
      <c r="CS27" s="398">
        <f>'集計表（元表）'!CJ25</f>
        <v>0</v>
      </c>
      <c r="CT27" s="398">
        <f>'集計表（元表）'!CK25</f>
        <v>0</v>
      </c>
      <c r="CU27" s="398">
        <f>'集計表（元表）'!CL25</f>
        <v>0</v>
      </c>
      <c r="CV27" s="398">
        <f>'集計表（元表）'!CM25</f>
        <v>0</v>
      </c>
      <c r="CW27" s="398">
        <f>'集計表（元表）'!CN25</f>
        <v>0</v>
      </c>
      <c r="CX27" s="398">
        <f>'集計表（元表）'!CO25</f>
        <v>0</v>
      </c>
      <c r="CY27" s="398">
        <f>'集計表（元表）'!CP25</f>
        <v>0</v>
      </c>
      <c r="CZ27" s="398">
        <f>'集計表（元表）'!CQ25</f>
        <v>0</v>
      </c>
      <c r="DA27" s="398">
        <f>'集計表（元表）'!CR25</f>
        <v>0</v>
      </c>
      <c r="DB27" s="398">
        <f>'集計表（元表）'!CS25</f>
        <v>0</v>
      </c>
      <c r="DC27" s="398">
        <f>'集計表（元表）'!CT25</f>
        <v>0</v>
      </c>
      <c r="DD27" s="398">
        <f>'集計表（元表）'!CU25</f>
        <v>0</v>
      </c>
      <c r="DE27" s="398">
        <f>'集計表（元表）'!CV25</f>
        <v>0</v>
      </c>
      <c r="DF27" s="398">
        <f>'集計表（元表）'!CW25</f>
        <v>0</v>
      </c>
      <c r="DG27" s="398">
        <f>'集計表（元表）'!CX25</f>
        <v>0</v>
      </c>
      <c r="DH27" s="398">
        <f>'集計表（元表）'!CY25</f>
        <v>0</v>
      </c>
      <c r="DI27" s="398">
        <f>'集計表（元表）'!CZ25</f>
        <v>0</v>
      </c>
      <c r="DJ27" s="398">
        <f>'集計表（元表）'!DA25</f>
        <v>0</v>
      </c>
      <c r="DK27" s="398">
        <f>'集計表（元表）'!DB25</f>
        <v>0</v>
      </c>
      <c r="DL27" s="398">
        <f>'集計表（元表）'!DC25</f>
        <v>0</v>
      </c>
      <c r="DM27" s="398">
        <f>'集計表（元表）'!DD25</f>
        <v>0</v>
      </c>
      <c r="DN27" s="398">
        <f>'集計表（元表）'!DE25</f>
        <v>0</v>
      </c>
      <c r="DO27" s="398">
        <f>'集計表（元表）'!DF25</f>
        <v>0</v>
      </c>
      <c r="DP27" s="398">
        <f>'集計表（元表）'!DG25</f>
        <v>0</v>
      </c>
      <c r="DQ27" s="398">
        <f>'集計表（元表）'!DH25</f>
        <v>0</v>
      </c>
      <c r="DR27" s="306"/>
      <c r="DS27" s="306"/>
      <c r="DT27" s="306"/>
      <c r="DU27" s="306"/>
      <c r="DV27" s="306"/>
      <c r="DW27" s="306"/>
      <c r="DX27" s="306"/>
      <c r="DY27" s="306"/>
      <c r="DZ27" s="306"/>
      <c r="EA27" s="306"/>
      <c r="EB27" s="306"/>
      <c r="EC27" s="306"/>
      <c r="ED27" s="306"/>
    </row>
    <row r="28" spans="1:134" ht="13" customHeight="1">
      <c r="A28" s="348">
        <v>16</v>
      </c>
      <c r="B28" s="223" t="s">
        <v>212</v>
      </c>
      <c r="C28" s="534" t="str">
        <f t="shared" si="1"/>
        <v/>
      </c>
      <c r="D28" s="396" t="str">
        <f t="shared" si="0"/>
        <v>なし</v>
      </c>
      <c r="E28" s="396" t="str">
        <f t="shared" si="2"/>
        <v>要確認</v>
      </c>
      <c r="F28" s="396" t="str">
        <f t="shared" si="6"/>
        <v>なし</v>
      </c>
      <c r="G28" s="396" t="str">
        <f t="shared" si="3"/>
        <v>なし</v>
      </c>
      <c r="H28" s="397">
        <f>'集計表（元表）'!C26</f>
        <v>10</v>
      </c>
      <c r="I28" s="397">
        <f>'集計表（元表）'!D26</f>
        <v>10</v>
      </c>
      <c r="J28" s="397">
        <f>'集計表（元表）'!E26</f>
        <v>0</v>
      </c>
      <c r="K28" s="397">
        <f>'集計表（元表）'!F26</f>
        <v>10</v>
      </c>
      <c r="L28" s="397">
        <f>'集計表（元表）'!G26</f>
        <v>0</v>
      </c>
      <c r="M28" s="503">
        <v>0</v>
      </c>
      <c r="N28" s="398">
        <f>'集計表（元表）'!H26</f>
        <v>0</v>
      </c>
      <c r="O28" s="400">
        <f t="shared" si="4"/>
        <v>0</v>
      </c>
      <c r="P28" s="398">
        <f>'集計表（元表）'!I26</f>
        <v>0</v>
      </c>
      <c r="Q28" s="398">
        <f>'集計表（元表）'!J26</f>
        <v>0</v>
      </c>
      <c r="R28" s="398">
        <f>'集計表（元表）'!K26</f>
        <v>0</v>
      </c>
      <c r="S28" s="398">
        <f>'集計表（元表）'!L26</f>
        <v>10</v>
      </c>
      <c r="T28" s="398">
        <f>'集計表（元表）'!M26</f>
        <v>0</v>
      </c>
      <c r="U28" s="398">
        <f>'集計表（元表）'!N26</f>
        <v>0</v>
      </c>
      <c r="V28" s="398">
        <f>'集計表（元表）'!O26</f>
        <v>10</v>
      </c>
      <c r="W28" s="398">
        <f>'集計表（元表）'!P26</f>
        <v>7</v>
      </c>
      <c r="X28" s="398">
        <f>'集計表（元表）'!Q26</f>
        <v>3</v>
      </c>
      <c r="Y28" s="398">
        <f>'集計表（元表）'!R26</f>
        <v>0</v>
      </c>
      <c r="Z28" s="398">
        <f>'集計表（元表）'!S26</f>
        <v>0</v>
      </c>
      <c r="AA28" s="398">
        <f>'集計表（元表）'!T26</f>
        <v>2</v>
      </c>
      <c r="AB28" s="398">
        <f>'集計表（元表）'!U26</f>
        <v>1</v>
      </c>
      <c r="AC28" s="398">
        <f>'集計表（元表）'!V26</f>
        <v>1</v>
      </c>
      <c r="AD28" s="398">
        <f>'集計表（元表）'!W26</f>
        <v>0</v>
      </c>
      <c r="AE28" s="398">
        <f>'集計表（元表）'!X26</f>
        <v>9</v>
      </c>
      <c r="AF28" s="398">
        <f>'集計表（元表）'!Y26</f>
        <v>9</v>
      </c>
      <c r="AG28" s="398">
        <f>'集計表（元表）'!Z26</f>
        <v>0</v>
      </c>
      <c r="AH28" s="398">
        <f>'集計表（元表）'!AA26</f>
        <v>0</v>
      </c>
      <c r="AI28" s="398">
        <f>'集計表（元表）'!AB26</f>
        <v>0</v>
      </c>
      <c r="AJ28" s="398">
        <f>'集計表（元表）'!AC26</f>
        <v>0</v>
      </c>
      <c r="AK28" s="398">
        <f>'集計表（元表）'!AD26</f>
        <v>0</v>
      </c>
      <c r="AL28" s="398">
        <f>'集計表（元表）'!AE26</f>
        <v>3</v>
      </c>
      <c r="AM28" s="398">
        <f>'集計表（元表）'!AF26</f>
        <v>13</v>
      </c>
      <c r="AN28" s="398">
        <f>'集計表（元表）'!AG26</f>
        <v>3</v>
      </c>
      <c r="AO28" s="398">
        <f>'集計表（元表）'!AH26</f>
        <v>0</v>
      </c>
      <c r="AP28" s="398">
        <f>'集計表（元表）'!AI26</f>
        <v>5</v>
      </c>
      <c r="AQ28" s="398">
        <f>'集計表（元表）'!AJ26</f>
        <v>0</v>
      </c>
      <c r="AR28" s="398">
        <f>'集計表（元表）'!AK26</f>
        <v>5</v>
      </c>
      <c r="AS28" s="398">
        <f>'集計表（元表）'!AL26</f>
        <v>0</v>
      </c>
      <c r="AT28" s="398">
        <f>'集計表（元表）'!AM26</f>
        <v>0</v>
      </c>
      <c r="AU28" s="398">
        <f>'集計表（元表）'!AN26</f>
        <v>5</v>
      </c>
      <c r="AV28" s="398">
        <f>'集計表（元表）'!AO26</f>
        <v>0</v>
      </c>
      <c r="AW28" s="398">
        <f>'集計表（元表）'!AP26</f>
        <v>0</v>
      </c>
      <c r="AX28" s="398">
        <f>'集計表（元表）'!AQ26</f>
        <v>0</v>
      </c>
      <c r="AY28" s="398">
        <f>'集計表（元表）'!AR26</f>
        <v>0</v>
      </c>
      <c r="AZ28" s="398">
        <f>'集計表（元表）'!AS26</f>
        <v>0</v>
      </c>
      <c r="BA28" s="398">
        <f>'集計表（元表）'!AT26</f>
        <v>0</v>
      </c>
      <c r="BB28" s="398">
        <f>'集計表（元表）'!AU26</f>
        <v>0</v>
      </c>
      <c r="BC28" s="398">
        <f>'集計表（元表）'!AV26</f>
        <v>0</v>
      </c>
      <c r="BD28" s="398">
        <f>'集計表（元表）'!AW26</f>
        <v>0</v>
      </c>
      <c r="BE28" s="398">
        <f>'集計表（元表）'!AX26</f>
        <v>0</v>
      </c>
      <c r="BF28" s="398">
        <f>'集計表（元表）'!AY26</f>
        <v>0</v>
      </c>
      <c r="BG28" s="398">
        <f>'集計表（元表）'!AZ26</f>
        <v>0</v>
      </c>
      <c r="BH28" s="398">
        <f>'集計表（元表）'!BA26</f>
        <v>0</v>
      </c>
      <c r="BI28" s="398">
        <f>'集計表（元表）'!BB26</f>
        <v>0</v>
      </c>
      <c r="BJ28" s="398">
        <f>'集計表（元表）'!BC26</f>
        <v>0</v>
      </c>
      <c r="BK28" s="398">
        <f>'集計表（元表）'!BD26</f>
        <v>0</v>
      </c>
      <c r="BL28" s="398">
        <f>'集計表（元表）'!BE26</f>
        <v>0</v>
      </c>
      <c r="BM28" s="398">
        <f>'集計表（元表）'!BF26</f>
        <v>0</v>
      </c>
      <c r="BN28" s="398">
        <f>'集計表（元表）'!BG26</f>
        <v>0</v>
      </c>
      <c r="BO28" s="398">
        <f>'集計表（元表）'!BH26</f>
        <v>0</v>
      </c>
      <c r="BP28" s="398">
        <f>'集計表（元表）'!BI26</f>
        <v>0</v>
      </c>
      <c r="BQ28" s="398">
        <f>'集計表（元表）'!BJ26</f>
        <v>0</v>
      </c>
      <c r="BR28" s="398">
        <f>'集計表（元表）'!BK26</f>
        <v>0</v>
      </c>
      <c r="BS28" s="398">
        <f>'集計表（元表）'!BL26</f>
        <v>0</v>
      </c>
      <c r="BT28" s="398">
        <f>'集計表（元表）'!BM26</f>
        <v>0</v>
      </c>
      <c r="BU28" s="398">
        <f>'集計表（元表）'!BN26</f>
        <v>0</v>
      </c>
      <c r="BV28" s="398">
        <f>'集計表（元表）'!BO26</f>
        <v>4</v>
      </c>
      <c r="BW28" s="398">
        <f>'集計表（元表）'!BP26</f>
        <v>1</v>
      </c>
      <c r="BX28" s="398">
        <f>'集計表（元表）'!BQ26</f>
        <v>0</v>
      </c>
      <c r="BY28" s="398">
        <f>'集計表（元表）'!BR26</f>
        <v>0</v>
      </c>
      <c r="BZ28" s="398">
        <f>'集計表（元表）'!BS26</f>
        <v>0</v>
      </c>
      <c r="CA28" s="398">
        <f>'集計表（元表）'!BT26</f>
        <v>0</v>
      </c>
      <c r="CB28" s="398">
        <f>'集計表（元表）'!BU26</f>
        <v>0</v>
      </c>
      <c r="CC28" s="398">
        <f>'集計表（元表）'!BV26</f>
        <v>0</v>
      </c>
      <c r="CD28" s="398">
        <f>'集計表（元表）'!BW26</f>
        <v>0</v>
      </c>
      <c r="CE28" s="398">
        <f>'集計表（元表）'!BX26</f>
        <v>3</v>
      </c>
      <c r="CF28" s="503">
        <v>3</v>
      </c>
      <c r="CG28" s="398">
        <f>'集計表（元表）'!BY26</f>
        <v>3</v>
      </c>
      <c r="CH28" s="400">
        <f t="shared" si="5"/>
        <v>0</v>
      </c>
      <c r="CI28" s="398">
        <f>'集計表（元表）'!BZ26</f>
        <v>6</v>
      </c>
      <c r="CJ28" s="398">
        <f>'集計表（元表）'!CA26</f>
        <v>0</v>
      </c>
      <c r="CK28" s="398">
        <f>'集計表（元表）'!CB26</f>
        <v>4</v>
      </c>
      <c r="CL28" s="398">
        <f>'集計表（元表）'!CC26</f>
        <v>0</v>
      </c>
      <c r="CM28" s="398">
        <f>'集計表（元表）'!CD26</f>
        <v>2</v>
      </c>
      <c r="CN28" s="398">
        <f>'集計表（元表）'!CE26</f>
        <v>0</v>
      </c>
      <c r="CO28" s="398">
        <f>'集計表（元表）'!CF26</f>
        <v>0</v>
      </c>
      <c r="CP28" s="398">
        <f>'集計表（元表）'!CG26</f>
        <v>0</v>
      </c>
      <c r="CQ28" s="398">
        <f>'集計表（元表）'!CH26</f>
        <v>0</v>
      </c>
      <c r="CR28" s="398">
        <f>'集計表（元表）'!CI26</f>
        <v>1</v>
      </c>
      <c r="CS28" s="398">
        <f>'集計表（元表）'!CJ26</f>
        <v>1</v>
      </c>
      <c r="CT28" s="398">
        <f>'集計表（元表）'!CK26</f>
        <v>0</v>
      </c>
      <c r="CU28" s="398">
        <f>'集計表（元表）'!CL26</f>
        <v>0</v>
      </c>
      <c r="CV28" s="398">
        <f>'集計表（元表）'!CM26</f>
        <v>0</v>
      </c>
      <c r="CW28" s="398">
        <f>'集計表（元表）'!CN26</f>
        <v>6</v>
      </c>
      <c r="CX28" s="398">
        <f>'集計表（元表）'!CO26</f>
        <v>3</v>
      </c>
      <c r="CY28" s="398">
        <f>'集計表（元表）'!CP26</f>
        <v>0</v>
      </c>
      <c r="CZ28" s="398">
        <f>'集計表（元表）'!CQ26</f>
        <v>0</v>
      </c>
      <c r="DA28" s="398">
        <f>'集計表（元表）'!CR26</f>
        <v>1</v>
      </c>
      <c r="DB28" s="398">
        <f>'集計表（元表）'!CS26</f>
        <v>2</v>
      </c>
      <c r="DC28" s="398">
        <f>'集計表（元表）'!CT26</f>
        <v>0</v>
      </c>
      <c r="DD28" s="398">
        <f>'集計表（元表）'!CU26</f>
        <v>0</v>
      </c>
      <c r="DE28" s="398">
        <f>'集計表（元表）'!CV26</f>
        <v>0</v>
      </c>
      <c r="DF28" s="398">
        <f>'集計表（元表）'!CW26</f>
        <v>1</v>
      </c>
      <c r="DG28" s="398">
        <f>'集計表（元表）'!CX26</f>
        <v>0</v>
      </c>
      <c r="DH28" s="398">
        <f>'集計表（元表）'!CY26</f>
        <v>2</v>
      </c>
      <c r="DI28" s="398">
        <f>'集計表（元表）'!CZ26</f>
        <v>0</v>
      </c>
      <c r="DJ28" s="398">
        <f>'集計表（元表）'!DA26</f>
        <v>0</v>
      </c>
      <c r="DK28" s="398">
        <f>'集計表（元表）'!DB26</f>
        <v>0</v>
      </c>
      <c r="DL28" s="398">
        <f>'集計表（元表）'!DC26</f>
        <v>0</v>
      </c>
      <c r="DM28" s="398">
        <f>'集計表（元表）'!DD26</f>
        <v>0</v>
      </c>
      <c r="DN28" s="398">
        <f>'集計表（元表）'!DE26</f>
        <v>0</v>
      </c>
      <c r="DO28" s="398">
        <f>'集計表（元表）'!DF26</f>
        <v>0</v>
      </c>
      <c r="DP28" s="398">
        <f>'集計表（元表）'!DG26</f>
        <v>0</v>
      </c>
      <c r="DQ28" s="398">
        <f>'集計表（元表）'!DH26</f>
        <v>0</v>
      </c>
      <c r="DR28" s="306"/>
      <c r="DS28" s="306"/>
      <c r="DT28" s="306"/>
      <c r="DU28" s="306"/>
      <c r="DV28" s="306"/>
      <c r="DW28" s="306"/>
      <c r="DX28" s="306"/>
      <c r="DY28" s="306"/>
      <c r="DZ28" s="306"/>
      <c r="EA28" s="306"/>
      <c r="EB28" s="306"/>
      <c r="EC28" s="306"/>
      <c r="ED28" s="306"/>
    </row>
    <row r="29" spans="1:134" ht="13" customHeight="1">
      <c r="A29" s="348">
        <v>17</v>
      </c>
      <c r="B29" s="223" t="s">
        <v>221</v>
      </c>
      <c r="C29" s="534" t="str">
        <f t="shared" si="1"/>
        <v/>
      </c>
      <c r="D29" s="396" t="str">
        <f t="shared" si="0"/>
        <v>なし</v>
      </c>
      <c r="E29" s="396" t="str">
        <f t="shared" si="2"/>
        <v>要確認</v>
      </c>
      <c r="F29" s="396" t="str">
        <f t="shared" si="6"/>
        <v>なし</v>
      </c>
      <c r="G29" s="396" t="str">
        <f t="shared" si="3"/>
        <v>なし</v>
      </c>
      <c r="H29" s="397">
        <f>'集計表（元表）'!C27</f>
        <v>1</v>
      </c>
      <c r="I29" s="397">
        <f>'集計表（元表）'!D27</f>
        <v>1</v>
      </c>
      <c r="J29" s="397">
        <f>'集計表（元表）'!E27</f>
        <v>0</v>
      </c>
      <c r="K29" s="397">
        <f>'集計表（元表）'!F27</f>
        <v>1</v>
      </c>
      <c r="L29" s="397">
        <f>'集計表（元表）'!G27</f>
        <v>0</v>
      </c>
      <c r="M29" s="503">
        <v>0</v>
      </c>
      <c r="N29" s="398">
        <f>'集計表（元表）'!H27</f>
        <v>0</v>
      </c>
      <c r="O29" s="400">
        <f t="shared" si="4"/>
        <v>0</v>
      </c>
      <c r="P29" s="398">
        <f>'集計表（元表）'!I27</f>
        <v>0</v>
      </c>
      <c r="Q29" s="398">
        <f>'集計表（元表）'!J27</f>
        <v>0</v>
      </c>
      <c r="R29" s="398">
        <f>'集計表（元表）'!K27</f>
        <v>0</v>
      </c>
      <c r="S29" s="398">
        <f>'集計表（元表）'!L27</f>
        <v>1</v>
      </c>
      <c r="T29" s="398">
        <f>'集計表（元表）'!M27</f>
        <v>0</v>
      </c>
      <c r="U29" s="398">
        <f>'集計表（元表）'!N27</f>
        <v>0</v>
      </c>
      <c r="V29" s="398">
        <f>'集計表（元表）'!O27</f>
        <v>1</v>
      </c>
      <c r="W29" s="398">
        <f>'集計表（元表）'!P27</f>
        <v>1</v>
      </c>
      <c r="X29" s="398">
        <f>'集計表（元表）'!Q27</f>
        <v>0</v>
      </c>
      <c r="Y29" s="398">
        <f>'集計表（元表）'!R27</f>
        <v>0</v>
      </c>
      <c r="Z29" s="398">
        <f>'集計表（元表）'!S27</f>
        <v>0</v>
      </c>
      <c r="AA29" s="398">
        <f>'集計表（元表）'!T27</f>
        <v>0</v>
      </c>
      <c r="AB29" s="398">
        <f>'集計表（元表）'!U27</f>
        <v>1</v>
      </c>
      <c r="AC29" s="398">
        <f>'集計表（元表）'!V27</f>
        <v>1</v>
      </c>
      <c r="AD29" s="398">
        <f>'集計表（元表）'!W27</f>
        <v>0</v>
      </c>
      <c r="AE29" s="398">
        <f>'集計表（元表）'!X27</f>
        <v>0</v>
      </c>
      <c r="AF29" s="398">
        <f>'集計表（元表）'!Y27</f>
        <v>0</v>
      </c>
      <c r="AG29" s="398">
        <f>'集計表（元表）'!Z27</f>
        <v>0</v>
      </c>
      <c r="AH29" s="398">
        <f>'集計表（元表）'!AA27</f>
        <v>0</v>
      </c>
      <c r="AI29" s="398">
        <f>'集計表（元表）'!AB27</f>
        <v>0</v>
      </c>
      <c r="AJ29" s="398">
        <f>'集計表（元表）'!AC27</f>
        <v>0</v>
      </c>
      <c r="AK29" s="398">
        <f>'集計表（元表）'!AD27</f>
        <v>0</v>
      </c>
      <c r="AL29" s="398">
        <f>'集計表（元表）'!AE27</f>
        <v>0</v>
      </c>
      <c r="AM29" s="398">
        <f>'集計表（元表）'!AF27</f>
        <v>0</v>
      </c>
      <c r="AN29" s="398">
        <f>'集計表（元表）'!AG27</f>
        <v>0</v>
      </c>
      <c r="AO29" s="398">
        <f>'集計表（元表）'!AH27</f>
        <v>0</v>
      </c>
      <c r="AP29" s="398">
        <f>'集計表（元表）'!AI27</f>
        <v>0</v>
      </c>
      <c r="AQ29" s="398">
        <f>'集計表（元表）'!AJ27</f>
        <v>0</v>
      </c>
      <c r="AR29" s="398">
        <f>'集計表（元表）'!AK27</f>
        <v>0</v>
      </c>
      <c r="AS29" s="398">
        <f>'集計表（元表）'!AL27</f>
        <v>0</v>
      </c>
      <c r="AT29" s="398">
        <f>'集計表（元表）'!AM27</f>
        <v>0</v>
      </c>
      <c r="AU29" s="398">
        <f>'集計表（元表）'!AN27</f>
        <v>0</v>
      </c>
      <c r="AV29" s="398">
        <f>'集計表（元表）'!AO27</f>
        <v>0</v>
      </c>
      <c r="AW29" s="398">
        <f>'集計表（元表）'!AP27</f>
        <v>0</v>
      </c>
      <c r="AX29" s="398">
        <f>'集計表（元表）'!AQ27</f>
        <v>0</v>
      </c>
      <c r="AY29" s="398">
        <f>'集計表（元表）'!AR27</f>
        <v>0</v>
      </c>
      <c r="AZ29" s="398">
        <f>'集計表（元表）'!AS27</f>
        <v>0</v>
      </c>
      <c r="BA29" s="398">
        <f>'集計表（元表）'!AT27</f>
        <v>0</v>
      </c>
      <c r="BB29" s="398">
        <f>'集計表（元表）'!AU27</f>
        <v>0</v>
      </c>
      <c r="BC29" s="398">
        <f>'集計表（元表）'!AV27</f>
        <v>0</v>
      </c>
      <c r="BD29" s="398">
        <f>'集計表（元表）'!AW27</f>
        <v>0</v>
      </c>
      <c r="BE29" s="398">
        <f>'集計表（元表）'!AX27</f>
        <v>0</v>
      </c>
      <c r="BF29" s="398">
        <f>'集計表（元表）'!AY27</f>
        <v>0</v>
      </c>
      <c r="BG29" s="398">
        <f>'集計表（元表）'!AZ27</f>
        <v>0</v>
      </c>
      <c r="BH29" s="398">
        <f>'集計表（元表）'!BA27</f>
        <v>0</v>
      </c>
      <c r="BI29" s="398">
        <f>'集計表（元表）'!BB27</f>
        <v>0</v>
      </c>
      <c r="BJ29" s="398">
        <f>'集計表（元表）'!BC27</f>
        <v>0</v>
      </c>
      <c r="BK29" s="398">
        <f>'集計表（元表）'!BD27</f>
        <v>0</v>
      </c>
      <c r="BL29" s="398">
        <f>'集計表（元表）'!BE27</f>
        <v>0</v>
      </c>
      <c r="BM29" s="398">
        <f>'集計表（元表）'!BF27</f>
        <v>0</v>
      </c>
      <c r="BN29" s="398">
        <f>'集計表（元表）'!BG27</f>
        <v>0</v>
      </c>
      <c r="BO29" s="398">
        <f>'集計表（元表）'!BH27</f>
        <v>0</v>
      </c>
      <c r="BP29" s="398">
        <f>'集計表（元表）'!BI27</f>
        <v>0</v>
      </c>
      <c r="BQ29" s="398">
        <f>'集計表（元表）'!BJ27</f>
        <v>0</v>
      </c>
      <c r="BR29" s="398">
        <f>'集計表（元表）'!BK27</f>
        <v>0</v>
      </c>
      <c r="BS29" s="398">
        <f>'集計表（元表）'!BL27</f>
        <v>0</v>
      </c>
      <c r="BT29" s="398">
        <f>'集計表（元表）'!BM27</f>
        <v>0</v>
      </c>
      <c r="BU29" s="398">
        <f>'集計表（元表）'!BN27</f>
        <v>0</v>
      </c>
      <c r="BV29" s="398">
        <f>'集計表（元表）'!BO27</f>
        <v>0</v>
      </c>
      <c r="BW29" s="398">
        <f>'集計表（元表）'!BP27</f>
        <v>0</v>
      </c>
      <c r="BX29" s="398">
        <f>'集計表（元表）'!BQ27</f>
        <v>0</v>
      </c>
      <c r="BY29" s="398">
        <f>'集計表（元表）'!BR27</f>
        <v>0</v>
      </c>
      <c r="BZ29" s="398">
        <f>'集計表（元表）'!BS27</f>
        <v>0</v>
      </c>
      <c r="CA29" s="398">
        <f>'集計表（元表）'!BT27</f>
        <v>0</v>
      </c>
      <c r="CB29" s="398">
        <f>'集計表（元表）'!BU27</f>
        <v>0</v>
      </c>
      <c r="CC29" s="398">
        <f>'集計表（元表）'!BV27</f>
        <v>0</v>
      </c>
      <c r="CD29" s="398">
        <f>'集計表（元表）'!BW27</f>
        <v>0</v>
      </c>
      <c r="CE29" s="398">
        <f>'集計表（元表）'!BX27</f>
        <v>0</v>
      </c>
      <c r="CF29" s="503">
        <v>0</v>
      </c>
      <c r="CG29" s="398">
        <f>'集計表（元表）'!BY27</f>
        <v>0</v>
      </c>
      <c r="CH29" s="400">
        <f t="shared" si="5"/>
        <v>0</v>
      </c>
      <c r="CI29" s="398">
        <f>'集計表（元表）'!BZ27</f>
        <v>0</v>
      </c>
      <c r="CJ29" s="398">
        <f>'集計表（元表）'!CA27</f>
        <v>0</v>
      </c>
      <c r="CK29" s="398">
        <f>'集計表（元表）'!CB27</f>
        <v>0</v>
      </c>
      <c r="CL29" s="398">
        <f>'集計表（元表）'!CC27</f>
        <v>0</v>
      </c>
      <c r="CM29" s="398">
        <f>'集計表（元表）'!CD27</f>
        <v>0</v>
      </c>
      <c r="CN29" s="398">
        <f>'集計表（元表）'!CE27</f>
        <v>0</v>
      </c>
      <c r="CO29" s="398">
        <f>'集計表（元表）'!CF27</f>
        <v>0</v>
      </c>
      <c r="CP29" s="398">
        <f>'集計表（元表）'!CG27</f>
        <v>0</v>
      </c>
      <c r="CQ29" s="398">
        <f>'集計表（元表）'!CH27</f>
        <v>0</v>
      </c>
      <c r="CR29" s="398">
        <f>'集計表（元表）'!CI27</f>
        <v>0</v>
      </c>
      <c r="CS29" s="398">
        <f>'集計表（元表）'!CJ27</f>
        <v>0</v>
      </c>
      <c r="CT29" s="398">
        <f>'集計表（元表）'!CK27</f>
        <v>0</v>
      </c>
      <c r="CU29" s="398">
        <f>'集計表（元表）'!CL27</f>
        <v>0</v>
      </c>
      <c r="CV29" s="398">
        <f>'集計表（元表）'!CM27</f>
        <v>0</v>
      </c>
      <c r="CW29" s="398">
        <f>'集計表（元表）'!CN27</f>
        <v>0</v>
      </c>
      <c r="CX29" s="398">
        <f>'集計表（元表）'!CO27</f>
        <v>0</v>
      </c>
      <c r="CY29" s="398">
        <f>'集計表（元表）'!CP27</f>
        <v>0</v>
      </c>
      <c r="CZ29" s="398">
        <f>'集計表（元表）'!CQ27</f>
        <v>0</v>
      </c>
      <c r="DA29" s="398">
        <f>'集計表（元表）'!CR27</f>
        <v>0</v>
      </c>
      <c r="DB29" s="398">
        <f>'集計表（元表）'!CS27</f>
        <v>0</v>
      </c>
      <c r="DC29" s="398">
        <f>'集計表（元表）'!CT27</f>
        <v>0</v>
      </c>
      <c r="DD29" s="398">
        <f>'集計表（元表）'!CU27</f>
        <v>0</v>
      </c>
      <c r="DE29" s="398">
        <f>'集計表（元表）'!CV27</f>
        <v>0</v>
      </c>
      <c r="DF29" s="398">
        <f>'集計表（元表）'!CW27</f>
        <v>0</v>
      </c>
      <c r="DG29" s="398">
        <f>'集計表（元表）'!CX27</f>
        <v>0</v>
      </c>
      <c r="DH29" s="398">
        <f>'集計表（元表）'!CY27</f>
        <v>0</v>
      </c>
      <c r="DI29" s="398">
        <f>'集計表（元表）'!CZ27</f>
        <v>0</v>
      </c>
      <c r="DJ29" s="398">
        <f>'集計表（元表）'!DA27</f>
        <v>0</v>
      </c>
      <c r="DK29" s="398">
        <f>'集計表（元表）'!DB27</f>
        <v>0</v>
      </c>
      <c r="DL29" s="398">
        <f>'集計表（元表）'!DC27</f>
        <v>0</v>
      </c>
      <c r="DM29" s="398">
        <f>'集計表（元表）'!DD27</f>
        <v>0</v>
      </c>
      <c r="DN29" s="398">
        <f>'集計表（元表）'!DE27</f>
        <v>0</v>
      </c>
      <c r="DO29" s="398">
        <f>'集計表（元表）'!DF27</f>
        <v>0</v>
      </c>
      <c r="DP29" s="398">
        <f>'集計表（元表）'!DG27</f>
        <v>0</v>
      </c>
      <c r="DQ29" s="398">
        <f>'集計表（元表）'!DH27</f>
        <v>0</v>
      </c>
      <c r="DR29" s="306"/>
      <c r="DS29" s="306"/>
      <c r="DT29" s="306"/>
      <c r="DU29" s="306"/>
      <c r="DV29" s="306"/>
      <c r="DW29" s="306"/>
      <c r="DX29" s="306"/>
      <c r="DY29" s="306"/>
      <c r="DZ29" s="306"/>
      <c r="EA29" s="306"/>
      <c r="EB29" s="306"/>
      <c r="EC29" s="306"/>
      <c r="ED29" s="306"/>
    </row>
    <row r="30" spans="1:134" ht="13" customHeight="1">
      <c r="A30" s="348">
        <v>18</v>
      </c>
      <c r="B30" s="223" t="s">
        <v>270</v>
      </c>
      <c r="C30" s="534" t="str">
        <f t="shared" si="1"/>
        <v/>
      </c>
      <c r="D30" s="396" t="str">
        <f t="shared" si="0"/>
        <v>なし</v>
      </c>
      <c r="E30" s="396" t="str">
        <f t="shared" si="2"/>
        <v>要確認</v>
      </c>
      <c r="F30" s="396" t="str">
        <f t="shared" si="6"/>
        <v>なし</v>
      </c>
      <c r="G30" s="396" t="str">
        <f t="shared" si="3"/>
        <v>なし</v>
      </c>
      <c r="H30" s="397">
        <f>'集計表（元表）'!C28</f>
        <v>38</v>
      </c>
      <c r="I30" s="397">
        <f>'集計表（元表）'!D28</f>
        <v>38</v>
      </c>
      <c r="J30" s="397">
        <f>'集計表（元表）'!E28</f>
        <v>0</v>
      </c>
      <c r="K30" s="397">
        <f>'集計表（元表）'!F28</f>
        <v>38</v>
      </c>
      <c r="L30" s="397">
        <f>'集計表（元表）'!G28</f>
        <v>0</v>
      </c>
      <c r="M30" s="503">
        <v>3</v>
      </c>
      <c r="N30" s="398">
        <f>'集計表（元表）'!H28</f>
        <v>3</v>
      </c>
      <c r="O30" s="400">
        <f t="shared" si="4"/>
        <v>0</v>
      </c>
      <c r="P30" s="398">
        <f>'集計表（元表）'!I28</f>
        <v>0</v>
      </c>
      <c r="Q30" s="398">
        <f>'集計表（元表）'!J28</f>
        <v>1</v>
      </c>
      <c r="R30" s="398">
        <f>'集計表（元表）'!K28</f>
        <v>0</v>
      </c>
      <c r="S30" s="398">
        <f>'集計表（元表）'!L28</f>
        <v>38</v>
      </c>
      <c r="T30" s="398">
        <f>'集計表（元表）'!M28</f>
        <v>2</v>
      </c>
      <c r="U30" s="398">
        <f>'集計表（元表）'!N28</f>
        <v>0</v>
      </c>
      <c r="V30" s="398">
        <f>'集計表（元表）'!O28</f>
        <v>38</v>
      </c>
      <c r="W30" s="398">
        <f>'集計表（元表）'!P28</f>
        <v>2</v>
      </c>
      <c r="X30" s="398">
        <f>'集計表（元表）'!Q28</f>
        <v>26</v>
      </c>
      <c r="Y30" s="398">
        <f>'集計表（元表）'!R28</f>
        <v>10</v>
      </c>
      <c r="Z30" s="398">
        <f>'集計表（元表）'!S28</f>
        <v>0</v>
      </c>
      <c r="AA30" s="398">
        <f>'集計表（元表）'!T28</f>
        <v>1</v>
      </c>
      <c r="AB30" s="398">
        <f>'集計表（元表）'!U28</f>
        <v>28</v>
      </c>
      <c r="AC30" s="398">
        <f>'集計表（元表）'!V28</f>
        <v>28</v>
      </c>
      <c r="AD30" s="398">
        <f>'集計表（元表）'!W28</f>
        <v>0</v>
      </c>
      <c r="AE30" s="398">
        <f>'集計表（元表）'!X28</f>
        <v>10</v>
      </c>
      <c r="AF30" s="398">
        <f>'集計表（元表）'!Y28</f>
        <v>10</v>
      </c>
      <c r="AG30" s="398">
        <f>'集計表（元表）'!Z28</f>
        <v>0</v>
      </c>
      <c r="AH30" s="398">
        <f>'集計表（元表）'!AA28</f>
        <v>0</v>
      </c>
      <c r="AI30" s="398">
        <f>'集計表（元表）'!AB28</f>
        <v>0</v>
      </c>
      <c r="AJ30" s="398">
        <f>'集計表（元表）'!AC28</f>
        <v>0</v>
      </c>
      <c r="AK30" s="398">
        <f>'集計表（元表）'!AD28</f>
        <v>0</v>
      </c>
      <c r="AL30" s="398">
        <f>'集計表（元表）'!AE28</f>
        <v>36</v>
      </c>
      <c r="AM30" s="398">
        <f>'集計表（元表）'!AF28</f>
        <v>26</v>
      </c>
      <c r="AN30" s="398">
        <f>'集計表（元表）'!AG28</f>
        <v>23</v>
      </c>
      <c r="AO30" s="398">
        <f>'集計表（元表）'!AH28</f>
        <v>0</v>
      </c>
      <c r="AP30" s="398">
        <f>'集計表（元表）'!AI28</f>
        <v>14</v>
      </c>
      <c r="AQ30" s="398">
        <f>'集計表（元表）'!AJ28</f>
        <v>0</v>
      </c>
      <c r="AR30" s="398">
        <f>'集計表（元表）'!AK28</f>
        <v>16</v>
      </c>
      <c r="AS30" s="398">
        <f>'集計表（元表）'!AL28</f>
        <v>0</v>
      </c>
      <c r="AT30" s="398">
        <f>'集計表（元表）'!AM28</f>
        <v>4</v>
      </c>
      <c r="AU30" s="398">
        <f>'集計表（元表）'!AN28</f>
        <v>12</v>
      </c>
      <c r="AV30" s="398">
        <f>'集計表（元表）'!AO28</f>
        <v>0</v>
      </c>
      <c r="AW30" s="398">
        <f>'集計表（元表）'!AP28</f>
        <v>3</v>
      </c>
      <c r="AX30" s="398">
        <f>'集計表（元表）'!AQ28</f>
        <v>3</v>
      </c>
      <c r="AY30" s="398">
        <f>'集計表（元表）'!AR28</f>
        <v>0</v>
      </c>
      <c r="AZ30" s="398">
        <f>'集計表（元表）'!AS28</f>
        <v>0</v>
      </c>
      <c r="BA30" s="398">
        <f>'集計表（元表）'!AT28</f>
        <v>0</v>
      </c>
      <c r="BB30" s="398">
        <f>'集計表（元表）'!AU28</f>
        <v>0</v>
      </c>
      <c r="BC30" s="398">
        <f>'集計表（元表）'!AV28</f>
        <v>0</v>
      </c>
      <c r="BD30" s="398">
        <f>'集計表（元表）'!AW28</f>
        <v>0</v>
      </c>
      <c r="BE30" s="398">
        <f>'集計表（元表）'!AX28</f>
        <v>0</v>
      </c>
      <c r="BF30" s="398">
        <f>'集計表（元表）'!AY28</f>
        <v>7</v>
      </c>
      <c r="BG30" s="398">
        <f>'集計表（元表）'!AZ28</f>
        <v>7</v>
      </c>
      <c r="BH30" s="398">
        <f>'集計表（元表）'!BA28</f>
        <v>0</v>
      </c>
      <c r="BI30" s="398">
        <f>'集計表（元表）'!BB28</f>
        <v>7</v>
      </c>
      <c r="BJ30" s="398">
        <f>'集計表（元表）'!BC28</f>
        <v>0</v>
      </c>
      <c r="BK30" s="398">
        <f>'集計表（元表）'!BD28</f>
        <v>0</v>
      </c>
      <c r="BL30" s="398">
        <f>'集計表（元表）'!BE28</f>
        <v>0</v>
      </c>
      <c r="BM30" s="398">
        <f>'集計表（元表）'!BF28</f>
        <v>0</v>
      </c>
      <c r="BN30" s="398">
        <f>'集計表（元表）'!BG28</f>
        <v>0</v>
      </c>
      <c r="BO30" s="398">
        <f>'集計表（元表）'!BH28</f>
        <v>0</v>
      </c>
      <c r="BP30" s="398">
        <f>'集計表（元表）'!BI28</f>
        <v>0</v>
      </c>
      <c r="BQ30" s="398">
        <f>'集計表（元表）'!BJ28</f>
        <v>0</v>
      </c>
      <c r="BR30" s="398">
        <f>'集計表（元表）'!BK28</f>
        <v>0</v>
      </c>
      <c r="BS30" s="398">
        <f>'集計表（元表）'!BL28</f>
        <v>0</v>
      </c>
      <c r="BT30" s="398">
        <f>'集計表（元表）'!BM28</f>
        <v>0</v>
      </c>
      <c r="BU30" s="398">
        <f>'集計表（元表）'!BN28</f>
        <v>0</v>
      </c>
      <c r="BV30" s="398">
        <f>'集計表（元表）'!BO28</f>
        <v>22</v>
      </c>
      <c r="BW30" s="398">
        <f>'集計表（元表）'!BP28</f>
        <v>1</v>
      </c>
      <c r="BX30" s="398">
        <f>'集計表（元表）'!BQ28</f>
        <v>0</v>
      </c>
      <c r="BY30" s="398">
        <f>'集計表（元表）'!BR28</f>
        <v>3</v>
      </c>
      <c r="BZ30" s="398">
        <f>'集計表（元表）'!BS28</f>
        <v>3</v>
      </c>
      <c r="CA30" s="398">
        <f>'集計表（元表）'!BT28</f>
        <v>0</v>
      </c>
      <c r="CB30" s="398">
        <f>'集計表（元表）'!BU28</f>
        <v>1</v>
      </c>
      <c r="CC30" s="398">
        <f>'集計表（元表）'!BV28</f>
        <v>14</v>
      </c>
      <c r="CD30" s="398">
        <f>'集計表（元表）'!BW28</f>
        <v>0</v>
      </c>
      <c r="CE30" s="398">
        <f>'集計表（元表）'!BX28</f>
        <v>0</v>
      </c>
      <c r="CF30" s="503">
        <v>8</v>
      </c>
      <c r="CG30" s="398">
        <f>'集計表（元表）'!BY28</f>
        <v>8</v>
      </c>
      <c r="CH30" s="400">
        <f t="shared" si="5"/>
        <v>0</v>
      </c>
      <c r="CI30" s="398">
        <f>'集計表（元表）'!BZ28</f>
        <v>23</v>
      </c>
      <c r="CJ30" s="398">
        <f>'集計表（元表）'!CA28</f>
        <v>0</v>
      </c>
      <c r="CK30" s="398">
        <f>'集計表（元表）'!CB28</f>
        <v>11</v>
      </c>
      <c r="CL30" s="398">
        <f>'集計表（元表）'!CC28</f>
        <v>0</v>
      </c>
      <c r="CM30" s="398">
        <f>'集計表（元表）'!CD28</f>
        <v>12</v>
      </c>
      <c r="CN30" s="398">
        <f>'集計表（元表）'!CE28</f>
        <v>0</v>
      </c>
      <c r="CO30" s="398">
        <f>'集計表（元表）'!CF28</f>
        <v>0</v>
      </c>
      <c r="CP30" s="398">
        <f>'集計表（元表）'!CG28</f>
        <v>0</v>
      </c>
      <c r="CQ30" s="398">
        <f>'集計表（元表）'!CH28</f>
        <v>0</v>
      </c>
      <c r="CR30" s="398">
        <f>'集計表（元表）'!CI28</f>
        <v>7</v>
      </c>
      <c r="CS30" s="398">
        <f>'集計表（元表）'!CJ28</f>
        <v>3</v>
      </c>
      <c r="CT30" s="398">
        <f>'集計表（元表）'!CK28</f>
        <v>3</v>
      </c>
      <c r="CU30" s="398">
        <f>'集計表（元表）'!CL28</f>
        <v>1</v>
      </c>
      <c r="CV30" s="398">
        <f>'集計表（元表）'!CM28</f>
        <v>0</v>
      </c>
      <c r="CW30" s="398">
        <f>'集計表（元表）'!CN28</f>
        <v>23</v>
      </c>
      <c r="CX30" s="398">
        <f>'集計表（元表）'!CO28</f>
        <v>11</v>
      </c>
      <c r="CY30" s="398">
        <f>'集計表（元表）'!CP28</f>
        <v>1</v>
      </c>
      <c r="CZ30" s="398">
        <f>'集計表（元表）'!CQ28</f>
        <v>3</v>
      </c>
      <c r="DA30" s="398">
        <f>'集計表（元表）'!CR28</f>
        <v>1</v>
      </c>
      <c r="DB30" s="398">
        <f>'集計表（元表）'!CS28</f>
        <v>7</v>
      </c>
      <c r="DC30" s="398">
        <f>'集計表（元表）'!CT28</f>
        <v>0</v>
      </c>
      <c r="DD30" s="398">
        <f>'集計表（元表）'!CU28</f>
        <v>9</v>
      </c>
      <c r="DE30" s="398">
        <f>'集計表（元表）'!CV28</f>
        <v>0</v>
      </c>
      <c r="DF30" s="398">
        <f>'集計表（元表）'!CW28</f>
        <v>3</v>
      </c>
      <c r="DG30" s="398">
        <f>'集計表（元表）'!CX28</f>
        <v>0</v>
      </c>
      <c r="DH30" s="398">
        <f>'集計表（元表）'!CY28</f>
        <v>12</v>
      </c>
      <c r="DI30" s="398">
        <f>'集計表（元表）'!CZ28</f>
        <v>0</v>
      </c>
      <c r="DJ30" s="398">
        <f>'集計表（元表）'!DA28</f>
        <v>1</v>
      </c>
      <c r="DK30" s="398">
        <f>'集計表（元表）'!DB28</f>
        <v>0</v>
      </c>
      <c r="DL30" s="398">
        <f>'集計表（元表）'!DC28</f>
        <v>0</v>
      </c>
      <c r="DM30" s="398">
        <f>'集計表（元表）'!DD28</f>
        <v>0</v>
      </c>
      <c r="DN30" s="398">
        <f>'集計表（元表）'!DE28</f>
        <v>0</v>
      </c>
      <c r="DO30" s="398">
        <f>'集計表（元表）'!DF28</f>
        <v>0</v>
      </c>
      <c r="DP30" s="398">
        <f>'集計表（元表）'!DG28</f>
        <v>0</v>
      </c>
      <c r="DQ30" s="398">
        <f>'集計表（元表）'!DH28</f>
        <v>0</v>
      </c>
      <c r="DR30" s="306"/>
      <c r="DS30" s="306"/>
      <c r="DT30" s="306"/>
      <c r="DU30" s="306"/>
      <c r="DV30" s="306"/>
      <c r="DW30" s="306"/>
      <c r="DX30" s="306"/>
      <c r="DY30" s="306"/>
      <c r="DZ30" s="306"/>
      <c r="EA30" s="306"/>
      <c r="EB30" s="306"/>
      <c r="EC30" s="306"/>
      <c r="ED30" s="306"/>
    </row>
    <row r="31" spans="1:134" ht="13" customHeight="1">
      <c r="A31" s="348">
        <v>19</v>
      </c>
      <c r="B31" s="223" t="s">
        <v>35</v>
      </c>
      <c r="C31" s="534" t="str">
        <f t="shared" si="1"/>
        <v/>
      </c>
      <c r="D31" s="396" t="str">
        <f t="shared" si="0"/>
        <v>なし</v>
      </c>
      <c r="E31" s="396" t="str">
        <f t="shared" si="2"/>
        <v>要確認</v>
      </c>
      <c r="F31" s="396" t="str">
        <f t="shared" si="6"/>
        <v>なし</v>
      </c>
      <c r="G31" s="396" t="str">
        <f t="shared" si="3"/>
        <v>なし</v>
      </c>
      <c r="H31" s="397">
        <f>'集計表（元表）'!C29</f>
        <v>3</v>
      </c>
      <c r="I31" s="397">
        <f>'集計表（元表）'!D29</f>
        <v>3</v>
      </c>
      <c r="J31" s="397">
        <f>'集計表（元表）'!E29</f>
        <v>0</v>
      </c>
      <c r="K31" s="397">
        <f>'集計表（元表）'!F29</f>
        <v>3</v>
      </c>
      <c r="L31" s="397">
        <f>'集計表（元表）'!G29</f>
        <v>0</v>
      </c>
      <c r="M31" s="503">
        <v>0</v>
      </c>
      <c r="N31" s="398">
        <f>'集計表（元表）'!H29</f>
        <v>0</v>
      </c>
      <c r="O31" s="400">
        <f t="shared" si="4"/>
        <v>0</v>
      </c>
      <c r="P31" s="398">
        <f>'集計表（元表）'!I29</f>
        <v>0</v>
      </c>
      <c r="Q31" s="398">
        <f>'集計表（元表）'!J29</f>
        <v>0</v>
      </c>
      <c r="R31" s="398">
        <f>'集計表（元表）'!K29</f>
        <v>0</v>
      </c>
      <c r="S31" s="398">
        <f>'集計表（元表）'!L29</f>
        <v>3</v>
      </c>
      <c r="T31" s="398">
        <f>'集計表（元表）'!M29</f>
        <v>0</v>
      </c>
      <c r="U31" s="398">
        <f>'集計表（元表）'!N29</f>
        <v>0</v>
      </c>
      <c r="V31" s="398">
        <f>'集計表（元表）'!O29</f>
        <v>3</v>
      </c>
      <c r="W31" s="398">
        <f>'集計表（元表）'!P29</f>
        <v>1</v>
      </c>
      <c r="X31" s="398">
        <f>'集計表（元表）'!Q29</f>
        <v>2</v>
      </c>
      <c r="Y31" s="398">
        <f>'集計表（元表）'!R29</f>
        <v>0</v>
      </c>
      <c r="Z31" s="398">
        <f>'集計表（元表）'!S29</f>
        <v>0</v>
      </c>
      <c r="AA31" s="398">
        <f>'集計表（元表）'!T29</f>
        <v>1</v>
      </c>
      <c r="AB31" s="398">
        <f>'集計表（元表）'!U29</f>
        <v>2</v>
      </c>
      <c r="AC31" s="398">
        <f>'集計表（元表）'!V29</f>
        <v>2</v>
      </c>
      <c r="AD31" s="398">
        <f>'集計表（元表）'!W29</f>
        <v>0</v>
      </c>
      <c r="AE31" s="398">
        <f>'集計表（元表）'!X29</f>
        <v>1</v>
      </c>
      <c r="AF31" s="398">
        <f>'集計表（元表）'!Y29</f>
        <v>1</v>
      </c>
      <c r="AG31" s="398">
        <f>'集計表（元表）'!Z29</f>
        <v>0</v>
      </c>
      <c r="AH31" s="398">
        <f>'集計表（元表）'!AA29</f>
        <v>0</v>
      </c>
      <c r="AI31" s="398">
        <f>'集計表（元表）'!AB29</f>
        <v>0</v>
      </c>
      <c r="AJ31" s="398">
        <f>'集計表（元表）'!AC29</f>
        <v>0</v>
      </c>
      <c r="AK31" s="398">
        <f>'集計表（元表）'!AD29</f>
        <v>0</v>
      </c>
      <c r="AL31" s="398">
        <f>'集計表（元表）'!AE29</f>
        <v>2</v>
      </c>
      <c r="AM31" s="398">
        <f>'集計表（元表）'!AF29</f>
        <v>2</v>
      </c>
      <c r="AN31" s="398">
        <f>'集計表（元表）'!AG29</f>
        <v>1</v>
      </c>
      <c r="AO31" s="398">
        <f>'集計表（元表）'!AH29</f>
        <v>0</v>
      </c>
      <c r="AP31" s="398">
        <f>'集計表（元表）'!AI29</f>
        <v>1</v>
      </c>
      <c r="AQ31" s="398">
        <f>'集計表（元表）'!AJ29</f>
        <v>0</v>
      </c>
      <c r="AR31" s="398">
        <f>'集計表（元表）'!AK29</f>
        <v>1</v>
      </c>
      <c r="AS31" s="398">
        <f>'集計表（元表）'!AL29</f>
        <v>0</v>
      </c>
      <c r="AT31" s="398">
        <f>'集計表（元表）'!AM29</f>
        <v>0</v>
      </c>
      <c r="AU31" s="398">
        <f>'集計表（元表）'!AN29</f>
        <v>1</v>
      </c>
      <c r="AV31" s="398">
        <f>'集計表（元表）'!AO29</f>
        <v>1</v>
      </c>
      <c r="AW31" s="398">
        <f>'集計表（元表）'!AP29</f>
        <v>0</v>
      </c>
      <c r="AX31" s="398">
        <f>'集計表（元表）'!AQ29</f>
        <v>0</v>
      </c>
      <c r="AY31" s="398">
        <f>'集計表（元表）'!AR29</f>
        <v>0</v>
      </c>
      <c r="AZ31" s="398">
        <f>'集計表（元表）'!AS29</f>
        <v>0</v>
      </c>
      <c r="BA31" s="398">
        <f>'集計表（元表）'!AT29</f>
        <v>0</v>
      </c>
      <c r="BB31" s="398">
        <f>'集計表（元表）'!AU29</f>
        <v>0</v>
      </c>
      <c r="BC31" s="398">
        <f>'集計表（元表）'!AV29</f>
        <v>0</v>
      </c>
      <c r="BD31" s="398">
        <f>'集計表（元表）'!AW29</f>
        <v>0</v>
      </c>
      <c r="BE31" s="398">
        <f>'集計表（元表）'!AX29</f>
        <v>0</v>
      </c>
      <c r="BF31" s="398">
        <f>'集計表（元表）'!AY29</f>
        <v>0</v>
      </c>
      <c r="BG31" s="398">
        <f>'集計表（元表）'!AZ29</f>
        <v>0</v>
      </c>
      <c r="BH31" s="398">
        <f>'集計表（元表）'!BA29</f>
        <v>0</v>
      </c>
      <c r="BI31" s="398">
        <f>'集計表（元表）'!BB29</f>
        <v>0</v>
      </c>
      <c r="BJ31" s="398">
        <f>'集計表（元表）'!BC29</f>
        <v>0</v>
      </c>
      <c r="BK31" s="398">
        <f>'集計表（元表）'!BD29</f>
        <v>0</v>
      </c>
      <c r="BL31" s="398">
        <f>'集計表（元表）'!BE29</f>
        <v>0</v>
      </c>
      <c r="BM31" s="398">
        <f>'集計表（元表）'!BF29</f>
        <v>0</v>
      </c>
      <c r="BN31" s="398">
        <f>'集計表（元表）'!BG29</f>
        <v>0</v>
      </c>
      <c r="BO31" s="398">
        <f>'集計表（元表）'!BH29</f>
        <v>0</v>
      </c>
      <c r="BP31" s="398">
        <f>'集計表（元表）'!BI29</f>
        <v>0</v>
      </c>
      <c r="BQ31" s="398">
        <f>'集計表（元表）'!BJ29</f>
        <v>0</v>
      </c>
      <c r="BR31" s="398">
        <f>'集計表（元表）'!BK29</f>
        <v>0</v>
      </c>
      <c r="BS31" s="398">
        <f>'集計表（元表）'!BL29</f>
        <v>0</v>
      </c>
      <c r="BT31" s="398">
        <f>'集計表（元表）'!BM29</f>
        <v>0</v>
      </c>
      <c r="BU31" s="398">
        <f>'集計表（元表）'!BN29</f>
        <v>0</v>
      </c>
      <c r="BV31" s="398">
        <f>'集計表（元表）'!BO29</f>
        <v>0</v>
      </c>
      <c r="BW31" s="398">
        <f>'集計表（元表）'!BP29</f>
        <v>0</v>
      </c>
      <c r="BX31" s="398">
        <f>'集計表（元表）'!BQ29</f>
        <v>0</v>
      </c>
      <c r="BY31" s="398">
        <f>'集計表（元表）'!BR29</f>
        <v>0</v>
      </c>
      <c r="BZ31" s="398">
        <f>'集計表（元表）'!BS29</f>
        <v>0</v>
      </c>
      <c r="CA31" s="398">
        <f>'集計表（元表）'!BT29</f>
        <v>0</v>
      </c>
      <c r="CB31" s="398">
        <f>'集計表（元表）'!BU29</f>
        <v>0</v>
      </c>
      <c r="CC31" s="398">
        <f>'集計表（元表）'!BV29</f>
        <v>0</v>
      </c>
      <c r="CD31" s="398">
        <f>'集計表（元表）'!BW29</f>
        <v>0</v>
      </c>
      <c r="CE31" s="398">
        <f>'集計表（元表）'!BX29</f>
        <v>0</v>
      </c>
      <c r="CF31" s="503">
        <v>1</v>
      </c>
      <c r="CG31" s="398">
        <f>'集計表（元表）'!BY29</f>
        <v>1</v>
      </c>
      <c r="CH31" s="400">
        <f t="shared" si="5"/>
        <v>0</v>
      </c>
      <c r="CI31" s="398">
        <f>'集計表（元表）'!BZ29</f>
        <v>1</v>
      </c>
      <c r="CJ31" s="398">
        <f>'集計表（元表）'!CA29</f>
        <v>0</v>
      </c>
      <c r="CK31" s="398">
        <f>'集計表（元表）'!CB29</f>
        <v>0</v>
      </c>
      <c r="CL31" s="398">
        <f>'集計表（元表）'!CC29</f>
        <v>0</v>
      </c>
      <c r="CM31" s="398">
        <f>'集計表（元表）'!CD29</f>
        <v>1</v>
      </c>
      <c r="CN31" s="398">
        <f>'集計表（元表）'!CE29</f>
        <v>0</v>
      </c>
      <c r="CO31" s="398">
        <f>'集計表（元表）'!CF29</f>
        <v>0</v>
      </c>
      <c r="CP31" s="398">
        <f>'集計表（元表）'!CG29</f>
        <v>0</v>
      </c>
      <c r="CQ31" s="398">
        <f>'集計表（元表）'!CH29</f>
        <v>0</v>
      </c>
      <c r="CR31" s="398">
        <f>'集計表（元表）'!CI29</f>
        <v>0</v>
      </c>
      <c r="CS31" s="398">
        <f>'集計表（元表）'!CJ29</f>
        <v>0</v>
      </c>
      <c r="CT31" s="398">
        <f>'集計表（元表）'!CK29</f>
        <v>0</v>
      </c>
      <c r="CU31" s="398">
        <f>'集計表（元表）'!CL29</f>
        <v>0</v>
      </c>
      <c r="CV31" s="398">
        <f>'集計表（元表）'!CM29</f>
        <v>0</v>
      </c>
      <c r="CW31" s="398">
        <f>'集計表（元表）'!CN29</f>
        <v>1</v>
      </c>
      <c r="CX31" s="398">
        <f>'集計表（元表）'!CO29</f>
        <v>0</v>
      </c>
      <c r="CY31" s="398">
        <f>'集計表（元表）'!CP29</f>
        <v>0</v>
      </c>
      <c r="CZ31" s="398">
        <f>'集計表（元表）'!CQ29</f>
        <v>1</v>
      </c>
      <c r="DA31" s="398">
        <f>'集計表（元表）'!CR29</f>
        <v>0</v>
      </c>
      <c r="DB31" s="398">
        <f>'集計表（元表）'!CS29</f>
        <v>0</v>
      </c>
      <c r="DC31" s="398">
        <f>'集計表（元表）'!CT29</f>
        <v>0</v>
      </c>
      <c r="DD31" s="398">
        <f>'集計表（元表）'!CU29</f>
        <v>0</v>
      </c>
      <c r="DE31" s="398">
        <f>'集計表（元表）'!CV29</f>
        <v>0</v>
      </c>
      <c r="DF31" s="398">
        <f>'集計表（元表）'!CW29</f>
        <v>0</v>
      </c>
      <c r="DG31" s="398">
        <f>'集計表（元表）'!CX29</f>
        <v>0</v>
      </c>
      <c r="DH31" s="398">
        <f>'集計表（元表）'!CY29</f>
        <v>1</v>
      </c>
      <c r="DI31" s="398">
        <f>'集計表（元表）'!CZ29</f>
        <v>0</v>
      </c>
      <c r="DJ31" s="398">
        <f>'集計表（元表）'!DA29</f>
        <v>0</v>
      </c>
      <c r="DK31" s="398">
        <f>'集計表（元表）'!DB29</f>
        <v>0</v>
      </c>
      <c r="DL31" s="398">
        <f>'集計表（元表）'!DC29</f>
        <v>0</v>
      </c>
      <c r="DM31" s="398">
        <f>'集計表（元表）'!DD29</f>
        <v>0</v>
      </c>
      <c r="DN31" s="398">
        <f>'集計表（元表）'!DE29</f>
        <v>0</v>
      </c>
      <c r="DO31" s="398">
        <f>'集計表（元表）'!DF29</f>
        <v>0</v>
      </c>
      <c r="DP31" s="398">
        <f>'集計表（元表）'!DG29</f>
        <v>0</v>
      </c>
      <c r="DQ31" s="398">
        <f>'集計表（元表）'!DH29</f>
        <v>0</v>
      </c>
      <c r="DR31" s="306"/>
      <c r="DS31" s="306"/>
      <c r="DT31" s="306"/>
      <c r="DU31" s="306"/>
      <c r="DV31" s="306"/>
      <c r="DW31" s="306"/>
      <c r="DX31" s="306"/>
      <c r="DY31" s="306"/>
      <c r="DZ31" s="306"/>
      <c r="EA31" s="306"/>
      <c r="EB31" s="306"/>
      <c r="EC31" s="306"/>
      <c r="ED31" s="306"/>
    </row>
    <row r="32" spans="1:134" ht="13" customHeight="1">
      <c r="A32" s="348">
        <v>20</v>
      </c>
      <c r="B32" s="223" t="s">
        <v>36</v>
      </c>
      <c r="C32" s="534" t="str">
        <f t="shared" si="1"/>
        <v/>
      </c>
      <c r="D32" s="396" t="str">
        <f t="shared" si="0"/>
        <v>なし</v>
      </c>
      <c r="E32" s="396" t="str">
        <f t="shared" si="2"/>
        <v>要確認</v>
      </c>
      <c r="F32" s="396" t="str">
        <f t="shared" si="6"/>
        <v>なし</v>
      </c>
      <c r="G32" s="396" t="str">
        <f t="shared" si="3"/>
        <v>なし</v>
      </c>
      <c r="H32" s="397">
        <f>'集計表（元表）'!C30</f>
        <v>11</v>
      </c>
      <c r="I32" s="397">
        <f>'集計表（元表）'!D30</f>
        <v>11</v>
      </c>
      <c r="J32" s="397">
        <f>'集計表（元表）'!E30</f>
        <v>0</v>
      </c>
      <c r="K32" s="397">
        <f>'集計表（元表）'!F30</f>
        <v>11</v>
      </c>
      <c r="L32" s="397">
        <f>'集計表（元表）'!G30</f>
        <v>0</v>
      </c>
      <c r="M32" s="503">
        <v>0</v>
      </c>
      <c r="N32" s="398">
        <f>'集計表（元表）'!H30</f>
        <v>0</v>
      </c>
      <c r="O32" s="400">
        <f t="shared" si="4"/>
        <v>0</v>
      </c>
      <c r="P32" s="398">
        <f>'集計表（元表）'!I30</f>
        <v>0</v>
      </c>
      <c r="Q32" s="398">
        <f>'集計表（元表）'!J30</f>
        <v>0</v>
      </c>
      <c r="R32" s="398">
        <f>'集計表（元表）'!K30</f>
        <v>0</v>
      </c>
      <c r="S32" s="398">
        <f>'集計表（元表）'!L30</f>
        <v>9</v>
      </c>
      <c r="T32" s="398">
        <f>'集計表（元表）'!M30</f>
        <v>2</v>
      </c>
      <c r="U32" s="398">
        <f>'集計表（元表）'!N30</f>
        <v>0</v>
      </c>
      <c r="V32" s="398">
        <f>'集計表（元表）'!O30</f>
        <v>9</v>
      </c>
      <c r="W32" s="398">
        <f>'集計表（元表）'!P30</f>
        <v>1</v>
      </c>
      <c r="X32" s="398">
        <f>'集計表（元表）'!Q30</f>
        <v>8</v>
      </c>
      <c r="Y32" s="398">
        <f>'集計表（元表）'!R30</f>
        <v>0</v>
      </c>
      <c r="Z32" s="398">
        <f>'集計表（元表）'!S30</f>
        <v>0</v>
      </c>
      <c r="AA32" s="398">
        <f>'集計表（元表）'!T30</f>
        <v>0</v>
      </c>
      <c r="AB32" s="398">
        <f>'集計表（元表）'!U30</f>
        <v>5</v>
      </c>
      <c r="AC32" s="398">
        <f>'集計表（元表）'!V30</f>
        <v>5</v>
      </c>
      <c r="AD32" s="398">
        <f>'集計表（元表）'!W30</f>
        <v>0</v>
      </c>
      <c r="AE32" s="398">
        <f>'集計表（元表）'!X30</f>
        <v>2</v>
      </c>
      <c r="AF32" s="398">
        <f>'集計表（元表）'!Y30</f>
        <v>2</v>
      </c>
      <c r="AG32" s="398">
        <f>'集計表（元表）'!Z30</f>
        <v>0</v>
      </c>
      <c r="AH32" s="398">
        <f>'集計表（元表）'!AA30</f>
        <v>2</v>
      </c>
      <c r="AI32" s="398">
        <f>'集計表（元表）'!AB30</f>
        <v>2</v>
      </c>
      <c r="AJ32" s="398">
        <f>'集計表（元表）'!AC30</f>
        <v>0</v>
      </c>
      <c r="AK32" s="398">
        <f>'集計表（元表）'!AD30</f>
        <v>0</v>
      </c>
      <c r="AL32" s="398">
        <f>'集計表（元表）'!AE30</f>
        <v>8</v>
      </c>
      <c r="AM32" s="398">
        <f>'集計表（元表）'!AF30</f>
        <v>8</v>
      </c>
      <c r="AN32" s="398">
        <f>'集計表（元表）'!AG30</f>
        <v>5</v>
      </c>
      <c r="AO32" s="398">
        <f>'集計表（元表）'!AH30</f>
        <v>0</v>
      </c>
      <c r="AP32" s="398">
        <f>'集計表（元表）'!AI30</f>
        <v>4</v>
      </c>
      <c r="AQ32" s="398">
        <f>'集計表（元表）'!AJ30</f>
        <v>1</v>
      </c>
      <c r="AR32" s="398">
        <f>'集計表（元表）'!AK30</f>
        <v>8</v>
      </c>
      <c r="AS32" s="398">
        <f>'集計表（元表）'!AL30</f>
        <v>3</v>
      </c>
      <c r="AT32" s="398">
        <f>'集計表（元表）'!AM30</f>
        <v>0</v>
      </c>
      <c r="AU32" s="398">
        <f>'集計表（元表）'!AN30</f>
        <v>5</v>
      </c>
      <c r="AV32" s="398">
        <f>'集計表（元表）'!AO30</f>
        <v>1</v>
      </c>
      <c r="AW32" s="398">
        <f>'集計表（元表）'!AP30</f>
        <v>0</v>
      </c>
      <c r="AX32" s="398">
        <f>'集計表（元表）'!AQ30</f>
        <v>0</v>
      </c>
      <c r="AY32" s="398">
        <f>'集計表（元表）'!AR30</f>
        <v>0</v>
      </c>
      <c r="AZ32" s="398">
        <f>'集計表（元表）'!AS30</f>
        <v>0</v>
      </c>
      <c r="BA32" s="398">
        <f>'集計表（元表）'!AT30</f>
        <v>0</v>
      </c>
      <c r="BB32" s="398">
        <f>'集計表（元表）'!AU30</f>
        <v>0</v>
      </c>
      <c r="BC32" s="398">
        <f>'集計表（元表）'!AV30</f>
        <v>0</v>
      </c>
      <c r="BD32" s="398">
        <f>'集計表（元表）'!AW30</f>
        <v>0</v>
      </c>
      <c r="BE32" s="398">
        <f>'集計表（元表）'!AX30</f>
        <v>0</v>
      </c>
      <c r="BF32" s="398">
        <f>'集計表（元表）'!AY30</f>
        <v>0</v>
      </c>
      <c r="BG32" s="398">
        <f>'集計表（元表）'!AZ30</f>
        <v>0</v>
      </c>
      <c r="BH32" s="398">
        <f>'集計表（元表）'!BA30</f>
        <v>0</v>
      </c>
      <c r="BI32" s="398">
        <f>'集計表（元表）'!BB30</f>
        <v>0</v>
      </c>
      <c r="BJ32" s="398">
        <f>'集計表（元表）'!BC30</f>
        <v>0</v>
      </c>
      <c r="BK32" s="398">
        <f>'集計表（元表）'!BD30</f>
        <v>0</v>
      </c>
      <c r="BL32" s="398">
        <f>'集計表（元表）'!BE30</f>
        <v>0</v>
      </c>
      <c r="BM32" s="398">
        <f>'集計表（元表）'!BF30</f>
        <v>0</v>
      </c>
      <c r="BN32" s="398">
        <f>'集計表（元表）'!BG30</f>
        <v>0</v>
      </c>
      <c r="BO32" s="398">
        <f>'集計表（元表）'!BH30</f>
        <v>0</v>
      </c>
      <c r="BP32" s="398">
        <f>'集計表（元表）'!BI30</f>
        <v>0</v>
      </c>
      <c r="BQ32" s="398">
        <f>'集計表（元表）'!BJ30</f>
        <v>0</v>
      </c>
      <c r="BR32" s="398">
        <f>'集計表（元表）'!BK30</f>
        <v>0</v>
      </c>
      <c r="BS32" s="398">
        <f>'集計表（元表）'!BL30</f>
        <v>0</v>
      </c>
      <c r="BT32" s="398">
        <f>'集計表（元表）'!BM30</f>
        <v>0</v>
      </c>
      <c r="BU32" s="398">
        <f>'集計表（元表）'!BN30</f>
        <v>0</v>
      </c>
      <c r="BV32" s="398">
        <f>'集計表（元表）'!BO30</f>
        <v>1</v>
      </c>
      <c r="BW32" s="398">
        <f>'集計表（元表）'!BP30</f>
        <v>0</v>
      </c>
      <c r="BX32" s="398">
        <f>'集計表（元表）'!BQ30</f>
        <v>0</v>
      </c>
      <c r="BY32" s="398">
        <f>'集計表（元表）'!BR30</f>
        <v>0</v>
      </c>
      <c r="BZ32" s="398">
        <f>'集計表（元表）'!BS30</f>
        <v>0</v>
      </c>
      <c r="CA32" s="398">
        <f>'集計表（元表）'!BT30</f>
        <v>0</v>
      </c>
      <c r="CB32" s="398">
        <f>'集計表（元表）'!BU30</f>
        <v>1</v>
      </c>
      <c r="CC32" s="398">
        <f>'集計表（元表）'!BV30</f>
        <v>1</v>
      </c>
      <c r="CD32" s="398">
        <f>'集計表（元表）'!BW30</f>
        <v>0</v>
      </c>
      <c r="CE32" s="398">
        <f>'集計表（元表）'!BX30</f>
        <v>0</v>
      </c>
      <c r="CF32" s="503">
        <v>1</v>
      </c>
      <c r="CG32" s="398">
        <f>'集計表（元表）'!BY30</f>
        <v>1</v>
      </c>
      <c r="CH32" s="400">
        <f t="shared" si="5"/>
        <v>0</v>
      </c>
      <c r="CI32" s="398">
        <f>'集計表（元表）'!BZ30</f>
        <v>1</v>
      </c>
      <c r="CJ32" s="398">
        <f>'集計表（元表）'!CA30</f>
        <v>0</v>
      </c>
      <c r="CK32" s="398">
        <f>'集計表（元表）'!CB30</f>
        <v>1</v>
      </c>
      <c r="CL32" s="398">
        <f>'集計表（元表）'!CC30</f>
        <v>0</v>
      </c>
      <c r="CM32" s="398">
        <f>'集計表（元表）'!CD30</f>
        <v>0</v>
      </c>
      <c r="CN32" s="398">
        <f>'集計表（元表）'!CE30</f>
        <v>0</v>
      </c>
      <c r="CO32" s="398">
        <f>'集計表（元表）'!CF30</f>
        <v>0</v>
      </c>
      <c r="CP32" s="398">
        <f>'集計表（元表）'!CG30</f>
        <v>0</v>
      </c>
      <c r="CQ32" s="398">
        <f>'集計表（元表）'!CH30</f>
        <v>0</v>
      </c>
      <c r="CR32" s="398">
        <f>'集計表（元表）'!CI30</f>
        <v>1</v>
      </c>
      <c r="CS32" s="398">
        <f>'集計表（元表）'!CJ30</f>
        <v>0</v>
      </c>
      <c r="CT32" s="398">
        <f>'集計表（元表）'!CK30</f>
        <v>1</v>
      </c>
      <c r="CU32" s="398">
        <f>'集計表（元表）'!CL30</f>
        <v>0</v>
      </c>
      <c r="CV32" s="398">
        <f>'集計表（元表）'!CM30</f>
        <v>0</v>
      </c>
      <c r="CW32" s="398">
        <f>'集計表（元表）'!CN30</f>
        <v>1</v>
      </c>
      <c r="CX32" s="398">
        <f>'集計表（元表）'!CO30</f>
        <v>1</v>
      </c>
      <c r="CY32" s="398">
        <f>'集計表（元表）'!CP30</f>
        <v>0</v>
      </c>
      <c r="CZ32" s="398">
        <f>'集計表（元表）'!CQ30</f>
        <v>0</v>
      </c>
      <c r="DA32" s="398">
        <f>'集計表（元表）'!CR30</f>
        <v>0</v>
      </c>
      <c r="DB32" s="398">
        <f>'集計表（元表）'!CS30</f>
        <v>0</v>
      </c>
      <c r="DC32" s="398">
        <f>'集計表（元表）'!CT30</f>
        <v>0</v>
      </c>
      <c r="DD32" s="398">
        <f>'集計表（元表）'!CU30</f>
        <v>0</v>
      </c>
      <c r="DE32" s="398">
        <f>'集計表（元表）'!CV30</f>
        <v>0</v>
      </c>
      <c r="DF32" s="398">
        <f>'集計表（元表）'!CW30</f>
        <v>0</v>
      </c>
      <c r="DG32" s="398">
        <f>'集計表（元表）'!CX30</f>
        <v>0</v>
      </c>
      <c r="DH32" s="398">
        <f>'集計表（元表）'!CY30</f>
        <v>0</v>
      </c>
      <c r="DI32" s="398">
        <f>'集計表（元表）'!CZ30</f>
        <v>0</v>
      </c>
      <c r="DJ32" s="398">
        <f>'集計表（元表）'!DA30</f>
        <v>0</v>
      </c>
      <c r="DK32" s="398">
        <f>'集計表（元表）'!DB30</f>
        <v>0</v>
      </c>
      <c r="DL32" s="398">
        <f>'集計表（元表）'!DC30</f>
        <v>0</v>
      </c>
      <c r="DM32" s="398">
        <f>'集計表（元表）'!DD30</f>
        <v>0</v>
      </c>
      <c r="DN32" s="398">
        <f>'集計表（元表）'!DE30</f>
        <v>0</v>
      </c>
      <c r="DO32" s="398">
        <f>'集計表（元表）'!DF30</f>
        <v>0</v>
      </c>
      <c r="DP32" s="398">
        <f>'集計表（元表）'!DG30</f>
        <v>0</v>
      </c>
      <c r="DQ32" s="398">
        <f>'集計表（元表）'!DH30</f>
        <v>0</v>
      </c>
      <c r="DR32" s="306"/>
      <c r="DS32" s="306"/>
      <c r="DT32" s="306"/>
      <c r="DU32" s="306"/>
      <c r="DV32" s="306"/>
      <c r="DW32" s="306"/>
      <c r="DX32" s="306"/>
      <c r="DY32" s="306"/>
      <c r="DZ32" s="306"/>
      <c r="EA32" s="306"/>
      <c r="EB32" s="306"/>
      <c r="EC32" s="306"/>
      <c r="ED32" s="306"/>
    </row>
    <row r="33" spans="1:134" ht="13" customHeight="1">
      <c r="A33" s="348">
        <v>21</v>
      </c>
      <c r="B33" s="223" t="s">
        <v>37</v>
      </c>
      <c r="C33" s="534" t="str">
        <f t="shared" si="1"/>
        <v/>
      </c>
      <c r="D33" s="396" t="str">
        <f t="shared" si="0"/>
        <v>なし</v>
      </c>
      <c r="E33" s="396" t="str">
        <f t="shared" si="2"/>
        <v>要確認</v>
      </c>
      <c r="F33" s="396" t="str">
        <f t="shared" si="6"/>
        <v>なし</v>
      </c>
      <c r="G33" s="396" t="str">
        <f t="shared" si="3"/>
        <v>なし</v>
      </c>
      <c r="H33" s="397">
        <f>'集計表（元表）'!C31</f>
        <v>1</v>
      </c>
      <c r="I33" s="397">
        <f>'集計表（元表）'!D31</f>
        <v>1</v>
      </c>
      <c r="J33" s="397">
        <f>'集計表（元表）'!E31</f>
        <v>0</v>
      </c>
      <c r="K33" s="397">
        <f>'集計表（元表）'!F31</f>
        <v>1</v>
      </c>
      <c r="L33" s="397">
        <f>'集計表（元表）'!G31</f>
        <v>0</v>
      </c>
      <c r="M33" s="503">
        <v>1</v>
      </c>
      <c r="N33" s="398">
        <f>'集計表（元表）'!H31</f>
        <v>1</v>
      </c>
      <c r="O33" s="400">
        <f t="shared" si="4"/>
        <v>0</v>
      </c>
      <c r="P33" s="398">
        <f>'集計表（元表）'!I31</f>
        <v>0</v>
      </c>
      <c r="Q33" s="398">
        <f>'集計表（元表）'!J31</f>
        <v>0</v>
      </c>
      <c r="R33" s="398">
        <f>'集計表（元表）'!K31</f>
        <v>0</v>
      </c>
      <c r="S33" s="398">
        <f>'集計表（元表）'!L31</f>
        <v>2</v>
      </c>
      <c r="T33" s="398">
        <f>'集計表（元表）'!M31</f>
        <v>0</v>
      </c>
      <c r="U33" s="398">
        <f>'集計表（元表）'!N31</f>
        <v>0</v>
      </c>
      <c r="V33" s="398">
        <f>'集計表（元表）'!O31</f>
        <v>2</v>
      </c>
      <c r="W33" s="398">
        <f>'集計表（元表）'!P31</f>
        <v>0</v>
      </c>
      <c r="X33" s="398">
        <f>'集計表（元表）'!Q31</f>
        <v>2</v>
      </c>
      <c r="Y33" s="398">
        <f>'集計表（元表）'!R31</f>
        <v>0</v>
      </c>
      <c r="Z33" s="398">
        <f>'集計表（元表）'!S31</f>
        <v>0</v>
      </c>
      <c r="AA33" s="398">
        <f>'集計表（元表）'!T31</f>
        <v>0</v>
      </c>
      <c r="AB33" s="398">
        <f>'集計表（元表）'!U31</f>
        <v>2</v>
      </c>
      <c r="AC33" s="398">
        <f>'集計表（元表）'!V31</f>
        <v>2</v>
      </c>
      <c r="AD33" s="398">
        <f>'集計表（元表）'!W31</f>
        <v>0</v>
      </c>
      <c r="AE33" s="398">
        <f>'集計表（元表）'!X31</f>
        <v>0</v>
      </c>
      <c r="AF33" s="398">
        <f>'集計表（元表）'!Y31</f>
        <v>0</v>
      </c>
      <c r="AG33" s="398">
        <f>'集計表（元表）'!Z31</f>
        <v>0</v>
      </c>
      <c r="AH33" s="398">
        <f>'集計表（元表）'!AA31</f>
        <v>0</v>
      </c>
      <c r="AI33" s="398">
        <f>'集計表（元表）'!AB31</f>
        <v>0</v>
      </c>
      <c r="AJ33" s="398">
        <f>'集計表（元表）'!AC31</f>
        <v>0</v>
      </c>
      <c r="AK33" s="398">
        <f>'集計表（元表）'!AD31</f>
        <v>0</v>
      </c>
      <c r="AL33" s="398">
        <f>'集計表（元表）'!AE31</f>
        <v>2</v>
      </c>
      <c r="AM33" s="398">
        <f>'集計表（元表）'!AF31</f>
        <v>2</v>
      </c>
      <c r="AN33" s="398">
        <f>'集計表（元表）'!AG31</f>
        <v>2</v>
      </c>
      <c r="AO33" s="398">
        <f>'集計表（元表）'!AH31</f>
        <v>0</v>
      </c>
      <c r="AP33" s="398">
        <f>'集計表（元表）'!AI31</f>
        <v>1</v>
      </c>
      <c r="AQ33" s="398">
        <f>'集計表（元表）'!AJ31</f>
        <v>1</v>
      </c>
      <c r="AR33" s="398">
        <f>'集計表（元表）'!AK31</f>
        <v>1</v>
      </c>
      <c r="AS33" s="398">
        <f>'集計表（元表）'!AL31</f>
        <v>0</v>
      </c>
      <c r="AT33" s="398">
        <f>'集計表（元表）'!AM31</f>
        <v>0</v>
      </c>
      <c r="AU33" s="398">
        <f>'集計表（元表）'!AN31</f>
        <v>1</v>
      </c>
      <c r="AV33" s="398">
        <f>'集計表（元表）'!AO31</f>
        <v>0</v>
      </c>
      <c r="AW33" s="398">
        <f>'集計表（元表）'!AP31</f>
        <v>0</v>
      </c>
      <c r="AX33" s="398">
        <f>'集計表（元表）'!AQ31</f>
        <v>0</v>
      </c>
      <c r="AY33" s="398">
        <f>'集計表（元表）'!AR31</f>
        <v>0</v>
      </c>
      <c r="AZ33" s="398">
        <f>'集計表（元表）'!AS31</f>
        <v>0</v>
      </c>
      <c r="BA33" s="398">
        <f>'集計表（元表）'!AT31</f>
        <v>0</v>
      </c>
      <c r="BB33" s="398">
        <f>'集計表（元表）'!AU31</f>
        <v>0</v>
      </c>
      <c r="BC33" s="398">
        <f>'集計表（元表）'!AV31</f>
        <v>0</v>
      </c>
      <c r="BD33" s="398">
        <f>'集計表（元表）'!AW31</f>
        <v>0</v>
      </c>
      <c r="BE33" s="398">
        <f>'集計表（元表）'!AX31</f>
        <v>0</v>
      </c>
      <c r="BF33" s="398">
        <f>'集計表（元表）'!AY31</f>
        <v>0</v>
      </c>
      <c r="BG33" s="398">
        <f>'集計表（元表）'!AZ31</f>
        <v>0</v>
      </c>
      <c r="BH33" s="398">
        <f>'集計表（元表）'!BA31</f>
        <v>0</v>
      </c>
      <c r="BI33" s="398">
        <f>'集計表（元表）'!BB31</f>
        <v>0</v>
      </c>
      <c r="BJ33" s="398">
        <f>'集計表（元表）'!BC31</f>
        <v>0</v>
      </c>
      <c r="BK33" s="398">
        <f>'集計表（元表）'!BD31</f>
        <v>0</v>
      </c>
      <c r="BL33" s="398">
        <f>'集計表（元表）'!BE31</f>
        <v>0</v>
      </c>
      <c r="BM33" s="398">
        <f>'集計表（元表）'!BF31</f>
        <v>0</v>
      </c>
      <c r="BN33" s="398">
        <f>'集計表（元表）'!BG31</f>
        <v>1</v>
      </c>
      <c r="BO33" s="398">
        <f>'集計表（元表）'!BH31</f>
        <v>1</v>
      </c>
      <c r="BP33" s="398">
        <f>'集計表（元表）'!BI31</f>
        <v>1</v>
      </c>
      <c r="BQ33" s="398">
        <f>'集計表（元表）'!BJ31</f>
        <v>1</v>
      </c>
      <c r="BR33" s="398">
        <f>'集計表（元表）'!BK31</f>
        <v>0</v>
      </c>
      <c r="BS33" s="398">
        <f>'集計表（元表）'!BL31</f>
        <v>0</v>
      </c>
      <c r="BT33" s="398">
        <f>'集計表（元表）'!BM31</f>
        <v>0</v>
      </c>
      <c r="BU33" s="398">
        <f>'集計表（元表）'!BN31</f>
        <v>0</v>
      </c>
      <c r="BV33" s="398">
        <f>'集計表（元表）'!BO31</f>
        <v>0</v>
      </c>
      <c r="BW33" s="398">
        <f>'集計表（元表）'!BP31</f>
        <v>0</v>
      </c>
      <c r="BX33" s="398">
        <f>'集計表（元表）'!BQ31</f>
        <v>0</v>
      </c>
      <c r="BY33" s="398">
        <f>'集計表（元表）'!BR31</f>
        <v>0</v>
      </c>
      <c r="BZ33" s="398">
        <f>'集計表（元表）'!BS31</f>
        <v>0</v>
      </c>
      <c r="CA33" s="398">
        <f>'集計表（元表）'!BT31</f>
        <v>0</v>
      </c>
      <c r="CB33" s="398">
        <f>'集計表（元表）'!BU31</f>
        <v>0</v>
      </c>
      <c r="CC33" s="398">
        <f>'集計表（元表）'!BV31</f>
        <v>0</v>
      </c>
      <c r="CD33" s="398">
        <f>'集計表（元表）'!BW31</f>
        <v>0</v>
      </c>
      <c r="CE33" s="398">
        <f>'集計表（元表）'!BX31</f>
        <v>0</v>
      </c>
      <c r="CF33" s="503">
        <v>0</v>
      </c>
      <c r="CG33" s="398">
        <f>'集計表（元表）'!BY31</f>
        <v>0</v>
      </c>
      <c r="CH33" s="400">
        <f t="shared" si="5"/>
        <v>0</v>
      </c>
      <c r="CI33" s="398">
        <f>'集計表（元表）'!BZ31</f>
        <v>0</v>
      </c>
      <c r="CJ33" s="398">
        <f>'集計表（元表）'!CA31</f>
        <v>0</v>
      </c>
      <c r="CK33" s="398">
        <f>'集計表（元表）'!CB31</f>
        <v>0</v>
      </c>
      <c r="CL33" s="398">
        <f>'集計表（元表）'!CC31</f>
        <v>0</v>
      </c>
      <c r="CM33" s="398">
        <f>'集計表（元表）'!CD31</f>
        <v>0</v>
      </c>
      <c r="CN33" s="398">
        <f>'集計表（元表）'!CE31</f>
        <v>0</v>
      </c>
      <c r="CO33" s="398">
        <f>'集計表（元表）'!CF31</f>
        <v>0</v>
      </c>
      <c r="CP33" s="398">
        <f>'集計表（元表）'!CG31</f>
        <v>0</v>
      </c>
      <c r="CQ33" s="398">
        <f>'集計表（元表）'!CH31</f>
        <v>0</v>
      </c>
      <c r="CR33" s="398">
        <f>'集計表（元表）'!CI31</f>
        <v>0</v>
      </c>
      <c r="CS33" s="398">
        <f>'集計表（元表）'!CJ31</f>
        <v>0</v>
      </c>
      <c r="CT33" s="398">
        <f>'集計表（元表）'!CK31</f>
        <v>0</v>
      </c>
      <c r="CU33" s="398">
        <f>'集計表（元表）'!CL31</f>
        <v>0</v>
      </c>
      <c r="CV33" s="398">
        <f>'集計表（元表）'!CM31</f>
        <v>0</v>
      </c>
      <c r="CW33" s="398">
        <f>'集計表（元表）'!CN31</f>
        <v>0</v>
      </c>
      <c r="CX33" s="398">
        <f>'集計表（元表）'!CO31</f>
        <v>0</v>
      </c>
      <c r="CY33" s="398">
        <f>'集計表（元表）'!CP31</f>
        <v>0</v>
      </c>
      <c r="CZ33" s="398">
        <f>'集計表（元表）'!CQ31</f>
        <v>0</v>
      </c>
      <c r="DA33" s="398">
        <f>'集計表（元表）'!CR31</f>
        <v>0</v>
      </c>
      <c r="DB33" s="398">
        <f>'集計表（元表）'!CS31</f>
        <v>0</v>
      </c>
      <c r="DC33" s="398">
        <f>'集計表（元表）'!CT31</f>
        <v>0</v>
      </c>
      <c r="DD33" s="398">
        <f>'集計表（元表）'!CU31</f>
        <v>0</v>
      </c>
      <c r="DE33" s="398">
        <f>'集計表（元表）'!CV31</f>
        <v>0</v>
      </c>
      <c r="DF33" s="398">
        <f>'集計表（元表）'!CW31</f>
        <v>0</v>
      </c>
      <c r="DG33" s="398">
        <f>'集計表（元表）'!CX31</f>
        <v>0</v>
      </c>
      <c r="DH33" s="398">
        <f>'集計表（元表）'!CY31</f>
        <v>0</v>
      </c>
      <c r="DI33" s="398">
        <f>'集計表（元表）'!CZ31</f>
        <v>0</v>
      </c>
      <c r="DJ33" s="398">
        <f>'集計表（元表）'!DA31</f>
        <v>0</v>
      </c>
      <c r="DK33" s="398">
        <f>'集計表（元表）'!DB31</f>
        <v>0</v>
      </c>
      <c r="DL33" s="398">
        <f>'集計表（元表）'!DC31</f>
        <v>0</v>
      </c>
      <c r="DM33" s="398">
        <f>'集計表（元表）'!DD31</f>
        <v>0</v>
      </c>
      <c r="DN33" s="398">
        <f>'集計表（元表）'!DE31</f>
        <v>0</v>
      </c>
      <c r="DO33" s="398">
        <f>'集計表（元表）'!DF31</f>
        <v>0</v>
      </c>
      <c r="DP33" s="398">
        <f>'集計表（元表）'!DG31</f>
        <v>0</v>
      </c>
      <c r="DQ33" s="398">
        <f>'集計表（元表）'!DH31</f>
        <v>0</v>
      </c>
      <c r="DR33" s="306"/>
      <c r="DS33" s="306"/>
      <c r="DT33" s="306"/>
      <c r="DU33" s="306"/>
      <c r="DV33" s="306"/>
      <c r="DW33" s="306"/>
      <c r="DX33" s="306"/>
      <c r="DY33" s="306"/>
      <c r="DZ33" s="306"/>
      <c r="EA33" s="306"/>
      <c r="EB33" s="306"/>
      <c r="EC33" s="306"/>
      <c r="ED33" s="306"/>
    </row>
    <row r="34" spans="1:134" ht="13" customHeight="1">
      <c r="A34" s="348">
        <v>22</v>
      </c>
      <c r="B34" s="223" t="s">
        <v>38</v>
      </c>
      <c r="C34" s="534" t="str">
        <f t="shared" si="1"/>
        <v>該当なし</v>
      </c>
      <c r="D34" s="396" t="str">
        <f t="shared" si="0"/>
        <v>なし</v>
      </c>
      <c r="E34" s="396" t="str">
        <f t="shared" si="2"/>
        <v>なし</v>
      </c>
      <c r="F34" s="396" t="str">
        <f t="shared" si="6"/>
        <v>なし</v>
      </c>
      <c r="G34" s="396" t="str">
        <f t="shared" si="3"/>
        <v>なし</v>
      </c>
      <c r="H34" s="397">
        <f>'集計表（元表）'!C32</f>
        <v>0</v>
      </c>
      <c r="I34" s="397">
        <f>'集計表（元表）'!D32</f>
        <v>0</v>
      </c>
      <c r="J34" s="397">
        <f>'集計表（元表）'!E32</f>
        <v>0</v>
      </c>
      <c r="K34" s="397">
        <f>'集計表（元表）'!F32</f>
        <v>0</v>
      </c>
      <c r="L34" s="397">
        <f>'集計表（元表）'!G32</f>
        <v>0</v>
      </c>
      <c r="M34" s="503">
        <v>0</v>
      </c>
      <c r="N34" s="398">
        <f>'集計表（元表）'!H32</f>
        <v>0</v>
      </c>
      <c r="O34" s="400">
        <f t="shared" si="4"/>
        <v>0</v>
      </c>
      <c r="P34" s="398">
        <f>'集計表（元表）'!I32</f>
        <v>0</v>
      </c>
      <c r="Q34" s="398">
        <f>'集計表（元表）'!J32</f>
        <v>0</v>
      </c>
      <c r="R34" s="398">
        <f>'集計表（元表）'!K32</f>
        <v>0</v>
      </c>
      <c r="S34" s="398">
        <f>'集計表（元表）'!L32</f>
        <v>0</v>
      </c>
      <c r="T34" s="398">
        <f>'集計表（元表）'!M32</f>
        <v>0</v>
      </c>
      <c r="U34" s="398">
        <f>'集計表（元表）'!N32</f>
        <v>0</v>
      </c>
      <c r="V34" s="398">
        <f>'集計表（元表）'!O32</f>
        <v>0</v>
      </c>
      <c r="W34" s="398">
        <f>'集計表（元表）'!P32</f>
        <v>0</v>
      </c>
      <c r="X34" s="398">
        <f>'集計表（元表）'!Q32</f>
        <v>0</v>
      </c>
      <c r="Y34" s="398">
        <f>'集計表（元表）'!R32</f>
        <v>0</v>
      </c>
      <c r="Z34" s="398">
        <f>'集計表（元表）'!S32</f>
        <v>0</v>
      </c>
      <c r="AA34" s="398">
        <f>'集計表（元表）'!T32</f>
        <v>0</v>
      </c>
      <c r="AB34" s="398">
        <f>'集計表（元表）'!U32</f>
        <v>0</v>
      </c>
      <c r="AC34" s="398">
        <f>'集計表（元表）'!V32</f>
        <v>0</v>
      </c>
      <c r="AD34" s="398">
        <f>'集計表（元表）'!W32</f>
        <v>0</v>
      </c>
      <c r="AE34" s="398">
        <f>'集計表（元表）'!X32</f>
        <v>0</v>
      </c>
      <c r="AF34" s="398">
        <f>'集計表（元表）'!Y32</f>
        <v>0</v>
      </c>
      <c r="AG34" s="398">
        <f>'集計表（元表）'!Z32</f>
        <v>0</v>
      </c>
      <c r="AH34" s="398">
        <f>'集計表（元表）'!AA32</f>
        <v>0</v>
      </c>
      <c r="AI34" s="398">
        <f>'集計表（元表）'!AB32</f>
        <v>0</v>
      </c>
      <c r="AJ34" s="398">
        <f>'集計表（元表）'!AC32</f>
        <v>0</v>
      </c>
      <c r="AK34" s="398">
        <f>'集計表（元表）'!AD32</f>
        <v>0</v>
      </c>
      <c r="AL34" s="398">
        <f>'集計表（元表）'!AE32</f>
        <v>0</v>
      </c>
      <c r="AM34" s="398">
        <f>'集計表（元表）'!AF32</f>
        <v>0</v>
      </c>
      <c r="AN34" s="398">
        <f>'集計表（元表）'!AG32</f>
        <v>0</v>
      </c>
      <c r="AO34" s="398">
        <f>'集計表（元表）'!AH32</f>
        <v>0</v>
      </c>
      <c r="AP34" s="398">
        <f>'集計表（元表）'!AI32</f>
        <v>0</v>
      </c>
      <c r="AQ34" s="398">
        <f>'集計表（元表）'!AJ32</f>
        <v>0</v>
      </c>
      <c r="AR34" s="398">
        <f>'集計表（元表）'!AK32</f>
        <v>0</v>
      </c>
      <c r="AS34" s="398">
        <f>'集計表（元表）'!AL32</f>
        <v>0</v>
      </c>
      <c r="AT34" s="398">
        <f>'集計表（元表）'!AM32</f>
        <v>0</v>
      </c>
      <c r="AU34" s="398">
        <f>'集計表（元表）'!AN32</f>
        <v>0</v>
      </c>
      <c r="AV34" s="398">
        <f>'集計表（元表）'!AO32</f>
        <v>0</v>
      </c>
      <c r="AW34" s="398">
        <f>'集計表（元表）'!AP32</f>
        <v>0</v>
      </c>
      <c r="AX34" s="398">
        <f>'集計表（元表）'!AQ32</f>
        <v>0</v>
      </c>
      <c r="AY34" s="398">
        <f>'集計表（元表）'!AR32</f>
        <v>0</v>
      </c>
      <c r="AZ34" s="398">
        <f>'集計表（元表）'!AS32</f>
        <v>0</v>
      </c>
      <c r="BA34" s="398">
        <f>'集計表（元表）'!AT32</f>
        <v>0</v>
      </c>
      <c r="BB34" s="398">
        <f>'集計表（元表）'!AU32</f>
        <v>0</v>
      </c>
      <c r="BC34" s="398">
        <f>'集計表（元表）'!AV32</f>
        <v>0</v>
      </c>
      <c r="BD34" s="398">
        <f>'集計表（元表）'!AW32</f>
        <v>0</v>
      </c>
      <c r="BE34" s="398">
        <f>'集計表（元表）'!AX32</f>
        <v>0</v>
      </c>
      <c r="BF34" s="398">
        <f>'集計表（元表）'!AY32</f>
        <v>0</v>
      </c>
      <c r="BG34" s="398">
        <f>'集計表（元表）'!AZ32</f>
        <v>0</v>
      </c>
      <c r="BH34" s="398">
        <f>'集計表（元表）'!BA32</f>
        <v>0</v>
      </c>
      <c r="BI34" s="398">
        <f>'集計表（元表）'!BB32</f>
        <v>0</v>
      </c>
      <c r="BJ34" s="398">
        <f>'集計表（元表）'!BC32</f>
        <v>0</v>
      </c>
      <c r="BK34" s="398">
        <f>'集計表（元表）'!BD32</f>
        <v>0</v>
      </c>
      <c r="BL34" s="398">
        <f>'集計表（元表）'!BE32</f>
        <v>0</v>
      </c>
      <c r="BM34" s="398">
        <f>'集計表（元表）'!BF32</f>
        <v>0</v>
      </c>
      <c r="BN34" s="398">
        <f>'集計表（元表）'!BG32</f>
        <v>0</v>
      </c>
      <c r="BO34" s="398">
        <f>'集計表（元表）'!BH32</f>
        <v>0</v>
      </c>
      <c r="BP34" s="398">
        <f>'集計表（元表）'!BI32</f>
        <v>0</v>
      </c>
      <c r="BQ34" s="398">
        <f>'集計表（元表）'!BJ32</f>
        <v>0</v>
      </c>
      <c r="BR34" s="398">
        <f>'集計表（元表）'!BK32</f>
        <v>0</v>
      </c>
      <c r="BS34" s="398">
        <f>'集計表（元表）'!BL32</f>
        <v>0</v>
      </c>
      <c r="BT34" s="398">
        <f>'集計表（元表）'!BM32</f>
        <v>0</v>
      </c>
      <c r="BU34" s="398">
        <f>'集計表（元表）'!BN32</f>
        <v>0</v>
      </c>
      <c r="BV34" s="398">
        <f>'集計表（元表）'!BO32</f>
        <v>0</v>
      </c>
      <c r="BW34" s="398">
        <f>'集計表（元表）'!BP32</f>
        <v>0</v>
      </c>
      <c r="BX34" s="398">
        <f>'集計表（元表）'!BQ32</f>
        <v>0</v>
      </c>
      <c r="BY34" s="398">
        <f>'集計表（元表）'!BR32</f>
        <v>0</v>
      </c>
      <c r="BZ34" s="398">
        <f>'集計表（元表）'!BS32</f>
        <v>0</v>
      </c>
      <c r="CA34" s="398">
        <f>'集計表（元表）'!BT32</f>
        <v>0</v>
      </c>
      <c r="CB34" s="398">
        <f>'集計表（元表）'!BU32</f>
        <v>0</v>
      </c>
      <c r="CC34" s="398">
        <f>'集計表（元表）'!BV32</f>
        <v>0</v>
      </c>
      <c r="CD34" s="398">
        <f>'集計表（元表）'!BW32</f>
        <v>0</v>
      </c>
      <c r="CE34" s="398">
        <f>'集計表（元表）'!BX32</f>
        <v>0</v>
      </c>
      <c r="CF34" s="503">
        <v>0</v>
      </c>
      <c r="CG34" s="398">
        <f>'集計表（元表）'!BY32</f>
        <v>0</v>
      </c>
      <c r="CH34" s="400">
        <f t="shared" si="5"/>
        <v>0</v>
      </c>
      <c r="CI34" s="398">
        <f>'集計表（元表）'!BZ32</f>
        <v>0</v>
      </c>
      <c r="CJ34" s="398">
        <f>'集計表（元表）'!CA32</f>
        <v>0</v>
      </c>
      <c r="CK34" s="398">
        <f>'集計表（元表）'!CB32</f>
        <v>0</v>
      </c>
      <c r="CL34" s="398">
        <f>'集計表（元表）'!CC32</f>
        <v>0</v>
      </c>
      <c r="CM34" s="398">
        <f>'集計表（元表）'!CD32</f>
        <v>0</v>
      </c>
      <c r="CN34" s="398">
        <f>'集計表（元表）'!CE32</f>
        <v>0</v>
      </c>
      <c r="CO34" s="398">
        <f>'集計表（元表）'!CF32</f>
        <v>0</v>
      </c>
      <c r="CP34" s="398">
        <f>'集計表（元表）'!CG32</f>
        <v>0</v>
      </c>
      <c r="CQ34" s="398">
        <f>'集計表（元表）'!CH32</f>
        <v>0</v>
      </c>
      <c r="CR34" s="398">
        <f>'集計表（元表）'!CI32</f>
        <v>0</v>
      </c>
      <c r="CS34" s="398">
        <f>'集計表（元表）'!CJ32</f>
        <v>0</v>
      </c>
      <c r="CT34" s="398">
        <f>'集計表（元表）'!CK32</f>
        <v>0</v>
      </c>
      <c r="CU34" s="398">
        <f>'集計表（元表）'!CL32</f>
        <v>0</v>
      </c>
      <c r="CV34" s="398">
        <f>'集計表（元表）'!CM32</f>
        <v>0</v>
      </c>
      <c r="CW34" s="398">
        <f>'集計表（元表）'!CN32</f>
        <v>0</v>
      </c>
      <c r="CX34" s="398">
        <f>'集計表（元表）'!CO32</f>
        <v>0</v>
      </c>
      <c r="CY34" s="398">
        <f>'集計表（元表）'!CP32</f>
        <v>0</v>
      </c>
      <c r="CZ34" s="398">
        <f>'集計表（元表）'!CQ32</f>
        <v>0</v>
      </c>
      <c r="DA34" s="398">
        <f>'集計表（元表）'!CR32</f>
        <v>0</v>
      </c>
      <c r="DB34" s="398">
        <f>'集計表（元表）'!CS32</f>
        <v>0</v>
      </c>
      <c r="DC34" s="398">
        <f>'集計表（元表）'!CT32</f>
        <v>0</v>
      </c>
      <c r="DD34" s="398">
        <f>'集計表（元表）'!CU32</f>
        <v>0</v>
      </c>
      <c r="DE34" s="398">
        <f>'集計表（元表）'!CV32</f>
        <v>0</v>
      </c>
      <c r="DF34" s="398">
        <f>'集計表（元表）'!CW32</f>
        <v>0</v>
      </c>
      <c r="DG34" s="398">
        <f>'集計表（元表）'!CX32</f>
        <v>0</v>
      </c>
      <c r="DH34" s="398">
        <f>'集計表（元表）'!CY32</f>
        <v>0</v>
      </c>
      <c r="DI34" s="398">
        <f>'集計表（元表）'!CZ32</f>
        <v>0</v>
      </c>
      <c r="DJ34" s="398">
        <f>'集計表（元表）'!DA32</f>
        <v>0</v>
      </c>
      <c r="DK34" s="398">
        <f>'集計表（元表）'!DB32</f>
        <v>0</v>
      </c>
      <c r="DL34" s="398">
        <f>'集計表（元表）'!DC32</f>
        <v>0</v>
      </c>
      <c r="DM34" s="398">
        <f>'集計表（元表）'!DD32</f>
        <v>0</v>
      </c>
      <c r="DN34" s="398">
        <f>'集計表（元表）'!DE32</f>
        <v>0</v>
      </c>
      <c r="DO34" s="398">
        <f>'集計表（元表）'!DF32</f>
        <v>0</v>
      </c>
      <c r="DP34" s="398">
        <f>'集計表（元表）'!DG32</f>
        <v>0</v>
      </c>
      <c r="DQ34" s="398">
        <f>'集計表（元表）'!DH32</f>
        <v>0</v>
      </c>
      <c r="DR34" s="306"/>
      <c r="DS34" s="306"/>
      <c r="DT34" s="306"/>
      <c r="DU34" s="306"/>
      <c r="DV34" s="306"/>
      <c r="DW34" s="306"/>
      <c r="DX34" s="306"/>
      <c r="DY34" s="306"/>
      <c r="DZ34" s="306"/>
      <c r="EA34" s="306"/>
      <c r="EB34" s="306"/>
      <c r="EC34" s="306"/>
      <c r="ED34" s="306"/>
    </row>
    <row r="35" spans="1:134" ht="13" customHeight="1">
      <c r="A35" s="348">
        <v>23</v>
      </c>
      <c r="B35" s="223" t="s">
        <v>39</v>
      </c>
      <c r="C35" s="534" t="str">
        <f t="shared" si="1"/>
        <v/>
      </c>
      <c r="D35" s="396" t="str">
        <f t="shared" si="0"/>
        <v>なし</v>
      </c>
      <c r="E35" s="396" t="str">
        <f t="shared" si="2"/>
        <v>要確認</v>
      </c>
      <c r="F35" s="396" t="str">
        <f t="shared" si="6"/>
        <v>なし</v>
      </c>
      <c r="G35" s="396" t="str">
        <f t="shared" si="3"/>
        <v>なし</v>
      </c>
      <c r="H35" s="397">
        <f>'集計表（元表）'!C33</f>
        <v>3060</v>
      </c>
      <c r="I35" s="397">
        <f>'集計表（元表）'!D33</f>
        <v>3060</v>
      </c>
      <c r="J35" s="397">
        <f>'集計表（元表）'!E33</f>
        <v>0</v>
      </c>
      <c r="K35" s="397">
        <f>'集計表（元表）'!F33</f>
        <v>3060</v>
      </c>
      <c r="L35" s="397">
        <f>'集計表（元表）'!G33</f>
        <v>0</v>
      </c>
      <c r="M35" s="503">
        <v>23</v>
      </c>
      <c r="N35" s="398">
        <f>'集計表（元表）'!H33</f>
        <v>23</v>
      </c>
      <c r="O35" s="400">
        <f t="shared" si="4"/>
        <v>0</v>
      </c>
      <c r="P35" s="398">
        <f>'集計表（元表）'!I33</f>
        <v>0</v>
      </c>
      <c r="Q35" s="398">
        <f>'集計表（元表）'!J33</f>
        <v>13</v>
      </c>
      <c r="R35" s="398">
        <f>'集計表（元表）'!K33</f>
        <v>0</v>
      </c>
      <c r="S35" s="398">
        <f>'集計表（元表）'!L33</f>
        <v>3035</v>
      </c>
      <c r="T35" s="398">
        <f>'集計表（元表）'!M33</f>
        <v>35</v>
      </c>
      <c r="U35" s="398">
        <f>'集計表（元表）'!N33</f>
        <v>0</v>
      </c>
      <c r="V35" s="398">
        <f>'集計表（元表）'!O33</f>
        <v>3035</v>
      </c>
      <c r="W35" s="398">
        <f>'集計表（元表）'!P33</f>
        <v>2614</v>
      </c>
      <c r="X35" s="398">
        <f>'集計表（元表）'!Q33</f>
        <v>27</v>
      </c>
      <c r="Y35" s="398">
        <f>'集計表（元表）'!R33</f>
        <v>394</v>
      </c>
      <c r="Z35" s="398">
        <f>'集計表（元表）'!S33</f>
        <v>0</v>
      </c>
      <c r="AA35" s="398">
        <f>'集計表（元表）'!T33</f>
        <v>2</v>
      </c>
      <c r="AB35" s="398">
        <f>'集計表（元表）'!U33</f>
        <v>3008</v>
      </c>
      <c r="AC35" s="398">
        <f>'集計表（元表）'!V33</f>
        <v>3008</v>
      </c>
      <c r="AD35" s="398">
        <f>'集計表（元表）'!W33</f>
        <v>0</v>
      </c>
      <c r="AE35" s="398">
        <f>'集計表（元表）'!X33</f>
        <v>23</v>
      </c>
      <c r="AF35" s="398">
        <f>'集計表（元表）'!Y33</f>
        <v>23</v>
      </c>
      <c r="AG35" s="398">
        <f>'集計表（元表）'!Z33</f>
        <v>0</v>
      </c>
      <c r="AH35" s="398">
        <f>'集計表（元表）'!AA33</f>
        <v>4</v>
      </c>
      <c r="AI35" s="398">
        <f>'集計表（元表）'!AB33</f>
        <v>4</v>
      </c>
      <c r="AJ35" s="398">
        <f>'集計表（元表）'!AC33</f>
        <v>0</v>
      </c>
      <c r="AK35" s="398">
        <f>'集計表（元表）'!AD33</f>
        <v>0</v>
      </c>
      <c r="AL35" s="398">
        <f>'集計表（元表）'!AE33</f>
        <v>421</v>
      </c>
      <c r="AM35" s="398">
        <f>'集計表（元表）'!AF33</f>
        <v>28</v>
      </c>
      <c r="AN35" s="398">
        <f>'集計表（元表）'!AG33</f>
        <v>25</v>
      </c>
      <c r="AO35" s="398">
        <f>'集計表（元表）'!AH33</f>
        <v>0</v>
      </c>
      <c r="AP35" s="398">
        <f>'集計表（元表）'!AI33</f>
        <v>26</v>
      </c>
      <c r="AQ35" s="398">
        <f>'集計表（元表）'!AJ33</f>
        <v>1</v>
      </c>
      <c r="AR35" s="398">
        <f>'集計表（元表）'!AK33</f>
        <v>19</v>
      </c>
      <c r="AS35" s="398">
        <f>'集計表（元表）'!AL33</f>
        <v>0</v>
      </c>
      <c r="AT35" s="398">
        <f>'集計表（元表）'!AM33</f>
        <v>0</v>
      </c>
      <c r="AU35" s="398">
        <f>'集計表（元表）'!AN33</f>
        <v>19</v>
      </c>
      <c r="AV35" s="398">
        <f>'集計表（元表）'!AO33</f>
        <v>393</v>
      </c>
      <c r="AW35" s="398">
        <f>'集計表（元表）'!AP33</f>
        <v>0</v>
      </c>
      <c r="AX35" s="398">
        <f>'集計表（元表）'!AQ33</f>
        <v>0</v>
      </c>
      <c r="AY35" s="398">
        <f>'集計表（元表）'!AR33</f>
        <v>0</v>
      </c>
      <c r="AZ35" s="398">
        <f>'集計表（元表）'!AS33</f>
        <v>0</v>
      </c>
      <c r="BA35" s="398">
        <f>'集計表（元表）'!AT33</f>
        <v>0</v>
      </c>
      <c r="BB35" s="398">
        <f>'集計表（元表）'!AU33</f>
        <v>0</v>
      </c>
      <c r="BC35" s="398">
        <f>'集計表（元表）'!AV33</f>
        <v>0</v>
      </c>
      <c r="BD35" s="398">
        <f>'集計表（元表）'!AW33</f>
        <v>0</v>
      </c>
      <c r="BE35" s="398">
        <f>'集計表（元表）'!AX33</f>
        <v>0</v>
      </c>
      <c r="BF35" s="398">
        <f>'集計表（元表）'!AY33</f>
        <v>0</v>
      </c>
      <c r="BG35" s="398">
        <f>'集計表（元表）'!AZ33</f>
        <v>0</v>
      </c>
      <c r="BH35" s="398">
        <f>'集計表（元表）'!BA33</f>
        <v>0</v>
      </c>
      <c r="BI35" s="398">
        <f>'集計表（元表）'!BB33</f>
        <v>0</v>
      </c>
      <c r="BJ35" s="398">
        <f>'集計表（元表）'!BC33</f>
        <v>0</v>
      </c>
      <c r="BK35" s="398">
        <f>'集計表（元表）'!BD33</f>
        <v>0</v>
      </c>
      <c r="BL35" s="398">
        <f>'集計表（元表）'!BE33</f>
        <v>0</v>
      </c>
      <c r="BM35" s="398">
        <f>'集計表（元表）'!BF33</f>
        <v>0</v>
      </c>
      <c r="BN35" s="398">
        <f>'集計表（元表）'!BG33</f>
        <v>0</v>
      </c>
      <c r="BO35" s="398">
        <f>'集計表（元表）'!BH33</f>
        <v>0</v>
      </c>
      <c r="BP35" s="398">
        <f>'集計表（元表）'!BI33</f>
        <v>0</v>
      </c>
      <c r="BQ35" s="398">
        <f>'集計表（元表）'!BJ33</f>
        <v>0</v>
      </c>
      <c r="BR35" s="398">
        <f>'集計表（元表）'!BK33</f>
        <v>0</v>
      </c>
      <c r="BS35" s="398">
        <f>'集計表（元表）'!BL33</f>
        <v>0</v>
      </c>
      <c r="BT35" s="398">
        <f>'集計表（元表）'!BM33</f>
        <v>0</v>
      </c>
      <c r="BU35" s="398">
        <f>'集計表（元表）'!BN33</f>
        <v>0</v>
      </c>
      <c r="BV35" s="398">
        <f>'集計表（元表）'!BO33</f>
        <v>3</v>
      </c>
      <c r="BW35" s="398">
        <f>'集計表（元表）'!BP33</f>
        <v>0</v>
      </c>
      <c r="BX35" s="398">
        <f>'集計表（元表）'!BQ33</f>
        <v>0</v>
      </c>
      <c r="BY35" s="398">
        <f>'集計表（元表）'!BR33</f>
        <v>0</v>
      </c>
      <c r="BZ35" s="398">
        <f>'集計表（元表）'!BS33</f>
        <v>0</v>
      </c>
      <c r="CA35" s="398">
        <f>'集計表（元表）'!BT33</f>
        <v>0</v>
      </c>
      <c r="CB35" s="398">
        <f>'集計表（元表）'!BU33</f>
        <v>3</v>
      </c>
      <c r="CC35" s="398">
        <f>'集計表（元表）'!BV33</f>
        <v>0</v>
      </c>
      <c r="CD35" s="398">
        <f>'集計表（元表）'!BW33</f>
        <v>0</v>
      </c>
      <c r="CE35" s="398">
        <f>'集計表（元表）'!BX33</f>
        <v>0</v>
      </c>
      <c r="CF35" s="503">
        <v>0</v>
      </c>
      <c r="CG35" s="398">
        <f>'集計表（元表）'!BY33</f>
        <v>0</v>
      </c>
      <c r="CH35" s="400">
        <f t="shared" si="5"/>
        <v>0</v>
      </c>
      <c r="CI35" s="398">
        <f>'集計表（元表）'!BZ33</f>
        <v>3</v>
      </c>
      <c r="CJ35" s="398">
        <f>'集計表（元表）'!CA33</f>
        <v>0</v>
      </c>
      <c r="CK35" s="398">
        <f>'集計表（元表）'!CB33</f>
        <v>0</v>
      </c>
      <c r="CL35" s="398">
        <f>'集計表（元表）'!CC33</f>
        <v>0</v>
      </c>
      <c r="CM35" s="398">
        <f>'集計表（元表）'!CD33</f>
        <v>3</v>
      </c>
      <c r="CN35" s="398">
        <f>'集計表（元表）'!CE33</f>
        <v>0</v>
      </c>
      <c r="CO35" s="398">
        <f>'集計表（元表）'!CF33</f>
        <v>0</v>
      </c>
      <c r="CP35" s="398">
        <f>'集計表（元表）'!CG33</f>
        <v>0</v>
      </c>
      <c r="CQ35" s="398">
        <f>'集計表（元表）'!CH33</f>
        <v>0</v>
      </c>
      <c r="CR35" s="398">
        <f>'集計表（元表）'!CI33</f>
        <v>0</v>
      </c>
      <c r="CS35" s="398">
        <f>'集計表（元表）'!CJ33</f>
        <v>0</v>
      </c>
      <c r="CT35" s="398">
        <f>'集計表（元表）'!CK33</f>
        <v>0</v>
      </c>
      <c r="CU35" s="398">
        <f>'集計表（元表）'!CL33</f>
        <v>0</v>
      </c>
      <c r="CV35" s="398">
        <f>'集計表（元表）'!CM33</f>
        <v>0</v>
      </c>
      <c r="CW35" s="398">
        <f>'集計表（元表）'!CN33</f>
        <v>3</v>
      </c>
      <c r="CX35" s="398">
        <f>'集計表（元表）'!CO33</f>
        <v>3</v>
      </c>
      <c r="CY35" s="398">
        <f>'集計表（元表）'!CP33</f>
        <v>0</v>
      </c>
      <c r="CZ35" s="398">
        <f>'集計表（元表）'!CQ33</f>
        <v>0</v>
      </c>
      <c r="DA35" s="398">
        <f>'集計表（元表）'!CR33</f>
        <v>0</v>
      </c>
      <c r="DB35" s="398">
        <f>'集計表（元表）'!CS33</f>
        <v>0</v>
      </c>
      <c r="DC35" s="398">
        <f>'集計表（元表）'!CT33</f>
        <v>0</v>
      </c>
      <c r="DD35" s="398">
        <f>'集計表（元表）'!CU33</f>
        <v>3</v>
      </c>
      <c r="DE35" s="398">
        <f>'集計表（元表）'!CV33</f>
        <v>0</v>
      </c>
      <c r="DF35" s="398">
        <f>'集計表（元表）'!CW33</f>
        <v>0</v>
      </c>
      <c r="DG35" s="398">
        <f>'集計表（元表）'!CX33</f>
        <v>0</v>
      </c>
      <c r="DH35" s="398">
        <f>'集計表（元表）'!CY33</f>
        <v>3</v>
      </c>
      <c r="DI35" s="398">
        <f>'集計表（元表）'!CZ33</f>
        <v>0</v>
      </c>
      <c r="DJ35" s="398">
        <f>'集計表（元表）'!DA33</f>
        <v>0</v>
      </c>
      <c r="DK35" s="398">
        <f>'集計表（元表）'!DB33</f>
        <v>0</v>
      </c>
      <c r="DL35" s="398">
        <f>'集計表（元表）'!DC33</f>
        <v>0</v>
      </c>
      <c r="DM35" s="398">
        <f>'集計表（元表）'!DD33</f>
        <v>0</v>
      </c>
      <c r="DN35" s="398">
        <f>'集計表（元表）'!DE33</f>
        <v>0</v>
      </c>
      <c r="DO35" s="398">
        <f>'集計表（元表）'!DF33</f>
        <v>0</v>
      </c>
      <c r="DP35" s="398">
        <f>'集計表（元表）'!DG33</f>
        <v>0</v>
      </c>
      <c r="DQ35" s="398">
        <f>'集計表（元表）'!DH33</f>
        <v>0</v>
      </c>
      <c r="DR35" s="306"/>
      <c r="DS35" s="306"/>
      <c r="DT35" s="306"/>
      <c r="DU35" s="306"/>
      <c r="DV35" s="306"/>
      <c r="DW35" s="306"/>
      <c r="DX35" s="306"/>
      <c r="DY35" s="306"/>
      <c r="DZ35" s="306"/>
      <c r="EA35" s="306"/>
      <c r="EB35" s="306"/>
      <c r="EC35" s="306"/>
      <c r="ED35" s="306"/>
    </row>
    <row r="36" spans="1:134" ht="13" customHeight="1">
      <c r="A36" s="348">
        <v>24</v>
      </c>
      <c r="B36" s="223" t="s">
        <v>40</v>
      </c>
      <c r="C36" s="534" t="str">
        <f t="shared" si="1"/>
        <v/>
      </c>
      <c r="D36" s="396" t="str">
        <f t="shared" si="0"/>
        <v>なし</v>
      </c>
      <c r="E36" s="396" t="str">
        <f t="shared" si="2"/>
        <v>要確認</v>
      </c>
      <c r="F36" s="396" t="str">
        <f t="shared" si="6"/>
        <v>なし</v>
      </c>
      <c r="G36" s="396" t="str">
        <f t="shared" si="3"/>
        <v>なし</v>
      </c>
      <c r="H36" s="397">
        <f>'集計表（元表）'!C34</f>
        <v>27</v>
      </c>
      <c r="I36" s="397">
        <f>'集計表（元表）'!D34</f>
        <v>27</v>
      </c>
      <c r="J36" s="397">
        <f>'集計表（元表）'!E34</f>
        <v>0</v>
      </c>
      <c r="K36" s="397">
        <f>'集計表（元表）'!F34</f>
        <v>27</v>
      </c>
      <c r="L36" s="397">
        <f>'集計表（元表）'!G34</f>
        <v>0</v>
      </c>
      <c r="M36" s="503">
        <v>0</v>
      </c>
      <c r="N36" s="398">
        <f>'集計表（元表）'!H34</f>
        <v>0</v>
      </c>
      <c r="O36" s="400">
        <f t="shared" si="4"/>
        <v>0</v>
      </c>
      <c r="P36" s="398">
        <f>'集計表（元表）'!I34</f>
        <v>0</v>
      </c>
      <c r="Q36" s="398">
        <f>'集計表（元表）'!J34</f>
        <v>1</v>
      </c>
      <c r="R36" s="398">
        <f>'集計表（元表）'!K34</f>
        <v>0</v>
      </c>
      <c r="S36" s="398">
        <f>'集計表（元表）'!L34</f>
        <v>24</v>
      </c>
      <c r="T36" s="398">
        <f>'集計表（元表）'!M34</f>
        <v>2</v>
      </c>
      <c r="U36" s="398">
        <f>'集計表（元表）'!N34</f>
        <v>0</v>
      </c>
      <c r="V36" s="398">
        <f>'集計表（元表）'!O34</f>
        <v>24</v>
      </c>
      <c r="W36" s="398">
        <f>'集計表（元表）'!P34</f>
        <v>14</v>
      </c>
      <c r="X36" s="398">
        <f>'集計表（元表）'!Q34</f>
        <v>5</v>
      </c>
      <c r="Y36" s="398">
        <f>'集計表（元表）'!R34</f>
        <v>5</v>
      </c>
      <c r="Z36" s="398">
        <f>'集計表（元表）'!S34</f>
        <v>0</v>
      </c>
      <c r="AA36" s="398">
        <f>'集計表（元表）'!T34</f>
        <v>0</v>
      </c>
      <c r="AB36" s="398">
        <f>'集計表（元表）'!U34</f>
        <v>24</v>
      </c>
      <c r="AC36" s="398">
        <f>'集計表（元表）'!V34</f>
        <v>24</v>
      </c>
      <c r="AD36" s="398">
        <f>'集計表（元表）'!W34</f>
        <v>0</v>
      </c>
      <c r="AE36" s="398">
        <f>'集計表（元表）'!X34</f>
        <v>0</v>
      </c>
      <c r="AF36" s="398">
        <f>'集計表（元表）'!Y34</f>
        <v>0</v>
      </c>
      <c r="AG36" s="398">
        <f>'集計表（元表）'!Z34</f>
        <v>0</v>
      </c>
      <c r="AH36" s="398">
        <f>'集計表（元表）'!AA34</f>
        <v>0</v>
      </c>
      <c r="AI36" s="398">
        <f>'集計表（元表）'!AB34</f>
        <v>0</v>
      </c>
      <c r="AJ36" s="398">
        <f>'集計表（元表）'!AC34</f>
        <v>0</v>
      </c>
      <c r="AK36" s="398">
        <f>'集計表（元表）'!AD34</f>
        <v>0</v>
      </c>
      <c r="AL36" s="398">
        <f>'集計表（元表）'!AE34</f>
        <v>10</v>
      </c>
      <c r="AM36" s="398">
        <f>'集計表（元表）'!AF34</f>
        <v>5</v>
      </c>
      <c r="AN36" s="398">
        <f>'集計表（元表）'!AG34</f>
        <v>0</v>
      </c>
      <c r="AO36" s="398">
        <f>'集計表（元表）'!AH34</f>
        <v>0</v>
      </c>
      <c r="AP36" s="398">
        <f>'集計表（元表）'!AI34</f>
        <v>3</v>
      </c>
      <c r="AQ36" s="398">
        <f>'集計表（元表）'!AJ34</f>
        <v>0</v>
      </c>
      <c r="AR36" s="398">
        <f>'集計表（元表）'!AK34</f>
        <v>2</v>
      </c>
      <c r="AS36" s="398">
        <f>'集計表（元表）'!AL34</f>
        <v>0</v>
      </c>
      <c r="AT36" s="398">
        <f>'集計表（元表）'!AM34</f>
        <v>0</v>
      </c>
      <c r="AU36" s="398">
        <f>'集計表（元表）'!AN34</f>
        <v>2</v>
      </c>
      <c r="AV36" s="398">
        <f>'集計表（元表）'!AO34</f>
        <v>5</v>
      </c>
      <c r="AW36" s="398">
        <f>'集計表（元表）'!AP34</f>
        <v>0</v>
      </c>
      <c r="AX36" s="398">
        <f>'集計表（元表）'!AQ34</f>
        <v>0</v>
      </c>
      <c r="AY36" s="398">
        <f>'集計表（元表）'!AR34</f>
        <v>0</v>
      </c>
      <c r="AZ36" s="398">
        <f>'集計表（元表）'!AS34</f>
        <v>0</v>
      </c>
      <c r="BA36" s="398">
        <f>'集計表（元表）'!AT34</f>
        <v>0</v>
      </c>
      <c r="BB36" s="398">
        <f>'集計表（元表）'!AU34</f>
        <v>0</v>
      </c>
      <c r="BC36" s="398">
        <f>'集計表（元表）'!AV34</f>
        <v>0</v>
      </c>
      <c r="BD36" s="398">
        <f>'集計表（元表）'!AW34</f>
        <v>0</v>
      </c>
      <c r="BE36" s="398">
        <f>'集計表（元表）'!AX34</f>
        <v>0</v>
      </c>
      <c r="BF36" s="398">
        <f>'集計表（元表）'!AY34</f>
        <v>0</v>
      </c>
      <c r="BG36" s="398">
        <f>'集計表（元表）'!AZ34</f>
        <v>0</v>
      </c>
      <c r="BH36" s="398">
        <f>'集計表（元表）'!BA34</f>
        <v>0</v>
      </c>
      <c r="BI36" s="398">
        <f>'集計表（元表）'!BB34</f>
        <v>0</v>
      </c>
      <c r="BJ36" s="398">
        <f>'集計表（元表）'!BC34</f>
        <v>0</v>
      </c>
      <c r="BK36" s="398">
        <f>'集計表（元表）'!BD34</f>
        <v>0</v>
      </c>
      <c r="BL36" s="398">
        <f>'集計表（元表）'!BE34</f>
        <v>0</v>
      </c>
      <c r="BM36" s="398">
        <f>'集計表（元表）'!BF34</f>
        <v>0</v>
      </c>
      <c r="BN36" s="398">
        <f>'集計表（元表）'!BG34</f>
        <v>0</v>
      </c>
      <c r="BO36" s="398">
        <f>'集計表（元表）'!BH34</f>
        <v>0</v>
      </c>
      <c r="BP36" s="398">
        <f>'集計表（元表）'!BI34</f>
        <v>0</v>
      </c>
      <c r="BQ36" s="398">
        <f>'集計表（元表）'!BJ34</f>
        <v>0</v>
      </c>
      <c r="BR36" s="398">
        <f>'集計表（元表）'!BK34</f>
        <v>0</v>
      </c>
      <c r="BS36" s="398">
        <f>'集計表（元表）'!BL34</f>
        <v>0</v>
      </c>
      <c r="BT36" s="398">
        <f>'集計表（元表）'!BM34</f>
        <v>0</v>
      </c>
      <c r="BU36" s="398">
        <f>'集計表（元表）'!BN34</f>
        <v>0</v>
      </c>
      <c r="BV36" s="398">
        <f>'集計表（元表）'!BO34</f>
        <v>0</v>
      </c>
      <c r="BW36" s="398">
        <f>'集計表（元表）'!BP34</f>
        <v>0</v>
      </c>
      <c r="BX36" s="398">
        <f>'集計表（元表）'!BQ34</f>
        <v>0</v>
      </c>
      <c r="BY36" s="398">
        <f>'集計表（元表）'!BR34</f>
        <v>0</v>
      </c>
      <c r="BZ36" s="398">
        <f>'集計表（元表）'!BS34</f>
        <v>0</v>
      </c>
      <c r="CA36" s="398">
        <f>'集計表（元表）'!BT34</f>
        <v>0</v>
      </c>
      <c r="CB36" s="398">
        <f>'集計表（元表）'!BU34</f>
        <v>0</v>
      </c>
      <c r="CC36" s="398">
        <f>'集計表（元表）'!BV34</f>
        <v>0</v>
      </c>
      <c r="CD36" s="398">
        <f>'集計表（元表）'!BW34</f>
        <v>0</v>
      </c>
      <c r="CE36" s="398">
        <f>'集計表（元表）'!BX34</f>
        <v>0</v>
      </c>
      <c r="CF36" s="503">
        <v>0</v>
      </c>
      <c r="CG36" s="398">
        <f>'集計表（元表）'!BY34</f>
        <v>0</v>
      </c>
      <c r="CH36" s="400">
        <f t="shared" si="5"/>
        <v>0</v>
      </c>
      <c r="CI36" s="398">
        <f>'集計表（元表）'!BZ34</f>
        <v>0</v>
      </c>
      <c r="CJ36" s="398">
        <f>'集計表（元表）'!CA34</f>
        <v>0</v>
      </c>
      <c r="CK36" s="398">
        <f>'集計表（元表）'!CB34</f>
        <v>0</v>
      </c>
      <c r="CL36" s="398">
        <f>'集計表（元表）'!CC34</f>
        <v>0</v>
      </c>
      <c r="CM36" s="398">
        <f>'集計表（元表）'!CD34</f>
        <v>0</v>
      </c>
      <c r="CN36" s="398">
        <f>'集計表（元表）'!CE34</f>
        <v>0</v>
      </c>
      <c r="CO36" s="398">
        <f>'集計表（元表）'!CF34</f>
        <v>0</v>
      </c>
      <c r="CP36" s="398">
        <f>'集計表（元表）'!CG34</f>
        <v>0</v>
      </c>
      <c r="CQ36" s="398">
        <f>'集計表（元表）'!CH34</f>
        <v>0</v>
      </c>
      <c r="CR36" s="398">
        <f>'集計表（元表）'!CI34</f>
        <v>0</v>
      </c>
      <c r="CS36" s="398">
        <f>'集計表（元表）'!CJ34</f>
        <v>0</v>
      </c>
      <c r="CT36" s="398">
        <f>'集計表（元表）'!CK34</f>
        <v>0</v>
      </c>
      <c r="CU36" s="398">
        <f>'集計表（元表）'!CL34</f>
        <v>0</v>
      </c>
      <c r="CV36" s="398">
        <f>'集計表（元表）'!CM34</f>
        <v>0</v>
      </c>
      <c r="CW36" s="398">
        <f>'集計表（元表）'!CN34</f>
        <v>0</v>
      </c>
      <c r="CX36" s="398">
        <f>'集計表（元表）'!CO34</f>
        <v>0</v>
      </c>
      <c r="CY36" s="398">
        <f>'集計表（元表）'!CP34</f>
        <v>0</v>
      </c>
      <c r="CZ36" s="398">
        <f>'集計表（元表）'!CQ34</f>
        <v>0</v>
      </c>
      <c r="DA36" s="398">
        <f>'集計表（元表）'!CR34</f>
        <v>0</v>
      </c>
      <c r="DB36" s="398">
        <f>'集計表（元表）'!CS34</f>
        <v>0</v>
      </c>
      <c r="DC36" s="398">
        <f>'集計表（元表）'!CT34</f>
        <v>0</v>
      </c>
      <c r="DD36" s="398">
        <f>'集計表（元表）'!CU34</f>
        <v>0</v>
      </c>
      <c r="DE36" s="398">
        <f>'集計表（元表）'!CV34</f>
        <v>0</v>
      </c>
      <c r="DF36" s="398">
        <f>'集計表（元表）'!CW34</f>
        <v>0</v>
      </c>
      <c r="DG36" s="398">
        <f>'集計表（元表）'!CX34</f>
        <v>0</v>
      </c>
      <c r="DH36" s="398">
        <f>'集計表（元表）'!CY34</f>
        <v>0</v>
      </c>
      <c r="DI36" s="398">
        <f>'集計表（元表）'!CZ34</f>
        <v>0</v>
      </c>
      <c r="DJ36" s="398">
        <f>'集計表（元表）'!DA34</f>
        <v>0</v>
      </c>
      <c r="DK36" s="398">
        <f>'集計表（元表）'!DB34</f>
        <v>0</v>
      </c>
      <c r="DL36" s="398">
        <f>'集計表（元表）'!DC34</f>
        <v>0</v>
      </c>
      <c r="DM36" s="398">
        <f>'集計表（元表）'!DD34</f>
        <v>0</v>
      </c>
      <c r="DN36" s="398">
        <f>'集計表（元表）'!DE34</f>
        <v>0</v>
      </c>
      <c r="DO36" s="398">
        <f>'集計表（元表）'!DF34</f>
        <v>0</v>
      </c>
      <c r="DP36" s="398">
        <f>'集計表（元表）'!DG34</f>
        <v>0</v>
      </c>
      <c r="DQ36" s="398">
        <f>'集計表（元表）'!DH34</f>
        <v>0</v>
      </c>
      <c r="DR36" s="306"/>
      <c r="DS36" s="306"/>
      <c r="DT36" s="306"/>
      <c r="DU36" s="306"/>
      <c r="DV36" s="306"/>
      <c r="DW36" s="306"/>
      <c r="DX36" s="306"/>
      <c r="DY36" s="306"/>
      <c r="DZ36" s="306"/>
      <c r="EA36" s="306"/>
      <c r="EB36" s="306"/>
      <c r="EC36" s="306"/>
      <c r="ED36" s="306"/>
    </row>
    <row r="37" spans="1:134" ht="13" customHeight="1">
      <c r="A37" s="348">
        <v>25</v>
      </c>
      <c r="B37" s="223" t="s">
        <v>41</v>
      </c>
      <c r="C37" s="534" t="str">
        <f t="shared" si="1"/>
        <v/>
      </c>
      <c r="D37" s="396" t="str">
        <f t="shared" si="0"/>
        <v>なし</v>
      </c>
      <c r="E37" s="396" t="str">
        <f t="shared" si="2"/>
        <v>要確認</v>
      </c>
      <c r="F37" s="396" t="str">
        <f t="shared" si="6"/>
        <v>なし</v>
      </c>
      <c r="G37" s="396" t="str">
        <f t="shared" si="3"/>
        <v>なし</v>
      </c>
      <c r="H37" s="397">
        <f>'集計表（元表）'!C35</f>
        <v>3</v>
      </c>
      <c r="I37" s="397">
        <f>'集計表（元表）'!D35</f>
        <v>3</v>
      </c>
      <c r="J37" s="397">
        <f>'集計表（元表）'!E35</f>
        <v>0</v>
      </c>
      <c r="K37" s="397">
        <f>'集計表（元表）'!F35</f>
        <v>3</v>
      </c>
      <c r="L37" s="397">
        <f>'集計表（元表）'!G35</f>
        <v>0</v>
      </c>
      <c r="M37" s="503">
        <v>0</v>
      </c>
      <c r="N37" s="398">
        <f>'集計表（元表）'!H35</f>
        <v>0</v>
      </c>
      <c r="O37" s="400">
        <f t="shared" si="4"/>
        <v>0</v>
      </c>
      <c r="P37" s="398">
        <f>'集計表（元表）'!I35</f>
        <v>0</v>
      </c>
      <c r="Q37" s="398">
        <f>'集計表（元表）'!J35</f>
        <v>0</v>
      </c>
      <c r="R37" s="398">
        <f>'集計表（元表）'!K35</f>
        <v>0</v>
      </c>
      <c r="S37" s="398">
        <f>'集計表（元表）'!L35</f>
        <v>3</v>
      </c>
      <c r="T37" s="398">
        <f>'集計表（元表）'!M35</f>
        <v>0</v>
      </c>
      <c r="U37" s="398">
        <f>'集計表（元表）'!N35</f>
        <v>0</v>
      </c>
      <c r="V37" s="398">
        <f>'集計表（元表）'!O35</f>
        <v>3</v>
      </c>
      <c r="W37" s="398">
        <f>'集計表（元表）'!P35</f>
        <v>0</v>
      </c>
      <c r="X37" s="398">
        <f>'集計表（元表）'!Q35</f>
        <v>3</v>
      </c>
      <c r="Y37" s="398">
        <f>'集計表（元表）'!R35</f>
        <v>0</v>
      </c>
      <c r="Z37" s="398">
        <f>'集計表（元表）'!S35</f>
        <v>0</v>
      </c>
      <c r="AA37" s="398">
        <f>'集計表（元表）'!T35</f>
        <v>0</v>
      </c>
      <c r="AB37" s="398">
        <f>'集計表（元表）'!U35</f>
        <v>3</v>
      </c>
      <c r="AC37" s="398">
        <f>'集計表（元表）'!V35</f>
        <v>3</v>
      </c>
      <c r="AD37" s="398">
        <f>'集計表（元表）'!W35</f>
        <v>0</v>
      </c>
      <c r="AE37" s="398">
        <f>'集計表（元表）'!X35</f>
        <v>0</v>
      </c>
      <c r="AF37" s="398">
        <f>'集計表（元表）'!Y35</f>
        <v>0</v>
      </c>
      <c r="AG37" s="398">
        <f>'集計表（元表）'!Z35</f>
        <v>0</v>
      </c>
      <c r="AH37" s="398">
        <f>'集計表（元表）'!AA35</f>
        <v>0</v>
      </c>
      <c r="AI37" s="398">
        <f>'集計表（元表）'!AB35</f>
        <v>0</v>
      </c>
      <c r="AJ37" s="398">
        <f>'集計表（元表）'!AC35</f>
        <v>0</v>
      </c>
      <c r="AK37" s="398">
        <f>'集計表（元表）'!AD35</f>
        <v>0</v>
      </c>
      <c r="AL37" s="398">
        <f>'集計表（元表）'!AE35</f>
        <v>3</v>
      </c>
      <c r="AM37" s="398">
        <f>'集計表（元表）'!AF35</f>
        <v>3</v>
      </c>
      <c r="AN37" s="398">
        <f>'集計表（元表）'!AG35</f>
        <v>3</v>
      </c>
      <c r="AO37" s="398">
        <f>'集計表（元表）'!AH35</f>
        <v>0</v>
      </c>
      <c r="AP37" s="398">
        <f>'集計表（元表）'!AI35</f>
        <v>0</v>
      </c>
      <c r="AQ37" s="398">
        <f>'集計表（元表）'!AJ35</f>
        <v>0</v>
      </c>
      <c r="AR37" s="398">
        <f>'集計表（元表）'!AK35</f>
        <v>3</v>
      </c>
      <c r="AS37" s="398">
        <f>'集計表（元表）'!AL35</f>
        <v>0</v>
      </c>
      <c r="AT37" s="398">
        <f>'集計表（元表）'!AM35</f>
        <v>0</v>
      </c>
      <c r="AU37" s="398">
        <f>'集計表（元表）'!AN35</f>
        <v>3</v>
      </c>
      <c r="AV37" s="398">
        <f>'集計表（元表）'!AO35</f>
        <v>0</v>
      </c>
      <c r="AW37" s="398">
        <f>'集計表（元表）'!AP35</f>
        <v>0</v>
      </c>
      <c r="AX37" s="398">
        <f>'集計表（元表）'!AQ35</f>
        <v>0</v>
      </c>
      <c r="AY37" s="398">
        <f>'集計表（元表）'!AR35</f>
        <v>0</v>
      </c>
      <c r="AZ37" s="398">
        <f>'集計表（元表）'!AS35</f>
        <v>0</v>
      </c>
      <c r="BA37" s="398">
        <f>'集計表（元表）'!AT35</f>
        <v>0</v>
      </c>
      <c r="BB37" s="398">
        <f>'集計表（元表）'!AU35</f>
        <v>0</v>
      </c>
      <c r="BC37" s="398">
        <f>'集計表（元表）'!AV35</f>
        <v>0</v>
      </c>
      <c r="BD37" s="398">
        <f>'集計表（元表）'!AW35</f>
        <v>0</v>
      </c>
      <c r="BE37" s="398">
        <f>'集計表（元表）'!AX35</f>
        <v>0</v>
      </c>
      <c r="BF37" s="398">
        <f>'集計表（元表）'!AY35</f>
        <v>0</v>
      </c>
      <c r="BG37" s="398">
        <f>'集計表（元表）'!AZ35</f>
        <v>0</v>
      </c>
      <c r="BH37" s="398">
        <f>'集計表（元表）'!BA35</f>
        <v>0</v>
      </c>
      <c r="BI37" s="398">
        <f>'集計表（元表）'!BB35</f>
        <v>0</v>
      </c>
      <c r="BJ37" s="398">
        <f>'集計表（元表）'!BC35</f>
        <v>0</v>
      </c>
      <c r="BK37" s="398">
        <f>'集計表（元表）'!BD35</f>
        <v>0</v>
      </c>
      <c r="BL37" s="398">
        <f>'集計表（元表）'!BE35</f>
        <v>0</v>
      </c>
      <c r="BM37" s="398">
        <f>'集計表（元表）'!BF35</f>
        <v>0</v>
      </c>
      <c r="BN37" s="398">
        <f>'集計表（元表）'!BG35</f>
        <v>0</v>
      </c>
      <c r="BO37" s="398">
        <f>'集計表（元表）'!BH35</f>
        <v>0</v>
      </c>
      <c r="BP37" s="398">
        <f>'集計表（元表）'!BI35</f>
        <v>0</v>
      </c>
      <c r="BQ37" s="398">
        <f>'集計表（元表）'!BJ35</f>
        <v>0</v>
      </c>
      <c r="BR37" s="398">
        <f>'集計表（元表）'!BK35</f>
        <v>0</v>
      </c>
      <c r="BS37" s="398">
        <f>'集計表（元表）'!BL35</f>
        <v>0</v>
      </c>
      <c r="BT37" s="398">
        <f>'集計表（元表）'!BM35</f>
        <v>0</v>
      </c>
      <c r="BU37" s="398">
        <f>'集計表（元表）'!BN35</f>
        <v>0</v>
      </c>
      <c r="BV37" s="398">
        <f>'集計表（元表）'!BO35</f>
        <v>0</v>
      </c>
      <c r="BW37" s="398">
        <f>'集計表（元表）'!BP35</f>
        <v>0</v>
      </c>
      <c r="BX37" s="398">
        <f>'集計表（元表）'!BQ35</f>
        <v>0</v>
      </c>
      <c r="BY37" s="398">
        <f>'集計表（元表）'!BR35</f>
        <v>0</v>
      </c>
      <c r="BZ37" s="398">
        <f>'集計表（元表）'!BS35</f>
        <v>0</v>
      </c>
      <c r="CA37" s="398">
        <f>'集計表（元表）'!BT35</f>
        <v>0</v>
      </c>
      <c r="CB37" s="398">
        <f>'集計表（元表）'!BU35</f>
        <v>0</v>
      </c>
      <c r="CC37" s="398">
        <f>'集計表（元表）'!BV35</f>
        <v>0</v>
      </c>
      <c r="CD37" s="398">
        <f>'集計表（元表）'!BW35</f>
        <v>0</v>
      </c>
      <c r="CE37" s="398">
        <f>'集計表（元表）'!BX35</f>
        <v>0</v>
      </c>
      <c r="CF37" s="503">
        <v>0</v>
      </c>
      <c r="CG37" s="398">
        <f>'集計表（元表）'!BY35</f>
        <v>0</v>
      </c>
      <c r="CH37" s="400">
        <f t="shared" si="5"/>
        <v>0</v>
      </c>
      <c r="CI37" s="398">
        <f>'集計表（元表）'!BZ35</f>
        <v>0</v>
      </c>
      <c r="CJ37" s="398">
        <f>'集計表（元表）'!CA35</f>
        <v>0</v>
      </c>
      <c r="CK37" s="398">
        <f>'集計表（元表）'!CB35</f>
        <v>0</v>
      </c>
      <c r="CL37" s="398">
        <f>'集計表（元表）'!CC35</f>
        <v>0</v>
      </c>
      <c r="CM37" s="398">
        <f>'集計表（元表）'!CD35</f>
        <v>0</v>
      </c>
      <c r="CN37" s="398">
        <f>'集計表（元表）'!CE35</f>
        <v>0</v>
      </c>
      <c r="CO37" s="398">
        <f>'集計表（元表）'!CF35</f>
        <v>0</v>
      </c>
      <c r="CP37" s="398">
        <f>'集計表（元表）'!CG35</f>
        <v>0</v>
      </c>
      <c r="CQ37" s="398">
        <f>'集計表（元表）'!CH35</f>
        <v>0</v>
      </c>
      <c r="CR37" s="398">
        <f>'集計表（元表）'!CI35</f>
        <v>0</v>
      </c>
      <c r="CS37" s="398">
        <f>'集計表（元表）'!CJ35</f>
        <v>0</v>
      </c>
      <c r="CT37" s="398">
        <f>'集計表（元表）'!CK35</f>
        <v>0</v>
      </c>
      <c r="CU37" s="398">
        <f>'集計表（元表）'!CL35</f>
        <v>0</v>
      </c>
      <c r="CV37" s="398">
        <f>'集計表（元表）'!CM35</f>
        <v>0</v>
      </c>
      <c r="CW37" s="398">
        <f>'集計表（元表）'!CN35</f>
        <v>0</v>
      </c>
      <c r="CX37" s="398">
        <f>'集計表（元表）'!CO35</f>
        <v>0</v>
      </c>
      <c r="CY37" s="398">
        <f>'集計表（元表）'!CP35</f>
        <v>0</v>
      </c>
      <c r="CZ37" s="398">
        <f>'集計表（元表）'!CQ35</f>
        <v>0</v>
      </c>
      <c r="DA37" s="398">
        <f>'集計表（元表）'!CR35</f>
        <v>0</v>
      </c>
      <c r="DB37" s="398">
        <f>'集計表（元表）'!CS35</f>
        <v>0</v>
      </c>
      <c r="DC37" s="398">
        <f>'集計表（元表）'!CT35</f>
        <v>0</v>
      </c>
      <c r="DD37" s="398">
        <f>'集計表（元表）'!CU35</f>
        <v>0</v>
      </c>
      <c r="DE37" s="398">
        <f>'集計表（元表）'!CV35</f>
        <v>0</v>
      </c>
      <c r="DF37" s="398">
        <f>'集計表（元表）'!CW35</f>
        <v>0</v>
      </c>
      <c r="DG37" s="398">
        <f>'集計表（元表）'!CX35</f>
        <v>0</v>
      </c>
      <c r="DH37" s="398">
        <f>'集計表（元表）'!CY35</f>
        <v>0</v>
      </c>
      <c r="DI37" s="398">
        <f>'集計表（元表）'!CZ35</f>
        <v>0</v>
      </c>
      <c r="DJ37" s="398">
        <f>'集計表（元表）'!DA35</f>
        <v>0</v>
      </c>
      <c r="DK37" s="398">
        <f>'集計表（元表）'!DB35</f>
        <v>0</v>
      </c>
      <c r="DL37" s="398">
        <f>'集計表（元表）'!DC35</f>
        <v>0</v>
      </c>
      <c r="DM37" s="398">
        <f>'集計表（元表）'!DD35</f>
        <v>0</v>
      </c>
      <c r="DN37" s="398">
        <f>'集計表（元表）'!DE35</f>
        <v>0</v>
      </c>
      <c r="DO37" s="398">
        <f>'集計表（元表）'!DF35</f>
        <v>0</v>
      </c>
      <c r="DP37" s="398">
        <f>'集計表（元表）'!DG35</f>
        <v>0</v>
      </c>
      <c r="DQ37" s="398">
        <f>'集計表（元表）'!DH35</f>
        <v>0</v>
      </c>
      <c r="DR37" s="306"/>
      <c r="DS37" s="306"/>
      <c r="DT37" s="306"/>
      <c r="DU37" s="306"/>
      <c r="DV37" s="306"/>
      <c r="DW37" s="306"/>
      <c r="DX37" s="306"/>
      <c r="DY37" s="306"/>
      <c r="DZ37" s="306"/>
      <c r="EA37" s="306"/>
      <c r="EB37" s="306"/>
      <c r="EC37" s="306"/>
      <c r="ED37" s="306"/>
    </row>
    <row r="38" spans="1:134" ht="13" customHeight="1">
      <c r="A38" s="348">
        <v>26</v>
      </c>
      <c r="B38" s="223" t="s">
        <v>42</v>
      </c>
      <c r="C38" s="534" t="str">
        <f t="shared" si="1"/>
        <v>該当なし</v>
      </c>
      <c r="D38" s="396" t="str">
        <f t="shared" si="0"/>
        <v>なし</v>
      </c>
      <c r="E38" s="396" t="str">
        <f t="shared" si="2"/>
        <v>なし</v>
      </c>
      <c r="F38" s="396" t="str">
        <f t="shared" si="6"/>
        <v>なし</v>
      </c>
      <c r="G38" s="396" t="str">
        <f t="shared" si="3"/>
        <v>なし</v>
      </c>
      <c r="H38" s="397">
        <f>'集計表（元表）'!C36</f>
        <v>0</v>
      </c>
      <c r="I38" s="397">
        <f>'集計表（元表）'!D36</f>
        <v>0</v>
      </c>
      <c r="J38" s="397">
        <f>'集計表（元表）'!E36</f>
        <v>0</v>
      </c>
      <c r="K38" s="397">
        <f>'集計表（元表）'!F36</f>
        <v>0</v>
      </c>
      <c r="L38" s="397">
        <f>'集計表（元表）'!G36</f>
        <v>0</v>
      </c>
      <c r="M38" s="503">
        <v>0</v>
      </c>
      <c r="N38" s="398">
        <f>'集計表（元表）'!H36</f>
        <v>0</v>
      </c>
      <c r="O38" s="400">
        <f t="shared" si="4"/>
        <v>0</v>
      </c>
      <c r="P38" s="398">
        <f>'集計表（元表）'!I36</f>
        <v>0</v>
      </c>
      <c r="Q38" s="398">
        <f>'集計表（元表）'!J36</f>
        <v>0</v>
      </c>
      <c r="R38" s="398">
        <f>'集計表（元表）'!K36</f>
        <v>0</v>
      </c>
      <c r="S38" s="398">
        <f>'集計表（元表）'!L36</f>
        <v>0</v>
      </c>
      <c r="T38" s="398">
        <f>'集計表（元表）'!M36</f>
        <v>0</v>
      </c>
      <c r="U38" s="398">
        <f>'集計表（元表）'!N36</f>
        <v>0</v>
      </c>
      <c r="V38" s="398">
        <f>'集計表（元表）'!O36</f>
        <v>0</v>
      </c>
      <c r="W38" s="398">
        <f>'集計表（元表）'!P36</f>
        <v>0</v>
      </c>
      <c r="X38" s="398">
        <f>'集計表（元表）'!Q36</f>
        <v>0</v>
      </c>
      <c r="Y38" s="398">
        <f>'集計表（元表）'!R36</f>
        <v>0</v>
      </c>
      <c r="Z38" s="398">
        <f>'集計表（元表）'!S36</f>
        <v>0</v>
      </c>
      <c r="AA38" s="398">
        <f>'集計表（元表）'!T36</f>
        <v>0</v>
      </c>
      <c r="AB38" s="398">
        <f>'集計表（元表）'!U36</f>
        <v>0</v>
      </c>
      <c r="AC38" s="398">
        <f>'集計表（元表）'!V36</f>
        <v>0</v>
      </c>
      <c r="AD38" s="398">
        <f>'集計表（元表）'!W36</f>
        <v>0</v>
      </c>
      <c r="AE38" s="398">
        <f>'集計表（元表）'!X36</f>
        <v>0</v>
      </c>
      <c r="AF38" s="398">
        <f>'集計表（元表）'!Y36</f>
        <v>0</v>
      </c>
      <c r="AG38" s="398">
        <f>'集計表（元表）'!Z36</f>
        <v>0</v>
      </c>
      <c r="AH38" s="398">
        <f>'集計表（元表）'!AA36</f>
        <v>0</v>
      </c>
      <c r="AI38" s="398">
        <f>'集計表（元表）'!AB36</f>
        <v>0</v>
      </c>
      <c r="AJ38" s="398">
        <f>'集計表（元表）'!AC36</f>
        <v>0</v>
      </c>
      <c r="AK38" s="398">
        <f>'集計表（元表）'!AD36</f>
        <v>0</v>
      </c>
      <c r="AL38" s="398">
        <f>'集計表（元表）'!AE36</f>
        <v>0</v>
      </c>
      <c r="AM38" s="398">
        <f>'集計表（元表）'!AF36</f>
        <v>0</v>
      </c>
      <c r="AN38" s="398">
        <f>'集計表（元表）'!AG36</f>
        <v>0</v>
      </c>
      <c r="AO38" s="398">
        <f>'集計表（元表）'!AH36</f>
        <v>0</v>
      </c>
      <c r="AP38" s="398">
        <f>'集計表（元表）'!AI36</f>
        <v>0</v>
      </c>
      <c r="AQ38" s="398">
        <f>'集計表（元表）'!AJ36</f>
        <v>0</v>
      </c>
      <c r="AR38" s="398">
        <f>'集計表（元表）'!AK36</f>
        <v>0</v>
      </c>
      <c r="AS38" s="398">
        <f>'集計表（元表）'!AL36</f>
        <v>0</v>
      </c>
      <c r="AT38" s="398">
        <f>'集計表（元表）'!AM36</f>
        <v>0</v>
      </c>
      <c r="AU38" s="398">
        <f>'集計表（元表）'!AN36</f>
        <v>0</v>
      </c>
      <c r="AV38" s="398">
        <f>'集計表（元表）'!AO36</f>
        <v>0</v>
      </c>
      <c r="AW38" s="398">
        <f>'集計表（元表）'!AP36</f>
        <v>0</v>
      </c>
      <c r="AX38" s="398">
        <f>'集計表（元表）'!AQ36</f>
        <v>0</v>
      </c>
      <c r="AY38" s="398">
        <f>'集計表（元表）'!AR36</f>
        <v>0</v>
      </c>
      <c r="AZ38" s="398">
        <f>'集計表（元表）'!AS36</f>
        <v>0</v>
      </c>
      <c r="BA38" s="398">
        <f>'集計表（元表）'!AT36</f>
        <v>0</v>
      </c>
      <c r="BB38" s="398">
        <f>'集計表（元表）'!AU36</f>
        <v>0</v>
      </c>
      <c r="BC38" s="398">
        <f>'集計表（元表）'!AV36</f>
        <v>0</v>
      </c>
      <c r="BD38" s="398">
        <f>'集計表（元表）'!AW36</f>
        <v>0</v>
      </c>
      <c r="BE38" s="398">
        <f>'集計表（元表）'!AX36</f>
        <v>0</v>
      </c>
      <c r="BF38" s="398">
        <f>'集計表（元表）'!AY36</f>
        <v>0</v>
      </c>
      <c r="BG38" s="398">
        <f>'集計表（元表）'!AZ36</f>
        <v>0</v>
      </c>
      <c r="BH38" s="398">
        <f>'集計表（元表）'!BA36</f>
        <v>0</v>
      </c>
      <c r="BI38" s="398">
        <f>'集計表（元表）'!BB36</f>
        <v>0</v>
      </c>
      <c r="BJ38" s="398">
        <f>'集計表（元表）'!BC36</f>
        <v>0</v>
      </c>
      <c r="BK38" s="398">
        <f>'集計表（元表）'!BD36</f>
        <v>0</v>
      </c>
      <c r="BL38" s="398">
        <f>'集計表（元表）'!BE36</f>
        <v>0</v>
      </c>
      <c r="BM38" s="398">
        <f>'集計表（元表）'!BF36</f>
        <v>0</v>
      </c>
      <c r="BN38" s="398">
        <f>'集計表（元表）'!BG36</f>
        <v>0</v>
      </c>
      <c r="BO38" s="398">
        <f>'集計表（元表）'!BH36</f>
        <v>0</v>
      </c>
      <c r="BP38" s="398">
        <f>'集計表（元表）'!BI36</f>
        <v>0</v>
      </c>
      <c r="BQ38" s="398">
        <f>'集計表（元表）'!BJ36</f>
        <v>0</v>
      </c>
      <c r="BR38" s="398">
        <f>'集計表（元表）'!BK36</f>
        <v>0</v>
      </c>
      <c r="BS38" s="398">
        <f>'集計表（元表）'!BL36</f>
        <v>0</v>
      </c>
      <c r="BT38" s="398">
        <f>'集計表（元表）'!BM36</f>
        <v>0</v>
      </c>
      <c r="BU38" s="398">
        <f>'集計表（元表）'!BN36</f>
        <v>0</v>
      </c>
      <c r="BV38" s="398">
        <f>'集計表（元表）'!BO36</f>
        <v>0</v>
      </c>
      <c r="BW38" s="398">
        <f>'集計表（元表）'!BP36</f>
        <v>0</v>
      </c>
      <c r="BX38" s="398">
        <f>'集計表（元表）'!BQ36</f>
        <v>0</v>
      </c>
      <c r="BY38" s="398">
        <f>'集計表（元表）'!BR36</f>
        <v>0</v>
      </c>
      <c r="BZ38" s="398">
        <f>'集計表（元表）'!BS36</f>
        <v>0</v>
      </c>
      <c r="CA38" s="398">
        <f>'集計表（元表）'!BT36</f>
        <v>0</v>
      </c>
      <c r="CB38" s="398">
        <f>'集計表（元表）'!BU36</f>
        <v>0</v>
      </c>
      <c r="CC38" s="398">
        <f>'集計表（元表）'!BV36</f>
        <v>0</v>
      </c>
      <c r="CD38" s="398">
        <f>'集計表（元表）'!BW36</f>
        <v>0</v>
      </c>
      <c r="CE38" s="398">
        <f>'集計表（元表）'!BX36</f>
        <v>0</v>
      </c>
      <c r="CF38" s="503">
        <v>0</v>
      </c>
      <c r="CG38" s="398">
        <f>'集計表（元表）'!BY36</f>
        <v>0</v>
      </c>
      <c r="CH38" s="400">
        <f t="shared" si="5"/>
        <v>0</v>
      </c>
      <c r="CI38" s="398">
        <f>'集計表（元表）'!BZ36</f>
        <v>0</v>
      </c>
      <c r="CJ38" s="398">
        <f>'集計表（元表）'!CA36</f>
        <v>0</v>
      </c>
      <c r="CK38" s="398">
        <f>'集計表（元表）'!CB36</f>
        <v>0</v>
      </c>
      <c r="CL38" s="398">
        <f>'集計表（元表）'!CC36</f>
        <v>0</v>
      </c>
      <c r="CM38" s="398">
        <f>'集計表（元表）'!CD36</f>
        <v>0</v>
      </c>
      <c r="CN38" s="398">
        <f>'集計表（元表）'!CE36</f>
        <v>0</v>
      </c>
      <c r="CO38" s="398">
        <f>'集計表（元表）'!CF36</f>
        <v>0</v>
      </c>
      <c r="CP38" s="398">
        <f>'集計表（元表）'!CG36</f>
        <v>0</v>
      </c>
      <c r="CQ38" s="398">
        <f>'集計表（元表）'!CH36</f>
        <v>0</v>
      </c>
      <c r="CR38" s="398">
        <f>'集計表（元表）'!CI36</f>
        <v>0</v>
      </c>
      <c r="CS38" s="398">
        <f>'集計表（元表）'!CJ36</f>
        <v>0</v>
      </c>
      <c r="CT38" s="398">
        <f>'集計表（元表）'!CK36</f>
        <v>0</v>
      </c>
      <c r="CU38" s="398">
        <f>'集計表（元表）'!CL36</f>
        <v>0</v>
      </c>
      <c r="CV38" s="398">
        <f>'集計表（元表）'!CM36</f>
        <v>0</v>
      </c>
      <c r="CW38" s="398">
        <f>'集計表（元表）'!CN36</f>
        <v>0</v>
      </c>
      <c r="CX38" s="398">
        <f>'集計表（元表）'!CO36</f>
        <v>0</v>
      </c>
      <c r="CY38" s="398">
        <f>'集計表（元表）'!CP36</f>
        <v>0</v>
      </c>
      <c r="CZ38" s="398">
        <f>'集計表（元表）'!CQ36</f>
        <v>0</v>
      </c>
      <c r="DA38" s="398">
        <f>'集計表（元表）'!CR36</f>
        <v>0</v>
      </c>
      <c r="DB38" s="398">
        <f>'集計表（元表）'!CS36</f>
        <v>0</v>
      </c>
      <c r="DC38" s="398">
        <f>'集計表（元表）'!CT36</f>
        <v>0</v>
      </c>
      <c r="DD38" s="398">
        <f>'集計表（元表）'!CU36</f>
        <v>0</v>
      </c>
      <c r="DE38" s="398">
        <f>'集計表（元表）'!CV36</f>
        <v>0</v>
      </c>
      <c r="DF38" s="398">
        <f>'集計表（元表）'!CW36</f>
        <v>0</v>
      </c>
      <c r="DG38" s="398">
        <f>'集計表（元表）'!CX36</f>
        <v>0</v>
      </c>
      <c r="DH38" s="398">
        <f>'集計表（元表）'!CY36</f>
        <v>0</v>
      </c>
      <c r="DI38" s="398">
        <f>'集計表（元表）'!CZ36</f>
        <v>0</v>
      </c>
      <c r="DJ38" s="398">
        <f>'集計表（元表）'!DA36</f>
        <v>0</v>
      </c>
      <c r="DK38" s="398">
        <f>'集計表（元表）'!DB36</f>
        <v>0</v>
      </c>
      <c r="DL38" s="398">
        <f>'集計表（元表）'!DC36</f>
        <v>0</v>
      </c>
      <c r="DM38" s="398">
        <f>'集計表（元表）'!DD36</f>
        <v>0</v>
      </c>
      <c r="DN38" s="398">
        <f>'集計表（元表）'!DE36</f>
        <v>0</v>
      </c>
      <c r="DO38" s="398">
        <f>'集計表（元表）'!DF36</f>
        <v>0</v>
      </c>
      <c r="DP38" s="398">
        <f>'集計表（元表）'!DG36</f>
        <v>0</v>
      </c>
      <c r="DQ38" s="398">
        <f>'集計表（元表）'!DH36</f>
        <v>0</v>
      </c>
      <c r="DR38" s="306"/>
      <c r="DS38" s="306"/>
      <c r="DT38" s="306"/>
      <c r="DU38" s="306"/>
      <c r="DV38" s="306"/>
      <c r="DW38" s="306"/>
      <c r="DX38" s="306"/>
      <c r="DY38" s="306"/>
      <c r="DZ38" s="306"/>
      <c r="EA38" s="306"/>
      <c r="EB38" s="306"/>
      <c r="EC38" s="306"/>
      <c r="ED38" s="306"/>
    </row>
    <row r="39" spans="1:134" ht="13" customHeight="1">
      <c r="A39" s="348">
        <v>27</v>
      </c>
      <c r="B39" s="223" t="s">
        <v>247</v>
      </c>
      <c r="C39" s="534" t="str">
        <f t="shared" si="1"/>
        <v/>
      </c>
      <c r="D39" s="396" t="str">
        <f t="shared" si="0"/>
        <v>なし</v>
      </c>
      <c r="E39" s="396" t="str">
        <f t="shared" si="2"/>
        <v>要確認</v>
      </c>
      <c r="F39" s="396" t="str">
        <f t="shared" si="6"/>
        <v>なし</v>
      </c>
      <c r="G39" s="396" t="str">
        <f t="shared" si="3"/>
        <v>なし</v>
      </c>
      <c r="H39" s="397">
        <f>'集計表（元表）'!C37</f>
        <v>3</v>
      </c>
      <c r="I39" s="397">
        <f>'集計表（元表）'!D37</f>
        <v>3</v>
      </c>
      <c r="J39" s="397">
        <f>'集計表（元表）'!E37</f>
        <v>0</v>
      </c>
      <c r="K39" s="397">
        <f>'集計表（元表）'!F37</f>
        <v>3</v>
      </c>
      <c r="L39" s="397">
        <f>'集計表（元表）'!G37</f>
        <v>0</v>
      </c>
      <c r="M39" s="503">
        <v>0</v>
      </c>
      <c r="N39" s="398">
        <f>'集計表（元表）'!H37</f>
        <v>0</v>
      </c>
      <c r="O39" s="400">
        <f t="shared" si="4"/>
        <v>0</v>
      </c>
      <c r="P39" s="398">
        <f>'集計表（元表）'!I37</f>
        <v>0</v>
      </c>
      <c r="Q39" s="398">
        <f>'集計表（元表）'!J37</f>
        <v>0</v>
      </c>
      <c r="R39" s="398">
        <f>'集計表（元表）'!K37</f>
        <v>0</v>
      </c>
      <c r="S39" s="398">
        <f>'集計表（元表）'!L37</f>
        <v>3</v>
      </c>
      <c r="T39" s="398">
        <f>'集計表（元表）'!M37</f>
        <v>0</v>
      </c>
      <c r="U39" s="398">
        <f>'集計表（元表）'!N37</f>
        <v>0</v>
      </c>
      <c r="V39" s="398">
        <f>'集計表（元表）'!O37</f>
        <v>3</v>
      </c>
      <c r="W39" s="398">
        <f>'集計表（元表）'!P37</f>
        <v>1</v>
      </c>
      <c r="X39" s="398">
        <f>'集計表（元表）'!Q37</f>
        <v>1</v>
      </c>
      <c r="Y39" s="398">
        <f>'集計表（元表）'!R37</f>
        <v>1</v>
      </c>
      <c r="Z39" s="398">
        <f>'集計表（元表）'!S37</f>
        <v>0</v>
      </c>
      <c r="AA39" s="398">
        <f>'集計表（元表）'!T37</f>
        <v>1</v>
      </c>
      <c r="AB39" s="398">
        <f>'集計表（元表）'!U37</f>
        <v>3</v>
      </c>
      <c r="AC39" s="398">
        <f>'集計表（元表）'!V37</f>
        <v>3</v>
      </c>
      <c r="AD39" s="398">
        <f>'集計表（元表）'!W37</f>
        <v>0</v>
      </c>
      <c r="AE39" s="398">
        <f>'集計表（元表）'!X37</f>
        <v>0</v>
      </c>
      <c r="AF39" s="398">
        <f>'集計表（元表）'!Y37</f>
        <v>0</v>
      </c>
      <c r="AG39" s="398">
        <f>'集計表（元表）'!Z37</f>
        <v>0</v>
      </c>
      <c r="AH39" s="398">
        <f>'集計表（元表）'!AA37</f>
        <v>0</v>
      </c>
      <c r="AI39" s="398">
        <f>'集計表（元表）'!AB37</f>
        <v>0</v>
      </c>
      <c r="AJ39" s="398">
        <f>'集計表（元表）'!AC37</f>
        <v>0</v>
      </c>
      <c r="AK39" s="398">
        <f>'集計表（元表）'!AD37</f>
        <v>0</v>
      </c>
      <c r="AL39" s="398">
        <f>'集計表（元表）'!AE37</f>
        <v>2</v>
      </c>
      <c r="AM39" s="398">
        <f>'集計表（元表）'!AF37</f>
        <v>2</v>
      </c>
      <c r="AN39" s="398">
        <f>'集計表（元表）'!AG37</f>
        <v>2</v>
      </c>
      <c r="AO39" s="398">
        <f>'集計表（元表）'!AH37</f>
        <v>0</v>
      </c>
      <c r="AP39" s="398">
        <f>'集計表（元表）'!AI37</f>
        <v>0</v>
      </c>
      <c r="AQ39" s="398">
        <f>'集計表（元表）'!AJ37</f>
        <v>0</v>
      </c>
      <c r="AR39" s="398">
        <f>'集計表（元表）'!AK37</f>
        <v>0</v>
      </c>
      <c r="AS39" s="398">
        <f>'集計表（元表）'!AL37</f>
        <v>0</v>
      </c>
      <c r="AT39" s="398">
        <f>'集計表（元表）'!AM37</f>
        <v>0</v>
      </c>
      <c r="AU39" s="398">
        <f>'集計表（元表）'!AN37</f>
        <v>0</v>
      </c>
      <c r="AV39" s="398">
        <f>'集計表（元表）'!AO37</f>
        <v>0</v>
      </c>
      <c r="AW39" s="398">
        <f>'集計表（元表）'!AP37</f>
        <v>0</v>
      </c>
      <c r="AX39" s="398">
        <f>'集計表（元表）'!AQ37</f>
        <v>0</v>
      </c>
      <c r="AY39" s="398">
        <f>'集計表（元表）'!AR37</f>
        <v>0</v>
      </c>
      <c r="AZ39" s="398">
        <f>'集計表（元表）'!AS37</f>
        <v>0</v>
      </c>
      <c r="BA39" s="398">
        <f>'集計表（元表）'!AT37</f>
        <v>0</v>
      </c>
      <c r="BB39" s="398">
        <f>'集計表（元表）'!AU37</f>
        <v>0</v>
      </c>
      <c r="BC39" s="398">
        <f>'集計表（元表）'!AV37</f>
        <v>0</v>
      </c>
      <c r="BD39" s="398">
        <f>'集計表（元表）'!AW37</f>
        <v>0</v>
      </c>
      <c r="BE39" s="398">
        <f>'集計表（元表）'!AX37</f>
        <v>0</v>
      </c>
      <c r="BF39" s="398">
        <f>'集計表（元表）'!AY37</f>
        <v>0</v>
      </c>
      <c r="BG39" s="398">
        <f>'集計表（元表）'!AZ37</f>
        <v>0</v>
      </c>
      <c r="BH39" s="398">
        <f>'集計表（元表）'!BA37</f>
        <v>0</v>
      </c>
      <c r="BI39" s="398">
        <f>'集計表（元表）'!BB37</f>
        <v>0</v>
      </c>
      <c r="BJ39" s="398">
        <f>'集計表（元表）'!BC37</f>
        <v>0</v>
      </c>
      <c r="BK39" s="398">
        <f>'集計表（元表）'!BD37</f>
        <v>0</v>
      </c>
      <c r="BL39" s="398">
        <f>'集計表（元表）'!BE37</f>
        <v>0</v>
      </c>
      <c r="BM39" s="398">
        <f>'集計表（元表）'!BF37</f>
        <v>0</v>
      </c>
      <c r="BN39" s="398">
        <f>'集計表（元表）'!BG37</f>
        <v>0</v>
      </c>
      <c r="BO39" s="398">
        <f>'集計表（元表）'!BH37</f>
        <v>0</v>
      </c>
      <c r="BP39" s="398">
        <f>'集計表（元表）'!BI37</f>
        <v>0</v>
      </c>
      <c r="BQ39" s="398">
        <f>'集計表（元表）'!BJ37</f>
        <v>0</v>
      </c>
      <c r="BR39" s="398">
        <f>'集計表（元表）'!BK37</f>
        <v>0</v>
      </c>
      <c r="BS39" s="398">
        <f>'集計表（元表）'!BL37</f>
        <v>0</v>
      </c>
      <c r="BT39" s="398">
        <f>'集計表（元表）'!BM37</f>
        <v>0</v>
      </c>
      <c r="BU39" s="398">
        <f>'集計表（元表）'!BN37</f>
        <v>0</v>
      </c>
      <c r="BV39" s="398">
        <f>'集計表（元表）'!BO37</f>
        <v>0</v>
      </c>
      <c r="BW39" s="398">
        <f>'集計表（元表）'!BP37</f>
        <v>0</v>
      </c>
      <c r="BX39" s="398">
        <f>'集計表（元表）'!BQ37</f>
        <v>0</v>
      </c>
      <c r="BY39" s="398">
        <f>'集計表（元表）'!BR37</f>
        <v>0</v>
      </c>
      <c r="BZ39" s="398">
        <f>'集計表（元表）'!BS37</f>
        <v>0</v>
      </c>
      <c r="CA39" s="398">
        <f>'集計表（元表）'!BT37</f>
        <v>0</v>
      </c>
      <c r="CB39" s="398">
        <f>'集計表（元表）'!BU37</f>
        <v>0</v>
      </c>
      <c r="CC39" s="398">
        <f>'集計表（元表）'!BV37</f>
        <v>0</v>
      </c>
      <c r="CD39" s="398">
        <f>'集計表（元表）'!BW37</f>
        <v>0</v>
      </c>
      <c r="CE39" s="398">
        <f>'集計表（元表）'!BX37</f>
        <v>0</v>
      </c>
      <c r="CF39" s="503">
        <v>0</v>
      </c>
      <c r="CG39" s="398">
        <f>'集計表（元表）'!BY37</f>
        <v>0</v>
      </c>
      <c r="CH39" s="400">
        <f t="shared" si="5"/>
        <v>0</v>
      </c>
      <c r="CI39" s="398">
        <f>'集計表（元表）'!BZ37</f>
        <v>0</v>
      </c>
      <c r="CJ39" s="398">
        <f>'集計表（元表）'!CA37</f>
        <v>0</v>
      </c>
      <c r="CK39" s="398">
        <f>'集計表（元表）'!CB37</f>
        <v>0</v>
      </c>
      <c r="CL39" s="398">
        <f>'集計表（元表）'!CC37</f>
        <v>0</v>
      </c>
      <c r="CM39" s="398">
        <f>'集計表（元表）'!CD37</f>
        <v>0</v>
      </c>
      <c r="CN39" s="398">
        <f>'集計表（元表）'!CE37</f>
        <v>0</v>
      </c>
      <c r="CO39" s="398">
        <f>'集計表（元表）'!CF37</f>
        <v>0</v>
      </c>
      <c r="CP39" s="398">
        <f>'集計表（元表）'!CG37</f>
        <v>0</v>
      </c>
      <c r="CQ39" s="398">
        <f>'集計表（元表）'!CH37</f>
        <v>0</v>
      </c>
      <c r="CR39" s="398">
        <f>'集計表（元表）'!CI37</f>
        <v>0</v>
      </c>
      <c r="CS39" s="398">
        <f>'集計表（元表）'!CJ37</f>
        <v>0</v>
      </c>
      <c r="CT39" s="398">
        <f>'集計表（元表）'!CK37</f>
        <v>0</v>
      </c>
      <c r="CU39" s="398">
        <f>'集計表（元表）'!CL37</f>
        <v>0</v>
      </c>
      <c r="CV39" s="398">
        <f>'集計表（元表）'!CM37</f>
        <v>0</v>
      </c>
      <c r="CW39" s="398">
        <f>'集計表（元表）'!CN37</f>
        <v>0</v>
      </c>
      <c r="CX39" s="398">
        <f>'集計表（元表）'!CO37</f>
        <v>0</v>
      </c>
      <c r="CY39" s="398">
        <f>'集計表（元表）'!CP37</f>
        <v>0</v>
      </c>
      <c r="CZ39" s="398">
        <f>'集計表（元表）'!CQ37</f>
        <v>0</v>
      </c>
      <c r="DA39" s="398">
        <f>'集計表（元表）'!CR37</f>
        <v>0</v>
      </c>
      <c r="DB39" s="398">
        <f>'集計表（元表）'!CS37</f>
        <v>0</v>
      </c>
      <c r="DC39" s="398">
        <f>'集計表（元表）'!CT37</f>
        <v>0</v>
      </c>
      <c r="DD39" s="398">
        <f>'集計表（元表）'!CU37</f>
        <v>0</v>
      </c>
      <c r="DE39" s="398">
        <f>'集計表（元表）'!CV37</f>
        <v>0</v>
      </c>
      <c r="DF39" s="398">
        <f>'集計表（元表）'!CW37</f>
        <v>0</v>
      </c>
      <c r="DG39" s="398">
        <f>'集計表（元表）'!CX37</f>
        <v>0</v>
      </c>
      <c r="DH39" s="398">
        <f>'集計表（元表）'!CY37</f>
        <v>0</v>
      </c>
      <c r="DI39" s="398">
        <f>'集計表（元表）'!CZ37</f>
        <v>0</v>
      </c>
      <c r="DJ39" s="398">
        <f>'集計表（元表）'!DA37</f>
        <v>0</v>
      </c>
      <c r="DK39" s="398">
        <f>'集計表（元表）'!DB37</f>
        <v>0</v>
      </c>
      <c r="DL39" s="398">
        <f>'集計表（元表）'!DC37</f>
        <v>0</v>
      </c>
      <c r="DM39" s="398">
        <f>'集計表（元表）'!DD37</f>
        <v>0</v>
      </c>
      <c r="DN39" s="398">
        <f>'集計表（元表）'!DE37</f>
        <v>0</v>
      </c>
      <c r="DO39" s="398">
        <f>'集計表（元表）'!DF37</f>
        <v>0</v>
      </c>
      <c r="DP39" s="398">
        <f>'集計表（元表）'!DG37</f>
        <v>0</v>
      </c>
      <c r="DQ39" s="398">
        <f>'集計表（元表）'!DH37</f>
        <v>0</v>
      </c>
      <c r="DR39" s="306"/>
      <c r="DS39" s="306"/>
      <c r="DT39" s="306"/>
      <c r="DU39" s="306"/>
      <c r="DV39" s="306"/>
      <c r="DW39" s="306"/>
      <c r="DX39" s="306"/>
      <c r="DY39" s="306"/>
      <c r="DZ39" s="306"/>
      <c r="EA39" s="306"/>
      <c r="EB39" s="306"/>
      <c r="EC39" s="306"/>
      <c r="ED39" s="306"/>
    </row>
    <row r="40" spans="1:134" ht="13" customHeight="1">
      <c r="A40" s="348">
        <v>28</v>
      </c>
      <c r="B40" s="223" t="s">
        <v>248</v>
      </c>
      <c r="C40" s="534" t="str">
        <f t="shared" si="1"/>
        <v/>
      </c>
      <c r="D40" s="396" t="str">
        <f t="shared" si="0"/>
        <v>なし</v>
      </c>
      <c r="E40" s="396" t="str">
        <f t="shared" si="2"/>
        <v>要確認</v>
      </c>
      <c r="F40" s="396" t="str">
        <f t="shared" si="6"/>
        <v>なし</v>
      </c>
      <c r="G40" s="396" t="str">
        <f t="shared" si="3"/>
        <v>なし</v>
      </c>
      <c r="H40" s="397">
        <f>'集計表（元表）'!C38</f>
        <v>56</v>
      </c>
      <c r="I40" s="397">
        <f>'集計表（元表）'!D38</f>
        <v>23</v>
      </c>
      <c r="J40" s="397">
        <f>'集計表（元表）'!E38</f>
        <v>33</v>
      </c>
      <c r="K40" s="397">
        <f>'集計表（元表）'!F38</f>
        <v>50</v>
      </c>
      <c r="L40" s="397">
        <f>'集計表（元表）'!G38</f>
        <v>6</v>
      </c>
      <c r="M40" s="503">
        <v>3</v>
      </c>
      <c r="N40" s="398">
        <f>'集計表（元表）'!H38</f>
        <v>3</v>
      </c>
      <c r="O40" s="400">
        <f t="shared" si="4"/>
        <v>0</v>
      </c>
      <c r="P40" s="398">
        <f>'集計表（元表）'!I38</f>
        <v>0</v>
      </c>
      <c r="Q40" s="398">
        <f>'集計表（元表）'!J38</f>
        <v>0</v>
      </c>
      <c r="R40" s="398">
        <f>'集計表（元表）'!K38</f>
        <v>0</v>
      </c>
      <c r="S40" s="398">
        <f>'集計表（元表）'!L38</f>
        <v>57</v>
      </c>
      <c r="T40" s="398">
        <f>'集計表（元表）'!M38</f>
        <v>2</v>
      </c>
      <c r="U40" s="398">
        <f>'集計表（元表）'!N38</f>
        <v>0</v>
      </c>
      <c r="V40" s="398">
        <f>'集計表（元表）'!O38</f>
        <v>58</v>
      </c>
      <c r="W40" s="398">
        <f>'集計表（元表）'!P38</f>
        <v>23</v>
      </c>
      <c r="X40" s="398">
        <f>'集計表（元表）'!Q38</f>
        <v>32</v>
      </c>
      <c r="Y40" s="398">
        <f>'集計表（元表）'!R38</f>
        <v>3</v>
      </c>
      <c r="Z40" s="398">
        <f>'集計表（元表）'!S38</f>
        <v>0</v>
      </c>
      <c r="AA40" s="398">
        <f>'集計表（元表）'!T38</f>
        <v>2</v>
      </c>
      <c r="AB40" s="398">
        <f>'集計表（元表）'!U38</f>
        <v>55</v>
      </c>
      <c r="AC40" s="398">
        <f>'集計表（元表）'!V38</f>
        <v>55</v>
      </c>
      <c r="AD40" s="398">
        <f>'集計表（元表）'!W38</f>
        <v>0</v>
      </c>
      <c r="AE40" s="398">
        <f>'集計表（元表）'!X38</f>
        <v>3</v>
      </c>
      <c r="AF40" s="398">
        <f>'集計表（元表）'!Y38</f>
        <v>3</v>
      </c>
      <c r="AG40" s="398">
        <f>'集計表（元表）'!Z38</f>
        <v>0</v>
      </c>
      <c r="AH40" s="398">
        <f>'集計表（元表）'!AA38</f>
        <v>0</v>
      </c>
      <c r="AI40" s="398">
        <f>'集計表（元表）'!AB38</f>
        <v>0</v>
      </c>
      <c r="AJ40" s="398">
        <f>'集計表（元表）'!AC38</f>
        <v>0</v>
      </c>
      <c r="AK40" s="398">
        <f>'集計表（元表）'!AD38</f>
        <v>0</v>
      </c>
      <c r="AL40" s="398">
        <f>'集計表（元表）'!AE38</f>
        <v>35</v>
      </c>
      <c r="AM40" s="398">
        <f>'集計表（元表）'!AF38</f>
        <v>31</v>
      </c>
      <c r="AN40" s="398">
        <f>'集計表（元表）'!AG38</f>
        <v>28</v>
      </c>
      <c r="AO40" s="398">
        <f>'集計表（元表）'!AH38</f>
        <v>0</v>
      </c>
      <c r="AP40" s="398">
        <f>'集計表（元表）'!AI38</f>
        <v>2</v>
      </c>
      <c r="AQ40" s="398">
        <f>'集計表（元表）'!AJ38</f>
        <v>0</v>
      </c>
      <c r="AR40" s="398">
        <f>'集計表（元表）'!AK38</f>
        <v>11</v>
      </c>
      <c r="AS40" s="398">
        <f>'集計表（元表）'!AL38</f>
        <v>0</v>
      </c>
      <c r="AT40" s="398">
        <f>'集計表（元表）'!AM38</f>
        <v>0</v>
      </c>
      <c r="AU40" s="398">
        <f>'集計表（元表）'!AN38</f>
        <v>11</v>
      </c>
      <c r="AV40" s="398">
        <f>'集計表（元表）'!AO38</f>
        <v>3</v>
      </c>
      <c r="AW40" s="398">
        <f>'集計表（元表）'!AP38</f>
        <v>1</v>
      </c>
      <c r="AX40" s="398">
        <f>'集計表（元表）'!AQ38</f>
        <v>0</v>
      </c>
      <c r="AY40" s="398">
        <f>'集計表（元表）'!AR38</f>
        <v>0</v>
      </c>
      <c r="AZ40" s="398">
        <f>'集計表（元表）'!AS38</f>
        <v>1</v>
      </c>
      <c r="BA40" s="398">
        <f>'集計表（元表）'!AT38</f>
        <v>0</v>
      </c>
      <c r="BB40" s="398">
        <f>'集計表（元表）'!AU38</f>
        <v>0</v>
      </c>
      <c r="BC40" s="398">
        <f>'集計表（元表）'!AV38</f>
        <v>0</v>
      </c>
      <c r="BD40" s="398">
        <f>'集計表（元表）'!AW38</f>
        <v>0</v>
      </c>
      <c r="BE40" s="398">
        <f>'集計表（元表）'!AX38</f>
        <v>0</v>
      </c>
      <c r="BF40" s="398">
        <f>'集計表（元表）'!AY38</f>
        <v>0</v>
      </c>
      <c r="BG40" s="398">
        <f>'集計表（元表）'!AZ38</f>
        <v>0</v>
      </c>
      <c r="BH40" s="398">
        <f>'集計表（元表）'!BA38</f>
        <v>0</v>
      </c>
      <c r="BI40" s="398">
        <f>'集計表（元表）'!BB38</f>
        <v>0</v>
      </c>
      <c r="BJ40" s="398">
        <f>'集計表（元表）'!BC38</f>
        <v>0</v>
      </c>
      <c r="BK40" s="398">
        <f>'集計表（元表）'!BD38</f>
        <v>0</v>
      </c>
      <c r="BL40" s="398">
        <f>'集計表（元表）'!BE38</f>
        <v>0</v>
      </c>
      <c r="BM40" s="398">
        <f>'集計表（元表）'!BF38</f>
        <v>0</v>
      </c>
      <c r="BN40" s="398">
        <f>'集計表（元表）'!BG38</f>
        <v>0</v>
      </c>
      <c r="BO40" s="398">
        <f>'集計表（元表）'!BH38</f>
        <v>0</v>
      </c>
      <c r="BP40" s="398">
        <f>'集計表（元表）'!BI38</f>
        <v>0</v>
      </c>
      <c r="BQ40" s="398">
        <f>'集計表（元表）'!BJ38</f>
        <v>0</v>
      </c>
      <c r="BR40" s="398">
        <f>'集計表（元表）'!BK38</f>
        <v>0</v>
      </c>
      <c r="BS40" s="398">
        <f>'集計表（元表）'!BL38</f>
        <v>0</v>
      </c>
      <c r="BT40" s="398">
        <f>'集計表（元表）'!BM38</f>
        <v>0</v>
      </c>
      <c r="BU40" s="398">
        <f>'集計表（元表）'!BN38</f>
        <v>0</v>
      </c>
      <c r="BV40" s="398">
        <f>'集計表（元表）'!BO38</f>
        <v>0</v>
      </c>
      <c r="BW40" s="398">
        <f>'集計表（元表）'!BP38</f>
        <v>0</v>
      </c>
      <c r="BX40" s="398">
        <f>'集計表（元表）'!BQ38</f>
        <v>0</v>
      </c>
      <c r="BY40" s="398">
        <f>'集計表（元表）'!BR38</f>
        <v>0</v>
      </c>
      <c r="BZ40" s="398">
        <f>'集計表（元表）'!BS38</f>
        <v>0</v>
      </c>
      <c r="CA40" s="398">
        <f>'集計表（元表）'!BT38</f>
        <v>0</v>
      </c>
      <c r="CB40" s="398">
        <f>'集計表（元表）'!BU38</f>
        <v>0</v>
      </c>
      <c r="CC40" s="398">
        <f>'集計表（元表）'!BV38</f>
        <v>0</v>
      </c>
      <c r="CD40" s="398">
        <f>'集計表（元表）'!BW38</f>
        <v>0</v>
      </c>
      <c r="CE40" s="398">
        <f>'集計表（元表）'!BX38</f>
        <v>0</v>
      </c>
      <c r="CF40" s="503">
        <v>1</v>
      </c>
      <c r="CG40" s="398">
        <f>'集計表（元表）'!BY38</f>
        <v>1</v>
      </c>
      <c r="CH40" s="400">
        <f t="shared" si="5"/>
        <v>0</v>
      </c>
      <c r="CI40" s="398">
        <f>'集計表（元表）'!BZ38</f>
        <v>1</v>
      </c>
      <c r="CJ40" s="398">
        <f>'集計表（元表）'!CA38</f>
        <v>0</v>
      </c>
      <c r="CK40" s="398">
        <f>'集計表（元表）'!CB38</f>
        <v>0</v>
      </c>
      <c r="CL40" s="398">
        <f>'集計表（元表）'!CC38</f>
        <v>0</v>
      </c>
      <c r="CM40" s="398">
        <f>'集計表（元表）'!CD38</f>
        <v>1</v>
      </c>
      <c r="CN40" s="398">
        <f>'集計表（元表）'!CE38</f>
        <v>0</v>
      </c>
      <c r="CO40" s="398">
        <f>'集計表（元表）'!CF38</f>
        <v>0</v>
      </c>
      <c r="CP40" s="398">
        <f>'集計表（元表）'!CG38</f>
        <v>0</v>
      </c>
      <c r="CQ40" s="398">
        <f>'集計表（元表）'!CH38</f>
        <v>0</v>
      </c>
      <c r="CR40" s="398">
        <f>'集計表（元表）'!CI38</f>
        <v>0</v>
      </c>
      <c r="CS40" s="398">
        <f>'集計表（元表）'!CJ38</f>
        <v>0</v>
      </c>
      <c r="CT40" s="398">
        <f>'集計表（元表）'!CK38</f>
        <v>0</v>
      </c>
      <c r="CU40" s="398">
        <f>'集計表（元表）'!CL38</f>
        <v>0</v>
      </c>
      <c r="CV40" s="398">
        <f>'集計表（元表）'!CM38</f>
        <v>0</v>
      </c>
      <c r="CW40" s="398">
        <f>'集計表（元表）'!CN38</f>
        <v>1</v>
      </c>
      <c r="CX40" s="398">
        <f>'集計表（元表）'!CO38</f>
        <v>0</v>
      </c>
      <c r="CY40" s="398">
        <f>'集計表（元表）'!CP38</f>
        <v>0</v>
      </c>
      <c r="CZ40" s="398">
        <f>'集計表（元表）'!CQ38</f>
        <v>0</v>
      </c>
      <c r="DA40" s="398">
        <f>'集計表（元表）'!CR38</f>
        <v>1</v>
      </c>
      <c r="DB40" s="398">
        <f>'集計表（元表）'!CS38</f>
        <v>0</v>
      </c>
      <c r="DC40" s="398">
        <f>'集計表（元表）'!CT38</f>
        <v>0</v>
      </c>
      <c r="DD40" s="398">
        <f>'集計表（元表）'!CU38</f>
        <v>0</v>
      </c>
      <c r="DE40" s="398">
        <f>'集計表（元表）'!CV38</f>
        <v>0</v>
      </c>
      <c r="DF40" s="398">
        <f>'集計表（元表）'!CW38</f>
        <v>0</v>
      </c>
      <c r="DG40" s="398">
        <f>'集計表（元表）'!CX38</f>
        <v>0</v>
      </c>
      <c r="DH40" s="398">
        <f>'集計表（元表）'!CY38</f>
        <v>1</v>
      </c>
      <c r="DI40" s="398">
        <f>'集計表（元表）'!CZ38</f>
        <v>0</v>
      </c>
      <c r="DJ40" s="398">
        <f>'集計表（元表）'!DA38</f>
        <v>0</v>
      </c>
      <c r="DK40" s="398">
        <f>'集計表（元表）'!DB38</f>
        <v>0</v>
      </c>
      <c r="DL40" s="398">
        <f>'集計表（元表）'!DC38</f>
        <v>0</v>
      </c>
      <c r="DM40" s="398">
        <f>'集計表（元表）'!DD38</f>
        <v>0</v>
      </c>
      <c r="DN40" s="398">
        <f>'集計表（元表）'!DE38</f>
        <v>0</v>
      </c>
      <c r="DO40" s="398">
        <f>'集計表（元表）'!DF38</f>
        <v>0</v>
      </c>
      <c r="DP40" s="398">
        <f>'集計表（元表）'!DG38</f>
        <v>0</v>
      </c>
      <c r="DQ40" s="398">
        <f>'集計表（元表）'!DH38</f>
        <v>0</v>
      </c>
      <c r="DR40" s="306"/>
      <c r="DS40" s="306"/>
      <c r="DT40" s="306"/>
      <c r="DU40" s="306"/>
      <c r="DV40" s="306"/>
      <c r="DW40" s="306"/>
      <c r="DX40" s="306"/>
      <c r="DY40" s="306"/>
      <c r="DZ40" s="306"/>
      <c r="EA40" s="306"/>
      <c r="EB40" s="306"/>
      <c r="EC40" s="306"/>
      <c r="ED40" s="306"/>
    </row>
    <row r="41" spans="1:134" ht="13" customHeight="1">
      <c r="A41" s="348">
        <v>29</v>
      </c>
      <c r="B41" s="223" t="s">
        <v>249</v>
      </c>
      <c r="C41" s="534" t="str">
        <f t="shared" si="1"/>
        <v/>
      </c>
      <c r="D41" s="396" t="str">
        <f t="shared" si="0"/>
        <v>なし</v>
      </c>
      <c r="E41" s="396" t="str">
        <f t="shared" si="2"/>
        <v>要確認</v>
      </c>
      <c r="F41" s="396" t="str">
        <f t="shared" si="6"/>
        <v>なし</v>
      </c>
      <c r="G41" s="396" t="str">
        <f t="shared" si="3"/>
        <v>なし</v>
      </c>
      <c r="H41" s="397">
        <f>'集計表（元表）'!C39</f>
        <v>3</v>
      </c>
      <c r="I41" s="397">
        <f>'集計表（元表）'!D39</f>
        <v>3</v>
      </c>
      <c r="J41" s="397">
        <f>'集計表（元表）'!E39</f>
        <v>0</v>
      </c>
      <c r="K41" s="397">
        <f>'集計表（元表）'!F39</f>
        <v>3</v>
      </c>
      <c r="L41" s="397">
        <f>'集計表（元表）'!G39</f>
        <v>0</v>
      </c>
      <c r="M41" s="503">
        <v>0</v>
      </c>
      <c r="N41" s="398">
        <f>'集計表（元表）'!H39</f>
        <v>0</v>
      </c>
      <c r="O41" s="400">
        <f t="shared" si="4"/>
        <v>0</v>
      </c>
      <c r="P41" s="398">
        <f>'集計表（元表）'!I39</f>
        <v>0</v>
      </c>
      <c r="Q41" s="398">
        <f>'集計表（元表）'!J39</f>
        <v>0</v>
      </c>
      <c r="R41" s="398">
        <f>'集計表（元表）'!K39</f>
        <v>0</v>
      </c>
      <c r="S41" s="398">
        <f>'集計表（元表）'!L39</f>
        <v>3</v>
      </c>
      <c r="T41" s="398">
        <f>'集計表（元表）'!M39</f>
        <v>0</v>
      </c>
      <c r="U41" s="398">
        <f>'集計表（元表）'!N39</f>
        <v>0</v>
      </c>
      <c r="V41" s="398">
        <f>'集計表（元表）'!O39</f>
        <v>4</v>
      </c>
      <c r="W41" s="398">
        <f>'集計表（元表）'!P39</f>
        <v>2</v>
      </c>
      <c r="X41" s="398">
        <f>'集計表（元表）'!Q39</f>
        <v>2</v>
      </c>
      <c r="Y41" s="398">
        <f>'集計表（元表）'!R39</f>
        <v>0</v>
      </c>
      <c r="Z41" s="398">
        <f>'集計表（元表）'!S39</f>
        <v>0</v>
      </c>
      <c r="AA41" s="398">
        <f>'集計表（元表）'!T39</f>
        <v>0</v>
      </c>
      <c r="AB41" s="398">
        <f>'集計表（元表）'!U39</f>
        <v>1</v>
      </c>
      <c r="AC41" s="398">
        <f>'集計表（元表）'!V39</f>
        <v>1</v>
      </c>
      <c r="AD41" s="398">
        <f>'集計表（元表）'!W39</f>
        <v>0</v>
      </c>
      <c r="AE41" s="398">
        <f>'集計表（元表）'!X39</f>
        <v>2</v>
      </c>
      <c r="AF41" s="398">
        <f>'集計表（元表）'!Y39</f>
        <v>2</v>
      </c>
      <c r="AG41" s="398">
        <f>'集計表（元表）'!Z39</f>
        <v>0</v>
      </c>
      <c r="AH41" s="398">
        <f>'集計表（元表）'!AA39</f>
        <v>1</v>
      </c>
      <c r="AI41" s="398">
        <f>'集計表（元表）'!AB39</f>
        <v>1</v>
      </c>
      <c r="AJ41" s="398">
        <f>'集計表（元表）'!AC39</f>
        <v>0</v>
      </c>
      <c r="AK41" s="398">
        <f>'集計表（元表）'!AD39</f>
        <v>0</v>
      </c>
      <c r="AL41" s="398">
        <f>'集計表（元表）'!AE39</f>
        <v>2</v>
      </c>
      <c r="AM41" s="398">
        <f>'集計表（元表）'!AF39</f>
        <v>2</v>
      </c>
      <c r="AN41" s="398">
        <f>'集計表（元表）'!AG39</f>
        <v>0</v>
      </c>
      <c r="AO41" s="398">
        <f>'集計表（元表）'!AH39</f>
        <v>0</v>
      </c>
      <c r="AP41" s="398">
        <f>'集計表（元表）'!AI39</f>
        <v>0</v>
      </c>
      <c r="AQ41" s="398">
        <f>'集計表（元表）'!AJ39</f>
        <v>0</v>
      </c>
      <c r="AR41" s="398">
        <f>'集計表（元表）'!AK39</f>
        <v>2</v>
      </c>
      <c r="AS41" s="398">
        <f>'集計表（元表）'!AL39</f>
        <v>0</v>
      </c>
      <c r="AT41" s="398">
        <f>'集計表（元表）'!AM39</f>
        <v>0</v>
      </c>
      <c r="AU41" s="398">
        <f>'集計表（元表）'!AN39</f>
        <v>2</v>
      </c>
      <c r="AV41" s="398">
        <f>'集計表（元表）'!AO39</f>
        <v>0</v>
      </c>
      <c r="AW41" s="398">
        <f>'集計表（元表）'!AP39</f>
        <v>0</v>
      </c>
      <c r="AX41" s="398">
        <f>'集計表（元表）'!AQ39</f>
        <v>0</v>
      </c>
      <c r="AY41" s="398">
        <f>'集計表（元表）'!AR39</f>
        <v>0</v>
      </c>
      <c r="AZ41" s="398">
        <f>'集計表（元表）'!AS39</f>
        <v>0</v>
      </c>
      <c r="BA41" s="398">
        <f>'集計表（元表）'!AT39</f>
        <v>0</v>
      </c>
      <c r="BB41" s="398">
        <f>'集計表（元表）'!AU39</f>
        <v>0</v>
      </c>
      <c r="BC41" s="398">
        <f>'集計表（元表）'!AV39</f>
        <v>0</v>
      </c>
      <c r="BD41" s="398">
        <f>'集計表（元表）'!AW39</f>
        <v>0</v>
      </c>
      <c r="BE41" s="398">
        <f>'集計表（元表）'!AX39</f>
        <v>0</v>
      </c>
      <c r="BF41" s="398">
        <f>'集計表（元表）'!AY39</f>
        <v>0</v>
      </c>
      <c r="BG41" s="398">
        <f>'集計表（元表）'!AZ39</f>
        <v>0</v>
      </c>
      <c r="BH41" s="398">
        <f>'集計表（元表）'!BA39</f>
        <v>0</v>
      </c>
      <c r="BI41" s="398">
        <f>'集計表（元表）'!BB39</f>
        <v>0</v>
      </c>
      <c r="BJ41" s="398">
        <f>'集計表（元表）'!BC39</f>
        <v>0</v>
      </c>
      <c r="BK41" s="398">
        <f>'集計表（元表）'!BD39</f>
        <v>0</v>
      </c>
      <c r="BL41" s="398">
        <f>'集計表（元表）'!BE39</f>
        <v>0</v>
      </c>
      <c r="BM41" s="398">
        <f>'集計表（元表）'!BF39</f>
        <v>0</v>
      </c>
      <c r="BN41" s="398">
        <f>'集計表（元表）'!BG39</f>
        <v>0</v>
      </c>
      <c r="BO41" s="398">
        <f>'集計表（元表）'!BH39</f>
        <v>0</v>
      </c>
      <c r="BP41" s="398">
        <f>'集計表（元表）'!BI39</f>
        <v>0</v>
      </c>
      <c r="BQ41" s="398">
        <f>'集計表（元表）'!BJ39</f>
        <v>0</v>
      </c>
      <c r="BR41" s="398">
        <f>'集計表（元表）'!BK39</f>
        <v>0</v>
      </c>
      <c r="BS41" s="398">
        <f>'集計表（元表）'!BL39</f>
        <v>0</v>
      </c>
      <c r="BT41" s="398">
        <f>'集計表（元表）'!BM39</f>
        <v>0</v>
      </c>
      <c r="BU41" s="398">
        <f>'集計表（元表）'!BN39</f>
        <v>0</v>
      </c>
      <c r="BV41" s="398">
        <f>'集計表（元表）'!BO39</f>
        <v>0</v>
      </c>
      <c r="BW41" s="398">
        <f>'集計表（元表）'!BP39</f>
        <v>0</v>
      </c>
      <c r="BX41" s="398">
        <f>'集計表（元表）'!BQ39</f>
        <v>0</v>
      </c>
      <c r="BY41" s="398">
        <f>'集計表（元表）'!BR39</f>
        <v>0</v>
      </c>
      <c r="BZ41" s="398">
        <f>'集計表（元表）'!BS39</f>
        <v>0</v>
      </c>
      <c r="CA41" s="398">
        <f>'集計表（元表）'!BT39</f>
        <v>0</v>
      </c>
      <c r="CB41" s="398">
        <f>'集計表（元表）'!BU39</f>
        <v>0</v>
      </c>
      <c r="CC41" s="398">
        <f>'集計表（元表）'!BV39</f>
        <v>0</v>
      </c>
      <c r="CD41" s="398">
        <f>'集計表（元表）'!BW39</f>
        <v>0</v>
      </c>
      <c r="CE41" s="398">
        <f>'集計表（元表）'!BX39</f>
        <v>0</v>
      </c>
      <c r="CF41" s="503">
        <v>0</v>
      </c>
      <c r="CG41" s="398">
        <f>'集計表（元表）'!BY39</f>
        <v>0</v>
      </c>
      <c r="CH41" s="400">
        <f t="shared" si="5"/>
        <v>0</v>
      </c>
      <c r="CI41" s="398">
        <f>'集計表（元表）'!BZ39</f>
        <v>0</v>
      </c>
      <c r="CJ41" s="398">
        <f>'集計表（元表）'!CA39</f>
        <v>0</v>
      </c>
      <c r="CK41" s="398">
        <f>'集計表（元表）'!CB39</f>
        <v>0</v>
      </c>
      <c r="CL41" s="398">
        <f>'集計表（元表）'!CC39</f>
        <v>0</v>
      </c>
      <c r="CM41" s="398">
        <f>'集計表（元表）'!CD39</f>
        <v>0</v>
      </c>
      <c r="CN41" s="398">
        <f>'集計表（元表）'!CE39</f>
        <v>0</v>
      </c>
      <c r="CO41" s="398">
        <f>'集計表（元表）'!CF39</f>
        <v>0</v>
      </c>
      <c r="CP41" s="398">
        <f>'集計表（元表）'!CG39</f>
        <v>0</v>
      </c>
      <c r="CQ41" s="398">
        <f>'集計表（元表）'!CH39</f>
        <v>0</v>
      </c>
      <c r="CR41" s="398">
        <f>'集計表（元表）'!CI39</f>
        <v>0</v>
      </c>
      <c r="CS41" s="398">
        <f>'集計表（元表）'!CJ39</f>
        <v>0</v>
      </c>
      <c r="CT41" s="398">
        <f>'集計表（元表）'!CK39</f>
        <v>0</v>
      </c>
      <c r="CU41" s="398">
        <f>'集計表（元表）'!CL39</f>
        <v>0</v>
      </c>
      <c r="CV41" s="398">
        <f>'集計表（元表）'!CM39</f>
        <v>0</v>
      </c>
      <c r="CW41" s="398">
        <f>'集計表（元表）'!CN39</f>
        <v>0</v>
      </c>
      <c r="CX41" s="398">
        <f>'集計表（元表）'!CO39</f>
        <v>0</v>
      </c>
      <c r="CY41" s="398">
        <f>'集計表（元表）'!CP39</f>
        <v>0</v>
      </c>
      <c r="CZ41" s="398">
        <f>'集計表（元表）'!CQ39</f>
        <v>0</v>
      </c>
      <c r="DA41" s="398">
        <f>'集計表（元表）'!CR39</f>
        <v>0</v>
      </c>
      <c r="DB41" s="398">
        <f>'集計表（元表）'!CS39</f>
        <v>0</v>
      </c>
      <c r="DC41" s="398">
        <f>'集計表（元表）'!CT39</f>
        <v>0</v>
      </c>
      <c r="DD41" s="398">
        <f>'集計表（元表）'!CU39</f>
        <v>0</v>
      </c>
      <c r="DE41" s="398">
        <f>'集計表（元表）'!CV39</f>
        <v>0</v>
      </c>
      <c r="DF41" s="398">
        <f>'集計表（元表）'!CW39</f>
        <v>0</v>
      </c>
      <c r="DG41" s="398">
        <f>'集計表（元表）'!CX39</f>
        <v>0</v>
      </c>
      <c r="DH41" s="398">
        <f>'集計表（元表）'!CY39</f>
        <v>0</v>
      </c>
      <c r="DI41" s="398">
        <f>'集計表（元表）'!CZ39</f>
        <v>0</v>
      </c>
      <c r="DJ41" s="398">
        <f>'集計表（元表）'!DA39</f>
        <v>0</v>
      </c>
      <c r="DK41" s="398">
        <f>'集計表（元表）'!DB39</f>
        <v>0</v>
      </c>
      <c r="DL41" s="398">
        <f>'集計表（元表）'!DC39</f>
        <v>0</v>
      </c>
      <c r="DM41" s="398">
        <f>'集計表（元表）'!DD39</f>
        <v>0</v>
      </c>
      <c r="DN41" s="398">
        <f>'集計表（元表）'!DE39</f>
        <v>0</v>
      </c>
      <c r="DO41" s="398">
        <f>'集計表（元表）'!DF39</f>
        <v>0</v>
      </c>
      <c r="DP41" s="398">
        <f>'集計表（元表）'!DG39</f>
        <v>0</v>
      </c>
      <c r="DQ41" s="398">
        <f>'集計表（元表）'!DH39</f>
        <v>0</v>
      </c>
      <c r="DR41" s="306"/>
      <c r="DS41" s="306"/>
      <c r="DT41" s="306"/>
      <c r="DU41" s="306"/>
      <c r="DV41" s="306"/>
      <c r="DW41" s="306"/>
      <c r="DX41" s="306"/>
      <c r="DY41" s="306"/>
      <c r="DZ41" s="306"/>
      <c r="EA41" s="306"/>
      <c r="EB41" s="306"/>
      <c r="EC41" s="306"/>
      <c r="ED41" s="306"/>
    </row>
    <row r="42" spans="1:134" ht="13" customHeight="1">
      <c r="A42" s="348">
        <v>30</v>
      </c>
      <c r="B42" s="223" t="s">
        <v>233</v>
      </c>
      <c r="C42" s="534" t="str">
        <f t="shared" si="1"/>
        <v/>
      </c>
      <c r="D42" s="396" t="str">
        <f t="shared" si="0"/>
        <v>なし</v>
      </c>
      <c r="E42" s="396" t="str">
        <f t="shared" si="2"/>
        <v>要確認</v>
      </c>
      <c r="F42" s="396" t="str">
        <f t="shared" si="6"/>
        <v>なし</v>
      </c>
      <c r="G42" s="396" t="str">
        <f t="shared" si="3"/>
        <v>なし</v>
      </c>
      <c r="H42" s="397">
        <f>'集計表（元表）'!C40</f>
        <v>3</v>
      </c>
      <c r="I42" s="397">
        <f>'集計表（元表）'!D40</f>
        <v>3</v>
      </c>
      <c r="J42" s="397">
        <f>'集計表（元表）'!E40</f>
        <v>0</v>
      </c>
      <c r="K42" s="397">
        <f>'集計表（元表）'!F40</f>
        <v>3</v>
      </c>
      <c r="L42" s="397">
        <f>'集計表（元表）'!G40</f>
        <v>0</v>
      </c>
      <c r="M42" s="503">
        <v>0</v>
      </c>
      <c r="N42" s="398">
        <f>'集計表（元表）'!H40</f>
        <v>0</v>
      </c>
      <c r="O42" s="400">
        <f t="shared" si="4"/>
        <v>0</v>
      </c>
      <c r="P42" s="398">
        <f>'集計表（元表）'!I40</f>
        <v>0</v>
      </c>
      <c r="Q42" s="398">
        <f>'集計表（元表）'!J40</f>
        <v>0</v>
      </c>
      <c r="R42" s="398">
        <f>'集計表（元表）'!K40</f>
        <v>0</v>
      </c>
      <c r="S42" s="398">
        <f>'集計表（元表）'!L40</f>
        <v>3</v>
      </c>
      <c r="T42" s="398">
        <f>'集計表（元表）'!M40</f>
        <v>0</v>
      </c>
      <c r="U42" s="398">
        <f>'集計表（元表）'!N40</f>
        <v>0</v>
      </c>
      <c r="V42" s="398">
        <f>'集計表（元表）'!O40</f>
        <v>3</v>
      </c>
      <c r="W42" s="398">
        <f>'集計表（元表）'!P40</f>
        <v>0</v>
      </c>
      <c r="X42" s="398">
        <f>'集計表（元表）'!Q40</f>
        <v>3</v>
      </c>
      <c r="Y42" s="398">
        <f>'集計表（元表）'!R40</f>
        <v>0</v>
      </c>
      <c r="Z42" s="398">
        <f>'集計表（元表）'!S40</f>
        <v>0</v>
      </c>
      <c r="AA42" s="398">
        <f>'集計表（元表）'!T40</f>
        <v>0</v>
      </c>
      <c r="AB42" s="398">
        <f>'集計表（元表）'!U40</f>
        <v>3</v>
      </c>
      <c r="AC42" s="398">
        <f>'集計表（元表）'!V40</f>
        <v>3</v>
      </c>
      <c r="AD42" s="398">
        <f>'集計表（元表）'!W40</f>
        <v>0</v>
      </c>
      <c r="AE42" s="398">
        <f>'集計表（元表）'!X40</f>
        <v>0</v>
      </c>
      <c r="AF42" s="398">
        <f>'集計表（元表）'!Y40</f>
        <v>0</v>
      </c>
      <c r="AG42" s="398">
        <f>'集計表（元表）'!Z40</f>
        <v>0</v>
      </c>
      <c r="AH42" s="398">
        <f>'集計表（元表）'!AA40</f>
        <v>0</v>
      </c>
      <c r="AI42" s="398">
        <f>'集計表（元表）'!AB40</f>
        <v>0</v>
      </c>
      <c r="AJ42" s="398">
        <f>'集計表（元表）'!AC40</f>
        <v>0</v>
      </c>
      <c r="AK42" s="398">
        <f>'集計表（元表）'!AD40</f>
        <v>0</v>
      </c>
      <c r="AL42" s="398">
        <f>'集計表（元表）'!AE40</f>
        <v>3</v>
      </c>
      <c r="AM42" s="398">
        <f>'集計表（元表）'!AF40</f>
        <v>3</v>
      </c>
      <c r="AN42" s="398">
        <f>'集計表（元表）'!AG40</f>
        <v>3</v>
      </c>
      <c r="AO42" s="398">
        <f>'集計表（元表）'!AH40</f>
        <v>0</v>
      </c>
      <c r="AP42" s="398">
        <f>'集計表（元表）'!AI40</f>
        <v>3</v>
      </c>
      <c r="AQ42" s="398">
        <f>'集計表（元表）'!AJ40</f>
        <v>0</v>
      </c>
      <c r="AR42" s="398">
        <f>'集計表（元表）'!AK40</f>
        <v>2</v>
      </c>
      <c r="AS42" s="398">
        <f>'集計表（元表）'!AL40</f>
        <v>0</v>
      </c>
      <c r="AT42" s="398">
        <f>'集計表（元表）'!AM40</f>
        <v>0</v>
      </c>
      <c r="AU42" s="398">
        <f>'集計表（元表）'!AN40</f>
        <v>2</v>
      </c>
      <c r="AV42" s="398">
        <f>'集計表（元表）'!AO40</f>
        <v>0</v>
      </c>
      <c r="AW42" s="398">
        <f>'集計表（元表）'!AP40</f>
        <v>0</v>
      </c>
      <c r="AX42" s="398">
        <f>'集計表（元表）'!AQ40</f>
        <v>0</v>
      </c>
      <c r="AY42" s="398">
        <f>'集計表（元表）'!AR40</f>
        <v>0</v>
      </c>
      <c r="AZ42" s="398">
        <f>'集計表（元表）'!AS40</f>
        <v>0</v>
      </c>
      <c r="BA42" s="398">
        <f>'集計表（元表）'!AT40</f>
        <v>0</v>
      </c>
      <c r="BB42" s="398">
        <f>'集計表（元表）'!AU40</f>
        <v>0</v>
      </c>
      <c r="BC42" s="398">
        <f>'集計表（元表）'!AV40</f>
        <v>0</v>
      </c>
      <c r="BD42" s="398">
        <f>'集計表（元表）'!AW40</f>
        <v>0</v>
      </c>
      <c r="BE42" s="398">
        <f>'集計表（元表）'!AX40</f>
        <v>0</v>
      </c>
      <c r="BF42" s="398">
        <f>'集計表（元表）'!AY40</f>
        <v>0</v>
      </c>
      <c r="BG42" s="398">
        <f>'集計表（元表）'!AZ40</f>
        <v>0</v>
      </c>
      <c r="BH42" s="398">
        <f>'集計表（元表）'!BA40</f>
        <v>0</v>
      </c>
      <c r="BI42" s="398">
        <f>'集計表（元表）'!BB40</f>
        <v>0</v>
      </c>
      <c r="BJ42" s="398">
        <f>'集計表（元表）'!BC40</f>
        <v>0</v>
      </c>
      <c r="BK42" s="398">
        <f>'集計表（元表）'!BD40</f>
        <v>0</v>
      </c>
      <c r="BL42" s="398">
        <f>'集計表（元表）'!BE40</f>
        <v>0</v>
      </c>
      <c r="BM42" s="398">
        <f>'集計表（元表）'!BF40</f>
        <v>0</v>
      </c>
      <c r="BN42" s="398">
        <f>'集計表（元表）'!BG40</f>
        <v>3</v>
      </c>
      <c r="BO42" s="398">
        <f>'集計表（元表）'!BH40</f>
        <v>2</v>
      </c>
      <c r="BP42" s="398">
        <f>'集計表（元表）'!BI40</f>
        <v>2</v>
      </c>
      <c r="BQ42" s="398">
        <f>'集計表（元表）'!BJ40</f>
        <v>0</v>
      </c>
      <c r="BR42" s="398">
        <f>'集計表（元表）'!BK40</f>
        <v>0</v>
      </c>
      <c r="BS42" s="398">
        <f>'集計表（元表）'!BL40</f>
        <v>0</v>
      </c>
      <c r="BT42" s="398">
        <f>'集計表（元表）'!BM40</f>
        <v>0</v>
      </c>
      <c r="BU42" s="398">
        <f>'集計表（元表）'!BN40</f>
        <v>0</v>
      </c>
      <c r="BV42" s="398">
        <f>'集計表（元表）'!BO40</f>
        <v>0</v>
      </c>
      <c r="BW42" s="398">
        <f>'集計表（元表）'!BP40</f>
        <v>0</v>
      </c>
      <c r="BX42" s="398">
        <f>'集計表（元表）'!BQ40</f>
        <v>0</v>
      </c>
      <c r="BY42" s="398">
        <f>'集計表（元表）'!BR40</f>
        <v>0</v>
      </c>
      <c r="BZ42" s="398">
        <f>'集計表（元表）'!BS40</f>
        <v>0</v>
      </c>
      <c r="CA42" s="398">
        <f>'集計表（元表）'!BT40</f>
        <v>0</v>
      </c>
      <c r="CB42" s="398">
        <f>'集計表（元表）'!BU40</f>
        <v>0</v>
      </c>
      <c r="CC42" s="398">
        <f>'集計表（元表）'!BV40</f>
        <v>0</v>
      </c>
      <c r="CD42" s="398">
        <f>'集計表（元表）'!BW40</f>
        <v>0</v>
      </c>
      <c r="CE42" s="398">
        <f>'集計表（元表）'!BX40</f>
        <v>0</v>
      </c>
      <c r="CF42" s="503">
        <v>0</v>
      </c>
      <c r="CG42" s="398">
        <f>'集計表（元表）'!BY40</f>
        <v>0</v>
      </c>
      <c r="CH42" s="400">
        <f t="shared" si="5"/>
        <v>0</v>
      </c>
      <c r="CI42" s="398">
        <f>'集計表（元表）'!BZ40</f>
        <v>0</v>
      </c>
      <c r="CJ42" s="398">
        <f>'集計表（元表）'!CA40</f>
        <v>0</v>
      </c>
      <c r="CK42" s="398">
        <f>'集計表（元表）'!CB40</f>
        <v>0</v>
      </c>
      <c r="CL42" s="398">
        <f>'集計表（元表）'!CC40</f>
        <v>0</v>
      </c>
      <c r="CM42" s="398">
        <f>'集計表（元表）'!CD40</f>
        <v>0</v>
      </c>
      <c r="CN42" s="398">
        <f>'集計表（元表）'!CE40</f>
        <v>0</v>
      </c>
      <c r="CO42" s="398">
        <f>'集計表（元表）'!CF40</f>
        <v>0</v>
      </c>
      <c r="CP42" s="398">
        <f>'集計表（元表）'!CG40</f>
        <v>0</v>
      </c>
      <c r="CQ42" s="398">
        <f>'集計表（元表）'!CH40</f>
        <v>0</v>
      </c>
      <c r="CR42" s="398">
        <f>'集計表（元表）'!CI40</f>
        <v>0</v>
      </c>
      <c r="CS42" s="398">
        <f>'集計表（元表）'!CJ40</f>
        <v>0</v>
      </c>
      <c r="CT42" s="398">
        <f>'集計表（元表）'!CK40</f>
        <v>0</v>
      </c>
      <c r="CU42" s="398">
        <f>'集計表（元表）'!CL40</f>
        <v>0</v>
      </c>
      <c r="CV42" s="398">
        <f>'集計表（元表）'!CM40</f>
        <v>0</v>
      </c>
      <c r="CW42" s="398">
        <f>'集計表（元表）'!CN40</f>
        <v>0</v>
      </c>
      <c r="CX42" s="398">
        <f>'集計表（元表）'!CO40</f>
        <v>0</v>
      </c>
      <c r="CY42" s="398">
        <f>'集計表（元表）'!CP40</f>
        <v>0</v>
      </c>
      <c r="CZ42" s="398">
        <f>'集計表（元表）'!CQ40</f>
        <v>0</v>
      </c>
      <c r="DA42" s="398">
        <f>'集計表（元表）'!CR40</f>
        <v>0</v>
      </c>
      <c r="DB42" s="398">
        <f>'集計表（元表）'!CS40</f>
        <v>0</v>
      </c>
      <c r="DC42" s="398">
        <f>'集計表（元表）'!CT40</f>
        <v>0</v>
      </c>
      <c r="DD42" s="398">
        <f>'集計表（元表）'!CU40</f>
        <v>0</v>
      </c>
      <c r="DE42" s="398">
        <f>'集計表（元表）'!CV40</f>
        <v>0</v>
      </c>
      <c r="DF42" s="398">
        <f>'集計表（元表）'!CW40</f>
        <v>0</v>
      </c>
      <c r="DG42" s="398">
        <f>'集計表（元表）'!CX40</f>
        <v>0</v>
      </c>
      <c r="DH42" s="398">
        <f>'集計表（元表）'!CY40</f>
        <v>0</v>
      </c>
      <c r="DI42" s="398">
        <f>'集計表（元表）'!CZ40</f>
        <v>0</v>
      </c>
      <c r="DJ42" s="398">
        <f>'集計表（元表）'!DA40</f>
        <v>0</v>
      </c>
      <c r="DK42" s="398">
        <f>'集計表（元表）'!DB40</f>
        <v>0</v>
      </c>
      <c r="DL42" s="398">
        <f>'集計表（元表）'!DC40</f>
        <v>0</v>
      </c>
      <c r="DM42" s="398">
        <f>'集計表（元表）'!DD40</f>
        <v>0</v>
      </c>
      <c r="DN42" s="398">
        <f>'集計表（元表）'!DE40</f>
        <v>0</v>
      </c>
      <c r="DO42" s="398">
        <f>'集計表（元表）'!DF40</f>
        <v>0</v>
      </c>
      <c r="DP42" s="398">
        <f>'集計表（元表）'!DG40</f>
        <v>0</v>
      </c>
      <c r="DQ42" s="398">
        <f>'集計表（元表）'!DH40</f>
        <v>0</v>
      </c>
      <c r="DR42" s="306"/>
      <c r="DS42" s="306"/>
      <c r="DT42" s="306"/>
      <c r="DU42" s="306"/>
      <c r="DV42" s="306"/>
      <c r="DW42" s="306"/>
      <c r="DX42" s="306"/>
      <c r="DY42" s="306"/>
      <c r="DZ42" s="306"/>
      <c r="EA42" s="306"/>
      <c r="EB42" s="306"/>
      <c r="EC42" s="306"/>
      <c r="ED42" s="306"/>
    </row>
    <row r="43" spans="1:134" ht="13" customHeight="1">
      <c r="A43" s="348">
        <v>31</v>
      </c>
      <c r="B43" s="223" t="s">
        <v>256</v>
      </c>
      <c r="C43" s="534" t="str">
        <f t="shared" si="1"/>
        <v/>
      </c>
      <c r="D43" s="396" t="str">
        <f t="shared" si="0"/>
        <v>なし</v>
      </c>
      <c r="E43" s="396" t="str">
        <f t="shared" si="2"/>
        <v>要確認</v>
      </c>
      <c r="F43" s="396" t="str">
        <f t="shared" si="6"/>
        <v>なし</v>
      </c>
      <c r="G43" s="396" t="str">
        <f t="shared" si="3"/>
        <v>なし</v>
      </c>
      <c r="H43" s="397">
        <f>'集計表（元表）'!C41</f>
        <v>2</v>
      </c>
      <c r="I43" s="397">
        <f>'集計表（元表）'!D41</f>
        <v>2</v>
      </c>
      <c r="J43" s="397">
        <f>'集計表（元表）'!E41</f>
        <v>0</v>
      </c>
      <c r="K43" s="397">
        <f>'集計表（元表）'!F41</f>
        <v>2</v>
      </c>
      <c r="L43" s="397">
        <f>'集計表（元表）'!G41</f>
        <v>0</v>
      </c>
      <c r="M43" s="503">
        <v>0</v>
      </c>
      <c r="N43" s="398">
        <f>'集計表（元表）'!H41</f>
        <v>0</v>
      </c>
      <c r="O43" s="400">
        <f t="shared" si="4"/>
        <v>0</v>
      </c>
      <c r="P43" s="398">
        <f>'集計表（元表）'!I41</f>
        <v>0</v>
      </c>
      <c r="Q43" s="398">
        <f>'集計表（元表）'!J41</f>
        <v>0</v>
      </c>
      <c r="R43" s="398">
        <f>'集計表（元表）'!K41</f>
        <v>0</v>
      </c>
      <c r="S43" s="398">
        <f>'集計表（元表）'!L41</f>
        <v>0</v>
      </c>
      <c r="T43" s="398">
        <f>'集計表（元表）'!M41</f>
        <v>2</v>
      </c>
      <c r="U43" s="398">
        <f>'集計表（元表）'!N41</f>
        <v>0</v>
      </c>
      <c r="V43" s="398">
        <f>'集計表（元表）'!O41</f>
        <v>1</v>
      </c>
      <c r="W43" s="398">
        <f>'集計表（元表）'!P41</f>
        <v>1</v>
      </c>
      <c r="X43" s="398">
        <f>'集計表（元表）'!Q41</f>
        <v>0</v>
      </c>
      <c r="Y43" s="398">
        <f>'集計表（元表）'!R41</f>
        <v>0</v>
      </c>
      <c r="Z43" s="398">
        <f>'集計表（元表）'!S41</f>
        <v>0</v>
      </c>
      <c r="AA43" s="398">
        <f>'集計表（元表）'!T41</f>
        <v>0</v>
      </c>
      <c r="AB43" s="398">
        <f>'集計表（元表）'!U41</f>
        <v>1</v>
      </c>
      <c r="AC43" s="398">
        <f>'集計表（元表）'!V41</f>
        <v>1</v>
      </c>
      <c r="AD43" s="398">
        <f>'集計表（元表）'!W41</f>
        <v>0</v>
      </c>
      <c r="AE43" s="398">
        <f>'集計表（元表）'!X41</f>
        <v>0</v>
      </c>
      <c r="AF43" s="398">
        <f>'集計表（元表）'!Y41</f>
        <v>0</v>
      </c>
      <c r="AG43" s="398">
        <f>'集計表（元表）'!Z41</f>
        <v>0</v>
      </c>
      <c r="AH43" s="398">
        <f>'集計表（元表）'!AA41</f>
        <v>0</v>
      </c>
      <c r="AI43" s="398">
        <f>'集計表（元表）'!AB41</f>
        <v>0</v>
      </c>
      <c r="AJ43" s="398">
        <f>'集計表（元表）'!AC41</f>
        <v>0</v>
      </c>
      <c r="AK43" s="398">
        <f>'集計表（元表）'!AD41</f>
        <v>0</v>
      </c>
      <c r="AL43" s="398">
        <f>'集計表（元表）'!AE41</f>
        <v>0</v>
      </c>
      <c r="AM43" s="398">
        <f>'集計表（元表）'!AF41</f>
        <v>0</v>
      </c>
      <c r="AN43" s="398">
        <f>'集計表（元表）'!AG41</f>
        <v>0</v>
      </c>
      <c r="AO43" s="398">
        <f>'集計表（元表）'!AH41</f>
        <v>0</v>
      </c>
      <c r="AP43" s="398">
        <f>'集計表（元表）'!AI41</f>
        <v>0</v>
      </c>
      <c r="AQ43" s="398">
        <f>'集計表（元表）'!AJ41</f>
        <v>0</v>
      </c>
      <c r="AR43" s="398">
        <f>'集計表（元表）'!AK41</f>
        <v>0</v>
      </c>
      <c r="AS43" s="398">
        <f>'集計表（元表）'!AL41</f>
        <v>0</v>
      </c>
      <c r="AT43" s="398">
        <f>'集計表（元表）'!AM41</f>
        <v>0</v>
      </c>
      <c r="AU43" s="398">
        <f>'集計表（元表）'!AN41</f>
        <v>0</v>
      </c>
      <c r="AV43" s="398">
        <f>'集計表（元表）'!AO41</f>
        <v>0</v>
      </c>
      <c r="AW43" s="398">
        <f>'集計表（元表）'!AP41</f>
        <v>0</v>
      </c>
      <c r="AX43" s="398">
        <f>'集計表（元表）'!AQ41</f>
        <v>0</v>
      </c>
      <c r="AY43" s="398">
        <f>'集計表（元表）'!AR41</f>
        <v>0</v>
      </c>
      <c r="AZ43" s="398">
        <f>'集計表（元表）'!AS41</f>
        <v>0</v>
      </c>
      <c r="BA43" s="398">
        <f>'集計表（元表）'!AT41</f>
        <v>0</v>
      </c>
      <c r="BB43" s="398">
        <f>'集計表（元表）'!AU41</f>
        <v>0</v>
      </c>
      <c r="BC43" s="398">
        <f>'集計表（元表）'!AV41</f>
        <v>0</v>
      </c>
      <c r="BD43" s="398">
        <f>'集計表（元表）'!AW41</f>
        <v>0</v>
      </c>
      <c r="BE43" s="398">
        <f>'集計表（元表）'!AX41</f>
        <v>0</v>
      </c>
      <c r="BF43" s="398">
        <f>'集計表（元表）'!AY41</f>
        <v>0</v>
      </c>
      <c r="BG43" s="398">
        <f>'集計表（元表）'!AZ41</f>
        <v>0</v>
      </c>
      <c r="BH43" s="398">
        <f>'集計表（元表）'!BA41</f>
        <v>0</v>
      </c>
      <c r="BI43" s="398">
        <f>'集計表（元表）'!BB41</f>
        <v>0</v>
      </c>
      <c r="BJ43" s="398">
        <f>'集計表（元表）'!BC41</f>
        <v>0</v>
      </c>
      <c r="BK43" s="398">
        <f>'集計表（元表）'!BD41</f>
        <v>0</v>
      </c>
      <c r="BL43" s="398">
        <f>'集計表（元表）'!BE41</f>
        <v>0</v>
      </c>
      <c r="BM43" s="398">
        <f>'集計表（元表）'!BF41</f>
        <v>0</v>
      </c>
      <c r="BN43" s="398">
        <f>'集計表（元表）'!BG41</f>
        <v>0</v>
      </c>
      <c r="BO43" s="398">
        <f>'集計表（元表）'!BH41</f>
        <v>0</v>
      </c>
      <c r="BP43" s="398">
        <f>'集計表（元表）'!BI41</f>
        <v>0</v>
      </c>
      <c r="BQ43" s="398">
        <f>'集計表（元表）'!BJ41</f>
        <v>0</v>
      </c>
      <c r="BR43" s="398">
        <f>'集計表（元表）'!BK41</f>
        <v>0</v>
      </c>
      <c r="BS43" s="398">
        <f>'集計表（元表）'!BL41</f>
        <v>0</v>
      </c>
      <c r="BT43" s="398">
        <f>'集計表（元表）'!BM41</f>
        <v>0</v>
      </c>
      <c r="BU43" s="398">
        <f>'集計表（元表）'!BN41</f>
        <v>0</v>
      </c>
      <c r="BV43" s="398">
        <f>'集計表（元表）'!BO41</f>
        <v>0</v>
      </c>
      <c r="BW43" s="398">
        <f>'集計表（元表）'!BP41</f>
        <v>0</v>
      </c>
      <c r="BX43" s="398">
        <f>'集計表（元表）'!BQ41</f>
        <v>0</v>
      </c>
      <c r="BY43" s="398">
        <f>'集計表（元表）'!BR41</f>
        <v>0</v>
      </c>
      <c r="BZ43" s="398">
        <f>'集計表（元表）'!BS41</f>
        <v>0</v>
      </c>
      <c r="CA43" s="398">
        <f>'集計表（元表）'!BT41</f>
        <v>0</v>
      </c>
      <c r="CB43" s="398">
        <f>'集計表（元表）'!BU41</f>
        <v>0</v>
      </c>
      <c r="CC43" s="398">
        <f>'集計表（元表）'!BV41</f>
        <v>0</v>
      </c>
      <c r="CD43" s="398">
        <f>'集計表（元表）'!BW41</f>
        <v>0</v>
      </c>
      <c r="CE43" s="398">
        <f>'集計表（元表）'!BX41</f>
        <v>0</v>
      </c>
      <c r="CF43" s="503">
        <v>0</v>
      </c>
      <c r="CG43" s="398">
        <f>'集計表（元表）'!BY41</f>
        <v>0</v>
      </c>
      <c r="CH43" s="400">
        <f t="shared" si="5"/>
        <v>0</v>
      </c>
      <c r="CI43" s="398">
        <f>'集計表（元表）'!BZ41</f>
        <v>0</v>
      </c>
      <c r="CJ43" s="398">
        <f>'集計表（元表）'!CA41</f>
        <v>0</v>
      </c>
      <c r="CK43" s="398">
        <f>'集計表（元表）'!CB41</f>
        <v>0</v>
      </c>
      <c r="CL43" s="398">
        <f>'集計表（元表）'!CC41</f>
        <v>0</v>
      </c>
      <c r="CM43" s="398">
        <f>'集計表（元表）'!CD41</f>
        <v>0</v>
      </c>
      <c r="CN43" s="398">
        <f>'集計表（元表）'!CE41</f>
        <v>0</v>
      </c>
      <c r="CO43" s="398">
        <f>'集計表（元表）'!CF41</f>
        <v>0</v>
      </c>
      <c r="CP43" s="398">
        <f>'集計表（元表）'!CG41</f>
        <v>0</v>
      </c>
      <c r="CQ43" s="398">
        <f>'集計表（元表）'!CH41</f>
        <v>0</v>
      </c>
      <c r="CR43" s="398">
        <f>'集計表（元表）'!CI41</f>
        <v>0</v>
      </c>
      <c r="CS43" s="398">
        <f>'集計表（元表）'!CJ41</f>
        <v>0</v>
      </c>
      <c r="CT43" s="398">
        <f>'集計表（元表）'!CK41</f>
        <v>0</v>
      </c>
      <c r="CU43" s="398">
        <f>'集計表（元表）'!CL41</f>
        <v>0</v>
      </c>
      <c r="CV43" s="398">
        <f>'集計表（元表）'!CM41</f>
        <v>0</v>
      </c>
      <c r="CW43" s="398">
        <f>'集計表（元表）'!CN41</f>
        <v>0</v>
      </c>
      <c r="CX43" s="398">
        <f>'集計表（元表）'!CO41</f>
        <v>0</v>
      </c>
      <c r="CY43" s="398">
        <f>'集計表（元表）'!CP41</f>
        <v>0</v>
      </c>
      <c r="CZ43" s="398">
        <f>'集計表（元表）'!CQ41</f>
        <v>0</v>
      </c>
      <c r="DA43" s="398">
        <f>'集計表（元表）'!CR41</f>
        <v>0</v>
      </c>
      <c r="DB43" s="398">
        <f>'集計表（元表）'!CS41</f>
        <v>0</v>
      </c>
      <c r="DC43" s="398">
        <f>'集計表（元表）'!CT41</f>
        <v>0</v>
      </c>
      <c r="DD43" s="398">
        <f>'集計表（元表）'!CU41</f>
        <v>0</v>
      </c>
      <c r="DE43" s="398">
        <f>'集計表（元表）'!CV41</f>
        <v>0</v>
      </c>
      <c r="DF43" s="398">
        <f>'集計表（元表）'!CW41</f>
        <v>0</v>
      </c>
      <c r="DG43" s="398">
        <f>'集計表（元表）'!CX41</f>
        <v>0</v>
      </c>
      <c r="DH43" s="398">
        <f>'集計表（元表）'!CY41</f>
        <v>0</v>
      </c>
      <c r="DI43" s="398">
        <f>'集計表（元表）'!CZ41</f>
        <v>0</v>
      </c>
      <c r="DJ43" s="398">
        <f>'集計表（元表）'!DA41</f>
        <v>0</v>
      </c>
      <c r="DK43" s="398">
        <f>'集計表（元表）'!DB41</f>
        <v>0</v>
      </c>
      <c r="DL43" s="398">
        <f>'集計表（元表）'!DC41</f>
        <v>0</v>
      </c>
      <c r="DM43" s="398">
        <f>'集計表（元表）'!DD41</f>
        <v>0</v>
      </c>
      <c r="DN43" s="398">
        <f>'集計表（元表）'!DE41</f>
        <v>0</v>
      </c>
      <c r="DO43" s="398">
        <f>'集計表（元表）'!DF41</f>
        <v>0</v>
      </c>
      <c r="DP43" s="398">
        <f>'集計表（元表）'!DG41</f>
        <v>0</v>
      </c>
      <c r="DQ43" s="398">
        <f>'集計表（元表）'!DH41</f>
        <v>0</v>
      </c>
      <c r="DR43" s="306"/>
      <c r="DS43" s="306"/>
      <c r="DT43" s="306"/>
      <c r="DU43" s="306"/>
      <c r="DV43" s="306"/>
      <c r="DW43" s="306"/>
      <c r="DX43" s="306"/>
      <c r="DY43" s="306"/>
      <c r="DZ43" s="306"/>
      <c r="EA43" s="306"/>
      <c r="EB43" s="306"/>
      <c r="EC43" s="306"/>
      <c r="ED43" s="306"/>
    </row>
    <row r="44" spans="1:134" ht="13" customHeight="1">
      <c r="A44" s="348">
        <v>32</v>
      </c>
      <c r="B44" s="223" t="s">
        <v>232</v>
      </c>
      <c r="C44" s="534" t="str">
        <f t="shared" si="1"/>
        <v/>
      </c>
      <c r="D44" s="396" t="str">
        <f t="shared" si="0"/>
        <v>要確認</v>
      </c>
      <c r="E44" s="396" t="str">
        <f t="shared" si="2"/>
        <v>要確認</v>
      </c>
      <c r="F44" s="396" t="str">
        <f t="shared" si="6"/>
        <v>なし</v>
      </c>
      <c r="G44" s="396" t="str">
        <f t="shared" si="3"/>
        <v>なし</v>
      </c>
      <c r="H44" s="397">
        <f>'集計表（元表）'!C42</f>
        <v>1</v>
      </c>
      <c r="I44" s="397">
        <f>'集計表（元表）'!D42</f>
        <v>1</v>
      </c>
      <c r="J44" s="397">
        <f>'集計表（元表）'!E42</f>
        <v>0</v>
      </c>
      <c r="K44" s="397">
        <f>'集計表（元表）'!F42</f>
        <v>1</v>
      </c>
      <c r="L44" s="397">
        <f>'集計表（元表）'!G42</f>
        <v>0</v>
      </c>
      <c r="M44" s="503">
        <v>5</v>
      </c>
      <c r="N44" s="398">
        <f>'集計表（元表）'!H42</f>
        <v>5</v>
      </c>
      <c r="O44" s="400">
        <f t="shared" si="4"/>
        <v>0</v>
      </c>
      <c r="P44" s="398">
        <f>'集計表（元表）'!I42</f>
        <v>0</v>
      </c>
      <c r="Q44" s="398">
        <f>'集計表（元表）'!J42</f>
        <v>0</v>
      </c>
      <c r="R44" s="398">
        <f>'集計表（元表）'!K42</f>
        <v>0</v>
      </c>
      <c r="S44" s="398">
        <f>'集計表（元表）'!L42</f>
        <v>0</v>
      </c>
      <c r="T44" s="398">
        <f>'集計表（元表）'!M42</f>
        <v>6</v>
      </c>
      <c r="U44" s="398">
        <f>'集計表（元表）'!N42</f>
        <v>0</v>
      </c>
      <c r="V44" s="398">
        <f>'集計表（元表）'!O42</f>
        <v>5</v>
      </c>
      <c r="W44" s="398">
        <f>'集計表（元表）'!P42</f>
        <v>0</v>
      </c>
      <c r="X44" s="398">
        <f>'集計表（元表）'!Q42</f>
        <v>4</v>
      </c>
      <c r="Y44" s="398">
        <f>'集計表（元表）'!R42</f>
        <v>1</v>
      </c>
      <c r="Z44" s="398">
        <f>'集計表（元表）'!S42</f>
        <v>0</v>
      </c>
      <c r="AA44" s="398">
        <f>'集計表（元表）'!T42</f>
        <v>0</v>
      </c>
      <c r="AB44" s="398">
        <f>'集計表（元表）'!U42</f>
        <v>1</v>
      </c>
      <c r="AC44" s="398">
        <f>'集計表（元表）'!V42</f>
        <v>1</v>
      </c>
      <c r="AD44" s="398">
        <f>'集計表（元表）'!W42</f>
        <v>0</v>
      </c>
      <c r="AE44" s="398">
        <f>'集計表（元表）'!X42</f>
        <v>1</v>
      </c>
      <c r="AF44" s="398">
        <f>'集計表（元表）'!Y42</f>
        <v>1</v>
      </c>
      <c r="AG44" s="398">
        <f>'集計表（元表）'!Z42</f>
        <v>0</v>
      </c>
      <c r="AH44" s="398">
        <f>'集計表（元表）'!AA42</f>
        <v>3</v>
      </c>
      <c r="AI44" s="398">
        <f>'集計表（元表）'!AB42</f>
        <v>3</v>
      </c>
      <c r="AJ44" s="398">
        <f>'集計表（元表）'!AC42</f>
        <v>0</v>
      </c>
      <c r="AK44" s="398">
        <f>'集計表（元表）'!AD42</f>
        <v>0</v>
      </c>
      <c r="AL44" s="398">
        <f>'集計表（元表）'!AE42</f>
        <v>5</v>
      </c>
      <c r="AM44" s="398">
        <f>'集計表（元表）'!AF42</f>
        <v>4</v>
      </c>
      <c r="AN44" s="398">
        <f>'集計表（元表）'!AG42</f>
        <v>4</v>
      </c>
      <c r="AO44" s="398">
        <f>'集計表（元表）'!AH42</f>
        <v>0</v>
      </c>
      <c r="AP44" s="398">
        <f>'集計表（元表）'!AI42</f>
        <v>0</v>
      </c>
      <c r="AQ44" s="398">
        <f>'集計表（元表）'!AJ42</f>
        <v>0</v>
      </c>
      <c r="AR44" s="398">
        <f>'集計表（元表）'!AK42</f>
        <v>0</v>
      </c>
      <c r="AS44" s="398">
        <f>'集計表（元表）'!AL42</f>
        <v>0</v>
      </c>
      <c r="AT44" s="398">
        <f>'集計表（元表）'!AM42</f>
        <v>0</v>
      </c>
      <c r="AU44" s="398">
        <f>'集計表（元表）'!AN42</f>
        <v>0</v>
      </c>
      <c r="AV44" s="398">
        <f>'集計表（元表）'!AO42</f>
        <v>1</v>
      </c>
      <c r="AW44" s="398">
        <f>'集計表（元表）'!AP42</f>
        <v>0</v>
      </c>
      <c r="AX44" s="398">
        <f>'集計表（元表）'!AQ42</f>
        <v>0</v>
      </c>
      <c r="AY44" s="398">
        <f>'集計表（元表）'!AR42</f>
        <v>0</v>
      </c>
      <c r="AZ44" s="398">
        <f>'集計表（元表）'!AS42</f>
        <v>0</v>
      </c>
      <c r="BA44" s="398">
        <f>'集計表（元表）'!AT42</f>
        <v>0</v>
      </c>
      <c r="BB44" s="398">
        <f>'集計表（元表）'!AU42</f>
        <v>0</v>
      </c>
      <c r="BC44" s="398">
        <f>'集計表（元表）'!AV42</f>
        <v>0</v>
      </c>
      <c r="BD44" s="398">
        <f>'集計表（元表）'!AW42</f>
        <v>0</v>
      </c>
      <c r="BE44" s="398">
        <f>'集計表（元表）'!AX42</f>
        <v>0</v>
      </c>
      <c r="BF44" s="398">
        <f>'集計表（元表）'!AY42</f>
        <v>0</v>
      </c>
      <c r="BG44" s="398">
        <f>'集計表（元表）'!AZ42</f>
        <v>0</v>
      </c>
      <c r="BH44" s="398">
        <f>'集計表（元表）'!BA42</f>
        <v>0</v>
      </c>
      <c r="BI44" s="398">
        <f>'集計表（元表）'!BB42</f>
        <v>0</v>
      </c>
      <c r="BJ44" s="398">
        <f>'集計表（元表）'!BC42</f>
        <v>0</v>
      </c>
      <c r="BK44" s="398">
        <f>'集計表（元表）'!BD42</f>
        <v>0</v>
      </c>
      <c r="BL44" s="398">
        <f>'集計表（元表）'!BE42</f>
        <v>0</v>
      </c>
      <c r="BM44" s="398">
        <f>'集計表（元表）'!BF42</f>
        <v>0</v>
      </c>
      <c r="BN44" s="398">
        <f>'集計表（元表）'!BG42</f>
        <v>1</v>
      </c>
      <c r="BO44" s="398">
        <f>'集計表（元表）'!BH42</f>
        <v>0</v>
      </c>
      <c r="BP44" s="398">
        <f>'集計表（元表）'!BI42</f>
        <v>0</v>
      </c>
      <c r="BQ44" s="398">
        <f>'集計表（元表）'!BJ42</f>
        <v>0</v>
      </c>
      <c r="BR44" s="398">
        <f>'集計表（元表）'!BK42</f>
        <v>0</v>
      </c>
      <c r="BS44" s="398">
        <f>'集計表（元表）'!BL42</f>
        <v>0</v>
      </c>
      <c r="BT44" s="398">
        <f>'集計表（元表）'!BM42</f>
        <v>0</v>
      </c>
      <c r="BU44" s="398">
        <f>'集計表（元表）'!BN42</f>
        <v>0</v>
      </c>
      <c r="BV44" s="398">
        <f>'集計表（元表）'!BO42</f>
        <v>1</v>
      </c>
      <c r="BW44" s="398">
        <f>'集計表（元表）'!BP42</f>
        <v>1</v>
      </c>
      <c r="BX44" s="398">
        <f>'集計表（元表）'!BQ42</f>
        <v>0</v>
      </c>
      <c r="BY44" s="398">
        <f>'集計表（元表）'!BR42</f>
        <v>0</v>
      </c>
      <c r="BZ44" s="398">
        <f>'集計表（元表）'!BS42</f>
        <v>0</v>
      </c>
      <c r="CA44" s="398">
        <f>'集計表（元表）'!BT42</f>
        <v>0</v>
      </c>
      <c r="CB44" s="398">
        <f>'集計表（元表）'!BU42</f>
        <v>0</v>
      </c>
      <c r="CC44" s="398">
        <f>'集計表（元表）'!BV42</f>
        <v>0</v>
      </c>
      <c r="CD44" s="398">
        <f>'集計表（元表）'!BW42</f>
        <v>0</v>
      </c>
      <c r="CE44" s="398">
        <f>'集計表（元表）'!BX42</f>
        <v>0</v>
      </c>
      <c r="CF44" s="503">
        <v>6</v>
      </c>
      <c r="CG44" s="398">
        <f>'集計表（元表）'!BY42</f>
        <v>6</v>
      </c>
      <c r="CH44" s="400">
        <f t="shared" si="5"/>
        <v>0</v>
      </c>
      <c r="CI44" s="398">
        <f>'集計表（元表）'!BZ42</f>
        <v>0</v>
      </c>
      <c r="CJ44" s="398">
        <f>'集計表（元表）'!CA42</f>
        <v>0</v>
      </c>
      <c r="CK44" s="398">
        <f>'集計表（元表）'!CB42</f>
        <v>0</v>
      </c>
      <c r="CL44" s="398">
        <f>'集計表（元表）'!CC42</f>
        <v>0</v>
      </c>
      <c r="CM44" s="398">
        <f>'集計表（元表）'!CD42</f>
        <v>0</v>
      </c>
      <c r="CN44" s="398">
        <f>'集計表（元表）'!CE42</f>
        <v>0</v>
      </c>
      <c r="CO44" s="398">
        <f>'集計表（元表）'!CF42</f>
        <v>0</v>
      </c>
      <c r="CP44" s="398">
        <f>'集計表（元表）'!CG42</f>
        <v>0</v>
      </c>
      <c r="CQ44" s="398">
        <f>'集計表（元表）'!CH42</f>
        <v>0</v>
      </c>
      <c r="CR44" s="398">
        <f>'集計表（元表）'!CI42</f>
        <v>7</v>
      </c>
      <c r="CS44" s="398">
        <f>'集計表（元表）'!CJ42</f>
        <v>7</v>
      </c>
      <c r="CT44" s="398">
        <f>'集計表（元表）'!CK42</f>
        <v>0</v>
      </c>
      <c r="CU44" s="398">
        <f>'集計表（元表）'!CL42</f>
        <v>0</v>
      </c>
      <c r="CV44" s="398">
        <f>'集計表（元表）'!CM42</f>
        <v>0</v>
      </c>
      <c r="CW44" s="398">
        <f>'集計表（元表）'!CN42</f>
        <v>0</v>
      </c>
      <c r="CX44" s="398">
        <f>'集計表（元表）'!CO42</f>
        <v>0</v>
      </c>
      <c r="CY44" s="398">
        <f>'集計表（元表）'!CP42</f>
        <v>0</v>
      </c>
      <c r="CZ44" s="398">
        <f>'集計表（元表）'!CQ42</f>
        <v>0</v>
      </c>
      <c r="DA44" s="398">
        <f>'集計表（元表）'!CR42</f>
        <v>0</v>
      </c>
      <c r="DB44" s="398">
        <f>'集計表（元表）'!CS42</f>
        <v>0</v>
      </c>
      <c r="DC44" s="398">
        <f>'集計表（元表）'!CT42</f>
        <v>0</v>
      </c>
      <c r="DD44" s="398">
        <f>'集計表（元表）'!CU42</f>
        <v>0</v>
      </c>
      <c r="DE44" s="398">
        <f>'集計表（元表）'!CV42</f>
        <v>0</v>
      </c>
      <c r="DF44" s="398">
        <f>'集計表（元表）'!CW42</f>
        <v>7</v>
      </c>
      <c r="DG44" s="398">
        <f>'集計表（元表）'!CX42</f>
        <v>6</v>
      </c>
      <c r="DH44" s="398">
        <f>'集計表（元表）'!CY42</f>
        <v>0</v>
      </c>
      <c r="DI44" s="398">
        <f>'集計表（元表）'!CZ42</f>
        <v>0</v>
      </c>
      <c r="DJ44" s="398">
        <f>'集計表（元表）'!DA42</f>
        <v>0</v>
      </c>
      <c r="DK44" s="398">
        <f>'集計表（元表）'!DB42</f>
        <v>0</v>
      </c>
      <c r="DL44" s="398">
        <f>'集計表（元表）'!DC42</f>
        <v>0</v>
      </c>
      <c r="DM44" s="398">
        <f>'集計表（元表）'!DD42</f>
        <v>0</v>
      </c>
      <c r="DN44" s="398">
        <f>'集計表（元表）'!DE42</f>
        <v>0</v>
      </c>
      <c r="DO44" s="398">
        <f>'集計表（元表）'!DF42</f>
        <v>0</v>
      </c>
      <c r="DP44" s="398">
        <f>'集計表（元表）'!DG42</f>
        <v>0</v>
      </c>
      <c r="DQ44" s="398">
        <f>'集計表（元表）'!DH42</f>
        <v>0</v>
      </c>
      <c r="DR44" s="306"/>
      <c r="DS44" s="306"/>
      <c r="DT44" s="306"/>
      <c r="DU44" s="306"/>
      <c r="DV44" s="306"/>
      <c r="DW44" s="306"/>
      <c r="DX44" s="306"/>
      <c r="DY44" s="306"/>
      <c r="DZ44" s="306"/>
      <c r="EA44" s="306"/>
      <c r="EB44" s="306"/>
      <c r="EC44" s="306"/>
      <c r="ED44" s="306"/>
    </row>
    <row r="45" spans="1:134" ht="13" customHeight="1">
      <c r="A45" s="348">
        <v>33</v>
      </c>
      <c r="B45" s="223" t="s">
        <v>234</v>
      </c>
      <c r="C45" s="534" t="str">
        <f t="shared" si="1"/>
        <v>該当なし</v>
      </c>
      <c r="D45" s="396" t="str">
        <f t="shared" si="0"/>
        <v>なし</v>
      </c>
      <c r="E45" s="396" t="str">
        <f t="shared" si="2"/>
        <v>なし</v>
      </c>
      <c r="F45" s="396" t="str">
        <f t="shared" si="6"/>
        <v>なし</v>
      </c>
      <c r="G45" s="396" t="str">
        <f t="shared" si="3"/>
        <v>なし</v>
      </c>
      <c r="H45" s="397">
        <f>'集計表（元表）'!C43</f>
        <v>0</v>
      </c>
      <c r="I45" s="397">
        <f>'集計表（元表）'!D43</f>
        <v>0</v>
      </c>
      <c r="J45" s="397">
        <f>'集計表（元表）'!E43</f>
        <v>0</v>
      </c>
      <c r="K45" s="397">
        <f>'集計表（元表）'!F43</f>
        <v>0</v>
      </c>
      <c r="L45" s="397">
        <f>'集計表（元表）'!G43</f>
        <v>0</v>
      </c>
      <c r="M45" s="503">
        <v>0</v>
      </c>
      <c r="N45" s="398">
        <f>'集計表（元表）'!H43</f>
        <v>0</v>
      </c>
      <c r="O45" s="400">
        <f t="shared" si="4"/>
        <v>0</v>
      </c>
      <c r="P45" s="398">
        <f>'集計表（元表）'!I43</f>
        <v>0</v>
      </c>
      <c r="Q45" s="398">
        <f>'集計表（元表）'!J43</f>
        <v>0</v>
      </c>
      <c r="R45" s="398">
        <f>'集計表（元表）'!K43</f>
        <v>0</v>
      </c>
      <c r="S45" s="398">
        <f>'集計表（元表）'!L43</f>
        <v>0</v>
      </c>
      <c r="T45" s="398">
        <f>'集計表（元表）'!M43</f>
        <v>0</v>
      </c>
      <c r="U45" s="398">
        <f>'集計表（元表）'!N43</f>
        <v>0</v>
      </c>
      <c r="V45" s="398">
        <f>'集計表（元表）'!O43</f>
        <v>0</v>
      </c>
      <c r="W45" s="398">
        <f>'集計表（元表）'!P43</f>
        <v>0</v>
      </c>
      <c r="X45" s="398">
        <f>'集計表（元表）'!Q43</f>
        <v>0</v>
      </c>
      <c r="Y45" s="398">
        <f>'集計表（元表）'!R43</f>
        <v>0</v>
      </c>
      <c r="Z45" s="398">
        <f>'集計表（元表）'!S43</f>
        <v>0</v>
      </c>
      <c r="AA45" s="398">
        <f>'集計表（元表）'!T43</f>
        <v>0</v>
      </c>
      <c r="AB45" s="398">
        <f>'集計表（元表）'!U43</f>
        <v>0</v>
      </c>
      <c r="AC45" s="398">
        <f>'集計表（元表）'!V43</f>
        <v>0</v>
      </c>
      <c r="AD45" s="398">
        <f>'集計表（元表）'!W43</f>
        <v>0</v>
      </c>
      <c r="AE45" s="398">
        <f>'集計表（元表）'!X43</f>
        <v>0</v>
      </c>
      <c r="AF45" s="398">
        <f>'集計表（元表）'!Y43</f>
        <v>0</v>
      </c>
      <c r="AG45" s="398">
        <f>'集計表（元表）'!Z43</f>
        <v>0</v>
      </c>
      <c r="AH45" s="398">
        <f>'集計表（元表）'!AA43</f>
        <v>0</v>
      </c>
      <c r="AI45" s="398">
        <f>'集計表（元表）'!AB43</f>
        <v>0</v>
      </c>
      <c r="AJ45" s="398">
        <f>'集計表（元表）'!AC43</f>
        <v>0</v>
      </c>
      <c r="AK45" s="398">
        <f>'集計表（元表）'!AD43</f>
        <v>0</v>
      </c>
      <c r="AL45" s="398">
        <f>'集計表（元表）'!AE43</f>
        <v>0</v>
      </c>
      <c r="AM45" s="398">
        <f>'集計表（元表）'!AF43</f>
        <v>0</v>
      </c>
      <c r="AN45" s="398">
        <f>'集計表（元表）'!AG43</f>
        <v>0</v>
      </c>
      <c r="AO45" s="398">
        <f>'集計表（元表）'!AH43</f>
        <v>0</v>
      </c>
      <c r="AP45" s="398">
        <f>'集計表（元表）'!AI43</f>
        <v>0</v>
      </c>
      <c r="AQ45" s="398">
        <f>'集計表（元表）'!AJ43</f>
        <v>0</v>
      </c>
      <c r="AR45" s="398">
        <f>'集計表（元表）'!AK43</f>
        <v>0</v>
      </c>
      <c r="AS45" s="398">
        <f>'集計表（元表）'!AL43</f>
        <v>0</v>
      </c>
      <c r="AT45" s="398">
        <f>'集計表（元表）'!AM43</f>
        <v>0</v>
      </c>
      <c r="AU45" s="398">
        <f>'集計表（元表）'!AN43</f>
        <v>0</v>
      </c>
      <c r="AV45" s="398">
        <f>'集計表（元表）'!AO43</f>
        <v>0</v>
      </c>
      <c r="AW45" s="398">
        <f>'集計表（元表）'!AP43</f>
        <v>0</v>
      </c>
      <c r="AX45" s="398">
        <f>'集計表（元表）'!AQ43</f>
        <v>0</v>
      </c>
      <c r="AY45" s="398">
        <f>'集計表（元表）'!AR43</f>
        <v>0</v>
      </c>
      <c r="AZ45" s="398">
        <f>'集計表（元表）'!AS43</f>
        <v>0</v>
      </c>
      <c r="BA45" s="398">
        <f>'集計表（元表）'!AT43</f>
        <v>0</v>
      </c>
      <c r="BB45" s="398">
        <f>'集計表（元表）'!AU43</f>
        <v>0</v>
      </c>
      <c r="BC45" s="398">
        <f>'集計表（元表）'!AV43</f>
        <v>0</v>
      </c>
      <c r="BD45" s="398">
        <f>'集計表（元表）'!AW43</f>
        <v>0</v>
      </c>
      <c r="BE45" s="398">
        <f>'集計表（元表）'!AX43</f>
        <v>0</v>
      </c>
      <c r="BF45" s="398">
        <f>'集計表（元表）'!AY43</f>
        <v>0</v>
      </c>
      <c r="BG45" s="398">
        <f>'集計表（元表）'!AZ43</f>
        <v>0</v>
      </c>
      <c r="BH45" s="398">
        <f>'集計表（元表）'!BA43</f>
        <v>0</v>
      </c>
      <c r="BI45" s="398">
        <f>'集計表（元表）'!BB43</f>
        <v>0</v>
      </c>
      <c r="BJ45" s="398">
        <f>'集計表（元表）'!BC43</f>
        <v>0</v>
      </c>
      <c r="BK45" s="398">
        <f>'集計表（元表）'!BD43</f>
        <v>0</v>
      </c>
      <c r="BL45" s="398">
        <f>'集計表（元表）'!BE43</f>
        <v>0</v>
      </c>
      <c r="BM45" s="398">
        <f>'集計表（元表）'!BF43</f>
        <v>0</v>
      </c>
      <c r="BN45" s="398">
        <f>'集計表（元表）'!BG43</f>
        <v>0</v>
      </c>
      <c r="BO45" s="398">
        <f>'集計表（元表）'!BH43</f>
        <v>0</v>
      </c>
      <c r="BP45" s="398">
        <f>'集計表（元表）'!BI43</f>
        <v>0</v>
      </c>
      <c r="BQ45" s="398">
        <f>'集計表（元表）'!BJ43</f>
        <v>0</v>
      </c>
      <c r="BR45" s="398">
        <f>'集計表（元表）'!BK43</f>
        <v>0</v>
      </c>
      <c r="BS45" s="398">
        <f>'集計表（元表）'!BL43</f>
        <v>0</v>
      </c>
      <c r="BT45" s="398">
        <f>'集計表（元表）'!BM43</f>
        <v>0</v>
      </c>
      <c r="BU45" s="398">
        <f>'集計表（元表）'!BN43</f>
        <v>0</v>
      </c>
      <c r="BV45" s="398">
        <f>'集計表（元表）'!BO43</f>
        <v>0</v>
      </c>
      <c r="BW45" s="398">
        <f>'集計表（元表）'!BP43</f>
        <v>0</v>
      </c>
      <c r="BX45" s="398">
        <f>'集計表（元表）'!BQ43</f>
        <v>0</v>
      </c>
      <c r="BY45" s="398">
        <f>'集計表（元表）'!BR43</f>
        <v>0</v>
      </c>
      <c r="BZ45" s="398">
        <f>'集計表（元表）'!BS43</f>
        <v>0</v>
      </c>
      <c r="CA45" s="398">
        <f>'集計表（元表）'!BT43</f>
        <v>0</v>
      </c>
      <c r="CB45" s="398">
        <f>'集計表（元表）'!BU43</f>
        <v>0</v>
      </c>
      <c r="CC45" s="398">
        <f>'集計表（元表）'!BV43</f>
        <v>0</v>
      </c>
      <c r="CD45" s="398">
        <f>'集計表（元表）'!BW43</f>
        <v>0</v>
      </c>
      <c r="CE45" s="398">
        <f>'集計表（元表）'!BX43</f>
        <v>0</v>
      </c>
      <c r="CF45" s="503">
        <v>0</v>
      </c>
      <c r="CG45" s="398">
        <f>'集計表（元表）'!BY43</f>
        <v>0</v>
      </c>
      <c r="CH45" s="400">
        <f t="shared" si="5"/>
        <v>0</v>
      </c>
      <c r="CI45" s="398">
        <f>'集計表（元表）'!BZ43</f>
        <v>0</v>
      </c>
      <c r="CJ45" s="398">
        <f>'集計表（元表）'!CA43</f>
        <v>0</v>
      </c>
      <c r="CK45" s="398">
        <f>'集計表（元表）'!CB43</f>
        <v>0</v>
      </c>
      <c r="CL45" s="398">
        <f>'集計表（元表）'!CC43</f>
        <v>0</v>
      </c>
      <c r="CM45" s="398">
        <f>'集計表（元表）'!CD43</f>
        <v>0</v>
      </c>
      <c r="CN45" s="398">
        <f>'集計表（元表）'!CE43</f>
        <v>0</v>
      </c>
      <c r="CO45" s="398">
        <f>'集計表（元表）'!CF43</f>
        <v>0</v>
      </c>
      <c r="CP45" s="398">
        <f>'集計表（元表）'!CG43</f>
        <v>0</v>
      </c>
      <c r="CQ45" s="398">
        <f>'集計表（元表）'!CH43</f>
        <v>0</v>
      </c>
      <c r="CR45" s="398">
        <f>'集計表（元表）'!CI43</f>
        <v>0</v>
      </c>
      <c r="CS45" s="398">
        <f>'集計表（元表）'!CJ43</f>
        <v>0</v>
      </c>
      <c r="CT45" s="398">
        <f>'集計表（元表）'!CK43</f>
        <v>0</v>
      </c>
      <c r="CU45" s="398">
        <f>'集計表（元表）'!CL43</f>
        <v>0</v>
      </c>
      <c r="CV45" s="398">
        <f>'集計表（元表）'!CM43</f>
        <v>0</v>
      </c>
      <c r="CW45" s="398">
        <f>'集計表（元表）'!CN43</f>
        <v>0</v>
      </c>
      <c r="CX45" s="398">
        <f>'集計表（元表）'!CO43</f>
        <v>0</v>
      </c>
      <c r="CY45" s="398">
        <f>'集計表（元表）'!CP43</f>
        <v>0</v>
      </c>
      <c r="CZ45" s="398">
        <f>'集計表（元表）'!CQ43</f>
        <v>0</v>
      </c>
      <c r="DA45" s="398">
        <f>'集計表（元表）'!CR43</f>
        <v>0</v>
      </c>
      <c r="DB45" s="398">
        <f>'集計表（元表）'!CS43</f>
        <v>0</v>
      </c>
      <c r="DC45" s="398">
        <f>'集計表（元表）'!CT43</f>
        <v>0</v>
      </c>
      <c r="DD45" s="398">
        <f>'集計表（元表）'!CU43</f>
        <v>0</v>
      </c>
      <c r="DE45" s="398">
        <f>'集計表（元表）'!CV43</f>
        <v>0</v>
      </c>
      <c r="DF45" s="398">
        <f>'集計表（元表）'!CW43</f>
        <v>0</v>
      </c>
      <c r="DG45" s="398">
        <f>'集計表（元表）'!CX43</f>
        <v>0</v>
      </c>
      <c r="DH45" s="398">
        <f>'集計表（元表）'!CY43</f>
        <v>0</v>
      </c>
      <c r="DI45" s="398">
        <f>'集計表（元表）'!CZ43</f>
        <v>0</v>
      </c>
      <c r="DJ45" s="398">
        <f>'集計表（元表）'!DA43</f>
        <v>0</v>
      </c>
      <c r="DK45" s="398">
        <f>'集計表（元表）'!DB43</f>
        <v>0</v>
      </c>
      <c r="DL45" s="398">
        <f>'集計表（元表）'!DC43</f>
        <v>0</v>
      </c>
      <c r="DM45" s="398">
        <f>'集計表（元表）'!DD43</f>
        <v>0</v>
      </c>
      <c r="DN45" s="398">
        <f>'集計表（元表）'!DE43</f>
        <v>0</v>
      </c>
      <c r="DO45" s="398">
        <f>'集計表（元表）'!DF43</f>
        <v>0</v>
      </c>
      <c r="DP45" s="398">
        <f>'集計表（元表）'!DG43</f>
        <v>0</v>
      </c>
      <c r="DQ45" s="398">
        <f>'集計表（元表）'!DH43</f>
        <v>0</v>
      </c>
      <c r="DR45" s="306"/>
      <c r="DS45" s="306"/>
      <c r="DT45" s="306"/>
      <c r="DU45" s="306"/>
      <c r="DV45" s="306"/>
      <c r="DW45" s="306"/>
      <c r="DX45" s="306"/>
      <c r="DY45" s="306"/>
      <c r="DZ45" s="306"/>
      <c r="EA45" s="306"/>
      <c r="EB45" s="306"/>
      <c r="EC45" s="306"/>
      <c r="ED45" s="306"/>
    </row>
    <row r="46" spans="1:134" ht="13" customHeight="1">
      <c r="A46" s="348">
        <v>34</v>
      </c>
      <c r="B46" s="223" t="s">
        <v>235</v>
      </c>
      <c r="C46" s="534" t="str">
        <f t="shared" si="1"/>
        <v/>
      </c>
      <c r="D46" s="396" t="str">
        <f t="shared" si="0"/>
        <v>なし</v>
      </c>
      <c r="E46" s="396" t="str">
        <f t="shared" si="2"/>
        <v>要確認</v>
      </c>
      <c r="F46" s="396" t="str">
        <f t="shared" si="6"/>
        <v>なし</v>
      </c>
      <c r="G46" s="396" t="str">
        <f t="shared" si="3"/>
        <v>なし</v>
      </c>
      <c r="H46" s="397">
        <f>'集計表（元表）'!C44</f>
        <v>1</v>
      </c>
      <c r="I46" s="397">
        <f>'集計表（元表）'!D44</f>
        <v>1</v>
      </c>
      <c r="J46" s="397">
        <f>'集計表（元表）'!E44</f>
        <v>0</v>
      </c>
      <c r="K46" s="397">
        <f>'集計表（元表）'!F44</f>
        <v>1</v>
      </c>
      <c r="L46" s="397">
        <f>'集計表（元表）'!G44</f>
        <v>0</v>
      </c>
      <c r="M46" s="503">
        <v>0</v>
      </c>
      <c r="N46" s="398">
        <f>'集計表（元表）'!H44</f>
        <v>0</v>
      </c>
      <c r="O46" s="400">
        <f t="shared" si="4"/>
        <v>0</v>
      </c>
      <c r="P46" s="398">
        <f>'集計表（元表）'!I44</f>
        <v>0</v>
      </c>
      <c r="Q46" s="398">
        <f>'集計表（元表）'!J44</f>
        <v>0</v>
      </c>
      <c r="R46" s="398">
        <f>'集計表（元表）'!K44</f>
        <v>0</v>
      </c>
      <c r="S46" s="398">
        <f>'集計表（元表）'!L44</f>
        <v>1</v>
      </c>
      <c r="T46" s="398">
        <f>'集計表（元表）'!M44</f>
        <v>0</v>
      </c>
      <c r="U46" s="398">
        <f>'集計表（元表）'!N44</f>
        <v>0</v>
      </c>
      <c r="V46" s="398">
        <f>'集計表（元表）'!O44</f>
        <v>1</v>
      </c>
      <c r="W46" s="398">
        <f>'集計表（元表）'!P44</f>
        <v>0</v>
      </c>
      <c r="X46" s="398">
        <f>'集計表（元表）'!Q44</f>
        <v>1</v>
      </c>
      <c r="Y46" s="398">
        <f>'集計表（元表）'!R44</f>
        <v>0</v>
      </c>
      <c r="Z46" s="398">
        <f>'集計表（元表）'!S44</f>
        <v>0</v>
      </c>
      <c r="AA46" s="398">
        <f>'集計表（元表）'!T44</f>
        <v>0</v>
      </c>
      <c r="AB46" s="398">
        <f>'集計表（元表）'!U44</f>
        <v>1</v>
      </c>
      <c r="AC46" s="398">
        <f>'集計表（元表）'!V44</f>
        <v>1</v>
      </c>
      <c r="AD46" s="398">
        <f>'集計表（元表）'!W44</f>
        <v>0</v>
      </c>
      <c r="AE46" s="398">
        <f>'集計表（元表）'!X44</f>
        <v>0</v>
      </c>
      <c r="AF46" s="398">
        <f>'集計表（元表）'!Y44</f>
        <v>0</v>
      </c>
      <c r="AG46" s="398">
        <f>'集計表（元表）'!Z44</f>
        <v>0</v>
      </c>
      <c r="AH46" s="398">
        <f>'集計表（元表）'!AA44</f>
        <v>0</v>
      </c>
      <c r="AI46" s="398">
        <f>'集計表（元表）'!AB44</f>
        <v>0</v>
      </c>
      <c r="AJ46" s="398">
        <f>'集計表（元表）'!AC44</f>
        <v>0</v>
      </c>
      <c r="AK46" s="398">
        <f>'集計表（元表）'!AD44</f>
        <v>0</v>
      </c>
      <c r="AL46" s="398">
        <f>'集計表（元表）'!AE44</f>
        <v>1</v>
      </c>
      <c r="AM46" s="398">
        <f>'集計表（元表）'!AF44</f>
        <v>1</v>
      </c>
      <c r="AN46" s="398">
        <f>'集計表（元表）'!AG44</f>
        <v>1</v>
      </c>
      <c r="AO46" s="398">
        <f>'集計表（元表）'!AH44</f>
        <v>0</v>
      </c>
      <c r="AP46" s="398">
        <f>'集計表（元表）'!AI44</f>
        <v>1</v>
      </c>
      <c r="AQ46" s="398">
        <f>'集計表（元表）'!AJ44</f>
        <v>0</v>
      </c>
      <c r="AR46" s="398">
        <f>'集計表（元表）'!AK44</f>
        <v>1</v>
      </c>
      <c r="AS46" s="398">
        <f>'集計表（元表）'!AL44</f>
        <v>0</v>
      </c>
      <c r="AT46" s="398">
        <f>'集計表（元表）'!AM44</f>
        <v>0</v>
      </c>
      <c r="AU46" s="398">
        <f>'集計表（元表）'!AN44</f>
        <v>1</v>
      </c>
      <c r="AV46" s="398">
        <f>'集計表（元表）'!AO44</f>
        <v>0</v>
      </c>
      <c r="AW46" s="398">
        <f>'集計表（元表）'!AP44</f>
        <v>0</v>
      </c>
      <c r="AX46" s="398">
        <f>'集計表（元表）'!AQ44</f>
        <v>0</v>
      </c>
      <c r="AY46" s="398">
        <f>'集計表（元表）'!AR44</f>
        <v>0</v>
      </c>
      <c r="AZ46" s="398">
        <f>'集計表（元表）'!AS44</f>
        <v>0</v>
      </c>
      <c r="BA46" s="398">
        <f>'集計表（元表）'!AT44</f>
        <v>0</v>
      </c>
      <c r="BB46" s="398">
        <f>'集計表（元表）'!AU44</f>
        <v>0</v>
      </c>
      <c r="BC46" s="398">
        <f>'集計表（元表）'!AV44</f>
        <v>0</v>
      </c>
      <c r="BD46" s="398">
        <f>'集計表（元表）'!AW44</f>
        <v>0</v>
      </c>
      <c r="BE46" s="398">
        <f>'集計表（元表）'!AX44</f>
        <v>0</v>
      </c>
      <c r="BF46" s="398">
        <f>'集計表（元表）'!AY44</f>
        <v>0</v>
      </c>
      <c r="BG46" s="398">
        <f>'集計表（元表）'!AZ44</f>
        <v>0</v>
      </c>
      <c r="BH46" s="398">
        <f>'集計表（元表）'!BA44</f>
        <v>0</v>
      </c>
      <c r="BI46" s="398">
        <f>'集計表（元表）'!BB44</f>
        <v>0</v>
      </c>
      <c r="BJ46" s="398">
        <f>'集計表（元表）'!BC44</f>
        <v>0</v>
      </c>
      <c r="BK46" s="398">
        <f>'集計表（元表）'!BD44</f>
        <v>0</v>
      </c>
      <c r="BL46" s="398">
        <f>'集計表（元表）'!BE44</f>
        <v>0</v>
      </c>
      <c r="BM46" s="398">
        <f>'集計表（元表）'!BF44</f>
        <v>0</v>
      </c>
      <c r="BN46" s="398">
        <f>'集計表（元表）'!BG44</f>
        <v>1</v>
      </c>
      <c r="BO46" s="398">
        <f>'集計表（元表）'!BH44</f>
        <v>1</v>
      </c>
      <c r="BP46" s="398">
        <f>'集計表（元表）'!BI44</f>
        <v>0</v>
      </c>
      <c r="BQ46" s="398">
        <f>'集計表（元表）'!BJ44</f>
        <v>0</v>
      </c>
      <c r="BR46" s="398">
        <f>'集計表（元表）'!BK44</f>
        <v>0</v>
      </c>
      <c r="BS46" s="398">
        <f>'集計表（元表）'!BL44</f>
        <v>0</v>
      </c>
      <c r="BT46" s="398">
        <f>'集計表（元表）'!BM44</f>
        <v>0</v>
      </c>
      <c r="BU46" s="398">
        <f>'集計表（元表）'!BN44</f>
        <v>0</v>
      </c>
      <c r="BV46" s="398">
        <f>'集計表（元表）'!BO44</f>
        <v>0</v>
      </c>
      <c r="BW46" s="398">
        <f>'集計表（元表）'!BP44</f>
        <v>0</v>
      </c>
      <c r="BX46" s="398">
        <f>'集計表（元表）'!BQ44</f>
        <v>0</v>
      </c>
      <c r="BY46" s="398">
        <f>'集計表（元表）'!BR44</f>
        <v>0</v>
      </c>
      <c r="BZ46" s="398">
        <f>'集計表（元表）'!BS44</f>
        <v>0</v>
      </c>
      <c r="CA46" s="398">
        <f>'集計表（元表）'!BT44</f>
        <v>0</v>
      </c>
      <c r="CB46" s="398">
        <f>'集計表（元表）'!BU44</f>
        <v>0</v>
      </c>
      <c r="CC46" s="398">
        <f>'集計表（元表）'!BV44</f>
        <v>0</v>
      </c>
      <c r="CD46" s="398">
        <f>'集計表（元表）'!BW44</f>
        <v>0</v>
      </c>
      <c r="CE46" s="398">
        <f>'集計表（元表）'!BX44</f>
        <v>0</v>
      </c>
      <c r="CF46" s="503">
        <v>0</v>
      </c>
      <c r="CG46" s="398">
        <f>'集計表（元表）'!BY44</f>
        <v>0</v>
      </c>
      <c r="CH46" s="400">
        <f t="shared" si="5"/>
        <v>0</v>
      </c>
      <c r="CI46" s="398">
        <f>'集計表（元表）'!BZ44</f>
        <v>0</v>
      </c>
      <c r="CJ46" s="398">
        <f>'集計表（元表）'!CA44</f>
        <v>0</v>
      </c>
      <c r="CK46" s="398">
        <f>'集計表（元表）'!CB44</f>
        <v>0</v>
      </c>
      <c r="CL46" s="398">
        <f>'集計表（元表）'!CC44</f>
        <v>0</v>
      </c>
      <c r="CM46" s="398">
        <f>'集計表（元表）'!CD44</f>
        <v>0</v>
      </c>
      <c r="CN46" s="398">
        <f>'集計表（元表）'!CE44</f>
        <v>0</v>
      </c>
      <c r="CO46" s="398">
        <f>'集計表（元表）'!CF44</f>
        <v>0</v>
      </c>
      <c r="CP46" s="398">
        <f>'集計表（元表）'!CG44</f>
        <v>0</v>
      </c>
      <c r="CQ46" s="398">
        <f>'集計表（元表）'!CH44</f>
        <v>0</v>
      </c>
      <c r="CR46" s="398">
        <f>'集計表（元表）'!CI44</f>
        <v>0</v>
      </c>
      <c r="CS46" s="398">
        <f>'集計表（元表）'!CJ44</f>
        <v>0</v>
      </c>
      <c r="CT46" s="398">
        <f>'集計表（元表）'!CK44</f>
        <v>0</v>
      </c>
      <c r="CU46" s="398">
        <f>'集計表（元表）'!CL44</f>
        <v>0</v>
      </c>
      <c r="CV46" s="398">
        <f>'集計表（元表）'!CM44</f>
        <v>0</v>
      </c>
      <c r="CW46" s="398">
        <f>'集計表（元表）'!CN44</f>
        <v>0</v>
      </c>
      <c r="CX46" s="398">
        <f>'集計表（元表）'!CO44</f>
        <v>0</v>
      </c>
      <c r="CY46" s="398">
        <f>'集計表（元表）'!CP44</f>
        <v>0</v>
      </c>
      <c r="CZ46" s="398">
        <f>'集計表（元表）'!CQ44</f>
        <v>0</v>
      </c>
      <c r="DA46" s="398">
        <f>'集計表（元表）'!CR44</f>
        <v>0</v>
      </c>
      <c r="DB46" s="398">
        <f>'集計表（元表）'!CS44</f>
        <v>0</v>
      </c>
      <c r="DC46" s="398">
        <f>'集計表（元表）'!CT44</f>
        <v>0</v>
      </c>
      <c r="DD46" s="398">
        <f>'集計表（元表）'!CU44</f>
        <v>0</v>
      </c>
      <c r="DE46" s="398">
        <f>'集計表（元表）'!CV44</f>
        <v>0</v>
      </c>
      <c r="DF46" s="398">
        <f>'集計表（元表）'!CW44</f>
        <v>0</v>
      </c>
      <c r="DG46" s="398">
        <f>'集計表（元表）'!CX44</f>
        <v>0</v>
      </c>
      <c r="DH46" s="398">
        <f>'集計表（元表）'!CY44</f>
        <v>0</v>
      </c>
      <c r="DI46" s="398">
        <f>'集計表（元表）'!CZ44</f>
        <v>0</v>
      </c>
      <c r="DJ46" s="398">
        <f>'集計表（元表）'!DA44</f>
        <v>0</v>
      </c>
      <c r="DK46" s="398">
        <f>'集計表（元表）'!DB44</f>
        <v>0</v>
      </c>
      <c r="DL46" s="398">
        <f>'集計表（元表）'!DC44</f>
        <v>0</v>
      </c>
      <c r="DM46" s="398">
        <f>'集計表（元表）'!DD44</f>
        <v>0</v>
      </c>
      <c r="DN46" s="398">
        <f>'集計表（元表）'!DE44</f>
        <v>0</v>
      </c>
      <c r="DO46" s="398">
        <f>'集計表（元表）'!DF44</f>
        <v>0</v>
      </c>
      <c r="DP46" s="398">
        <f>'集計表（元表）'!DG44</f>
        <v>0</v>
      </c>
      <c r="DQ46" s="398">
        <f>'集計表（元表）'!DH44</f>
        <v>0</v>
      </c>
      <c r="DR46" s="306"/>
      <c r="DS46" s="306"/>
      <c r="DT46" s="306"/>
      <c r="DU46" s="306"/>
      <c r="DV46" s="306"/>
      <c r="DW46" s="306"/>
      <c r="DX46" s="306"/>
      <c r="DY46" s="306"/>
      <c r="DZ46" s="306"/>
      <c r="EA46" s="306"/>
      <c r="EB46" s="306"/>
      <c r="EC46" s="306"/>
      <c r="ED46" s="306"/>
    </row>
    <row r="47" spans="1:134" ht="13" customHeight="1">
      <c r="A47" s="348">
        <v>35</v>
      </c>
      <c r="B47" s="223" t="s">
        <v>236</v>
      </c>
      <c r="C47" s="534" t="str">
        <f t="shared" si="1"/>
        <v/>
      </c>
      <c r="D47" s="396" t="str">
        <f t="shared" si="0"/>
        <v>なし</v>
      </c>
      <c r="E47" s="396" t="str">
        <f t="shared" si="2"/>
        <v>要確認</v>
      </c>
      <c r="F47" s="396" t="str">
        <f t="shared" si="6"/>
        <v>なし</v>
      </c>
      <c r="G47" s="396" t="str">
        <f t="shared" si="3"/>
        <v>なし</v>
      </c>
      <c r="H47" s="397">
        <f>'集計表（元表）'!C45</f>
        <v>5</v>
      </c>
      <c r="I47" s="397">
        <f>'集計表（元表）'!D45</f>
        <v>5</v>
      </c>
      <c r="J47" s="397">
        <f>'集計表（元表）'!E45</f>
        <v>0</v>
      </c>
      <c r="K47" s="397">
        <f>'集計表（元表）'!F45</f>
        <v>5</v>
      </c>
      <c r="L47" s="397">
        <f>'集計表（元表）'!G45</f>
        <v>0</v>
      </c>
      <c r="M47" s="503">
        <v>0</v>
      </c>
      <c r="N47" s="398">
        <f>'集計表（元表）'!H45</f>
        <v>0</v>
      </c>
      <c r="O47" s="400">
        <f t="shared" si="4"/>
        <v>0</v>
      </c>
      <c r="P47" s="398">
        <f>'集計表（元表）'!I45</f>
        <v>0</v>
      </c>
      <c r="Q47" s="398">
        <f>'集計表（元表）'!J45</f>
        <v>0</v>
      </c>
      <c r="R47" s="398">
        <f>'集計表（元表）'!K45</f>
        <v>0</v>
      </c>
      <c r="S47" s="398">
        <f>'集計表（元表）'!L45</f>
        <v>5</v>
      </c>
      <c r="T47" s="398">
        <f>'集計表（元表）'!M45</f>
        <v>0</v>
      </c>
      <c r="U47" s="398">
        <f>'集計表（元表）'!N45</f>
        <v>0</v>
      </c>
      <c r="V47" s="398">
        <f>'集計表（元表）'!O45</f>
        <v>5</v>
      </c>
      <c r="W47" s="398">
        <f>'集計表（元表）'!P45</f>
        <v>0</v>
      </c>
      <c r="X47" s="398">
        <f>'集計表（元表）'!Q45</f>
        <v>4</v>
      </c>
      <c r="Y47" s="398">
        <f>'集計表（元表）'!R45</f>
        <v>1</v>
      </c>
      <c r="Z47" s="398">
        <f>'集計表（元表）'!S45</f>
        <v>0</v>
      </c>
      <c r="AA47" s="398">
        <f>'集計表（元表）'!T45</f>
        <v>0</v>
      </c>
      <c r="AB47" s="398">
        <f>'集計表（元表）'!U45</f>
        <v>5</v>
      </c>
      <c r="AC47" s="398">
        <f>'集計表（元表）'!V45</f>
        <v>5</v>
      </c>
      <c r="AD47" s="398">
        <f>'集計表（元表）'!W45</f>
        <v>0</v>
      </c>
      <c r="AE47" s="398">
        <f>'集計表（元表）'!X45</f>
        <v>0</v>
      </c>
      <c r="AF47" s="398">
        <f>'集計表（元表）'!Y45</f>
        <v>0</v>
      </c>
      <c r="AG47" s="398">
        <f>'集計表（元表）'!Z45</f>
        <v>0</v>
      </c>
      <c r="AH47" s="398">
        <f>'集計表（元表）'!AA45</f>
        <v>0</v>
      </c>
      <c r="AI47" s="398">
        <f>'集計表（元表）'!AB45</f>
        <v>0</v>
      </c>
      <c r="AJ47" s="398">
        <f>'集計表（元表）'!AC45</f>
        <v>0</v>
      </c>
      <c r="AK47" s="398">
        <f>'集計表（元表）'!AD45</f>
        <v>0</v>
      </c>
      <c r="AL47" s="398">
        <f>'集計表（元表）'!AE45</f>
        <v>5</v>
      </c>
      <c r="AM47" s="398">
        <f>'集計表（元表）'!AF45</f>
        <v>5</v>
      </c>
      <c r="AN47" s="398">
        <f>'集計表（元表）'!AG45</f>
        <v>0</v>
      </c>
      <c r="AO47" s="398">
        <f>'集計表（元表）'!AH45</f>
        <v>0</v>
      </c>
      <c r="AP47" s="398">
        <f>'集計表（元表）'!AI45</f>
        <v>0</v>
      </c>
      <c r="AQ47" s="398">
        <f>'集計表（元表）'!AJ45</f>
        <v>0</v>
      </c>
      <c r="AR47" s="398">
        <f>'集計表（元表）'!AK45</f>
        <v>5</v>
      </c>
      <c r="AS47" s="398">
        <f>'集計表（元表）'!AL45</f>
        <v>0</v>
      </c>
      <c r="AT47" s="398">
        <f>'集計表（元表）'!AM45</f>
        <v>0</v>
      </c>
      <c r="AU47" s="398">
        <f>'集計表（元表）'!AN45</f>
        <v>5</v>
      </c>
      <c r="AV47" s="398">
        <f>'集計表（元表）'!AO45</f>
        <v>0</v>
      </c>
      <c r="AW47" s="398">
        <f>'集計表（元表）'!AP45</f>
        <v>0</v>
      </c>
      <c r="AX47" s="398">
        <f>'集計表（元表）'!AQ45</f>
        <v>0</v>
      </c>
      <c r="AY47" s="398">
        <f>'集計表（元表）'!AR45</f>
        <v>0</v>
      </c>
      <c r="AZ47" s="398">
        <f>'集計表（元表）'!AS45</f>
        <v>0</v>
      </c>
      <c r="BA47" s="398">
        <f>'集計表（元表）'!AT45</f>
        <v>0</v>
      </c>
      <c r="BB47" s="398">
        <f>'集計表（元表）'!AU45</f>
        <v>0</v>
      </c>
      <c r="BC47" s="398">
        <f>'集計表（元表）'!AV45</f>
        <v>0</v>
      </c>
      <c r="BD47" s="398">
        <f>'集計表（元表）'!AW45</f>
        <v>0</v>
      </c>
      <c r="BE47" s="398">
        <f>'集計表（元表）'!AX45</f>
        <v>0</v>
      </c>
      <c r="BF47" s="398">
        <f>'集計表（元表）'!AY45</f>
        <v>0</v>
      </c>
      <c r="BG47" s="398">
        <f>'集計表（元表）'!AZ45</f>
        <v>0</v>
      </c>
      <c r="BH47" s="398">
        <f>'集計表（元表）'!BA45</f>
        <v>0</v>
      </c>
      <c r="BI47" s="398">
        <f>'集計表（元表）'!BB45</f>
        <v>0</v>
      </c>
      <c r="BJ47" s="398">
        <f>'集計表（元表）'!BC45</f>
        <v>0</v>
      </c>
      <c r="BK47" s="398">
        <f>'集計表（元表）'!BD45</f>
        <v>0</v>
      </c>
      <c r="BL47" s="398">
        <f>'集計表（元表）'!BE45</f>
        <v>0</v>
      </c>
      <c r="BM47" s="398">
        <f>'集計表（元表）'!BF45</f>
        <v>0</v>
      </c>
      <c r="BN47" s="398">
        <f>'集計表（元表）'!BG45</f>
        <v>0</v>
      </c>
      <c r="BO47" s="398">
        <f>'集計表（元表）'!BH45</f>
        <v>0</v>
      </c>
      <c r="BP47" s="398">
        <f>'集計表（元表）'!BI45</f>
        <v>0</v>
      </c>
      <c r="BQ47" s="398">
        <f>'集計表（元表）'!BJ45</f>
        <v>0</v>
      </c>
      <c r="BR47" s="398">
        <f>'集計表（元表）'!BK45</f>
        <v>0</v>
      </c>
      <c r="BS47" s="398">
        <f>'集計表（元表）'!BL45</f>
        <v>0</v>
      </c>
      <c r="BT47" s="398">
        <f>'集計表（元表）'!BM45</f>
        <v>0</v>
      </c>
      <c r="BU47" s="398">
        <f>'集計表（元表）'!BN45</f>
        <v>0</v>
      </c>
      <c r="BV47" s="398">
        <f>'集計表（元表）'!BO45</f>
        <v>0</v>
      </c>
      <c r="BW47" s="398">
        <f>'集計表（元表）'!BP45</f>
        <v>0</v>
      </c>
      <c r="BX47" s="398">
        <f>'集計表（元表）'!BQ45</f>
        <v>0</v>
      </c>
      <c r="BY47" s="398">
        <f>'集計表（元表）'!BR45</f>
        <v>0</v>
      </c>
      <c r="BZ47" s="398">
        <f>'集計表（元表）'!BS45</f>
        <v>0</v>
      </c>
      <c r="CA47" s="398">
        <f>'集計表（元表）'!BT45</f>
        <v>0</v>
      </c>
      <c r="CB47" s="398">
        <f>'集計表（元表）'!BU45</f>
        <v>0</v>
      </c>
      <c r="CC47" s="398">
        <f>'集計表（元表）'!BV45</f>
        <v>0</v>
      </c>
      <c r="CD47" s="398">
        <f>'集計表（元表）'!BW45</f>
        <v>0</v>
      </c>
      <c r="CE47" s="398">
        <f>'集計表（元表）'!BX45</f>
        <v>0</v>
      </c>
      <c r="CF47" s="503">
        <v>0</v>
      </c>
      <c r="CG47" s="398">
        <f>'集計表（元表）'!BY45</f>
        <v>0</v>
      </c>
      <c r="CH47" s="400">
        <f t="shared" si="5"/>
        <v>0</v>
      </c>
      <c r="CI47" s="398">
        <f>'集計表（元表）'!BZ45</f>
        <v>0</v>
      </c>
      <c r="CJ47" s="398">
        <f>'集計表（元表）'!CA45</f>
        <v>0</v>
      </c>
      <c r="CK47" s="398">
        <f>'集計表（元表）'!CB45</f>
        <v>0</v>
      </c>
      <c r="CL47" s="398">
        <f>'集計表（元表）'!CC45</f>
        <v>0</v>
      </c>
      <c r="CM47" s="398">
        <f>'集計表（元表）'!CD45</f>
        <v>0</v>
      </c>
      <c r="CN47" s="398">
        <f>'集計表（元表）'!CE45</f>
        <v>0</v>
      </c>
      <c r="CO47" s="398">
        <f>'集計表（元表）'!CF45</f>
        <v>0</v>
      </c>
      <c r="CP47" s="398">
        <f>'集計表（元表）'!CG45</f>
        <v>0</v>
      </c>
      <c r="CQ47" s="398">
        <f>'集計表（元表）'!CH45</f>
        <v>0</v>
      </c>
      <c r="CR47" s="398">
        <f>'集計表（元表）'!CI45</f>
        <v>0</v>
      </c>
      <c r="CS47" s="398">
        <f>'集計表（元表）'!CJ45</f>
        <v>0</v>
      </c>
      <c r="CT47" s="398">
        <f>'集計表（元表）'!CK45</f>
        <v>0</v>
      </c>
      <c r="CU47" s="398">
        <f>'集計表（元表）'!CL45</f>
        <v>0</v>
      </c>
      <c r="CV47" s="398">
        <f>'集計表（元表）'!CM45</f>
        <v>0</v>
      </c>
      <c r="CW47" s="398">
        <f>'集計表（元表）'!CN45</f>
        <v>0</v>
      </c>
      <c r="CX47" s="398">
        <f>'集計表（元表）'!CO45</f>
        <v>0</v>
      </c>
      <c r="CY47" s="398">
        <f>'集計表（元表）'!CP45</f>
        <v>0</v>
      </c>
      <c r="CZ47" s="398">
        <f>'集計表（元表）'!CQ45</f>
        <v>0</v>
      </c>
      <c r="DA47" s="398">
        <f>'集計表（元表）'!CR45</f>
        <v>0</v>
      </c>
      <c r="DB47" s="398">
        <f>'集計表（元表）'!CS45</f>
        <v>0</v>
      </c>
      <c r="DC47" s="398">
        <f>'集計表（元表）'!CT45</f>
        <v>0</v>
      </c>
      <c r="DD47" s="398">
        <f>'集計表（元表）'!CU45</f>
        <v>0</v>
      </c>
      <c r="DE47" s="398">
        <f>'集計表（元表）'!CV45</f>
        <v>0</v>
      </c>
      <c r="DF47" s="398">
        <f>'集計表（元表）'!CW45</f>
        <v>0</v>
      </c>
      <c r="DG47" s="398">
        <f>'集計表（元表）'!CX45</f>
        <v>0</v>
      </c>
      <c r="DH47" s="398">
        <f>'集計表（元表）'!CY45</f>
        <v>0</v>
      </c>
      <c r="DI47" s="398">
        <f>'集計表（元表）'!CZ45</f>
        <v>0</v>
      </c>
      <c r="DJ47" s="398">
        <f>'集計表（元表）'!DA45</f>
        <v>0</v>
      </c>
      <c r="DK47" s="398">
        <f>'集計表（元表）'!DB45</f>
        <v>0</v>
      </c>
      <c r="DL47" s="398">
        <f>'集計表（元表）'!DC45</f>
        <v>0</v>
      </c>
      <c r="DM47" s="398">
        <f>'集計表（元表）'!DD45</f>
        <v>0</v>
      </c>
      <c r="DN47" s="398">
        <f>'集計表（元表）'!DE45</f>
        <v>0</v>
      </c>
      <c r="DO47" s="398">
        <f>'集計表（元表）'!DF45</f>
        <v>0</v>
      </c>
      <c r="DP47" s="398">
        <f>'集計表（元表）'!DG45</f>
        <v>0</v>
      </c>
      <c r="DQ47" s="398">
        <f>'集計表（元表）'!DH45</f>
        <v>0</v>
      </c>
      <c r="DR47" s="306"/>
      <c r="DS47" s="306"/>
      <c r="DT47" s="306"/>
      <c r="DU47" s="306"/>
      <c r="DV47" s="306"/>
      <c r="DW47" s="306"/>
      <c r="DX47" s="306"/>
      <c r="DY47" s="306"/>
      <c r="DZ47" s="306"/>
      <c r="EA47" s="306"/>
      <c r="EB47" s="306"/>
      <c r="EC47" s="306"/>
      <c r="ED47" s="306"/>
    </row>
    <row r="48" spans="1:134" ht="13" customHeight="1">
      <c r="A48" s="348">
        <v>36</v>
      </c>
      <c r="B48" s="223" t="s">
        <v>257</v>
      </c>
      <c r="C48" s="534" t="str">
        <f t="shared" si="1"/>
        <v/>
      </c>
      <c r="D48" s="396" t="str">
        <f t="shared" si="0"/>
        <v>なし</v>
      </c>
      <c r="E48" s="396" t="str">
        <f t="shared" si="2"/>
        <v>要確認</v>
      </c>
      <c r="F48" s="396" t="str">
        <f t="shared" si="6"/>
        <v>なし</v>
      </c>
      <c r="G48" s="396" t="str">
        <f t="shared" si="3"/>
        <v>なし</v>
      </c>
      <c r="H48" s="397">
        <f>'集計表（元表）'!C46</f>
        <v>1</v>
      </c>
      <c r="I48" s="397">
        <f>'集計表（元表）'!D46</f>
        <v>1</v>
      </c>
      <c r="J48" s="397">
        <f>'集計表（元表）'!E46</f>
        <v>0</v>
      </c>
      <c r="K48" s="397">
        <f>'集計表（元表）'!F46</f>
        <v>1</v>
      </c>
      <c r="L48" s="397">
        <f>'集計表（元表）'!G46</f>
        <v>0</v>
      </c>
      <c r="M48" s="503">
        <v>1</v>
      </c>
      <c r="N48" s="398">
        <f>'集計表（元表）'!H46</f>
        <v>1</v>
      </c>
      <c r="O48" s="400">
        <f t="shared" si="4"/>
        <v>0</v>
      </c>
      <c r="P48" s="398">
        <f>'集計表（元表）'!I46</f>
        <v>0</v>
      </c>
      <c r="Q48" s="398">
        <f>'集計表（元表）'!J46</f>
        <v>0</v>
      </c>
      <c r="R48" s="398">
        <f>'集計表（元表）'!K46</f>
        <v>0</v>
      </c>
      <c r="S48" s="398">
        <f>'集計表（元表）'!L46</f>
        <v>2</v>
      </c>
      <c r="T48" s="398">
        <f>'集計表（元表）'!M46</f>
        <v>0</v>
      </c>
      <c r="U48" s="398">
        <f>'集計表（元表）'!N46</f>
        <v>0</v>
      </c>
      <c r="V48" s="398">
        <f>'集計表（元表）'!O46</f>
        <v>2</v>
      </c>
      <c r="W48" s="398">
        <f>'集計表（元表）'!P46</f>
        <v>0</v>
      </c>
      <c r="X48" s="398">
        <f>'集計表（元表）'!Q46</f>
        <v>1</v>
      </c>
      <c r="Y48" s="398">
        <f>'集計表（元表）'!R46</f>
        <v>1</v>
      </c>
      <c r="Z48" s="398">
        <f>'集計表（元表）'!S46</f>
        <v>0</v>
      </c>
      <c r="AA48" s="398">
        <f>'集計表（元表）'!T46</f>
        <v>0</v>
      </c>
      <c r="AB48" s="398">
        <f>'集計表（元表）'!U46</f>
        <v>2</v>
      </c>
      <c r="AC48" s="398">
        <f>'集計表（元表）'!V46</f>
        <v>2</v>
      </c>
      <c r="AD48" s="398">
        <f>'集計表（元表）'!W46</f>
        <v>0</v>
      </c>
      <c r="AE48" s="398">
        <f>'集計表（元表）'!X46</f>
        <v>0</v>
      </c>
      <c r="AF48" s="398">
        <f>'集計表（元表）'!Y46</f>
        <v>0</v>
      </c>
      <c r="AG48" s="398">
        <f>'集計表（元表）'!Z46</f>
        <v>0</v>
      </c>
      <c r="AH48" s="398">
        <f>'集計表（元表）'!AA46</f>
        <v>0</v>
      </c>
      <c r="AI48" s="398">
        <f>'集計表（元表）'!AB46</f>
        <v>0</v>
      </c>
      <c r="AJ48" s="398">
        <f>'集計表（元表）'!AC46</f>
        <v>0</v>
      </c>
      <c r="AK48" s="398">
        <f>'集計表（元表）'!AD46</f>
        <v>0</v>
      </c>
      <c r="AL48" s="398">
        <f>'集計表（元表）'!AE46</f>
        <v>2</v>
      </c>
      <c r="AM48" s="398">
        <f>'集計表（元表）'!AF46</f>
        <v>2</v>
      </c>
      <c r="AN48" s="398">
        <f>'集計表（元表）'!AG46</f>
        <v>2</v>
      </c>
      <c r="AO48" s="398">
        <f>'集計表（元表）'!AH46</f>
        <v>0</v>
      </c>
      <c r="AP48" s="398">
        <f>'集計表（元表）'!AI46</f>
        <v>0</v>
      </c>
      <c r="AQ48" s="398">
        <f>'集計表（元表）'!AJ46</f>
        <v>0</v>
      </c>
      <c r="AR48" s="398">
        <f>'集計表（元表）'!AK46</f>
        <v>0</v>
      </c>
      <c r="AS48" s="398">
        <f>'集計表（元表）'!AL46</f>
        <v>0</v>
      </c>
      <c r="AT48" s="398">
        <f>'集計表（元表）'!AM46</f>
        <v>0</v>
      </c>
      <c r="AU48" s="398">
        <f>'集計表（元表）'!AN46</f>
        <v>0</v>
      </c>
      <c r="AV48" s="398">
        <f>'集計表（元表）'!AO46</f>
        <v>0</v>
      </c>
      <c r="AW48" s="398">
        <f>'集計表（元表）'!AP46</f>
        <v>0</v>
      </c>
      <c r="AX48" s="398">
        <f>'集計表（元表）'!AQ46</f>
        <v>0</v>
      </c>
      <c r="AY48" s="398">
        <f>'集計表（元表）'!AR46</f>
        <v>0</v>
      </c>
      <c r="AZ48" s="398">
        <f>'集計表（元表）'!AS46</f>
        <v>0</v>
      </c>
      <c r="BA48" s="398">
        <f>'集計表（元表）'!AT46</f>
        <v>0</v>
      </c>
      <c r="BB48" s="398">
        <f>'集計表（元表）'!AU46</f>
        <v>0</v>
      </c>
      <c r="BC48" s="398">
        <f>'集計表（元表）'!AV46</f>
        <v>0</v>
      </c>
      <c r="BD48" s="398">
        <f>'集計表（元表）'!AW46</f>
        <v>0</v>
      </c>
      <c r="BE48" s="398">
        <f>'集計表（元表）'!AX46</f>
        <v>0</v>
      </c>
      <c r="BF48" s="398">
        <f>'集計表（元表）'!AY46</f>
        <v>0</v>
      </c>
      <c r="BG48" s="398">
        <f>'集計表（元表）'!AZ46</f>
        <v>0</v>
      </c>
      <c r="BH48" s="398">
        <f>'集計表（元表）'!BA46</f>
        <v>0</v>
      </c>
      <c r="BI48" s="398">
        <f>'集計表（元表）'!BB46</f>
        <v>0</v>
      </c>
      <c r="BJ48" s="398">
        <f>'集計表（元表）'!BC46</f>
        <v>0</v>
      </c>
      <c r="BK48" s="398">
        <f>'集計表（元表）'!BD46</f>
        <v>0</v>
      </c>
      <c r="BL48" s="398">
        <f>'集計表（元表）'!BE46</f>
        <v>0</v>
      </c>
      <c r="BM48" s="398">
        <f>'集計表（元表）'!BF46</f>
        <v>0</v>
      </c>
      <c r="BN48" s="398">
        <f>'集計表（元表）'!BG46</f>
        <v>0</v>
      </c>
      <c r="BO48" s="398">
        <f>'集計表（元表）'!BH46</f>
        <v>0</v>
      </c>
      <c r="BP48" s="398">
        <f>'集計表（元表）'!BI46</f>
        <v>0</v>
      </c>
      <c r="BQ48" s="398">
        <f>'集計表（元表）'!BJ46</f>
        <v>0</v>
      </c>
      <c r="BR48" s="398">
        <f>'集計表（元表）'!BK46</f>
        <v>0</v>
      </c>
      <c r="BS48" s="398">
        <f>'集計表（元表）'!BL46</f>
        <v>0</v>
      </c>
      <c r="BT48" s="398">
        <f>'集計表（元表）'!BM46</f>
        <v>0</v>
      </c>
      <c r="BU48" s="398">
        <f>'集計表（元表）'!BN46</f>
        <v>0</v>
      </c>
      <c r="BV48" s="398">
        <f>'集計表（元表）'!BO46</f>
        <v>0</v>
      </c>
      <c r="BW48" s="398">
        <f>'集計表（元表）'!BP46</f>
        <v>0</v>
      </c>
      <c r="BX48" s="398">
        <f>'集計表（元表）'!BQ46</f>
        <v>0</v>
      </c>
      <c r="BY48" s="398">
        <f>'集計表（元表）'!BR46</f>
        <v>0</v>
      </c>
      <c r="BZ48" s="398">
        <f>'集計表（元表）'!BS46</f>
        <v>0</v>
      </c>
      <c r="CA48" s="398">
        <f>'集計表（元表）'!BT46</f>
        <v>0</v>
      </c>
      <c r="CB48" s="398">
        <f>'集計表（元表）'!BU46</f>
        <v>0</v>
      </c>
      <c r="CC48" s="398">
        <f>'集計表（元表）'!BV46</f>
        <v>0</v>
      </c>
      <c r="CD48" s="398">
        <f>'集計表（元表）'!BW46</f>
        <v>0</v>
      </c>
      <c r="CE48" s="398">
        <f>'集計表（元表）'!BX46</f>
        <v>0</v>
      </c>
      <c r="CF48" s="503">
        <v>0</v>
      </c>
      <c r="CG48" s="398">
        <f>'集計表（元表）'!BY46</f>
        <v>0</v>
      </c>
      <c r="CH48" s="400">
        <f t="shared" si="5"/>
        <v>0</v>
      </c>
      <c r="CI48" s="398">
        <f>'集計表（元表）'!BZ46</f>
        <v>0</v>
      </c>
      <c r="CJ48" s="398">
        <f>'集計表（元表）'!CA46</f>
        <v>0</v>
      </c>
      <c r="CK48" s="398">
        <f>'集計表（元表）'!CB46</f>
        <v>0</v>
      </c>
      <c r="CL48" s="398">
        <f>'集計表（元表）'!CC46</f>
        <v>0</v>
      </c>
      <c r="CM48" s="398">
        <f>'集計表（元表）'!CD46</f>
        <v>0</v>
      </c>
      <c r="CN48" s="398">
        <f>'集計表（元表）'!CE46</f>
        <v>0</v>
      </c>
      <c r="CO48" s="398">
        <f>'集計表（元表）'!CF46</f>
        <v>0</v>
      </c>
      <c r="CP48" s="398">
        <f>'集計表（元表）'!CG46</f>
        <v>0</v>
      </c>
      <c r="CQ48" s="398">
        <f>'集計表（元表）'!CH46</f>
        <v>0</v>
      </c>
      <c r="CR48" s="398">
        <f>'集計表（元表）'!CI46</f>
        <v>0</v>
      </c>
      <c r="CS48" s="398">
        <f>'集計表（元表）'!CJ46</f>
        <v>0</v>
      </c>
      <c r="CT48" s="398">
        <f>'集計表（元表）'!CK46</f>
        <v>0</v>
      </c>
      <c r="CU48" s="398">
        <f>'集計表（元表）'!CL46</f>
        <v>0</v>
      </c>
      <c r="CV48" s="398">
        <f>'集計表（元表）'!CM46</f>
        <v>0</v>
      </c>
      <c r="CW48" s="398">
        <f>'集計表（元表）'!CN46</f>
        <v>0</v>
      </c>
      <c r="CX48" s="398">
        <f>'集計表（元表）'!CO46</f>
        <v>0</v>
      </c>
      <c r="CY48" s="398">
        <f>'集計表（元表）'!CP46</f>
        <v>0</v>
      </c>
      <c r="CZ48" s="398">
        <f>'集計表（元表）'!CQ46</f>
        <v>0</v>
      </c>
      <c r="DA48" s="398">
        <f>'集計表（元表）'!CR46</f>
        <v>0</v>
      </c>
      <c r="DB48" s="398">
        <f>'集計表（元表）'!CS46</f>
        <v>0</v>
      </c>
      <c r="DC48" s="398">
        <f>'集計表（元表）'!CT46</f>
        <v>0</v>
      </c>
      <c r="DD48" s="398">
        <f>'集計表（元表）'!CU46</f>
        <v>0</v>
      </c>
      <c r="DE48" s="398">
        <f>'集計表（元表）'!CV46</f>
        <v>0</v>
      </c>
      <c r="DF48" s="398">
        <f>'集計表（元表）'!CW46</f>
        <v>0</v>
      </c>
      <c r="DG48" s="398">
        <f>'集計表（元表）'!CX46</f>
        <v>0</v>
      </c>
      <c r="DH48" s="398">
        <f>'集計表（元表）'!CY46</f>
        <v>0</v>
      </c>
      <c r="DI48" s="398">
        <f>'集計表（元表）'!CZ46</f>
        <v>0</v>
      </c>
      <c r="DJ48" s="398">
        <f>'集計表（元表）'!DA46</f>
        <v>0</v>
      </c>
      <c r="DK48" s="398">
        <f>'集計表（元表）'!DB46</f>
        <v>0</v>
      </c>
      <c r="DL48" s="398">
        <f>'集計表（元表）'!DC46</f>
        <v>0</v>
      </c>
      <c r="DM48" s="398">
        <f>'集計表（元表）'!DD46</f>
        <v>0</v>
      </c>
      <c r="DN48" s="398">
        <f>'集計表（元表）'!DE46</f>
        <v>0</v>
      </c>
      <c r="DO48" s="398">
        <f>'集計表（元表）'!DF46</f>
        <v>0</v>
      </c>
      <c r="DP48" s="398">
        <f>'集計表（元表）'!DG46</f>
        <v>0</v>
      </c>
      <c r="DQ48" s="398">
        <f>'集計表（元表）'!DH46</f>
        <v>0</v>
      </c>
      <c r="DR48" s="306"/>
      <c r="DS48" s="306"/>
      <c r="DT48" s="306"/>
      <c r="DU48" s="306"/>
      <c r="DV48" s="306"/>
      <c r="DW48" s="306"/>
      <c r="DX48" s="306"/>
      <c r="DY48" s="306"/>
      <c r="DZ48" s="306"/>
      <c r="EA48" s="306"/>
      <c r="EB48" s="306"/>
      <c r="EC48" s="306"/>
      <c r="ED48" s="306"/>
    </row>
    <row r="49" spans="1:134" ht="13" customHeight="1">
      <c r="A49" s="348">
        <v>37</v>
      </c>
      <c r="B49" s="223" t="s">
        <v>237</v>
      </c>
      <c r="C49" s="534" t="str">
        <f t="shared" si="1"/>
        <v>該当なし</v>
      </c>
      <c r="D49" s="396" t="str">
        <f t="shared" si="0"/>
        <v>なし</v>
      </c>
      <c r="E49" s="396" t="str">
        <f t="shared" si="2"/>
        <v>なし</v>
      </c>
      <c r="F49" s="396" t="str">
        <f t="shared" si="6"/>
        <v>なし</v>
      </c>
      <c r="G49" s="396" t="str">
        <f t="shared" si="3"/>
        <v>なし</v>
      </c>
      <c r="H49" s="397">
        <f>'集計表（元表）'!C47</f>
        <v>0</v>
      </c>
      <c r="I49" s="397">
        <f>'集計表（元表）'!D47</f>
        <v>0</v>
      </c>
      <c r="J49" s="397">
        <f>'集計表（元表）'!E47</f>
        <v>0</v>
      </c>
      <c r="K49" s="397">
        <f>'集計表（元表）'!F47</f>
        <v>0</v>
      </c>
      <c r="L49" s="397">
        <f>'集計表（元表）'!G47</f>
        <v>0</v>
      </c>
      <c r="M49" s="503">
        <v>0</v>
      </c>
      <c r="N49" s="398">
        <f>'集計表（元表）'!H47</f>
        <v>0</v>
      </c>
      <c r="O49" s="400">
        <f t="shared" si="4"/>
        <v>0</v>
      </c>
      <c r="P49" s="398">
        <f>'集計表（元表）'!I47</f>
        <v>0</v>
      </c>
      <c r="Q49" s="398">
        <f>'集計表（元表）'!J47</f>
        <v>0</v>
      </c>
      <c r="R49" s="398">
        <f>'集計表（元表）'!K47</f>
        <v>0</v>
      </c>
      <c r="S49" s="398">
        <f>'集計表（元表）'!L47</f>
        <v>0</v>
      </c>
      <c r="T49" s="398">
        <f>'集計表（元表）'!M47</f>
        <v>0</v>
      </c>
      <c r="U49" s="398">
        <f>'集計表（元表）'!N47</f>
        <v>0</v>
      </c>
      <c r="V49" s="398">
        <f>'集計表（元表）'!O47</f>
        <v>0</v>
      </c>
      <c r="W49" s="398">
        <f>'集計表（元表）'!P47</f>
        <v>0</v>
      </c>
      <c r="X49" s="398">
        <f>'集計表（元表）'!Q47</f>
        <v>0</v>
      </c>
      <c r="Y49" s="398">
        <f>'集計表（元表）'!R47</f>
        <v>0</v>
      </c>
      <c r="Z49" s="398">
        <f>'集計表（元表）'!S47</f>
        <v>0</v>
      </c>
      <c r="AA49" s="398">
        <f>'集計表（元表）'!T47</f>
        <v>0</v>
      </c>
      <c r="AB49" s="398">
        <f>'集計表（元表）'!U47</f>
        <v>0</v>
      </c>
      <c r="AC49" s="398">
        <f>'集計表（元表）'!V47</f>
        <v>0</v>
      </c>
      <c r="AD49" s="398">
        <f>'集計表（元表）'!W47</f>
        <v>0</v>
      </c>
      <c r="AE49" s="398">
        <f>'集計表（元表）'!X47</f>
        <v>0</v>
      </c>
      <c r="AF49" s="398">
        <f>'集計表（元表）'!Y47</f>
        <v>0</v>
      </c>
      <c r="AG49" s="398">
        <f>'集計表（元表）'!Z47</f>
        <v>0</v>
      </c>
      <c r="AH49" s="398">
        <f>'集計表（元表）'!AA47</f>
        <v>0</v>
      </c>
      <c r="AI49" s="398">
        <f>'集計表（元表）'!AB47</f>
        <v>0</v>
      </c>
      <c r="AJ49" s="398">
        <f>'集計表（元表）'!AC47</f>
        <v>0</v>
      </c>
      <c r="AK49" s="398">
        <f>'集計表（元表）'!AD47</f>
        <v>0</v>
      </c>
      <c r="AL49" s="398">
        <f>'集計表（元表）'!AE47</f>
        <v>0</v>
      </c>
      <c r="AM49" s="398">
        <f>'集計表（元表）'!AF47</f>
        <v>0</v>
      </c>
      <c r="AN49" s="398">
        <f>'集計表（元表）'!AG47</f>
        <v>0</v>
      </c>
      <c r="AO49" s="398">
        <f>'集計表（元表）'!AH47</f>
        <v>0</v>
      </c>
      <c r="AP49" s="398">
        <f>'集計表（元表）'!AI47</f>
        <v>0</v>
      </c>
      <c r="AQ49" s="398">
        <f>'集計表（元表）'!AJ47</f>
        <v>0</v>
      </c>
      <c r="AR49" s="398">
        <f>'集計表（元表）'!AK47</f>
        <v>0</v>
      </c>
      <c r="AS49" s="398">
        <f>'集計表（元表）'!AL47</f>
        <v>0</v>
      </c>
      <c r="AT49" s="398">
        <f>'集計表（元表）'!AM47</f>
        <v>0</v>
      </c>
      <c r="AU49" s="398">
        <f>'集計表（元表）'!AN47</f>
        <v>0</v>
      </c>
      <c r="AV49" s="398">
        <f>'集計表（元表）'!AO47</f>
        <v>0</v>
      </c>
      <c r="AW49" s="398">
        <f>'集計表（元表）'!AP47</f>
        <v>0</v>
      </c>
      <c r="AX49" s="398">
        <f>'集計表（元表）'!AQ47</f>
        <v>0</v>
      </c>
      <c r="AY49" s="398">
        <f>'集計表（元表）'!AR47</f>
        <v>0</v>
      </c>
      <c r="AZ49" s="398">
        <f>'集計表（元表）'!AS47</f>
        <v>0</v>
      </c>
      <c r="BA49" s="398">
        <f>'集計表（元表）'!AT47</f>
        <v>0</v>
      </c>
      <c r="BB49" s="398">
        <f>'集計表（元表）'!AU47</f>
        <v>0</v>
      </c>
      <c r="BC49" s="398">
        <f>'集計表（元表）'!AV47</f>
        <v>0</v>
      </c>
      <c r="BD49" s="398">
        <f>'集計表（元表）'!AW47</f>
        <v>0</v>
      </c>
      <c r="BE49" s="398">
        <f>'集計表（元表）'!AX47</f>
        <v>0</v>
      </c>
      <c r="BF49" s="398">
        <f>'集計表（元表）'!AY47</f>
        <v>0</v>
      </c>
      <c r="BG49" s="398">
        <f>'集計表（元表）'!AZ47</f>
        <v>0</v>
      </c>
      <c r="BH49" s="398">
        <f>'集計表（元表）'!BA47</f>
        <v>0</v>
      </c>
      <c r="BI49" s="398">
        <f>'集計表（元表）'!BB47</f>
        <v>0</v>
      </c>
      <c r="BJ49" s="398">
        <f>'集計表（元表）'!BC47</f>
        <v>0</v>
      </c>
      <c r="BK49" s="398">
        <f>'集計表（元表）'!BD47</f>
        <v>0</v>
      </c>
      <c r="BL49" s="398">
        <f>'集計表（元表）'!BE47</f>
        <v>0</v>
      </c>
      <c r="BM49" s="398">
        <f>'集計表（元表）'!BF47</f>
        <v>0</v>
      </c>
      <c r="BN49" s="398">
        <f>'集計表（元表）'!BG47</f>
        <v>0</v>
      </c>
      <c r="BO49" s="398">
        <f>'集計表（元表）'!BH47</f>
        <v>0</v>
      </c>
      <c r="BP49" s="398">
        <f>'集計表（元表）'!BI47</f>
        <v>0</v>
      </c>
      <c r="BQ49" s="398">
        <f>'集計表（元表）'!BJ47</f>
        <v>0</v>
      </c>
      <c r="BR49" s="398">
        <f>'集計表（元表）'!BK47</f>
        <v>0</v>
      </c>
      <c r="BS49" s="398">
        <f>'集計表（元表）'!BL47</f>
        <v>0</v>
      </c>
      <c r="BT49" s="398">
        <f>'集計表（元表）'!BM47</f>
        <v>0</v>
      </c>
      <c r="BU49" s="398">
        <f>'集計表（元表）'!BN47</f>
        <v>0</v>
      </c>
      <c r="BV49" s="398">
        <f>'集計表（元表）'!BO47</f>
        <v>0</v>
      </c>
      <c r="BW49" s="398">
        <f>'集計表（元表）'!BP47</f>
        <v>0</v>
      </c>
      <c r="BX49" s="398">
        <f>'集計表（元表）'!BQ47</f>
        <v>0</v>
      </c>
      <c r="BY49" s="398">
        <f>'集計表（元表）'!BR47</f>
        <v>0</v>
      </c>
      <c r="BZ49" s="398">
        <f>'集計表（元表）'!BS47</f>
        <v>0</v>
      </c>
      <c r="CA49" s="398">
        <f>'集計表（元表）'!BT47</f>
        <v>0</v>
      </c>
      <c r="CB49" s="398">
        <f>'集計表（元表）'!BU47</f>
        <v>0</v>
      </c>
      <c r="CC49" s="398">
        <f>'集計表（元表）'!BV47</f>
        <v>0</v>
      </c>
      <c r="CD49" s="398">
        <f>'集計表（元表）'!BW47</f>
        <v>0</v>
      </c>
      <c r="CE49" s="398">
        <f>'集計表（元表）'!BX47</f>
        <v>0</v>
      </c>
      <c r="CF49" s="503">
        <v>0</v>
      </c>
      <c r="CG49" s="398">
        <f>'集計表（元表）'!BY47</f>
        <v>0</v>
      </c>
      <c r="CH49" s="400">
        <f t="shared" si="5"/>
        <v>0</v>
      </c>
      <c r="CI49" s="398">
        <f>'集計表（元表）'!BZ47</f>
        <v>0</v>
      </c>
      <c r="CJ49" s="398">
        <f>'集計表（元表）'!CA47</f>
        <v>0</v>
      </c>
      <c r="CK49" s="398">
        <f>'集計表（元表）'!CB47</f>
        <v>0</v>
      </c>
      <c r="CL49" s="398">
        <f>'集計表（元表）'!CC47</f>
        <v>0</v>
      </c>
      <c r="CM49" s="398">
        <f>'集計表（元表）'!CD47</f>
        <v>0</v>
      </c>
      <c r="CN49" s="398">
        <f>'集計表（元表）'!CE47</f>
        <v>0</v>
      </c>
      <c r="CO49" s="398">
        <f>'集計表（元表）'!CF47</f>
        <v>0</v>
      </c>
      <c r="CP49" s="398">
        <f>'集計表（元表）'!CG47</f>
        <v>0</v>
      </c>
      <c r="CQ49" s="398">
        <f>'集計表（元表）'!CH47</f>
        <v>0</v>
      </c>
      <c r="CR49" s="398">
        <f>'集計表（元表）'!CI47</f>
        <v>0</v>
      </c>
      <c r="CS49" s="398">
        <f>'集計表（元表）'!CJ47</f>
        <v>0</v>
      </c>
      <c r="CT49" s="398">
        <f>'集計表（元表）'!CK47</f>
        <v>0</v>
      </c>
      <c r="CU49" s="398">
        <f>'集計表（元表）'!CL47</f>
        <v>0</v>
      </c>
      <c r="CV49" s="398">
        <f>'集計表（元表）'!CM47</f>
        <v>0</v>
      </c>
      <c r="CW49" s="398">
        <f>'集計表（元表）'!CN47</f>
        <v>0</v>
      </c>
      <c r="CX49" s="398">
        <f>'集計表（元表）'!CO47</f>
        <v>0</v>
      </c>
      <c r="CY49" s="398">
        <f>'集計表（元表）'!CP47</f>
        <v>0</v>
      </c>
      <c r="CZ49" s="398">
        <f>'集計表（元表）'!CQ47</f>
        <v>0</v>
      </c>
      <c r="DA49" s="398">
        <f>'集計表（元表）'!CR47</f>
        <v>0</v>
      </c>
      <c r="DB49" s="398">
        <f>'集計表（元表）'!CS47</f>
        <v>0</v>
      </c>
      <c r="DC49" s="398">
        <f>'集計表（元表）'!CT47</f>
        <v>0</v>
      </c>
      <c r="DD49" s="398">
        <f>'集計表（元表）'!CU47</f>
        <v>0</v>
      </c>
      <c r="DE49" s="398">
        <f>'集計表（元表）'!CV47</f>
        <v>0</v>
      </c>
      <c r="DF49" s="398">
        <f>'集計表（元表）'!CW47</f>
        <v>0</v>
      </c>
      <c r="DG49" s="398">
        <f>'集計表（元表）'!CX47</f>
        <v>0</v>
      </c>
      <c r="DH49" s="398">
        <f>'集計表（元表）'!CY47</f>
        <v>0</v>
      </c>
      <c r="DI49" s="398">
        <f>'集計表（元表）'!CZ47</f>
        <v>0</v>
      </c>
      <c r="DJ49" s="398">
        <f>'集計表（元表）'!DA47</f>
        <v>0</v>
      </c>
      <c r="DK49" s="398">
        <f>'集計表（元表）'!DB47</f>
        <v>0</v>
      </c>
      <c r="DL49" s="398">
        <f>'集計表（元表）'!DC47</f>
        <v>0</v>
      </c>
      <c r="DM49" s="398">
        <f>'集計表（元表）'!DD47</f>
        <v>0</v>
      </c>
      <c r="DN49" s="398">
        <f>'集計表（元表）'!DE47</f>
        <v>0</v>
      </c>
      <c r="DO49" s="398">
        <f>'集計表（元表）'!DF47</f>
        <v>0</v>
      </c>
      <c r="DP49" s="398">
        <f>'集計表（元表）'!DG47</f>
        <v>0</v>
      </c>
      <c r="DQ49" s="398">
        <f>'集計表（元表）'!DH47</f>
        <v>0</v>
      </c>
      <c r="DR49" s="306"/>
      <c r="DS49" s="306"/>
      <c r="DT49" s="306"/>
      <c r="DU49" s="306"/>
      <c r="DV49" s="306"/>
      <c r="DW49" s="306"/>
      <c r="DX49" s="306"/>
      <c r="DY49" s="306"/>
      <c r="DZ49" s="306"/>
      <c r="EA49" s="306"/>
      <c r="EB49" s="306"/>
      <c r="EC49" s="306"/>
      <c r="ED49" s="306"/>
    </row>
    <row r="50" spans="1:134" ht="13" customHeight="1">
      <c r="A50" s="348">
        <v>38</v>
      </c>
      <c r="B50" s="223" t="s">
        <v>238</v>
      </c>
      <c r="C50" s="534" t="str">
        <f t="shared" si="1"/>
        <v>該当なし</v>
      </c>
      <c r="D50" s="396" t="str">
        <f t="shared" si="0"/>
        <v>なし</v>
      </c>
      <c r="E50" s="396" t="str">
        <f t="shared" si="2"/>
        <v>なし</v>
      </c>
      <c r="F50" s="396" t="str">
        <f t="shared" si="6"/>
        <v>なし</v>
      </c>
      <c r="G50" s="396" t="str">
        <f t="shared" si="3"/>
        <v>なし</v>
      </c>
      <c r="H50" s="397">
        <f>'集計表（元表）'!C48</f>
        <v>0</v>
      </c>
      <c r="I50" s="397">
        <f>'集計表（元表）'!D48</f>
        <v>0</v>
      </c>
      <c r="J50" s="397">
        <f>'集計表（元表）'!E48</f>
        <v>0</v>
      </c>
      <c r="K50" s="397">
        <f>'集計表（元表）'!F48</f>
        <v>0</v>
      </c>
      <c r="L50" s="397">
        <f>'集計表（元表）'!G48</f>
        <v>0</v>
      </c>
      <c r="M50" s="503">
        <v>0</v>
      </c>
      <c r="N50" s="398">
        <f>'集計表（元表）'!H48</f>
        <v>0</v>
      </c>
      <c r="O50" s="400">
        <f t="shared" si="4"/>
        <v>0</v>
      </c>
      <c r="P50" s="398">
        <f>'集計表（元表）'!I48</f>
        <v>0</v>
      </c>
      <c r="Q50" s="398">
        <f>'集計表（元表）'!J48</f>
        <v>0</v>
      </c>
      <c r="R50" s="398">
        <f>'集計表（元表）'!K48</f>
        <v>0</v>
      </c>
      <c r="S50" s="398">
        <f>'集計表（元表）'!L48</f>
        <v>0</v>
      </c>
      <c r="T50" s="398">
        <f>'集計表（元表）'!M48</f>
        <v>0</v>
      </c>
      <c r="U50" s="398">
        <f>'集計表（元表）'!N48</f>
        <v>0</v>
      </c>
      <c r="V50" s="398">
        <f>'集計表（元表）'!O48</f>
        <v>0</v>
      </c>
      <c r="W50" s="398">
        <f>'集計表（元表）'!P48</f>
        <v>0</v>
      </c>
      <c r="X50" s="398">
        <f>'集計表（元表）'!Q48</f>
        <v>0</v>
      </c>
      <c r="Y50" s="398">
        <f>'集計表（元表）'!R48</f>
        <v>0</v>
      </c>
      <c r="Z50" s="398">
        <f>'集計表（元表）'!S48</f>
        <v>0</v>
      </c>
      <c r="AA50" s="398">
        <f>'集計表（元表）'!T48</f>
        <v>0</v>
      </c>
      <c r="AB50" s="398">
        <f>'集計表（元表）'!U48</f>
        <v>0</v>
      </c>
      <c r="AC50" s="398">
        <f>'集計表（元表）'!V48</f>
        <v>0</v>
      </c>
      <c r="AD50" s="398">
        <f>'集計表（元表）'!W48</f>
        <v>0</v>
      </c>
      <c r="AE50" s="398">
        <f>'集計表（元表）'!X48</f>
        <v>0</v>
      </c>
      <c r="AF50" s="398">
        <f>'集計表（元表）'!Y48</f>
        <v>0</v>
      </c>
      <c r="AG50" s="398">
        <f>'集計表（元表）'!Z48</f>
        <v>0</v>
      </c>
      <c r="AH50" s="398">
        <f>'集計表（元表）'!AA48</f>
        <v>0</v>
      </c>
      <c r="AI50" s="398">
        <f>'集計表（元表）'!AB48</f>
        <v>0</v>
      </c>
      <c r="AJ50" s="398">
        <f>'集計表（元表）'!AC48</f>
        <v>0</v>
      </c>
      <c r="AK50" s="398">
        <f>'集計表（元表）'!AD48</f>
        <v>0</v>
      </c>
      <c r="AL50" s="398">
        <f>'集計表（元表）'!AE48</f>
        <v>0</v>
      </c>
      <c r="AM50" s="398">
        <f>'集計表（元表）'!AF48</f>
        <v>0</v>
      </c>
      <c r="AN50" s="398">
        <f>'集計表（元表）'!AG48</f>
        <v>0</v>
      </c>
      <c r="AO50" s="398">
        <f>'集計表（元表）'!AH48</f>
        <v>0</v>
      </c>
      <c r="AP50" s="398">
        <f>'集計表（元表）'!AI48</f>
        <v>0</v>
      </c>
      <c r="AQ50" s="398">
        <f>'集計表（元表）'!AJ48</f>
        <v>0</v>
      </c>
      <c r="AR50" s="398">
        <f>'集計表（元表）'!AK48</f>
        <v>0</v>
      </c>
      <c r="AS50" s="398">
        <f>'集計表（元表）'!AL48</f>
        <v>0</v>
      </c>
      <c r="AT50" s="398">
        <f>'集計表（元表）'!AM48</f>
        <v>0</v>
      </c>
      <c r="AU50" s="398">
        <f>'集計表（元表）'!AN48</f>
        <v>0</v>
      </c>
      <c r="AV50" s="398">
        <f>'集計表（元表）'!AO48</f>
        <v>0</v>
      </c>
      <c r="AW50" s="398">
        <f>'集計表（元表）'!AP48</f>
        <v>0</v>
      </c>
      <c r="AX50" s="398">
        <f>'集計表（元表）'!AQ48</f>
        <v>0</v>
      </c>
      <c r="AY50" s="398">
        <f>'集計表（元表）'!AR48</f>
        <v>0</v>
      </c>
      <c r="AZ50" s="398">
        <f>'集計表（元表）'!AS48</f>
        <v>0</v>
      </c>
      <c r="BA50" s="398">
        <f>'集計表（元表）'!AT48</f>
        <v>0</v>
      </c>
      <c r="BB50" s="398">
        <f>'集計表（元表）'!AU48</f>
        <v>0</v>
      </c>
      <c r="BC50" s="398">
        <f>'集計表（元表）'!AV48</f>
        <v>0</v>
      </c>
      <c r="BD50" s="398">
        <f>'集計表（元表）'!AW48</f>
        <v>0</v>
      </c>
      <c r="BE50" s="398">
        <f>'集計表（元表）'!AX48</f>
        <v>0</v>
      </c>
      <c r="BF50" s="398">
        <f>'集計表（元表）'!AY48</f>
        <v>0</v>
      </c>
      <c r="BG50" s="398">
        <f>'集計表（元表）'!AZ48</f>
        <v>0</v>
      </c>
      <c r="BH50" s="398">
        <f>'集計表（元表）'!BA48</f>
        <v>0</v>
      </c>
      <c r="BI50" s="398">
        <f>'集計表（元表）'!BB48</f>
        <v>0</v>
      </c>
      <c r="BJ50" s="398">
        <f>'集計表（元表）'!BC48</f>
        <v>0</v>
      </c>
      <c r="BK50" s="398">
        <f>'集計表（元表）'!BD48</f>
        <v>0</v>
      </c>
      <c r="BL50" s="398">
        <f>'集計表（元表）'!BE48</f>
        <v>0</v>
      </c>
      <c r="BM50" s="398">
        <f>'集計表（元表）'!BF48</f>
        <v>0</v>
      </c>
      <c r="BN50" s="398">
        <f>'集計表（元表）'!BG48</f>
        <v>0</v>
      </c>
      <c r="BO50" s="398">
        <f>'集計表（元表）'!BH48</f>
        <v>0</v>
      </c>
      <c r="BP50" s="398">
        <f>'集計表（元表）'!BI48</f>
        <v>0</v>
      </c>
      <c r="BQ50" s="398">
        <f>'集計表（元表）'!BJ48</f>
        <v>0</v>
      </c>
      <c r="BR50" s="398">
        <f>'集計表（元表）'!BK48</f>
        <v>0</v>
      </c>
      <c r="BS50" s="398">
        <f>'集計表（元表）'!BL48</f>
        <v>0</v>
      </c>
      <c r="BT50" s="398">
        <f>'集計表（元表）'!BM48</f>
        <v>0</v>
      </c>
      <c r="BU50" s="398">
        <f>'集計表（元表）'!BN48</f>
        <v>0</v>
      </c>
      <c r="BV50" s="398">
        <f>'集計表（元表）'!BO48</f>
        <v>0</v>
      </c>
      <c r="BW50" s="398">
        <f>'集計表（元表）'!BP48</f>
        <v>0</v>
      </c>
      <c r="BX50" s="398">
        <f>'集計表（元表）'!BQ48</f>
        <v>0</v>
      </c>
      <c r="BY50" s="398">
        <f>'集計表（元表）'!BR48</f>
        <v>0</v>
      </c>
      <c r="BZ50" s="398">
        <f>'集計表（元表）'!BS48</f>
        <v>0</v>
      </c>
      <c r="CA50" s="398">
        <f>'集計表（元表）'!BT48</f>
        <v>0</v>
      </c>
      <c r="CB50" s="398">
        <f>'集計表（元表）'!BU48</f>
        <v>0</v>
      </c>
      <c r="CC50" s="398">
        <f>'集計表（元表）'!BV48</f>
        <v>0</v>
      </c>
      <c r="CD50" s="398">
        <f>'集計表（元表）'!BW48</f>
        <v>0</v>
      </c>
      <c r="CE50" s="398">
        <f>'集計表（元表）'!BX48</f>
        <v>0</v>
      </c>
      <c r="CF50" s="503">
        <v>0</v>
      </c>
      <c r="CG50" s="398">
        <f>'集計表（元表）'!BY48</f>
        <v>0</v>
      </c>
      <c r="CH50" s="400">
        <f t="shared" si="5"/>
        <v>0</v>
      </c>
      <c r="CI50" s="398">
        <f>'集計表（元表）'!BZ48</f>
        <v>0</v>
      </c>
      <c r="CJ50" s="398">
        <f>'集計表（元表）'!CA48</f>
        <v>0</v>
      </c>
      <c r="CK50" s="398">
        <f>'集計表（元表）'!CB48</f>
        <v>0</v>
      </c>
      <c r="CL50" s="398">
        <f>'集計表（元表）'!CC48</f>
        <v>0</v>
      </c>
      <c r="CM50" s="398">
        <f>'集計表（元表）'!CD48</f>
        <v>0</v>
      </c>
      <c r="CN50" s="398">
        <f>'集計表（元表）'!CE48</f>
        <v>0</v>
      </c>
      <c r="CO50" s="398">
        <f>'集計表（元表）'!CF48</f>
        <v>0</v>
      </c>
      <c r="CP50" s="398">
        <f>'集計表（元表）'!CG48</f>
        <v>0</v>
      </c>
      <c r="CQ50" s="398">
        <f>'集計表（元表）'!CH48</f>
        <v>0</v>
      </c>
      <c r="CR50" s="398">
        <f>'集計表（元表）'!CI48</f>
        <v>0</v>
      </c>
      <c r="CS50" s="398">
        <f>'集計表（元表）'!CJ48</f>
        <v>0</v>
      </c>
      <c r="CT50" s="398">
        <f>'集計表（元表）'!CK48</f>
        <v>0</v>
      </c>
      <c r="CU50" s="398">
        <f>'集計表（元表）'!CL48</f>
        <v>0</v>
      </c>
      <c r="CV50" s="398">
        <f>'集計表（元表）'!CM48</f>
        <v>0</v>
      </c>
      <c r="CW50" s="398">
        <f>'集計表（元表）'!CN48</f>
        <v>0</v>
      </c>
      <c r="CX50" s="398">
        <f>'集計表（元表）'!CO48</f>
        <v>0</v>
      </c>
      <c r="CY50" s="398">
        <f>'集計表（元表）'!CP48</f>
        <v>0</v>
      </c>
      <c r="CZ50" s="398">
        <f>'集計表（元表）'!CQ48</f>
        <v>0</v>
      </c>
      <c r="DA50" s="398">
        <f>'集計表（元表）'!CR48</f>
        <v>0</v>
      </c>
      <c r="DB50" s="398">
        <f>'集計表（元表）'!CS48</f>
        <v>0</v>
      </c>
      <c r="DC50" s="398">
        <f>'集計表（元表）'!CT48</f>
        <v>0</v>
      </c>
      <c r="DD50" s="398">
        <f>'集計表（元表）'!CU48</f>
        <v>0</v>
      </c>
      <c r="DE50" s="398">
        <f>'集計表（元表）'!CV48</f>
        <v>0</v>
      </c>
      <c r="DF50" s="398">
        <f>'集計表（元表）'!CW48</f>
        <v>0</v>
      </c>
      <c r="DG50" s="398">
        <f>'集計表（元表）'!CX48</f>
        <v>0</v>
      </c>
      <c r="DH50" s="398">
        <f>'集計表（元表）'!CY48</f>
        <v>0</v>
      </c>
      <c r="DI50" s="398">
        <f>'集計表（元表）'!CZ48</f>
        <v>0</v>
      </c>
      <c r="DJ50" s="398">
        <f>'集計表（元表）'!DA48</f>
        <v>0</v>
      </c>
      <c r="DK50" s="398">
        <f>'集計表（元表）'!DB48</f>
        <v>0</v>
      </c>
      <c r="DL50" s="398">
        <f>'集計表（元表）'!DC48</f>
        <v>0</v>
      </c>
      <c r="DM50" s="398">
        <f>'集計表（元表）'!DD48</f>
        <v>0</v>
      </c>
      <c r="DN50" s="398">
        <f>'集計表（元表）'!DE48</f>
        <v>0</v>
      </c>
      <c r="DO50" s="398">
        <f>'集計表（元表）'!DF48</f>
        <v>0</v>
      </c>
      <c r="DP50" s="398">
        <f>'集計表（元表）'!DG48</f>
        <v>0</v>
      </c>
      <c r="DQ50" s="398">
        <f>'集計表（元表）'!DH48</f>
        <v>0</v>
      </c>
      <c r="DR50" s="306"/>
      <c r="DS50" s="306"/>
      <c r="DT50" s="306"/>
      <c r="DU50" s="306"/>
      <c r="DV50" s="306"/>
      <c r="DW50" s="306"/>
      <c r="DX50" s="306"/>
      <c r="DY50" s="306"/>
      <c r="DZ50" s="306"/>
      <c r="EA50" s="306"/>
      <c r="EB50" s="306"/>
      <c r="EC50" s="306"/>
      <c r="ED50" s="306"/>
    </row>
    <row r="51" spans="1:134" ht="13" customHeight="1">
      <c r="A51" s="348">
        <v>39</v>
      </c>
      <c r="B51" s="223" t="s">
        <v>239</v>
      </c>
      <c r="C51" s="534" t="str">
        <f t="shared" si="1"/>
        <v/>
      </c>
      <c r="D51" s="396" t="str">
        <f t="shared" si="0"/>
        <v>なし</v>
      </c>
      <c r="E51" s="396" t="str">
        <f t="shared" si="2"/>
        <v>要確認</v>
      </c>
      <c r="F51" s="396" t="str">
        <f t="shared" si="6"/>
        <v>なし</v>
      </c>
      <c r="G51" s="396" t="str">
        <f t="shared" si="3"/>
        <v>なし</v>
      </c>
      <c r="H51" s="397">
        <f>'集計表（元表）'!C49</f>
        <v>1</v>
      </c>
      <c r="I51" s="397">
        <f>'集計表（元表）'!D49</f>
        <v>0</v>
      </c>
      <c r="J51" s="397">
        <f>'集計表（元表）'!E49</f>
        <v>1</v>
      </c>
      <c r="K51" s="397">
        <f>'集計表（元表）'!F49</f>
        <v>1</v>
      </c>
      <c r="L51" s="397">
        <f>'集計表（元表）'!G49</f>
        <v>0</v>
      </c>
      <c r="M51" s="503">
        <v>0</v>
      </c>
      <c r="N51" s="398">
        <f>'集計表（元表）'!H49</f>
        <v>0</v>
      </c>
      <c r="O51" s="400">
        <f t="shared" si="4"/>
        <v>0</v>
      </c>
      <c r="P51" s="398">
        <f>'集計表（元表）'!I49</f>
        <v>0</v>
      </c>
      <c r="Q51" s="398">
        <f>'集計表（元表）'!J49</f>
        <v>0</v>
      </c>
      <c r="R51" s="398">
        <f>'集計表（元表）'!K49</f>
        <v>0</v>
      </c>
      <c r="S51" s="398">
        <f>'集計表（元表）'!L49</f>
        <v>1</v>
      </c>
      <c r="T51" s="398">
        <f>'集計表（元表）'!M49</f>
        <v>0</v>
      </c>
      <c r="U51" s="398">
        <f>'集計表（元表）'!N49</f>
        <v>0</v>
      </c>
      <c r="V51" s="398">
        <f>'集計表（元表）'!O49</f>
        <v>1</v>
      </c>
      <c r="W51" s="398">
        <f>'集計表（元表）'!P49</f>
        <v>0</v>
      </c>
      <c r="X51" s="398">
        <f>'集計表（元表）'!Q49</f>
        <v>1</v>
      </c>
      <c r="Y51" s="398">
        <f>'集計表（元表）'!R49</f>
        <v>0</v>
      </c>
      <c r="Z51" s="398">
        <f>'集計表（元表）'!S49</f>
        <v>0</v>
      </c>
      <c r="AA51" s="398">
        <f>'集計表（元表）'!T49</f>
        <v>0</v>
      </c>
      <c r="AB51" s="398">
        <f>'集計表（元表）'!U49</f>
        <v>1</v>
      </c>
      <c r="AC51" s="398">
        <f>'集計表（元表）'!V49</f>
        <v>1</v>
      </c>
      <c r="AD51" s="398">
        <f>'集計表（元表）'!W49</f>
        <v>0</v>
      </c>
      <c r="AE51" s="398">
        <f>'集計表（元表）'!X49</f>
        <v>0</v>
      </c>
      <c r="AF51" s="398">
        <f>'集計表（元表）'!Y49</f>
        <v>0</v>
      </c>
      <c r="AG51" s="398">
        <f>'集計表（元表）'!Z49</f>
        <v>0</v>
      </c>
      <c r="AH51" s="398">
        <f>'集計表（元表）'!AA49</f>
        <v>0</v>
      </c>
      <c r="AI51" s="398">
        <f>'集計表（元表）'!AB49</f>
        <v>0</v>
      </c>
      <c r="AJ51" s="398">
        <f>'集計表（元表）'!AC49</f>
        <v>0</v>
      </c>
      <c r="AK51" s="398">
        <f>'集計表（元表）'!AD49</f>
        <v>0</v>
      </c>
      <c r="AL51" s="398">
        <f>'集計表（元表）'!AE49</f>
        <v>1</v>
      </c>
      <c r="AM51" s="398">
        <f>'集計表（元表）'!AF49</f>
        <v>1</v>
      </c>
      <c r="AN51" s="398">
        <f>'集計表（元表）'!AG49</f>
        <v>1</v>
      </c>
      <c r="AO51" s="398">
        <f>'集計表（元表）'!AH49</f>
        <v>0</v>
      </c>
      <c r="AP51" s="398">
        <f>'集計表（元表）'!AI49</f>
        <v>0</v>
      </c>
      <c r="AQ51" s="398">
        <f>'集計表（元表）'!AJ49</f>
        <v>1</v>
      </c>
      <c r="AR51" s="398">
        <f>'集計表（元表）'!AK49</f>
        <v>0</v>
      </c>
      <c r="AS51" s="398">
        <f>'集計表（元表）'!AL49</f>
        <v>0</v>
      </c>
      <c r="AT51" s="398">
        <f>'集計表（元表）'!AM49</f>
        <v>0</v>
      </c>
      <c r="AU51" s="398">
        <f>'集計表（元表）'!AN49</f>
        <v>0</v>
      </c>
      <c r="AV51" s="398">
        <f>'集計表（元表）'!AO49</f>
        <v>0</v>
      </c>
      <c r="AW51" s="398">
        <f>'集計表（元表）'!AP49</f>
        <v>0</v>
      </c>
      <c r="AX51" s="398">
        <f>'集計表（元表）'!AQ49</f>
        <v>0</v>
      </c>
      <c r="AY51" s="398">
        <f>'集計表（元表）'!AR49</f>
        <v>0</v>
      </c>
      <c r="AZ51" s="398">
        <f>'集計表（元表）'!AS49</f>
        <v>0</v>
      </c>
      <c r="BA51" s="398">
        <f>'集計表（元表）'!AT49</f>
        <v>0</v>
      </c>
      <c r="BB51" s="398">
        <f>'集計表（元表）'!AU49</f>
        <v>0</v>
      </c>
      <c r="BC51" s="398">
        <f>'集計表（元表）'!AV49</f>
        <v>0</v>
      </c>
      <c r="BD51" s="398">
        <f>'集計表（元表）'!AW49</f>
        <v>0</v>
      </c>
      <c r="BE51" s="398">
        <f>'集計表（元表）'!AX49</f>
        <v>0</v>
      </c>
      <c r="BF51" s="398">
        <f>'集計表（元表）'!AY49</f>
        <v>0</v>
      </c>
      <c r="BG51" s="398">
        <f>'集計表（元表）'!AZ49</f>
        <v>0</v>
      </c>
      <c r="BH51" s="398">
        <f>'集計表（元表）'!BA49</f>
        <v>0</v>
      </c>
      <c r="BI51" s="398">
        <f>'集計表（元表）'!BB49</f>
        <v>0</v>
      </c>
      <c r="BJ51" s="398">
        <f>'集計表（元表）'!BC49</f>
        <v>0</v>
      </c>
      <c r="BK51" s="398">
        <f>'集計表（元表）'!BD49</f>
        <v>0</v>
      </c>
      <c r="BL51" s="398">
        <f>'集計表（元表）'!BE49</f>
        <v>0</v>
      </c>
      <c r="BM51" s="398">
        <f>'集計表（元表）'!BF49</f>
        <v>0</v>
      </c>
      <c r="BN51" s="398">
        <f>'集計表（元表）'!BG49</f>
        <v>0</v>
      </c>
      <c r="BO51" s="398">
        <f>'集計表（元表）'!BH49</f>
        <v>0</v>
      </c>
      <c r="BP51" s="398">
        <f>'集計表（元表）'!BI49</f>
        <v>0</v>
      </c>
      <c r="BQ51" s="398">
        <f>'集計表（元表）'!BJ49</f>
        <v>0</v>
      </c>
      <c r="BR51" s="398">
        <f>'集計表（元表）'!BK49</f>
        <v>0</v>
      </c>
      <c r="BS51" s="398">
        <f>'集計表（元表）'!BL49</f>
        <v>0</v>
      </c>
      <c r="BT51" s="398">
        <f>'集計表（元表）'!BM49</f>
        <v>0</v>
      </c>
      <c r="BU51" s="398">
        <f>'集計表（元表）'!BN49</f>
        <v>0</v>
      </c>
      <c r="BV51" s="398">
        <f>'集計表（元表）'!BO49</f>
        <v>0</v>
      </c>
      <c r="BW51" s="398">
        <f>'集計表（元表）'!BP49</f>
        <v>0</v>
      </c>
      <c r="BX51" s="398">
        <f>'集計表（元表）'!BQ49</f>
        <v>0</v>
      </c>
      <c r="BY51" s="398">
        <f>'集計表（元表）'!BR49</f>
        <v>0</v>
      </c>
      <c r="BZ51" s="398">
        <f>'集計表（元表）'!BS49</f>
        <v>0</v>
      </c>
      <c r="CA51" s="398">
        <f>'集計表（元表）'!BT49</f>
        <v>0</v>
      </c>
      <c r="CB51" s="398">
        <f>'集計表（元表）'!BU49</f>
        <v>0</v>
      </c>
      <c r="CC51" s="398">
        <f>'集計表（元表）'!BV49</f>
        <v>0</v>
      </c>
      <c r="CD51" s="398">
        <f>'集計表（元表）'!BW49</f>
        <v>0</v>
      </c>
      <c r="CE51" s="398">
        <f>'集計表（元表）'!BX49</f>
        <v>0</v>
      </c>
      <c r="CF51" s="503">
        <v>0</v>
      </c>
      <c r="CG51" s="398">
        <f>'集計表（元表）'!BY49</f>
        <v>0</v>
      </c>
      <c r="CH51" s="400">
        <f t="shared" si="5"/>
        <v>0</v>
      </c>
      <c r="CI51" s="398">
        <f>'集計表（元表）'!BZ49</f>
        <v>0</v>
      </c>
      <c r="CJ51" s="398">
        <f>'集計表（元表）'!CA49</f>
        <v>0</v>
      </c>
      <c r="CK51" s="398">
        <f>'集計表（元表）'!CB49</f>
        <v>0</v>
      </c>
      <c r="CL51" s="398">
        <f>'集計表（元表）'!CC49</f>
        <v>0</v>
      </c>
      <c r="CM51" s="398">
        <f>'集計表（元表）'!CD49</f>
        <v>0</v>
      </c>
      <c r="CN51" s="398">
        <f>'集計表（元表）'!CE49</f>
        <v>0</v>
      </c>
      <c r="CO51" s="398">
        <f>'集計表（元表）'!CF49</f>
        <v>0</v>
      </c>
      <c r="CP51" s="398">
        <f>'集計表（元表）'!CG49</f>
        <v>0</v>
      </c>
      <c r="CQ51" s="398">
        <f>'集計表（元表）'!CH49</f>
        <v>0</v>
      </c>
      <c r="CR51" s="398">
        <f>'集計表（元表）'!CI49</f>
        <v>0</v>
      </c>
      <c r="CS51" s="398">
        <f>'集計表（元表）'!CJ49</f>
        <v>0</v>
      </c>
      <c r="CT51" s="398">
        <f>'集計表（元表）'!CK49</f>
        <v>0</v>
      </c>
      <c r="CU51" s="398">
        <f>'集計表（元表）'!CL49</f>
        <v>0</v>
      </c>
      <c r="CV51" s="398">
        <f>'集計表（元表）'!CM49</f>
        <v>0</v>
      </c>
      <c r="CW51" s="398">
        <f>'集計表（元表）'!CN49</f>
        <v>0</v>
      </c>
      <c r="CX51" s="398">
        <f>'集計表（元表）'!CO49</f>
        <v>0</v>
      </c>
      <c r="CY51" s="398">
        <f>'集計表（元表）'!CP49</f>
        <v>0</v>
      </c>
      <c r="CZ51" s="398">
        <f>'集計表（元表）'!CQ49</f>
        <v>0</v>
      </c>
      <c r="DA51" s="398">
        <f>'集計表（元表）'!CR49</f>
        <v>0</v>
      </c>
      <c r="DB51" s="398">
        <f>'集計表（元表）'!CS49</f>
        <v>0</v>
      </c>
      <c r="DC51" s="398">
        <f>'集計表（元表）'!CT49</f>
        <v>0</v>
      </c>
      <c r="DD51" s="398">
        <f>'集計表（元表）'!CU49</f>
        <v>0</v>
      </c>
      <c r="DE51" s="398">
        <f>'集計表（元表）'!CV49</f>
        <v>0</v>
      </c>
      <c r="DF51" s="398">
        <f>'集計表（元表）'!CW49</f>
        <v>0</v>
      </c>
      <c r="DG51" s="398">
        <f>'集計表（元表）'!CX49</f>
        <v>0</v>
      </c>
      <c r="DH51" s="398">
        <f>'集計表（元表）'!CY49</f>
        <v>0</v>
      </c>
      <c r="DI51" s="398">
        <f>'集計表（元表）'!CZ49</f>
        <v>0</v>
      </c>
      <c r="DJ51" s="398">
        <f>'集計表（元表）'!DA49</f>
        <v>0</v>
      </c>
      <c r="DK51" s="398">
        <f>'集計表（元表）'!DB49</f>
        <v>0</v>
      </c>
      <c r="DL51" s="398">
        <f>'集計表（元表）'!DC49</f>
        <v>0</v>
      </c>
      <c r="DM51" s="398">
        <f>'集計表（元表）'!DD49</f>
        <v>0</v>
      </c>
      <c r="DN51" s="398">
        <f>'集計表（元表）'!DE49</f>
        <v>0</v>
      </c>
      <c r="DO51" s="398">
        <f>'集計表（元表）'!DF49</f>
        <v>0</v>
      </c>
      <c r="DP51" s="398">
        <f>'集計表（元表）'!DG49</f>
        <v>0</v>
      </c>
      <c r="DQ51" s="398">
        <f>'集計表（元表）'!DH49</f>
        <v>0</v>
      </c>
      <c r="DR51" s="306"/>
      <c r="DS51" s="306"/>
      <c r="DT51" s="306"/>
      <c r="DU51" s="306"/>
      <c r="DV51" s="306"/>
      <c r="DW51" s="306"/>
      <c r="DX51" s="306"/>
      <c r="DY51" s="306"/>
      <c r="DZ51" s="306"/>
      <c r="EA51" s="306"/>
      <c r="EB51" s="306"/>
      <c r="EC51" s="306"/>
      <c r="ED51" s="306"/>
    </row>
    <row r="52" spans="1:134" ht="13" customHeight="1">
      <c r="A52" s="348">
        <v>40</v>
      </c>
      <c r="B52" s="223" t="s">
        <v>240</v>
      </c>
      <c r="C52" s="534" t="str">
        <f t="shared" si="1"/>
        <v/>
      </c>
      <c r="D52" s="396" t="str">
        <f t="shared" si="0"/>
        <v>なし</v>
      </c>
      <c r="E52" s="396" t="str">
        <f t="shared" si="2"/>
        <v>要確認</v>
      </c>
      <c r="F52" s="396" t="str">
        <f t="shared" si="6"/>
        <v>要確認</v>
      </c>
      <c r="G52" s="396" t="str">
        <f t="shared" si="3"/>
        <v>要確認</v>
      </c>
      <c r="H52" s="397">
        <f>'集計表（元表）'!C50</f>
        <v>511</v>
      </c>
      <c r="I52" s="397">
        <f>'集計表（元表）'!D50</f>
        <v>336</v>
      </c>
      <c r="J52" s="397">
        <f>'集計表（元表）'!E50</f>
        <v>175</v>
      </c>
      <c r="K52" s="397">
        <f>'集計表（元表）'!F50</f>
        <v>511</v>
      </c>
      <c r="L52" s="397">
        <f>'集計表（元表）'!G50</f>
        <v>0</v>
      </c>
      <c r="M52" s="503">
        <v>2</v>
      </c>
      <c r="N52" s="398">
        <f>'集計表（元表）'!H50</f>
        <v>2</v>
      </c>
      <c r="O52" s="400">
        <f t="shared" si="4"/>
        <v>0</v>
      </c>
      <c r="P52" s="398">
        <f>'集計表（元表）'!I50</f>
        <v>0</v>
      </c>
      <c r="Q52" s="398">
        <f>'集計表（元表）'!J50</f>
        <v>0</v>
      </c>
      <c r="R52" s="398">
        <f>'集計表（元表）'!K50</f>
        <v>0</v>
      </c>
      <c r="S52" s="398">
        <f>'集計表（元表）'!L50</f>
        <v>511</v>
      </c>
      <c r="T52" s="398">
        <f>'集計表（元表）'!M50</f>
        <v>2</v>
      </c>
      <c r="U52" s="398">
        <f>'集計表（元表）'!N50</f>
        <v>0</v>
      </c>
      <c r="V52" s="398">
        <f>'集計表（元表）'!O50</f>
        <v>511</v>
      </c>
      <c r="W52" s="398">
        <f>'集計表（元表）'!P50</f>
        <v>2</v>
      </c>
      <c r="X52" s="398">
        <f>'集計表（元表）'!Q50</f>
        <v>504</v>
      </c>
      <c r="Y52" s="398">
        <f>'集計表（元表）'!R50</f>
        <v>5</v>
      </c>
      <c r="Z52" s="398">
        <f>'集計表（元表）'!S50</f>
        <v>0</v>
      </c>
      <c r="AA52" s="398">
        <f>'集計表（元表）'!T50</f>
        <v>102</v>
      </c>
      <c r="AB52" s="398">
        <f>'集計表（元表）'!U50</f>
        <v>255</v>
      </c>
      <c r="AC52" s="398">
        <f>'集計表（元表）'!V50</f>
        <v>255</v>
      </c>
      <c r="AD52" s="398">
        <f>'集計表（元表）'!W50</f>
        <v>0</v>
      </c>
      <c r="AE52" s="398">
        <f>'集計表（元表）'!X50</f>
        <v>253</v>
      </c>
      <c r="AF52" s="398">
        <f>'集計表（元表）'!Y50</f>
        <v>253</v>
      </c>
      <c r="AG52" s="398">
        <f>'集計表（元表）'!Z50</f>
        <v>0</v>
      </c>
      <c r="AH52" s="398">
        <f>'集計表（元表）'!AA50</f>
        <v>3</v>
      </c>
      <c r="AI52" s="398">
        <f>'集計表（元表）'!AB50</f>
        <v>3</v>
      </c>
      <c r="AJ52" s="398">
        <f>'集計表（元表）'!AC50</f>
        <v>0</v>
      </c>
      <c r="AK52" s="398">
        <f>'集計表（元表）'!AD50</f>
        <v>0</v>
      </c>
      <c r="AL52" s="398">
        <f>'集計表（元表）'!AE50</f>
        <v>509</v>
      </c>
      <c r="AM52" s="398">
        <f>'集計表（元表）'!AF50</f>
        <v>504</v>
      </c>
      <c r="AN52" s="398">
        <f>'集計表（元表）'!AG50</f>
        <v>490</v>
      </c>
      <c r="AO52" s="398">
        <f>'集計表（元表）'!AH50</f>
        <v>0</v>
      </c>
      <c r="AP52" s="398">
        <f>'集計表（元表）'!AI50</f>
        <v>109</v>
      </c>
      <c r="AQ52" s="398">
        <f>'集計表（元表）'!AJ50</f>
        <v>2</v>
      </c>
      <c r="AR52" s="398">
        <f>'集計表（元表）'!AK50</f>
        <v>349</v>
      </c>
      <c r="AS52" s="398">
        <f>'集計表（元表）'!AL50</f>
        <v>0</v>
      </c>
      <c r="AT52" s="398">
        <f>'集計表（元表）'!AM50</f>
        <v>0</v>
      </c>
      <c r="AU52" s="398">
        <f>'集計表（元表）'!AN50</f>
        <v>349</v>
      </c>
      <c r="AV52" s="398">
        <f>'集計表（元表）'!AO50</f>
        <v>5</v>
      </c>
      <c r="AW52" s="398">
        <f>'集計表（元表）'!AP50</f>
        <v>0</v>
      </c>
      <c r="AX52" s="398">
        <f>'集計表（元表）'!AQ50</f>
        <v>0</v>
      </c>
      <c r="AY52" s="398">
        <f>'集計表（元表）'!AR50</f>
        <v>0</v>
      </c>
      <c r="AZ52" s="398">
        <f>'集計表（元表）'!AS50</f>
        <v>0</v>
      </c>
      <c r="BA52" s="398">
        <f>'集計表（元表）'!AT50</f>
        <v>0</v>
      </c>
      <c r="BB52" s="398">
        <f>'集計表（元表）'!AU50</f>
        <v>0</v>
      </c>
      <c r="BC52" s="398">
        <f>'集計表（元表）'!AV50</f>
        <v>0</v>
      </c>
      <c r="BD52" s="398">
        <f>'集計表（元表）'!AW50</f>
        <v>0</v>
      </c>
      <c r="BE52" s="398">
        <f>'集計表（元表）'!AX50</f>
        <v>0</v>
      </c>
      <c r="BF52" s="398">
        <f>'集計表（元表）'!AY50</f>
        <v>0</v>
      </c>
      <c r="BG52" s="398">
        <f>'集計表（元表）'!AZ50</f>
        <v>0</v>
      </c>
      <c r="BH52" s="398">
        <f>'集計表（元表）'!BA50</f>
        <v>0</v>
      </c>
      <c r="BI52" s="398">
        <f>'集計表（元表）'!BB50</f>
        <v>0</v>
      </c>
      <c r="BJ52" s="398">
        <f>'集計表（元表）'!BC50</f>
        <v>0</v>
      </c>
      <c r="BK52" s="398">
        <f>'集計表（元表）'!BD50</f>
        <v>0</v>
      </c>
      <c r="BL52" s="398">
        <f>'集計表（元表）'!BE50</f>
        <v>0</v>
      </c>
      <c r="BM52" s="398">
        <f>'集計表（元表）'!BF50</f>
        <v>0</v>
      </c>
      <c r="BN52" s="398">
        <f>'集計表（元表）'!BG50</f>
        <v>0</v>
      </c>
      <c r="BO52" s="398">
        <f>'集計表（元表）'!BH50</f>
        <v>0</v>
      </c>
      <c r="BP52" s="398">
        <f>'集計表（元表）'!BI50</f>
        <v>0</v>
      </c>
      <c r="BQ52" s="398">
        <f>'集計表（元表）'!BJ50</f>
        <v>0</v>
      </c>
      <c r="BR52" s="398">
        <f>'集計表（元表）'!BK50</f>
        <v>0</v>
      </c>
      <c r="BS52" s="398">
        <f>'集計表（元表）'!BL50</f>
        <v>0</v>
      </c>
      <c r="BT52" s="398">
        <f>'集計表（元表）'!BM50</f>
        <v>0</v>
      </c>
      <c r="BU52" s="398">
        <f>'集計表（元表）'!BN50</f>
        <v>0</v>
      </c>
      <c r="BV52" s="398">
        <f>'集計表（元表）'!BO50</f>
        <v>4</v>
      </c>
      <c r="BW52" s="398">
        <f>'集計表（元表）'!BP50</f>
        <v>1</v>
      </c>
      <c r="BX52" s="398">
        <f>'集計表（元表）'!BQ50</f>
        <v>3</v>
      </c>
      <c r="BY52" s="398">
        <f>'集計表（元表）'!BR50</f>
        <v>0</v>
      </c>
      <c r="BZ52" s="398">
        <f>'集計表（元表）'!BS50</f>
        <v>0</v>
      </c>
      <c r="CA52" s="398">
        <f>'集計表（元表）'!BT50</f>
        <v>0</v>
      </c>
      <c r="CB52" s="398">
        <f>'集計表（元表）'!BU50</f>
        <v>4</v>
      </c>
      <c r="CC52" s="398">
        <f>'集計表（元表）'!BV50</f>
        <v>0</v>
      </c>
      <c r="CD52" s="398">
        <f>'集計表（元表）'!BW50</f>
        <v>0</v>
      </c>
      <c r="CE52" s="398">
        <f>'集計表（元表）'!BX50</f>
        <v>0</v>
      </c>
      <c r="CF52" s="503">
        <v>4</v>
      </c>
      <c r="CG52" s="398">
        <f>'集計表（元表）'!BY50</f>
        <v>7</v>
      </c>
      <c r="CH52" s="400">
        <f t="shared" si="5"/>
        <v>-3</v>
      </c>
      <c r="CI52" s="398">
        <f>'集計表（元表）'!BZ50</f>
        <v>9</v>
      </c>
      <c r="CJ52" s="398">
        <f>'集計表（元表）'!CA50</f>
        <v>0</v>
      </c>
      <c r="CK52" s="398">
        <f>'集計表（元表）'!CB50</f>
        <v>0</v>
      </c>
      <c r="CL52" s="398">
        <f>'集計表（元表）'!CC50</f>
        <v>0</v>
      </c>
      <c r="CM52" s="398">
        <f>'集計表（元表）'!CD50</f>
        <v>6</v>
      </c>
      <c r="CN52" s="398">
        <f>'集計表（元表）'!CE50</f>
        <v>2</v>
      </c>
      <c r="CO52" s="398">
        <f>'集計表（元表）'!CF50</f>
        <v>1</v>
      </c>
      <c r="CP52" s="398">
        <f>'集計表（元表）'!CG50</f>
        <v>0</v>
      </c>
      <c r="CQ52" s="398">
        <f>'集計表（元表）'!CH50</f>
        <v>0</v>
      </c>
      <c r="CR52" s="398">
        <f>'集計表（元表）'!CI50</f>
        <v>1</v>
      </c>
      <c r="CS52" s="398">
        <f>'集計表（元表）'!CJ50</f>
        <v>0</v>
      </c>
      <c r="CT52" s="398">
        <f>'集計表（元表）'!CK50</f>
        <v>1</v>
      </c>
      <c r="CU52" s="398">
        <f>'集計表（元表）'!CL50</f>
        <v>0</v>
      </c>
      <c r="CV52" s="398">
        <f>'集計表（元表）'!CM50</f>
        <v>1</v>
      </c>
      <c r="CW52" s="398">
        <f>'集計表（元表）'!CN50</f>
        <v>9</v>
      </c>
      <c r="CX52" s="398">
        <f>'集計表（元表）'!CO50</f>
        <v>0</v>
      </c>
      <c r="CY52" s="398">
        <f>'集計表（元表）'!CP50</f>
        <v>2</v>
      </c>
      <c r="CZ52" s="398">
        <f>'集計表（元表）'!CQ50</f>
        <v>2</v>
      </c>
      <c r="DA52" s="398">
        <f>'集計表（元表）'!CR50</f>
        <v>1</v>
      </c>
      <c r="DB52" s="398">
        <f>'集計表（元表）'!CS50</f>
        <v>2</v>
      </c>
      <c r="DC52" s="398">
        <f>'集計表（元表）'!CT50</f>
        <v>2</v>
      </c>
      <c r="DD52" s="398">
        <f>'集計表（元表）'!CU50</f>
        <v>4</v>
      </c>
      <c r="DE52" s="398">
        <f>'集計表（元表）'!CV50</f>
        <v>0</v>
      </c>
      <c r="DF52" s="398">
        <f>'集計表（元表）'!CW50</f>
        <v>0</v>
      </c>
      <c r="DG52" s="398">
        <f>'集計表（元表）'!CX50</f>
        <v>0</v>
      </c>
      <c r="DH52" s="398">
        <f>'集計表（元表）'!CY50</f>
        <v>9</v>
      </c>
      <c r="DI52" s="398">
        <f>'集計表（元表）'!CZ50</f>
        <v>0</v>
      </c>
      <c r="DJ52" s="398">
        <f>'集計表（元表）'!DA50</f>
        <v>0</v>
      </c>
      <c r="DK52" s="398">
        <f>'集計表（元表）'!DB50</f>
        <v>0</v>
      </c>
      <c r="DL52" s="398">
        <f>'集計表（元表）'!DC50</f>
        <v>0</v>
      </c>
      <c r="DM52" s="398">
        <f>'集計表（元表）'!DD50</f>
        <v>0</v>
      </c>
      <c r="DN52" s="398">
        <f>'集計表（元表）'!DE50</f>
        <v>0</v>
      </c>
      <c r="DO52" s="398">
        <f>'集計表（元表）'!DF50</f>
        <v>0</v>
      </c>
      <c r="DP52" s="398">
        <f>'集計表（元表）'!DG50</f>
        <v>0</v>
      </c>
      <c r="DQ52" s="398">
        <f>'集計表（元表）'!DH50</f>
        <v>0</v>
      </c>
      <c r="DR52" s="306"/>
      <c r="DS52" s="306"/>
      <c r="DT52" s="306"/>
      <c r="DU52" s="306"/>
      <c r="DV52" s="306"/>
      <c r="DW52" s="306"/>
      <c r="DX52" s="306"/>
      <c r="DY52" s="306"/>
      <c r="DZ52" s="306"/>
      <c r="EA52" s="306"/>
      <c r="EB52" s="306"/>
      <c r="EC52" s="306"/>
      <c r="ED52" s="306"/>
    </row>
    <row r="53" spans="1:134" ht="13" customHeight="1">
      <c r="A53" s="348">
        <v>41</v>
      </c>
      <c r="B53" s="223" t="s">
        <v>241</v>
      </c>
      <c r="C53" s="534" t="str">
        <f t="shared" si="1"/>
        <v/>
      </c>
      <c r="D53" s="396" t="str">
        <f t="shared" si="0"/>
        <v>なし</v>
      </c>
      <c r="E53" s="396" t="str">
        <f t="shared" si="2"/>
        <v>要確認</v>
      </c>
      <c r="F53" s="396" t="str">
        <f t="shared" si="6"/>
        <v>なし</v>
      </c>
      <c r="G53" s="396" t="str">
        <f t="shared" si="3"/>
        <v>なし</v>
      </c>
      <c r="H53" s="397">
        <f>'集計表（元表）'!C51</f>
        <v>2</v>
      </c>
      <c r="I53" s="397">
        <f>'集計表（元表）'!D51</f>
        <v>0</v>
      </c>
      <c r="J53" s="397">
        <f>'集計表（元表）'!E51</f>
        <v>2</v>
      </c>
      <c r="K53" s="397">
        <f>'集計表（元表）'!F51</f>
        <v>2</v>
      </c>
      <c r="L53" s="397">
        <f>'集計表（元表）'!G51</f>
        <v>0</v>
      </c>
      <c r="M53" s="503">
        <v>0</v>
      </c>
      <c r="N53" s="398">
        <f>'集計表（元表）'!H51</f>
        <v>0</v>
      </c>
      <c r="O53" s="400">
        <f t="shared" si="4"/>
        <v>0</v>
      </c>
      <c r="P53" s="398">
        <f>'集計表（元表）'!I51</f>
        <v>0</v>
      </c>
      <c r="Q53" s="398">
        <f>'集計表（元表）'!J51</f>
        <v>0</v>
      </c>
      <c r="R53" s="398">
        <f>'集計表（元表）'!K51</f>
        <v>0</v>
      </c>
      <c r="S53" s="398">
        <f>'集計表（元表）'!L51</f>
        <v>2</v>
      </c>
      <c r="T53" s="398">
        <f>'集計表（元表）'!M51</f>
        <v>0</v>
      </c>
      <c r="U53" s="398">
        <f>'集計表（元表）'!N51</f>
        <v>0</v>
      </c>
      <c r="V53" s="398">
        <f>'集計表（元表）'!O51</f>
        <v>2</v>
      </c>
      <c r="W53" s="398">
        <f>'集計表（元表）'!P51</f>
        <v>0</v>
      </c>
      <c r="X53" s="398">
        <f>'集計表（元表）'!Q51</f>
        <v>1</v>
      </c>
      <c r="Y53" s="398">
        <f>'集計表（元表）'!R51</f>
        <v>1</v>
      </c>
      <c r="Z53" s="398">
        <f>'集計表（元表）'!S51</f>
        <v>0</v>
      </c>
      <c r="AA53" s="398">
        <f>'集計表（元表）'!T51</f>
        <v>0</v>
      </c>
      <c r="AB53" s="398">
        <f>'集計表（元表）'!U51</f>
        <v>1</v>
      </c>
      <c r="AC53" s="398">
        <f>'集計表（元表）'!V51</f>
        <v>1</v>
      </c>
      <c r="AD53" s="398">
        <f>'集計表（元表）'!W51</f>
        <v>0</v>
      </c>
      <c r="AE53" s="398">
        <f>'集計表（元表）'!X51</f>
        <v>1</v>
      </c>
      <c r="AF53" s="398">
        <f>'集計表（元表）'!Y51</f>
        <v>1</v>
      </c>
      <c r="AG53" s="398">
        <f>'集計表（元表）'!Z51</f>
        <v>0</v>
      </c>
      <c r="AH53" s="398">
        <f>'集計表（元表）'!AA51</f>
        <v>0</v>
      </c>
      <c r="AI53" s="398">
        <f>'集計表（元表）'!AB51</f>
        <v>0</v>
      </c>
      <c r="AJ53" s="398">
        <f>'集計表（元表）'!AC51</f>
        <v>0</v>
      </c>
      <c r="AK53" s="398">
        <f>'集計表（元表）'!AD51</f>
        <v>0</v>
      </c>
      <c r="AL53" s="398">
        <f>'集計表（元表）'!AE51</f>
        <v>2</v>
      </c>
      <c r="AM53" s="398">
        <f>'集計表（元表）'!AF51</f>
        <v>2</v>
      </c>
      <c r="AN53" s="398">
        <f>'集計表（元表）'!AG51</f>
        <v>0</v>
      </c>
      <c r="AO53" s="398">
        <f>'集計表（元表）'!AH51</f>
        <v>0</v>
      </c>
      <c r="AP53" s="398">
        <f>'集計表（元表）'!AI51</f>
        <v>1</v>
      </c>
      <c r="AQ53" s="398">
        <f>'集計表（元表）'!AJ51</f>
        <v>0</v>
      </c>
      <c r="AR53" s="398">
        <f>'集計表（元表）'!AK51</f>
        <v>1</v>
      </c>
      <c r="AS53" s="398">
        <f>'集計表（元表）'!AL51</f>
        <v>0</v>
      </c>
      <c r="AT53" s="398">
        <f>'集計表（元表）'!AM51</f>
        <v>0</v>
      </c>
      <c r="AU53" s="398">
        <f>'集計表（元表）'!AN51</f>
        <v>1</v>
      </c>
      <c r="AV53" s="398">
        <f>'集計表（元表）'!AO51</f>
        <v>1</v>
      </c>
      <c r="AW53" s="398">
        <f>'集計表（元表）'!AP51</f>
        <v>0</v>
      </c>
      <c r="AX53" s="398">
        <f>'集計表（元表）'!AQ51</f>
        <v>0</v>
      </c>
      <c r="AY53" s="398">
        <f>'集計表（元表）'!AR51</f>
        <v>0</v>
      </c>
      <c r="AZ53" s="398">
        <f>'集計表（元表）'!AS51</f>
        <v>0</v>
      </c>
      <c r="BA53" s="398">
        <f>'集計表（元表）'!AT51</f>
        <v>0</v>
      </c>
      <c r="BB53" s="398">
        <f>'集計表（元表）'!AU51</f>
        <v>0</v>
      </c>
      <c r="BC53" s="398">
        <f>'集計表（元表）'!AV51</f>
        <v>0</v>
      </c>
      <c r="BD53" s="398">
        <f>'集計表（元表）'!AW51</f>
        <v>0</v>
      </c>
      <c r="BE53" s="398">
        <f>'集計表（元表）'!AX51</f>
        <v>0</v>
      </c>
      <c r="BF53" s="398">
        <f>'集計表（元表）'!AY51</f>
        <v>0</v>
      </c>
      <c r="BG53" s="398">
        <f>'集計表（元表）'!AZ51</f>
        <v>0</v>
      </c>
      <c r="BH53" s="398">
        <f>'集計表（元表）'!BA51</f>
        <v>0</v>
      </c>
      <c r="BI53" s="398">
        <f>'集計表（元表）'!BB51</f>
        <v>0</v>
      </c>
      <c r="BJ53" s="398">
        <f>'集計表（元表）'!BC51</f>
        <v>0</v>
      </c>
      <c r="BK53" s="398">
        <f>'集計表（元表）'!BD51</f>
        <v>0</v>
      </c>
      <c r="BL53" s="398">
        <f>'集計表（元表）'!BE51</f>
        <v>0</v>
      </c>
      <c r="BM53" s="398">
        <f>'集計表（元表）'!BF51</f>
        <v>0</v>
      </c>
      <c r="BN53" s="398">
        <f>'集計表（元表）'!BG51</f>
        <v>1</v>
      </c>
      <c r="BO53" s="398">
        <f>'集計表（元表）'!BH51</f>
        <v>1</v>
      </c>
      <c r="BP53" s="398">
        <f>'集計表（元表）'!BI51</f>
        <v>0</v>
      </c>
      <c r="BQ53" s="398">
        <f>'集計表（元表）'!BJ51</f>
        <v>0</v>
      </c>
      <c r="BR53" s="398">
        <f>'集計表（元表）'!BK51</f>
        <v>0</v>
      </c>
      <c r="BS53" s="398">
        <f>'集計表（元表）'!BL51</f>
        <v>0</v>
      </c>
      <c r="BT53" s="398">
        <f>'集計表（元表）'!BM51</f>
        <v>0</v>
      </c>
      <c r="BU53" s="398">
        <f>'集計表（元表）'!BN51</f>
        <v>0</v>
      </c>
      <c r="BV53" s="398">
        <f>'集計表（元表）'!BO51</f>
        <v>0</v>
      </c>
      <c r="BW53" s="398">
        <f>'集計表（元表）'!BP51</f>
        <v>0</v>
      </c>
      <c r="BX53" s="398">
        <f>'集計表（元表）'!BQ51</f>
        <v>0</v>
      </c>
      <c r="BY53" s="398">
        <f>'集計表（元表）'!BR51</f>
        <v>0</v>
      </c>
      <c r="BZ53" s="398">
        <f>'集計表（元表）'!BS51</f>
        <v>0</v>
      </c>
      <c r="CA53" s="398">
        <f>'集計表（元表）'!BT51</f>
        <v>0</v>
      </c>
      <c r="CB53" s="398">
        <f>'集計表（元表）'!BU51</f>
        <v>0</v>
      </c>
      <c r="CC53" s="398">
        <f>'集計表（元表）'!BV51</f>
        <v>0</v>
      </c>
      <c r="CD53" s="398">
        <f>'集計表（元表）'!BW51</f>
        <v>0</v>
      </c>
      <c r="CE53" s="398">
        <f>'集計表（元表）'!BX51</f>
        <v>0</v>
      </c>
      <c r="CF53" s="503">
        <v>0</v>
      </c>
      <c r="CG53" s="398">
        <f>'集計表（元表）'!BY51</f>
        <v>0</v>
      </c>
      <c r="CH53" s="400">
        <f t="shared" si="5"/>
        <v>0</v>
      </c>
      <c r="CI53" s="398">
        <f>'集計表（元表）'!BZ51</f>
        <v>0</v>
      </c>
      <c r="CJ53" s="398">
        <f>'集計表（元表）'!CA51</f>
        <v>0</v>
      </c>
      <c r="CK53" s="398">
        <f>'集計表（元表）'!CB51</f>
        <v>0</v>
      </c>
      <c r="CL53" s="398">
        <f>'集計表（元表）'!CC51</f>
        <v>0</v>
      </c>
      <c r="CM53" s="398">
        <f>'集計表（元表）'!CD51</f>
        <v>0</v>
      </c>
      <c r="CN53" s="398">
        <f>'集計表（元表）'!CE51</f>
        <v>0</v>
      </c>
      <c r="CO53" s="398">
        <f>'集計表（元表）'!CF51</f>
        <v>0</v>
      </c>
      <c r="CP53" s="398">
        <f>'集計表（元表）'!CG51</f>
        <v>0</v>
      </c>
      <c r="CQ53" s="398">
        <f>'集計表（元表）'!CH51</f>
        <v>0</v>
      </c>
      <c r="CR53" s="398">
        <f>'集計表（元表）'!CI51</f>
        <v>0</v>
      </c>
      <c r="CS53" s="398">
        <f>'集計表（元表）'!CJ51</f>
        <v>0</v>
      </c>
      <c r="CT53" s="398">
        <f>'集計表（元表）'!CK51</f>
        <v>0</v>
      </c>
      <c r="CU53" s="398">
        <f>'集計表（元表）'!CL51</f>
        <v>0</v>
      </c>
      <c r="CV53" s="398">
        <f>'集計表（元表）'!CM51</f>
        <v>0</v>
      </c>
      <c r="CW53" s="398">
        <f>'集計表（元表）'!CN51</f>
        <v>0</v>
      </c>
      <c r="CX53" s="398">
        <f>'集計表（元表）'!CO51</f>
        <v>0</v>
      </c>
      <c r="CY53" s="398">
        <f>'集計表（元表）'!CP51</f>
        <v>0</v>
      </c>
      <c r="CZ53" s="398">
        <f>'集計表（元表）'!CQ51</f>
        <v>0</v>
      </c>
      <c r="DA53" s="398">
        <f>'集計表（元表）'!CR51</f>
        <v>0</v>
      </c>
      <c r="DB53" s="398">
        <f>'集計表（元表）'!CS51</f>
        <v>0</v>
      </c>
      <c r="DC53" s="398">
        <f>'集計表（元表）'!CT51</f>
        <v>0</v>
      </c>
      <c r="DD53" s="398">
        <f>'集計表（元表）'!CU51</f>
        <v>0</v>
      </c>
      <c r="DE53" s="398">
        <f>'集計表（元表）'!CV51</f>
        <v>0</v>
      </c>
      <c r="DF53" s="398">
        <f>'集計表（元表）'!CW51</f>
        <v>0</v>
      </c>
      <c r="DG53" s="398">
        <f>'集計表（元表）'!CX51</f>
        <v>0</v>
      </c>
      <c r="DH53" s="398">
        <f>'集計表（元表）'!CY51</f>
        <v>0</v>
      </c>
      <c r="DI53" s="398">
        <f>'集計表（元表）'!CZ51</f>
        <v>0</v>
      </c>
      <c r="DJ53" s="398">
        <f>'集計表（元表）'!DA51</f>
        <v>0</v>
      </c>
      <c r="DK53" s="398">
        <f>'集計表（元表）'!DB51</f>
        <v>0</v>
      </c>
      <c r="DL53" s="398">
        <f>'集計表（元表）'!DC51</f>
        <v>0</v>
      </c>
      <c r="DM53" s="398">
        <f>'集計表（元表）'!DD51</f>
        <v>0</v>
      </c>
      <c r="DN53" s="398">
        <f>'集計表（元表）'!DE51</f>
        <v>0</v>
      </c>
      <c r="DO53" s="398">
        <f>'集計表（元表）'!DF51</f>
        <v>0</v>
      </c>
      <c r="DP53" s="398">
        <f>'集計表（元表）'!DG51</f>
        <v>0</v>
      </c>
      <c r="DQ53" s="398">
        <f>'集計表（元表）'!DH51</f>
        <v>0</v>
      </c>
      <c r="DR53" s="306"/>
      <c r="DS53" s="306"/>
      <c r="DT53" s="306"/>
      <c r="DU53" s="306"/>
      <c r="DV53" s="306"/>
      <c r="DW53" s="306"/>
      <c r="DX53" s="306"/>
      <c r="DY53" s="306"/>
      <c r="DZ53" s="306"/>
      <c r="EA53" s="306"/>
      <c r="EB53" s="306"/>
      <c r="EC53" s="306"/>
      <c r="ED53" s="306"/>
    </row>
    <row r="54" spans="1:134" ht="13" customHeight="1">
      <c r="A54" s="348">
        <v>42</v>
      </c>
      <c r="B54" s="89" t="s">
        <v>242</v>
      </c>
      <c r="C54" s="534" t="str">
        <f t="shared" si="1"/>
        <v/>
      </c>
      <c r="D54" s="396" t="str">
        <f t="shared" si="0"/>
        <v>なし</v>
      </c>
      <c r="E54" s="396" t="str">
        <f t="shared" si="2"/>
        <v>要確認</v>
      </c>
      <c r="F54" s="396" t="str">
        <f t="shared" si="6"/>
        <v>なし</v>
      </c>
      <c r="G54" s="396" t="str">
        <f t="shared" si="3"/>
        <v>なし</v>
      </c>
      <c r="H54" s="397">
        <f>'集計表（元表）'!C52</f>
        <v>2</v>
      </c>
      <c r="I54" s="397">
        <f>'集計表（元表）'!D52</f>
        <v>2</v>
      </c>
      <c r="J54" s="397">
        <f>'集計表（元表）'!E52</f>
        <v>0</v>
      </c>
      <c r="K54" s="397">
        <f>'集計表（元表）'!F52</f>
        <v>0</v>
      </c>
      <c r="L54" s="397">
        <f>'集計表（元表）'!G52</f>
        <v>2</v>
      </c>
      <c r="M54" s="503">
        <v>0</v>
      </c>
      <c r="N54" s="398">
        <f>'集計表（元表）'!H52</f>
        <v>0</v>
      </c>
      <c r="O54" s="400">
        <f t="shared" si="4"/>
        <v>0</v>
      </c>
      <c r="P54" s="398">
        <f>'集計表（元表）'!I52</f>
        <v>0</v>
      </c>
      <c r="Q54" s="398">
        <f>'集計表（元表）'!J52</f>
        <v>0</v>
      </c>
      <c r="R54" s="398">
        <f>'集計表（元表）'!K52</f>
        <v>0</v>
      </c>
      <c r="S54" s="398">
        <f>'集計表（元表）'!L52</f>
        <v>2</v>
      </c>
      <c r="T54" s="398">
        <f>'集計表（元表）'!M52</f>
        <v>0</v>
      </c>
      <c r="U54" s="398">
        <f>'集計表（元表）'!N52</f>
        <v>0</v>
      </c>
      <c r="V54" s="398">
        <f>'集計表（元表）'!O52</f>
        <v>2</v>
      </c>
      <c r="W54" s="398">
        <f>'集計表（元表）'!P52</f>
        <v>1</v>
      </c>
      <c r="X54" s="398">
        <f>'集計表（元表）'!Q52</f>
        <v>1</v>
      </c>
      <c r="Y54" s="398">
        <f>'集計表（元表）'!R52</f>
        <v>0</v>
      </c>
      <c r="Z54" s="398">
        <f>'集計表（元表）'!S52</f>
        <v>0</v>
      </c>
      <c r="AA54" s="398">
        <f>'集計表（元表）'!T52</f>
        <v>0</v>
      </c>
      <c r="AB54" s="398">
        <f>'集計表（元表）'!U52</f>
        <v>1</v>
      </c>
      <c r="AC54" s="398">
        <f>'集計表（元表）'!V52</f>
        <v>1</v>
      </c>
      <c r="AD54" s="398">
        <f>'集計表（元表）'!W52</f>
        <v>0</v>
      </c>
      <c r="AE54" s="398">
        <f>'集計表（元表）'!X52</f>
        <v>1</v>
      </c>
      <c r="AF54" s="398">
        <f>'集計表（元表）'!Y52</f>
        <v>1</v>
      </c>
      <c r="AG54" s="398">
        <f>'集計表（元表）'!Z52</f>
        <v>0</v>
      </c>
      <c r="AH54" s="398">
        <f>'集計表（元表）'!AA52</f>
        <v>0</v>
      </c>
      <c r="AI54" s="398">
        <f>'集計表（元表）'!AB52</f>
        <v>0</v>
      </c>
      <c r="AJ54" s="398">
        <f>'集計表（元表）'!AC52</f>
        <v>0</v>
      </c>
      <c r="AK54" s="398">
        <f>'集計表（元表）'!AD52</f>
        <v>0</v>
      </c>
      <c r="AL54" s="398">
        <f>'集計表（元表）'!AE52</f>
        <v>1</v>
      </c>
      <c r="AM54" s="398">
        <f>'集計表（元表）'!AF52</f>
        <v>1</v>
      </c>
      <c r="AN54" s="398">
        <f>'集計表（元表）'!AG52</f>
        <v>0</v>
      </c>
      <c r="AO54" s="398">
        <f>'集計表（元表）'!AH52</f>
        <v>0</v>
      </c>
      <c r="AP54" s="398">
        <f>'集計表（元表）'!AI52</f>
        <v>0</v>
      </c>
      <c r="AQ54" s="398">
        <f>'集計表（元表）'!AJ52</f>
        <v>0</v>
      </c>
      <c r="AR54" s="398">
        <f>'集計表（元表）'!AK52</f>
        <v>1</v>
      </c>
      <c r="AS54" s="398">
        <f>'集計表（元表）'!AL52</f>
        <v>0</v>
      </c>
      <c r="AT54" s="398">
        <f>'集計表（元表）'!AM52</f>
        <v>0</v>
      </c>
      <c r="AU54" s="398">
        <f>'集計表（元表）'!AN52</f>
        <v>1</v>
      </c>
      <c r="AV54" s="398">
        <f>'集計表（元表）'!AO52</f>
        <v>0</v>
      </c>
      <c r="AW54" s="398">
        <f>'集計表（元表）'!AP52</f>
        <v>0</v>
      </c>
      <c r="AX54" s="398">
        <f>'集計表（元表）'!AQ52</f>
        <v>0</v>
      </c>
      <c r="AY54" s="398">
        <f>'集計表（元表）'!AR52</f>
        <v>0</v>
      </c>
      <c r="AZ54" s="398">
        <f>'集計表（元表）'!AS52</f>
        <v>0</v>
      </c>
      <c r="BA54" s="398">
        <f>'集計表（元表）'!AT52</f>
        <v>0</v>
      </c>
      <c r="BB54" s="398">
        <f>'集計表（元表）'!AU52</f>
        <v>0</v>
      </c>
      <c r="BC54" s="398">
        <f>'集計表（元表）'!AV52</f>
        <v>0</v>
      </c>
      <c r="BD54" s="398">
        <f>'集計表（元表）'!AW52</f>
        <v>0</v>
      </c>
      <c r="BE54" s="398">
        <f>'集計表（元表）'!AX52</f>
        <v>0</v>
      </c>
      <c r="BF54" s="398">
        <f>'集計表（元表）'!AY52</f>
        <v>0</v>
      </c>
      <c r="BG54" s="398">
        <f>'集計表（元表）'!AZ52</f>
        <v>0</v>
      </c>
      <c r="BH54" s="398">
        <f>'集計表（元表）'!BA52</f>
        <v>0</v>
      </c>
      <c r="BI54" s="398">
        <f>'集計表（元表）'!BB52</f>
        <v>0</v>
      </c>
      <c r="BJ54" s="398">
        <f>'集計表（元表）'!BC52</f>
        <v>0</v>
      </c>
      <c r="BK54" s="398">
        <f>'集計表（元表）'!BD52</f>
        <v>0</v>
      </c>
      <c r="BL54" s="398">
        <f>'集計表（元表）'!BE52</f>
        <v>0</v>
      </c>
      <c r="BM54" s="398">
        <f>'集計表（元表）'!BF52</f>
        <v>0</v>
      </c>
      <c r="BN54" s="398">
        <f>'集計表（元表）'!BG52</f>
        <v>1</v>
      </c>
      <c r="BO54" s="398">
        <f>'集計表（元表）'!BH52</f>
        <v>1</v>
      </c>
      <c r="BP54" s="398">
        <f>'集計表（元表）'!BI52</f>
        <v>1</v>
      </c>
      <c r="BQ54" s="398">
        <f>'集計表（元表）'!BJ52</f>
        <v>0</v>
      </c>
      <c r="BR54" s="398">
        <f>'集計表（元表）'!BK52</f>
        <v>0</v>
      </c>
      <c r="BS54" s="398">
        <f>'集計表（元表）'!BL52</f>
        <v>0</v>
      </c>
      <c r="BT54" s="398">
        <f>'集計表（元表）'!BM52</f>
        <v>0</v>
      </c>
      <c r="BU54" s="398">
        <f>'集計表（元表）'!BN52</f>
        <v>0</v>
      </c>
      <c r="BV54" s="398">
        <f>'集計表（元表）'!BO52</f>
        <v>0</v>
      </c>
      <c r="BW54" s="398">
        <f>'集計表（元表）'!BP52</f>
        <v>0</v>
      </c>
      <c r="BX54" s="398">
        <f>'集計表（元表）'!BQ52</f>
        <v>0</v>
      </c>
      <c r="BY54" s="398">
        <f>'集計表（元表）'!BR52</f>
        <v>0</v>
      </c>
      <c r="BZ54" s="398">
        <f>'集計表（元表）'!BS52</f>
        <v>0</v>
      </c>
      <c r="CA54" s="398">
        <f>'集計表（元表）'!BT52</f>
        <v>0</v>
      </c>
      <c r="CB54" s="398">
        <f>'集計表（元表）'!BU52</f>
        <v>0</v>
      </c>
      <c r="CC54" s="398">
        <f>'集計表（元表）'!BV52</f>
        <v>0</v>
      </c>
      <c r="CD54" s="398">
        <f>'集計表（元表）'!BW52</f>
        <v>0</v>
      </c>
      <c r="CE54" s="398">
        <f>'集計表（元表）'!BX52</f>
        <v>0</v>
      </c>
      <c r="CF54" s="503">
        <v>0</v>
      </c>
      <c r="CG54" s="398">
        <f>'集計表（元表）'!BY52</f>
        <v>0</v>
      </c>
      <c r="CH54" s="400">
        <f t="shared" si="5"/>
        <v>0</v>
      </c>
      <c r="CI54" s="398">
        <f>'集計表（元表）'!BZ52</f>
        <v>0</v>
      </c>
      <c r="CJ54" s="398">
        <f>'集計表（元表）'!CA52</f>
        <v>0</v>
      </c>
      <c r="CK54" s="398">
        <f>'集計表（元表）'!CB52</f>
        <v>0</v>
      </c>
      <c r="CL54" s="398">
        <f>'集計表（元表）'!CC52</f>
        <v>0</v>
      </c>
      <c r="CM54" s="398">
        <f>'集計表（元表）'!CD52</f>
        <v>0</v>
      </c>
      <c r="CN54" s="398">
        <f>'集計表（元表）'!CE52</f>
        <v>0</v>
      </c>
      <c r="CO54" s="398">
        <f>'集計表（元表）'!CF52</f>
        <v>0</v>
      </c>
      <c r="CP54" s="398">
        <f>'集計表（元表）'!CG52</f>
        <v>0</v>
      </c>
      <c r="CQ54" s="398">
        <f>'集計表（元表）'!CH52</f>
        <v>0</v>
      </c>
      <c r="CR54" s="398">
        <f>'集計表（元表）'!CI52</f>
        <v>0</v>
      </c>
      <c r="CS54" s="398">
        <f>'集計表（元表）'!CJ52</f>
        <v>0</v>
      </c>
      <c r="CT54" s="398">
        <f>'集計表（元表）'!CK52</f>
        <v>0</v>
      </c>
      <c r="CU54" s="398">
        <f>'集計表（元表）'!CL52</f>
        <v>0</v>
      </c>
      <c r="CV54" s="398">
        <f>'集計表（元表）'!CM52</f>
        <v>0</v>
      </c>
      <c r="CW54" s="398">
        <f>'集計表（元表）'!CN52</f>
        <v>0</v>
      </c>
      <c r="CX54" s="398">
        <f>'集計表（元表）'!CO52</f>
        <v>0</v>
      </c>
      <c r="CY54" s="398">
        <f>'集計表（元表）'!CP52</f>
        <v>0</v>
      </c>
      <c r="CZ54" s="398">
        <f>'集計表（元表）'!CQ52</f>
        <v>0</v>
      </c>
      <c r="DA54" s="398">
        <f>'集計表（元表）'!CR52</f>
        <v>0</v>
      </c>
      <c r="DB54" s="398">
        <f>'集計表（元表）'!CS52</f>
        <v>0</v>
      </c>
      <c r="DC54" s="398">
        <f>'集計表（元表）'!CT52</f>
        <v>0</v>
      </c>
      <c r="DD54" s="398">
        <f>'集計表（元表）'!CU52</f>
        <v>0</v>
      </c>
      <c r="DE54" s="398">
        <f>'集計表（元表）'!CV52</f>
        <v>0</v>
      </c>
      <c r="DF54" s="398">
        <f>'集計表（元表）'!CW52</f>
        <v>0</v>
      </c>
      <c r="DG54" s="398">
        <f>'集計表（元表）'!CX52</f>
        <v>0</v>
      </c>
      <c r="DH54" s="398">
        <f>'集計表（元表）'!CY52</f>
        <v>0</v>
      </c>
      <c r="DI54" s="398">
        <f>'集計表（元表）'!CZ52</f>
        <v>0</v>
      </c>
      <c r="DJ54" s="398">
        <f>'集計表（元表）'!DA52</f>
        <v>0</v>
      </c>
      <c r="DK54" s="398">
        <f>'集計表（元表）'!DB52</f>
        <v>0</v>
      </c>
      <c r="DL54" s="398">
        <f>'集計表（元表）'!DC52</f>
        <v>0</v>
      </c>
      <c r="DM54" s="398">
        <f>'集計表（元表）'!DD52</f>
        <v>0</v>
      </c>
      <c r="DN54" s="398">
        <f>'集計表（元表）'!DE52</f>
        <v>0</v>
      </c>
      <c r="DO54" s="398">
        <f>'集計表（元表）'!DF52</f>
        <v>0</v>
      </c>
      <c r="DP54" s="398">
        <f>'集計表（元表）'!DG52</f>
        <v>0</v>
      </c>
      <c r="DQ54" s="398">
        <f>'集計表（元表）'!DH52</f>
        <v>0</v>
      </c>
      <c r="DR54" s="306"/>
      <c r="DS54" s="306"/>
      <c r="DT54" s="306"/>
      <c r="DU54" s="306"/>
      <c r="DV54" s="306"/>
      <c r="DW54" s="306"/>
      <c r="DX54" s="306"/>
      <c r="DY54" s="306"/>
      <c r="DZ54" s="306"/>
      <c r="EA54" s="306"/>
      <c r="EB54" s="306"/>
      <c r="EC54" s="306"/>
      <c r="ED54" s="306"/>
    </row>
    <row r="55" spans="1:134" ht="13" customHeight="1">
      <c r="A55" s="348">
        <v>43</v>
      </c>
      <c r="B55" s="223" t="s">
        <v>357</v>
      </c>
      <c r="C55" s="534" t="str">
        <f t="shared" si="1"/>
        <v/>
      </c>
      <c r="D55" s="396" t="str">
        <f t="shared" si="0"/>
        <v>なし</v>
      </c>
      <c r="E55" s="396" t="str">
        <f t="shared" si="2"/>
        <v>要確認</v>
      </c>
      <c r="F55" s="396" t="str">
        <f t="shared" si="6"/>
        <v>なし</v>
      </c>
      <c r="G55" s="396" t="str">
        <f t="shared" si="3"/>
        <v>なし</v>
      </c>
      <c r="H55" s="397">
        <f>'集計表（元表）'!C53</f>
        <v>3</v>
      </c>
      <c r="I55" s="397">
        <f>'集計表（元表）'!D53</f>
        <v>3</v>
      </c>
      <c r="J55" s="397">
        <f>'集計表（元表）'!E53</f>
        <v>0</v>
      </c>
      <c r="K55" s="397">
        <f>'集計表（元表）'!F53</f>
        <v>3</v>
      </c>
      <c r="L55" s="397">
        <f>'集計表（元表）'!G53</f>
        <v>0</v>
      </c>
      <c r="M55" s="503">
        <v>0</v>
      </c>
      <c r="N55" s="398">
        <f>'集計表（元表）'!H53</f>
        <v>0</v>
      </c>
      <c r="O55" s="400">
        <f t="shared" si="4"/>
        <v>0</v>
      </c>
      <c r="P55" s="398">
        <f>'集計表（元表）'!I53</f>
        <v>0</v>
      </c>
      <c r="Q55" s="398">
        <f>'集計表（元表）'!J53</f>
        <v>0</v>
      </c>
      <c r="R55" s="398">
        <f>'集計表（元表）'!K53</f>
        <v>0</v>
      </c>
      <c r="S55" s="398">
        <f>'集計表（元表）'!L53</f>
        <v>3</v>
      </c>
      <c r="T55" s="398">
        <f>'集計表（元表）'!M53</f>
        <v>0</v>
      </c>
      <c r="U55" s="398">
        <f>'集計表（元表）'!N53</f>
        <v>0</v>
      </c>
      <c r="V55" s="398">
        <f>'集計表（元表）'!O53</f>
        <v>3</v>
      </c>
      <c r="W55" s="398">
        <f>'集計表（元表）'!P53</f>
        <v>0</v>
      </c>
      <c r="X55" s="398">
        <f>'集計表（元表）'!Q53</f>
        <v>2</v>
      </c>
      <c r="Y55" s="398">
        <f>'集計表（元表）'!R53</f>
        <v>1</v>
      </c>
      <c r="Z55" s="398">
        <f>'集計表（元表）'!S53</f>
        <v>0</v>
      </c>
      <c r="AA55" s="398">
        <f>'集計表（元表）'!T53</f>
        <v>0</v>
      </c>
      <c r="AB55" s="398">
        <f>'集計表（元表）'!U53</f>
        <v>3</v>
      </c>
      <c r="AC55" s="398">
        <f>'集計表（元表）'!V53</f>
        <v>3</v>
      </c>
      <c r="AD55" s="398">
        <f>'集計表（元表）'!W53</f>
        <v>0</v>
      </c>
      <c r="AE55" s="398">
        <f>'集計表（元表）'!X53</f>
        <v>0</v>
      </c>
      <c r="AF55" s="398">
        <f>'集計表（元表）'!Y53</f>
        <v>0</v>
      </c>
      <c r="AG55" s="398">
        <f>'集計表（元表）'!Z53</f>
        <v>0</v>
      </c>
      <c r="AH55" s="398">
        <f>'集計表（元表）'!AA53</f>
        <v>0</v>
      </c>
      <c r="AI55" s="398">
        <f>'集計表（元表）'!AB53</f>
        <v>0</v>
      </c>
      <c r="AJ55" s="398">
        <f>'集計表（元表）'!AC53</f>
        <v>0</v>
      </c>
      <c r="AK55" s="398">
        <f>'集計表（元表）'!AD53</f>
        <v>0</v>
      </c>
      <c r="AL55" s="398">
        <f>'集計表（元表）'!AE53</f>
        <v>3</v>
      </c>
      <c r="AM55" s="398">
        <f>'集計表（元表）'!AF53</f>
        <v>2</v>
      </c>
      <c r="AN55" s="398">
        <f>'集計表（元表）'!AG53</f>
        <v>2</v>
      </c>
      <c r="AO55" s="398">
        <f>'集計表（元表）'!AH53</f>
        <v>0</v>
      </c>
      <c r="AP55" s="398">
        <f>'集計表（元表）'!AI53</f>
        <v>0</v>
      </c>
      <c r="AQ55" s="398">
        <f>'集計表（元表）'!AJ53</f>
        <v>0</v>
      </c>
      <c r="AR55" s="398">
        <f>'集計表（元表）'!AK53</f>
        <v>0</v>
      </c>
      <c r="AS55" s="398">
        <f>'集計表（元表）'!AL53</f>
        <v>0</v>
      </c>
      <c r="AT55" s="398">
        <f>'集計表（元表）'!AM53</f>
        <v>0</v>
      </c>
      <c r="AU55" s="398">
        <f>'集計表（元表）'!AN53</f>
        <v>0</v>
      </c>
      <c r="AV55" s="398">
        <f>'集計表（元表）'!AO53</f>
        <v>1</v>
      </c>
      <c r="AW55" s="398">
        <f>'集計表（元表）'!AP53</f>
        <v>0</v>
      </c>
      <c r="AX55" s="398">
        <f>'集計表（元表）'!AQ53</f>
        <v>0</v>
      </c>
      <c r="AY55" s="398">
        <f>'集計表（元表）'!AR53</f>
        <v>0</v>
      </c>
      <c r="AZ55" s="398">
        <f>'集計表（元表）'!AS53</f>
        <v>0</v>
      </c>
      <c r="BA55" s="398">
        <f>'集計表（元表）'!AT53</f>
        <v>0</v>
      </c>
      <c r="BB55" s="398">
        <f>'集計表（元表）'!AU53</f>
        <v>0</v>
      </c>
      <c r="BC55" s="398">
        <f>'集計表（元表）'!AV53</f>
        <v>0</v>
      </c>
      <c r="BD55" s="398">
        <f>'集計表（元表）'!AW53</f>
        <v>0</v>
      </c>
      <c r="BE55" s="398">
        <f>'集計表（元表）'!AX53</f>
        <v>0</v>
      </c>
      <c r="BF55" s="398">
        <f>'集計表（元表）'!AY53</f>
        <v>0</v>
      </c>
      <c r="BG55" s="398">
        <f>'集計表（元表）'!AZ53</f>
        <v>0</v>
      </c>
      <c r="BH55" s="398">
        <f>'集計表（元表）'!BA53</f>
        <v>0</v>
      </c>
      <c r="BI55" s="398">
        <f>'集計表（元表）'!BB53</f>
        <v>0</v>
      </c>
      <c r="BJ55" s="398">
        <f>'集計表（元表）'!BC53</f>
        <v>0</v>
      </c>
      <c r="BK55" s="398">
        <f>'集計表（元表）'!BD53</f>
        <v>0</v>
      </c>
      <c r="BL55" s="398">
        <f>'集計表（元表）'!BE53</f>
        <v>0</v>
      </c>
      <c r="BM55" s="398">
        <f>'集計表（元表）'!BF53</f>
        <v>0</v>
      </c>
      <c r="BN55" s="398">
        <f>'集計表（元表）'!BG53</f>
        <v>0</v>
      </c>
      <c r="BO55" s="398">
        <f>'集計表（元表）'!BH53</f>
        <v>0</v>
      </c>
      <c r="BP55" s="398">
        <f>'集計表（元表）'!BI53</f>
        <v>0</v>
      </c>
      <c r="BQ55" s="398">
        <f>'集計表（元表）'!BJ53</f>
        <v>0</v>
      </c>
      <c r="BR55" s="398">
        <f>'集計表（元表）'!BK53</f>
        <v>0</v>
      </c>
      <c r="BS55" s="398">
        <f>'集計表（元表）'!BL53</f>
        <v>0</v>
      </c>
      <c r="BT55" s="398">
        <f>'集計表（元表）'!BM53</f>
        <v>0</v>
      </c>
      <c r="BU55" s="398">
        <f>'集計表（元表）'!BN53</f>
        <v>0</v>
      </c>
      <c r="BV55" s="398">
        <f>'集計表（元表）'!BO53</f>
        <v>0</v>
      </c>
      <c r="BW55" s="398">
        <f>'集計表（元表）'!BP53</f>
        <v>0</v>
      </c>
      <c r="BX55" s="398">
        <f>'集計表（元表）'!BQ53</f>
        <v>0</v>
      </c>
      <c r="BY55" s="398">
        <f>'集計表（元表）'!BR53</f>
        <v>0</v>
      </c>
      <c r="BZ55" s="398">
        <f>'集計表（元表）'!BS53</f>
        <v>0</v>
      </c>
      <c r="CA55" s="398">
        <f>'集計表（元表）'!BT53</f>
        <v>0</v>
      </c>
      <c r="CB55" s="398">
        <f>'集計表（元表）'!BU53</f>
        <v>0</v>
      </c>
      <c r="CC55" s="398">
        <f>'集計表（元表）'!BV53</f>
        <v>0</v>
      </c>
      <c r="CD55" s="398">
        <f>'集計表（元表）'!BW53</f>
        <v>0</v>
      </c>
      <c r="CE55" s="398">
        <f>'集計表（元表）'!BX53</f>
        <v>0</v>
      </c>
      <c r="CF55" s="503">
        <v>0</v>
      </c>
      <c r="CG55" s="398">
        <f>'集計表（元表）'!BY53</f>
        <v>0</v>
      </c>
      <c r="CH55" s="400">
        <f t="shared" si="5"/>
        <v>0</v>
      </c>
      <c r="CI55" s="398">
        <f>'集計表（元表）'!BZ53</f>
        <v>0</v>
      </c>
      <c r="CJ55" s="398">
        <f>'集計表（元表）'!CA53</f>
        <v>0</v>
      </c>
      <c r="CK55" s="398">
        <f>'集計表（元表）'!CB53</f>
        <v>0</v>
      </c>
      <c r="CL55" s="398">
        <f>'集計表（元表）'!CC53</f>
        <v>0</v>
      </c>
      <c r="CM55" s="398">
        <f>'集計表（元表）'!CD53</f>
        <v>0</v>
      </c>
      <c r="CN55" s="398">
        <f>'集計表（元表）'!CE53</f>
        <v>0</v>
      </c>
      <c r="CO55" s="398">
        <f>'集計表（元表）'!CF53</f>
        <v>0</v>
      </c>
      <c r="CP55" s="398">
        <f>'集計表（元表）'!CG53</f>
        <v>0</v>
      </c>
      <c r="CQ55" s="398">
        <f>'集計表（元表）'!CH53</f>
        <v>0</v>
      </c>
      <c r="CR55" s="398">
        <f>'集計表（元表）'!CI53</f>
        <v>0</v>
      </c>
      <c r="CS55" s="398">
        <f>'集計表（元表）'!CJ53</f>
        <v>0</v>
      </c>
      <c r="CT55" s="398">
        <f>'集計表（元表）'!CK53</f>
        <v>0</v>
      </c>
      <c r="CU55" s="398">
        <f>'集計表（元表）'!CL53</f>
        <v>0</v>
      </c>
      <c r="CV55" s="398">
        <f>'集計表（元表）'!CM53</f>
        <v>0</v>
      </c>
      <c r="CW55" s="398">
        <f>'集計表（元表）'!CN53</f>
        <v>0</v>
      </c>
      <c r="CX55" s="398">
        <f>'集計表（元表）'!CO53</f>
        <v>0</v>
      </c>
      <c r="CY55" s="398">
        <f>'集計表（元表）'!CP53</f>
        <v>0</v>
      </c>
      <c r="CZ55" s="398">
        <f>'集計表（元表）'!CQ53</f>
        <v>0</v>
      </c>
      <c r="DA55" s="398">
        <f>'集計表（元表）'!CR53</f>
        <v>0</v>
      </c>
      <c r="DB55" s="398">
        <f>'集計表（元表）'!CS53</f>
        <v>0</v>
      </c>
      <c r="DC55" s="398">
        <f>'集計表（元表）'!CT53</f>
        <v>0</v>
      </c>
      <c r="DD55" s="398">
        <f>'集計表（元表）'!CU53</f>
        <v>0</v>
      </c>
      <c r="DE55" s="398">
        <f>'集計表（元表）'!CV53</f>
        <v>0</v>
      </c>
      <c r="DF55" s="398">
        <f>'集計表（元表）'!CW53</f>
        <v>0</v>
      </c>
      <c r="DG55" s="398">
        <f>'集計表（元表）'!CX53</f>
        <v>0</v>
      </c>
      <c r="DH55" s="398">
        <f>'集計表（元表）'!CY53</f>
        <v>0</v>
      </c>
      <c r="DI55" s="398">
        <f>'集計表（元表）'!CZ53</f>
        <v>0</v>
      </c>
      <c r="DJ55" s="398">
        <f>'集計表（元表）'!DA53</f>
        <v>0</v>
      </c>
      <c r="DK55" s="398">
        <f>'集計表（元表）'!DB53</f>
        <v>0</v>
      </c>
      <c r="DL55" s="398">
        <f>'集計表（元表）'!DC53</f>
        <v>0</v>
      </c>
      <c r="DM55" s="398">
        <f>'集計表（元表）'!DD53</f>
        <v>0</v>
      </c>
      <c r="DN55" s="398">
        <f>'集計表（元表）'!DE53</f>
        <v>0</v>
      </c>
      <c r="DO55" s="398">
        <f>'集計表（元表）'!DF53</f>
        <v>0</v>
      </c>
      <c r="DP55" s="398">
        <f>'集計表（元表）'!DG53</f>
        <v>0</v>
      </c>
      <c r="DQ55" s="398">
        <f>'集計表（元表）'!DH53</f>
        <v>0</v>
      </c>
      <c r="DR55" s="306"/>
      <c r="DS55" s="306"/>
      <c r="DT55" s="306"/>
      <c r="DU55" s="306"/>
      <c r="DV55" s="306"/>
      <c r="DW55" s="306"/>
      <c r="DX55" s="306"/>
      <c r="DY55" s="306"/>
      <c r="DZ55" s="306"/>
      <c r="EA55" s="306"/>
      <c r="EB55" s="306"/>
      <c r="EC55" s="306"/>
      <c r="ED55" s="306"/>
    </row>
    <row r="56" spans="1:134" ht="13" customHeight="1">
      <c r="A56" s="348">
        <v>44</v>
      </c>
      <c r="B56" s="223" t="s">
        <v>243</v>
      </c>
      <c r="C56" s="534" t="str">
        <f t="shared" si="1"/>
        <v/>
      </c>
      <c r="D56" s="396" t="str">
        <f t="shared" si="0"/>
        <v>なし</v>
      </c>
      <c r="E56" s="396" t="str">
        <f t="shared" si="2"/>
        <v>なし</v>
      </c>
      <c r="F56" s="396" t="str">
        <f t="shared" si="6"/>
        <v>なし</v>
      </c>
      <c r="G56" s="396" t="str">
        <f t="shared" si="3"/>
        <v>なし</v>
      </c>
      <c r="H56" s="397">
        <f>'集計表（元表）'!C54</f>
        <v>0</v>
      </c>
      <c r="I56" s="397">
        <f>'集計表（元表）'!D54</f>
        <v>0</v>
      </c>
      <c r="J56" s="397">
        <f>'集計表（元表）'!E54</f>
        <v>0</v>
      </c>
      <c r="K56" s="397">
        <f>'集計表（元表）'!F54</f>
        <v>0</v>
      </c>
      <c r="L56" s="397">
        <f>'集計表（元表）'!G54</f>
        <v>0</v>
      </c>
      <c r="M56" s="503">
        <v>1</v>
      </c>
      <c r="N56" s="398">
        <f>'集計表（元表）'!H54</f>
        <v>1</v>
      </c>
      <c r="O56" s="400">
        <f t="shared" si="4"/>
        <v>0</v>
      </c>
      <c r="P56" s="398">
        <f>'集計表（元表）'!I54</f>
        <v>0</v>
      </c>
      <c r="Q56" s="398">
        <f>'集計表（元表）'!J54</f>
        <v>1</v>
      </c>
      <c r="R56" s="398">
        <f>'集計表（元表）'!K54</f>
        <v>0</v>
      </c>
      <c r="S56" s="398">
        <f>'集計表（元表）'!L54</f>
        <v>0</v>
      </c>
      <c r="T56" s="398">
        <f>'集計表（元表）'!M54</f>
        <v>0</v>
      </c>
      <c r="U56" s="398">
        <f>'集計表（元表）'!N54</f>
        <v>0</v>
      </c>
      <c r="V56" s="398">
        <f>'集計表（元表）'!O54</f>
        <v>0</v>
      </c>
      <c r="W56" s="398">
        <f>'集計表（元表）'!P54</f>
        <v>0</v>
      </c>
      <c r="X56" s="398">
        <f>'集計表（元表）'!Q54</f>
        <v>0</v>
      </c>
      <c r="Y56" s="398">
        <f>'集計表（元表）'!R54</f>
        <v>0</v>
      </c>
      <c r="Z56" s="398">
        <f>'集計表（元表）'!S54</f>
        <v>0</v>
      </c>
      <c r="AA56" s="398">
        <f>'集計表（元表）'!T54</f>
        <v>0</v>
      </c>
      <c r="AB56" s="398">
        <f>'集計表（元表）'!U54</f>
        <v>0</v>
      </c>
      <c r="AC56" s="398">
        <f>'集計表（元表）'!V54</f>
        <v>0</v>
      </c>
      <c r="AD56" s="398">
        <f>'集計表（元表）'!W54</f>
        <v>0</v>
      </c>
      <c r="AE56" s="398">
        <f>'集計表（元表）'!X54</f>
        <v>0</v>
      </c>
      <c r="AF56" s="398">
        <f>'集計表（元表）'!Y54</f>
        <v>0</v>
      </c>
      <c r="AG56" s="398">
        <f>'集計表（元表）'!Z54</f>
        <v>0</v>
      </c>
      <c r="AH56" s="398">
        <f>'集計表（元表）'!AA54</f>
        <v>0</v>
      </c>
      <c r="AI56" s="398">
        <f>'集計表（元表）'!AB54</f>
        <v>0</v>
      </c>
      <c r="AJ56" s="398">
        <f>'集計表（元表）'!AC54</f>
        <v>0</v>
      </c>
      <c r="AK56" s="398">
        <f>'集計表（元表）'!AD54</f>
        <v>0</v>
      </c>
      <c r="AL56" s="398">
        <f>'集計表（元表）'!AE54</f>
        <v>0</v>
      </c>
      <c r="AM56" s="398">
        <f>'集計表（元表）'!AF54</f>
        <v>0</v>
      </c>
      <c r="AN56" s="398">
        <f>'集計表（元表）'!AG54</f>
        <v>0</v>
      </c>
      <c r="AO56" s="398">
        <f>'集計表（元表）'!AH54</f>
        <v>0</v>
      </c>
      <c r="AP56" s="398">
        <f>'集計表（元表）'!AI54</f>
        <v>0</v>
      </c>
      <c r="AQ56" s="398">
        <f>'集計表（元表）'!AJ54</f>
        <v>0</v>
      </c>
      <c r="AR56" s="398">
        <f>'集計表（元表）'!AK54</f>
        <v>0</v>
      </c>
      <c r="AS56" s="398">
        <f>'集計表（元表）'!AL54</f>
        <v>0</v>
      </c>
      <c r="AT56" s="398">
        <f>'集計表（元表）'!AM54</f>
        <v>0</v>
      </c>
      <c r="AU56" s="398">
        <f>'集計表（元表）'!AN54</f>
        <v>0</v>
      </c>
      <c r="AV56" s="398">
        <f>'集計表（元表）'!AO54</f>
        <v>0</v>
      </c>
      <c r="AW56" s="398">
        <f>'集計表（元表）'!AP54</f>
        <v>0</v>
      </c>
      <c r="AX56" s="398">
        <f>'集計表（元表）'!AQ54</f>
        <v>0</v>
      </c>
      <c r="AY56" s="398">
        <f>'集計表（元表）'!AR54</f>
        <v>0</v>
      </c>
      <c r="AZ56" s="398">
        <f>'集計表（元表）'!AS54</f>
        <v>0</v>
      </c>
      <c r="BA56" s="398">
        <f>'集計表（元表）'!AT54</f>
        <v>0</v>
      </c>
      <c r="BB56" s="398">
        <f>'集計表（元表）'!AU54</f>
        <v>0</v>
      </c>
      <c r="BC56" s="398">
        <f>'集計表（元表）'!AV54</f>
        <v>0</v>
      </c>
      <c r="BD56" s="398">
        <f>'集計表（元表）'!AW54</f>
        <v>0</v>
      </c>
      <c r="BE56" s="398">
        <f>'集計表（元表）'!AX54</f>
        <v>0</v>
      </c>
      <c r="BF56" s="398">
        <f>'集計表（元表）'!AY54</f>
        <v>0</v>
      </c>
      <c r="BG56" s="398">
        <f>'集計表（元表）'!AZ54</f>
        <v>0</v>
      </c>
      <c r="BH56" s="398">
        <f>'集計表（元表）'!BA54</f>
        <v>0</v>
      </c>
      <c r="BI56" s="398">
        <f>'集計表（元表）'!BB54</f>
        <v>0</v>
      </c>
      <c r="BJ56" s="398">
        <f>'集計表（元表）'!BC54</f>
        <v>0</v>
      </c>
      <c r="BK56" s="398">
        <f>'集計表（元表）'!BD54</f>
        <v>0</v>
      </c>
      <c r="BL56" s="398">
        <f>'集計表（元表）'!BE54</f>
        <v>0</v>
      </c>
      <c r="BM56" s="398">
        <f>'集計表（元表）'!BF54</f>
        <v>0</v>
      </c>
      <c r="BN56" s="398">
        <f>'集計表（元表）'!BG54</f>
        <v>0</v>
      </c>
      <c r="BO56" s="398">
        <f>'集計表（元表）'!BH54</f>
        <v>0</v>
      </c>
      <c r="BP56" s="398">
        <f>'集計表（元表）'!BI54</f>
        <v>0</v>
      </c>
      <c r="BQ56" s="398">
        <f>'集計表（元表）'!BJ54</f>
        <v>0</v>
      </c>
      <c r="BR56" s="398">
        <f>'集計表（元表）'!BK54</f>
        <v>0</v>
      </c>
      <c r="BS56" s="398">
        <f>'集計表（元表）'!BL54</f>
        <v>0</v>
      </c>
      <c r="BT56" s="398">
        <f>'集計表（元表）'!BM54</f>
        <v>0</v>
      </c>
      <c r="BU56" s="398">
        <f>'集計表（元表）'!BN54</f>
        <v>0</v>
      </c>
      <c r="BV56" s="398">
        <f>'集計表（元表）'!BO54</f>
        <v>0</v>
      </c>
      <c r="BW56" s="398">
        <f>'集計表（元表）'!BP54</f>
        <v>0</v>
      </c>
      <c r="BX56" s="398">
        <f>'集計表（元表）'!BQ54</f>
        <v>0</v>
      </c>
      <c r="BY56" s="398">
        <f>'集計表（元表）'!BR54</f>
        <v>0</v>
      </c>
      <c r="BZ56" s="398">
        <f>'集計表（元表）'!BS54</f>
        <v>0</v>
      </c>
      <c r="CA56" s="398">
        <f>'集計表（元表）'!BT54</f>
        <v>0</v>
      </c>
      <c r="CB56" s="398">
        <f>'集計表（元表）'!BU54</f>
        <v>0</v>
      </c>
      <c r="CC56" s="398">
        <f>'集計表（元表）'!BV54</f>
        <v>0</v>
      </c>
      <c r="CD56" s="398">
        <f>'集計表（元表）'!BW54</f>
        <v>0</v>
      </c>
      <c r="CE56" s="398">
        <f>'集計表（元表）'!BX54</f>
        <v>0</v>
      </c>
      <c r="CF56" s="503">
        <v>0</v>
      </c>
      <c r="CG56" s="398">
        <f>'集計表（元表）'!BY54</f>
        <v>0</v>
      </c>
      <c r="CH56" s="400">
        <f t="shared" si="5"/>
        <v>0</v>
      </c>
      <c r="CI56" s="398">
        <f>'集計表（元表）'!BZ54</f>
        <v>0</v>
      </c>
      <c r="CJ56" s="398">
        <f>'集計表（元表）'!CA54</f>
        <v>0</v>
      </c>
      <c r="CK56" s="398">
        <f>'集計表（元表）'!CB54</f>
        <v>0</v>
      </c>
      <c r="CL56" s="398">
        <f>'集計表（元表）'!CC54</f>
        <v>0</v>
      </c>
      <c r="CM56" s="398">
        <f>'集計表（元表）'!CD54</f>
        <v>0</v>
      </c>
      <c r="CN56" s="398">
        <f>'集計表（元表）'!CE54</f>
        <v>0</v>
      </c>
      <c r="CO56" s="398">
        <f>'集計表（元表）'!CF54</f>
        <v>0</v>
      </c>
      <c r="CP56" s="398">
        <f>'集計表（元表）'!CG54</f>
        <v>0</v>
      </c>
      <c r="CQ56" s="398">
        <f>'集計表（元表）'!CH54</f>
        <v>0</v>
      </c>
      <c r="CR56" s="398">
        <f>'集計表（元表）'!CI54</f>
        <v>0</v>
      </c>
      <c r="CS56" s="398">
        <f>'集計表（元表）'!CJ54</f>
        <v>0</v>
      </c>
      <c r="CT56" s="398">
        <f>'集計表（元表）'!CK54</f>
        <v>0</v>
      </c>
      <c r="CU56" s="398">
        <f>'集計表（元表）'!CL54</f>
        <v>0</v>
      </c>
      <c r="CV56" s="398">
        <f>'集計表（元表）'!CM54</f>
        <v>0</v>
      </c>
      <c r="CW56" s="398">
        <f>'集計表（元表）'!CN54</f>
        <v>0</v>
      </c>
      <c r="CX56" s="398">
        <f>'集計表（元表）'!CO54</f>
        <v>0</v>
      </c>
      <c r="CY56" s="398">
        <f>'集計表（元表）'!CP54</f>
        <v>0</v>
      </c>
      <c r="CZ56" s="398">
        <f>'集計表（元表）'!CQ54</f>
        <v>0</v>
      </c>
      <c r="DA56" s="398">
        <f>'集計表（元表）'!CR54</f>
        <v>0</v>
      </c>
      <c r="DB56" s="398">
        <f>'集計表（元表）'!CS54</f>
        <v>0</v>
      </c>
      <c r="DC56" s="398">
        <f>'集計表（元表）'!CT54</f>
        <v>0</v>
      </c>
      <c r="DD56" s="398">
        <f>'集計表（元表）'!CU54</f>
        <v>0</v>
      </c>
      <c r="DE56" s="398">
        <f>'集計表（元表）'!CV54</f>
        <v>0</v>
      </c>
      <c r="DF56" s="398">
        <f>'集計表（元表）'!CW54</f>
        <v>0</v>
      </c>
      <c r="DG56" s="398">
        <f>'集計表（元表）'!CX54</f>
        <v>0</v>
      </c>
      <c r="DH56" s="398">
        <f>'集計表（元表）'!CY54</f>
        <v>0</v>
      </c>
      <c r="DI56" s="398">
        <f>'集計表（元表）'!CZ54</f>
        <v>0</v>
      </c>
      <c r="DJ56" s="398">
        <f>'集計表（元表）'!DA54</f>
        <v>0</v>
      </c>
      <c r="DK56" s="398">
        <f>'集計表（元表）'!DB54</f>
        <v>0</v>
      </c>
      <c r="DL56" s="398">
        <f>'集計表（元表）'!DC54</f>
        <v>0</v>
      </c>
      <c r="DM56" s="398">
        <f>'集計表（元表）'!DD54</f>
        <v>0</v>
      </c>
      <c r="DN56" s="398">
        <f>'集計表（元表）'!DE54</f>
        <v>0</v>
      </c>
      <c r="DO56" s="398">
        <f>'集計表（元表）'!DF54</f>
        <v>0</v>
      </c>
      <c r="DP56" s="398">
        <f>'集計表（元表）'!DG54</f>
        <v>0</v>
      </c>
      <c r="DQ56" s="398">
        <f>'集計表（元表）'!DH54</f>
        <v>0</v>
      </c>
      <c r="DR56" s="306"/>
      <c r="DS56" s="306"/>
      <c r="DT56" s="306"/>
      <c r="DU56" s="306"/>
      <c r="DV56" s="306"/>
      <c r="DW56" s="306"/>
      <c r="DX56" s="306"/>
      <c r="DY56" s="306"/>
      <c r="DZ56" s="306"/>
      <c r="EA56" s="306"/>
      <c r="EB56" s="306"/>
      <c r="EC56" s="306"/>
      <c r="ED56" s="306"/>
    </row>
    <row r="57" spans="1:134" ht="13" customHeight="1">
      <c r="A57" s="348">
        <v>45</v>
      </c>
      <c r="B57" s="223" t="s">
        <v>118</v>
      </c>
      <c r="C57" s="534" t="str">
        <f t="shared" si="1"/>
        <v/>
      </c>
      <c r="D57" s="396" t="str">
        <f t="shared" si="0"/>
        <v>なし</v>
      </c>
      <c r="E57" s="396" t="str">
        <f t="shared" si="2"/>
        <v>要確認</v>
      </c>
      <c r="F57" s="396" t="str">
        <f t="shared" si="6"/>
        <v>なし</v>
      </c>
      <c r="G57" s="396" t="str">
        <f t="shared" si="3"/>
        <v>なし</v>
      </c>
      <c r="H57" s="397">
        <f>'集計表（元表）'!C55</f>
        <v>4</v>
      </c>
      <c r="I57" s="397">
        <f>'集計表（元表）'!D55</f>
        <v>4</v>
      </c>
      <c r="J57" s="397">
        <f>'集計表（元表）'!E55</f>
        <v>0</v>
      </c>
      <c r="K57" s="397">
        <f>'集計表（元表）'!F55</f>
        <v>4</v>
      </c>
      <c r="L57" s="397">
        <f>'集計表（元表）'!G55</f>
        <v>0</v>
      </c>
      <c r="M57" s="503">
        <v>0</v>
      </c>
      <c r="N57" s="398">
        <f>'集計表（元表）'!H55</f>
        <v>0</v>
      </c>
      <c r="O57" s="400">
        <f t="shared" si="4"/>
        <v>0</v>
      </c>
      <c r="P57" s="398">
        <f>'集計表（元表）'!I55</f>
        <v>0</v>
      </c>
      <c r="Q57" s="398">
        <f>'集計表（元表）'!J55</f>
        <v>0</v>
      </c>
      <c r="R57" s="398">
        <f>'集計表（元表）'!K55</f>
        <v>0</v>
      </c>
      <c r="S57" s="398">
        <f>'集計表（元表）'!L55</f>
        <v>4</v>
      </c>
      <c r="T57" s="398">
        <f>'集計表（元表）'!M55</f>
        <v>0</v>
      </c>
      <c r="U57" s="398">
        <f>'集計表（元表）'!N55</f>
        <v>0</v>
      </c>
      <c r="V57" s="398">
        <f>'集計表（元表）'!O55</f>
        <v>4</v>
      </c>
      <c r="W57" s="398">
        <f>'集計表（元表）'!P55</f>
        <v>0</v>
      </c>
      <c r="X57" s="398">
        <f>'集計表（元表）'!Q55</f>
        <v>2</v>
      </c>
      <c r="Y57" s="398">
        <f>'集計表（元表）'!R55</f>
        <v>2</v>
      </c>
      <c r="Z57" s="398">
        <f>'集計表（元表）'!S55</f>
        <v>0</v>
      </c>
      <c r="AA57" s="398">
        <f>'集計表（元表）'!T55</f>
        <v>0</v>
      </c>
      <c r="AB57" s="398">
        <f>'集計表（元表）'!U55</f>
        <v>4</v>
      </c>
      <c r="AC57" s="398">
        <f>'集計表（元表）'!V55</f>
        <v>4</v>
      </c>
      <c r="AD57" s="398">
        <f>'集計表（元表）'!W55</f>
        <v>0</v>
      </c>
      <c r="AE57" s="398">
        <f>'集計表（元表）'!X55</f>
        <v>0</v>
      </c>
      <c r="AF57" s="398">
        <f>'集計表（元表）'!Y55</f>
        <v>0</v>
      </c>
      <c r="AG57" s="398">
        <f>'集計表（元表）'!Z55</f>
        <v>0</v>
      </c>
      <c r="AH57" s="398">
        <f>'集計表（元表）'!AA55</f>
        <v>0</v>
      </c>
      <c r="AI57" s="398">
        <f>'集計表（元表）'!AB55</f>
        <v>0</v>
      </c>
      <c r="AJ57" s="398">
        <f>'集計表（元表）'!AC55</f>
        <v>0</v>
      </c>
      <c r="AK57" s="398">
        <f>'集計表（元表）'!AD55</f>
        <v>0</v>
      </c>
      <c r="AL57" s="398">
        <f>'集計表（元表）'!AE55</f>
        <v>4</v>
      </c>
      <c r="AM57" s="398">
        <f>'集計表（元表）'!AF55</f>
        <v>3</v>
      </c>
      <c r="AN57" s="398">
        <f>'集計表（元表）'!AG55</f>
        <v>1</v>
      </c>
      <c r="AO57" s="398">
        <f>'集計表（元表）'!AH55</f>
        <v>0</v>
      </c>
      <c r="AP57" s="398">
        <f>'集計表（元表）'!AI55</f>
        <v>1</v>
      </c>
      <c r="AQ57" s="398">
        <f>'集計表（元表）'!AJ55</f>
        <v>0</v>
      </c>
      <c r="AR57" s="398">
        <f>'集計表（元表）'!AK55</f>
        <v>2</v>
      </c>
      <c r="AS57" s="398">
        <f>'集計表（元表）'!AL55</f>
        <v>0</v>
      </c>
      <c r="AT57" s="398">
        <f>'集計表（元表）'!AM55</f>
        <v>0</v>
      </c>
      <c r="AU57" s="398">
        <f>'集計表（元表）'!AN55</f>
        <v>2</v>
      </c>
      <c r="AV57" s="398">
        <f>'集計表（元表）'!AO55</f>
        <v>1</v>
      </c>
      <c r="AW57" s="398">
        <f>'集計表（元表）'!AP55</f>
        <v>2</v>
      </c>
      <c r="AX57" s="398">
        <f>'集計表（元表）'!AQ55</f>
        <v>2</v>
      </c>
      <c r="AY57" s="398">
        <f>'集計表（元表）'!AR55</f>
        <v>0</v>
      </c>
      <c r="AZ57" s="398">
        <f>'集計表（元表）'!AS55</f>
        <v>0</v>
      </c>
      <c r="BA57" s="398">
        <f>'集計表（元表）'!AT55</f>
        <v>0</v>
      </c>
      <c r="BB57" s="398">
        <f>'集計表（元表）'!AU55</f>
        <v>0</v>
      </c>
      <c r="BC57" s="398">
        <f>'集計表（元表）'!AV55</f>
        <v>0</v>
      </c>
      <c r="BD57" s="398">
        <f>'集計表（元表）'!AW55</f>
        <v>0</v>
      </c>
      <c r="BE57" s="398">
        <f>'集計表（元表）'!AX55</f>
        <v>0</v>
      </c>
      <c r="BF57" s="398">
        <f>'集計表（元表）'!AY55</f>
        <v>0</v>
      </c>
      <c r="BG57" s="398">
        <f>'集計表（元表）'!AZ55</f>
        <v>0</v>
      </c>
      <c r="BH57" s="398">
        <f>'集計表（元表）'!BA55</f>
        <v>0</v>
      </c>
      <c r="BI57" s="398">
        <f>'集計表（元表）'!BB55</f>
        <v>0</v>
      </c>
      <c r="BJ57" s="398">
        <f>'集計表（元表）'!BC55</f>
        <v>0</v>
      </c>
      <c r="BK57" s="398">
        <f>'集計表（元表）'!BD55</f>
        <v>0</v>
      </c>
      <c r="BL57" s="398">
        <f>'集計表（元表）'!BE55</f>
        <v>0</v>
      </c>
      <c r="BM57" s="398">
        <f>'集計表（元表）'!BF55</f>
        <v>0</v>
      </c>
      <c r="BN57" s="398">
        <f>'集計表（元表）'!BG55</f>
        <v>0</v>
      </c>
      <c r="BO57" s="398">
        <f>'集計表（元表）'!BH55</f>
        <v>0</v>
      </c>
      <c r="BP57" s="398">
        <f>'集計表（元表）'!BI55</f>
        <v>0</v>
      </c>
      <c r="BQ57" s="398">
        <f>'集計表（元表）'!BJ55</f>
        <v>0</v>
      </c>
      <c r="BR57" s="398">
        <f>'集計表（元表）'!BK55</f>
        <v>0</v>
      </c>
      <c r="BS57" s="398">
        <f>'集計表（元表）'!BL55</f>
        <v>0</v>
      </c>
      <c r="BT57" s="398">
        <f>'集計表（元表）'!BM55</f>
        <v>0</v>
      </c>
      <c r="BU57" s="398">
        <f>'集計表（元表）'!BN55</f>
        <v>0</v>
      </c>
      <c r="BV57" s="398">
        <f>'集計表（元表）'!BO55</f>
        <v>1</v>
      </c>
      <c r="BW57" s="398">
        <f>'集計表（元表）'!BP55</f>
        <v>0</v>
      </c>
      <c r="BX57" s="398">
        <f>'集計表（元表）'!BQ55</f>
        <v>0</v>
      </c>
      <c r="BY57" s="398">
        <f>'集計表（元表）'!BR55</f>
        <v>1</v>
      </c>
      <c r="BZ57" s="398">
        <f>'集計表（元表）'!BS55</f>
        <v>0</v>
      </c>
      <c r="CA57" s="398">
        <f>'集計表（元表）'!BT55</f>
        <v>0</v>
      </c>
      <c r="CB57" s="398">
        <f>'集計表（元表）'!BU55</f>
        <v>0</v>
      </c>
      <c r="CC57" s="398">
        <f>'集計表（元表）'!BV55</f>
        <v>0</v>
      </c>
      <c r="CD57" s="398">
        <f>'集計表（元表）'!BW55</f>
        <v>0</v>
      </c>
      <c r="CE57" s="398">
        <f>'集計表（元表）'!BX55</f>
        <v>0</v>
      </c>
      <c r="CF57" s="503">
        <v>0</v>
      </c>
      <c r="CG57" s="398">
        <f>'集計表（元表）'!BY55</f>
        <v>0</v>
      </c>
      <c r="CH57" s="400">
        <f t="shared" si="5"/>
        <v>0</v>
      </c>
      <c r="CI57" s="398">
        <f>'集計表（元表）'!BZ55</f>
        <v>0</v>
      </c>
      <c r="CJ57" s="398">
        <f>'集計表（元表）'!CA55</f>
        <v>0</v>
      </c>
      <c r="CK57" s="398">
        <f>'集計表（元表）'!CB55</f>
        <v>0</v>
      </c>
      <c r="CL57" s="398">
        <f>'集計表（元表）'!CC55</f>
        <v>0</v>
      </c>
      <c r="CM57" s="398">
        <f>'集計表（元表）'!CD55</f>
        <v>0</v>
      </c>
      <c r="CN57" s="398">
        <f>'集計表（元表）'!CE55</f>
        <v>0</v>
      </c>
      <c r="CO57" s="398">
        <f>'集計表（元表）'!CF55</f>
        <v>0</v>
      </c>
      <c r="CP57" s="398">
        <f>'集計表（元表）'!CG55</f>
        <v>0</v>
      </c>
      <c r="CQ57" s="398">
        <f>'集計表（元表）'!CH55</f>
        <v>0</v>
      </c>
      <c r="CR57" s="398">
        <f>'集計表（元表）'!CI55</f>
        <v>1</v>
      </c>
      <c r="CS57" s="398">
        <f>'集計表（元表）'!CJ55</f>
        <v>0</v>
      </c>
      <c r="CT57" s="398">
        <f>'集計表（元表）'!CK55</f>
        <v>1</v>
      </c>
      <c r="CU57" s="398">
        <f>'集計表（元表）'!CL55</f>
        <v>0</v>
      </c>
      <c r="CV57" s="398">
        <f>'集計表（元表）'!CM55</f>
        <v>0</v>
      </c>
      <c r="CW57" s="398">
        <f>'集計表（元表）'!CN55</f>
        <v>0</v>
      </c>
      <c r="CX57" s="398">
        <f>'集計表（元表）'!CO55</f>
        <v>0</v>
      </c>
      <c r="CY57" s="398">
        <f>'集計表（元表）'!CP55</f>
        <v>0</v>
      </c>
      <c r="CZ57" s="398">
        <f>'集計表（元表）'!CQ55</f>
        <v>0</v>
      </c>
      <c r="DA57" s="398">
        <f>'集計表（元表）'!CR55</f>
        <v>0</v>
      </c>
      <c r="DB57" s="398">
        <f>'集計表（元表）'!CS55</f>
        <v>0</v>
      </c>
      <c r="DC57" s="398">
        <f>'集計表（元表）'!CT55</f>
        <v>0</v>
      </c>
      <c r="DD57" s="398">
        <f>'集計表（元表）'!CU55</f>
        <v>1</v>
      </c>
      <c r="DE57" s="398">
        <f>'集計表（元表）'!CV55</f>
        <v>0</v>
      </c>
      <c r="DF57" s="398">
        <f>'集計表（元表）'!CW55</f>
        <v>0</v>
      </c>
      <c r="DG57" s="398">
        <f>'集計表（元表）'!CX55</f>
        <v>0</v>
      </c>
      <c r="DH57" s="398">
        <f>'集計表（元表）'!CY55</f>
        <v>0</v>
      </c>
      <c r="DI57" s="398">
        <f>'集計表（元表）'!CZ55</f>
        <v>0</v>
      </c>
      <c r="DJ57" s="398">
        <f>'集計表（元表）'!DA55</f>
        <v>0</v>
      </c>
      <c r="DK57" s="398">
        <f>'集計表（元表）'!DB55</f>
        <v>0</v>
      </c>
      <c r="DL57" s="398">
        <f>'集計表（元表）'!DC55</f>
        <v>0</v>
      </c>
      <c r="DM57" s="398">
        <f>'集計表（元表）'!DD55</f>
        <v>0</v>
      </c>
      <c r="DN57" s="398">
        <f>'集計表（元表）'!DE55</f>
        <v>0</v>
      </c>
      <c r="DO57" s="398">
        <f>'集計表（元表）'!DF55</f>
        <v>0</v>
      </c>
      <c r="DP57" s="398">
        <f>'集計表（元表）'!DG55</f>
        <v>0</v>
      </c>
      <c r="DQ57" s="398">
        <f>'集計表（元表）'!DH55</f>
        <v>0</v>
      </c>
      <c r="DR57" s="306"/>
      <c r="DS57" s="306"/>
      <c r="DT57" s="306"/>
      <c r="DU57" s="306"/>
      <c r="DV57" s="306"/>
      <c r="DW57" s="306"/>
      <c r="DX57" s="306"/>
      <c r="DY57" s="306"/>
      <c r="DZ57" s="306"/>
      <c r="EA57" s="306"/>
      <c r="EB57" s="306"/>
      <c r="EC57" s="306"/>
      <c r="ED57" s="306"/>
    </row>
    <row r="58" spans="1:134" ht="13" customHeight="1">
      <c r="A58" s="348">
        <v>46</v>
      </c>
      <c r="B58" s="223" t="s">
        <v>44</v>
      </c>
      <c r="C58" s="534" t="str">
        <f t="shared" si="1"/>
        <v>該当なし</v>
      </c>
      <c r="D58" s="396" t="str">
        <f t="shared" si="0"/>
        <v>なし</v>
      </c>
      <c r="E58" s="396" t="str">
        <f t="shared" si="2"/>
        <v>なし</v>
      </c>
      <c r="F58" s="396" t="str">
        <f t="shared" si="6"/>
        <v>なし</v>
      </c>
      <c r="G58" s="396" t="str">
        <f t="shared" si="3"/>
        <v>なし</v>
      </c>
      <c r="H58" s="397">
        <f>'集計表（元表）'!C56</f>
        <v>0</v>
      </c>
      <c r="I58" s="397">
        <f>'集計表（元表）'!D56</f>
        <v>0</v>
      </c>
      <c r="J58" s="397">
        <f>'集計表（元表）'!E56</f>
        <v>0</v>
      </c>
      <c r="K58" s="397">
        <f>'集計表（元表）'!F56</f>
        <v>0</v>
      </c>
      <c r="L58" s="397">
        <f>'集計表（元表）'!G56</f>
        <v>0</v>
      </c>
      <c r="M58" s="503">
        <v>0</v>
      </c>
      <c r="N58" s="398">
        <f>'集計表（元表）'!H56</f>
        <v>0</v>
      </c>
      <c r="O58" s="400">
        <f t="shared" si="4"/>
        <v>0</v>
      </c>
      <c r="P58" s="398">
        <f>'集計表（元表）'!I56</f>
        <v>0</v>
      </c>
      <c r="Q58" s="398">
        <f>'集計表（元表）'!J56</f>
        <v>0</v>
      </c>
      <c r="R58" s="398">
        <f>'集計表（元表）'!K56</f>
        <v>0</v>
      </c>
      <c r="S58" s="398">
        <f>'集計表（元表）'!L56</f>
        <v>0</v>
      </c>
      <c r="T58" s="398">
        <f>'集計表（元表）'!M56</f>
        <v>0</v>
      </c>
      <c r="U58" s="398">
        <f>'集計表（元表）'!N56</f>
        <v>0</v>
      </c>
      <c r="V58" s="398">
        <f>'集計表（元表）'!O56</f>
        <v>0</v>
      </c>
      <c r="W58" s="398">
        <f>'集計表（元表）'!P56</f>
        <v>0</v>
      </c>
      <c r="X58" s="398">
        <f>'集計表（元表）'!Q56</f>
        <v>0</v>
      </c>
      <c r="Y58" s="398">
        <f>'集計表（元表）'!R56</f>
        <v>0</v>
      </c>
      <c r="Z58" s="398">
        <f>'集計表（元表）'!S56</f>
        <v>0</v>
      </c>
      <c r="AA58" s="398">
        <f>'集計表（元表）'!T56</f>
        <v>0</v>
      </c>
      <c r="AB58" s="398">
        <f>'集計表（元表）'!U56</f>
        <v>0</v>
      </c>
      <c r="AC58" s="398">
        <f>'集計表（元表）'!V56</f>
        <v>0</v>
      </c>
      <c r="AD58" s="398">
        <f>'集計表（元表）'!W56</f>
        <v>0</v>
      </c>
      <c r="AE58" s="398">
        <f>'集計表（元表）'!X56</f>
        <v>0</v>
      </c>
      <c r="AF58" s="398">
        <f>'集計表（元表）'!Y56</f>
        <v>0</v>
      </c>
      <c r="AG58" s="398">
        <f>'集計表（元表）'!Z56</f>
        <v>0</v>
      </c>
      <c r="AH58" s="398">
        <f>'集計表（元表）'!AA56</f>
        <v>0</v>
      </c>
      <c r="AI58" s="398">
        <f>'集計表（元表）'!AB56</f>
        <v>0</v>
      </c>
      <c r="AJ58" s="398">
        <f>'集計表（元表）'!AC56</f>
        <v>0</v>
      </c>
      <c r="AK58" s="398">
        <f>'集計表（元表）'!AD56</f>
        <v>0</v>
      </c>
      <c r="AL58" s="398">
        <f>'集計表（元表）'!AE56</f>
        <v>0</v>
      </c>
      <c r="AM58" s="398">
        <f>'集計表（元表）'!AF56</f>
        <v>0</v>
      </c>
      <c r="AN58" s="398">
        <f>'集計表（元表）'!AG56</f>
        <v>0</v>
      </c>
      <c r="AO58" s="398">
        <f>'集計表（元表）'!AH56</f>
        <v>0</v>
      </c>
      <c r="AP58" s="398">
        <f>'集計表（元表）'!AI56</f>
        <v>0</v>
      </c>
      <c r="AQ58" s="398">
        <f>'集計表（元表）'!AJ56</f>
        <v>0</v>
      </c>
      <c r="AR58" s="398">
        <f>'集計表（元表）'!AK56</f>
        <v>0</v>
      </c>
      <c r="AS58" s="398">
        <f>'集計表（元表）'!AL56</f>
        <v>0</v>
      </c>
      <c r="AT58" s="398">
        <f>'集計表（元表）'!AM56</f>
        <v>0</v>
      </c>
      <c r="AU58" s="398">
        <f>'集計表（元表）'!AN56</f>
        <v>0</v>
      </c>
      <c r="AV58" s="398">
        <f>'集計表（元表）'!AO56</f>
        <v>0</v>
      </c>
      <c r="AW58" s="398">
        <f>'集計表（元表）'!AP56</f>
        <v>0</v>
      </c>
      <c r="AX58" s="398">
        <f>'集計表（元表）'!AQ56</f>
        <v>0</v>
      </c>
      <c r="AY58" s="398">
        <f>'集計表（元表）'!AR56</f>
        <v>0</v>
      </c>
      <c r="AZ58" s="398">
        <f>'集計表（元表）'!AS56</f>
        <v>0</v>
      </c>
      <c r="BA58" s="398">
        <f>'集計表（元表）'!AT56</f>
        <v>0</v>
      </c>
      <c r="BB58" s="398">
        <f>'集計表（元表）'!AU56</f>
        <v>0</v>
      </c>
      <c r="BC58" s="398">
        <f>'集計表（元表）'!AV56</f>
        <v>0</v>
      </c>
      <c r="BD58" s="398">
        <f>'集計表（元表）'!AW56</f>
        <v>0</v>
      </c>
      <c r="BE58" s="398">
        <f>'集計表（元表）'!AX56</f>
        <v>0</v>
      </c>
      <c r="BF58" s="398">
        <f>'集計表（元表）'!AY56</f>
        <v>0</v>
      </c>
      <c r="BG58" s="398">
        <f>'集計表（元表）'!AZ56</f>
        <v>0</v>
      </c>
      <c r="BH58" s="398">
        <f>'集計表（元表）'!BA56</f>
        <v>0</v>
      </c>
      <c r="BI58" s="398">
        <f>'集計表（元表）'!BB56</f>
        <v>0</v>
      </c>
      <c r="BJ58" s="398">
        <f>'集計表（元表）'!BC56</f>
        <v>0</v>
      </c>
      <c r="BK58" s="398">
        <f>'集計表（元表）'!BD56</f>
        <v>0</v>
      </c>
      <c r="BL58" s="398">
        <f>'集計表（元表）'!BE56</f>
        <v>0</v>
      </c>
      <c r="BM58" s="398">
        <f>'集計表（元表）'!BF56</f>
        <v>0</v>
      </c>
      <c r="BN58" s="398">
        <f>'集計表（元表）'!BG56</f>
        <v>0</v>
      </c>
      <c r="BO58" s="398">
        <f>'集計表（元表）'!BH56</f>
        <v>0</v>
      </c>
      <c r="BP58" s="398">
        <f>'集計表（元表）'!BI56</f>
        <v>0</v>
      </c>
      <c r="BQ58" s="398">
        <f>'集計表（元表）'!BJ56</f>
        <v>0</v>
      </c>
      <c r="BR58" s="398">
        <f>'集計表（元表）'!BK56</f>
        <v>0</v>
      </c>
      <c r="BS58" s="398">
        <f>'集計表（元表）'!BL56</f>
        <v>0</v>
      </c>
      <c r="BT58" s="398">
        <f>'集計表（元表）'!BM56</f>
        <v>0</v>
      </c>
      <c r="BU58" s="398">
        <f>'集計表（元表）'!BN56</f>
        <v>0</v>
      </c>
      <c r="BV58" s="398">
        <f>'集計表（元表）'!BO56</f>
        <v>0</v>
      </c>
      <c r="BW58" s="398">
        <f>'集計表（元表）'!BP56</f>
        <v>0</v>
      </c>
      <c r="BX58" s="398">
        <f>'集計表（元表）'!BQ56</f>
        <v>0</v>
      </c>
      <c r="BY58" s="398">
        <f>'集計表（元表）'!BR56</f>
        <v>0</v>
      </c>
      <c r="BZ58" s="398">
        <f>'集計表（元表）'!BS56</f>
        <v>0</v>
      </c>
      <c r="CA58" s="398">
        <f>'集計表（元表）'!BT56</f>
        <v>0</v>
      </c>
      <c r="CB58" s="398">
        <f>'集計表（元表）'!BU56</f>
        <v>0</v>
      </c>
      <c r="CC58" s="398">
        <f>'集計表（元表）'!BV56</f>
        <v>0</v>
      </c>
      <c r="CD58" s="398">
        <f>'集計表（元表）'!BW56</f>
        <v>0</v>
      </c>
      <c r="CE58" s="398">
        <f>'集計表（元表）'!BX56</f>
        <v>0</v>
      </c>
      <c r="CF58" s="503">
        <v>0</v>
      </c>
      <c r="CG58" s="398">
        <f>'集計表（元表）'!BY56</f>
        <v>0</v>
      </c>
      <c r="CH58" s="400">
        <f t="shared" si="5"/>
        <v>0</v>
      </c>
      <c r="CI58" s="398">
        <f>'集計表（元表）'!BZ56</f>
        <v>0</v>
      </c>
      <c r="CJ58" s="398">
        <f>'集計表（元表）'!CA56</f>
        <v>0</v>
      </c>
      <c r="CK58" s="398">
        <f>'集計表（元表）'!CB56</f>
        <v>0</v>
      </c>
      <c r="CL58" s="398">
        <f>'集計表（元表）'!CC56</f>
        <v>0</v>
      </c>
      <c r="CM58" s="398">
        <f>'集計表（元表）'!CD56</f>
        <v>0</v>
      </c>
      <c r="CN58" s="398">
        <f>'集計表（元表）'!CE56</f>
        <v>0</v>
      </c>
      <c r="CO58" s="398">
        <f>'集計表（元表）'!CF56</f>
        <v>0</v>
      </c>
      <c r="CP58" s="398">
        <f>'集計表（元表）'!CG56</f>
        <v>0</v>
      </c>
      <c r="CQ58" s="398">
        <f>'集計表（元表）'!CH56</f>
        <v>0</v>
      </c>
      <c r="CR58" s="398">
        <f>'集計表（元表）'!CI56</f>
        <v>0</v>
      </c>
      <c r="CS58" s="398">
        <f>'集計表（元表）'!CJ56</f>
        <v>0</v>
      </c>
      <c r="CT58" s="398">
        <f>'集計表（元表）'!CK56</f>
        <v>0</v>
      </c>
      <c r="CU58" s="398">
        <f>'集計表（元表）'!CL56</f>
        <v>0</v>
      </c>
      <c r="CV58" s="398">
        <f>'集計表（元表）'!CM56</f>
        <v>0</v>
      </c>
      <c r="CW58" s="398">
        <f>'集計表（元表）'!CN56</f>
        <v>0</v>
      </c>
      <c r="CX58" s="398">
        <f>'集計表（元表）'!CO56</f>
        <v>0</v>
      </c>
      <c r="CY58" s="398">
        <f>'集計表（元表）'!CP56</f>
        <v>0</v>
      </c>
      <c r="CZ58" s="398">
        <f>'集計表（元表）'!CQ56</f>
        <v>0</v>
      </c>
      <c r="DA58" s="398">
        <f>'集計表（元表）'!CR56</f>
        <v>0</v>
      </c>
      <c r="DB58" s="398">
        <f>'集計表（元表）'!CS56</f>
        <v>0</v>
      </c>
      <c r="DC58" s="398">
        <f>'集計表（元表）'!CT56</f>
        <v>0</v>
      </c>
      <c r="DD58" s="398">
        <f>'集計表（元表）'!CU56</f>
        <v>0</v>
      </c>
      <c r="DE58" s="398">
        <f>'集計表（元表）'!CV56</f>
        <v>0</v>
      </c>
      <c r="DF58" s="398">
        <f>'集計表（元表）'!CW56</f>
        <v>0</v>
      </c>
      <c r="DG58" s="398">
        <f>'集計表（元表）'!CX56</f>
        <v>0</v>
      </c>
      <c r="DH58" s="398">
        <f>'集計表（元表）'!CY56</f>
        <v>0</v>
      </c>
      <c r="DI58" s="398">
        <f>'集計表（元表）'!CZ56</f>
        <v>0</v>
      </c>
      <c r="DJ58" s="398">
        <f>'集計表（元表）'!DA56</f>
        <v>0</v>
      </c>
      <c r="DK58" s="398">
        <f>'集計表（元表）'!DB56</f>
        <v>0</v>
      </c>
      <c r="DL58" s="398">
        <f>'集計表（元表）'!DC56</f>
        <v>0</v>
      </c>
      <c r="DM58" s="398">
        <f>'集計表（元表）'!DD56</f>
        <v>0</v>
      </c>
      <c r="DN58" s="398">
        <f>'集計表（元表）'!DE56</f>
        <v>0</v>
      </c>
      <c r="DO58" s="398">
        <f>'集計表（元表）'!DF56</f>
        <v>0</v>
      </c>
      <c r="DP58" s="398">
        <f>'集計表（元表）'!DG56</f>
        <v>0</v>
      </c>
      <c r="DQ58" s="398">
        <f>'集計表（元表）'!DH56</f>
        <v>0</v>
      </c>
      <c r="DR58" s="306"/>
      <c r="DS58" s="306"/>
      <c r="DT58" s="306"/>
      <c r="DU58" s="306"/>
      <c r="DV58" s="306"/>
      <c r="DW58" s="306"/>
      <c r="DX58" s="306"/>
      <c r="DY58" s="306"/>
      <c r="DZ58" s="306"/>
      <c r="EA58" s="306"/>
      <c r="EB58" s="306"/>
      <c r="EC58" s="306"/>
      <c r="ED58" s="306"/>
    </row>
    <row r="59" spans="1:134" ht="13" customHeight="1">
      <c r="A59" s="348">
        <v>47</v>
      </c>
      <c r="B59" s="223" t="s">
        <v>213</v>
      </c>
      <c r="C59" s="534" t="str">
        <f t="shared" si="1"/>
        <v>該当なし</v>
      </c>
      <c r="D59" s="396" t="str">
        <f t="shared" si="0"/>
        <v>なし</v>
      </c>
      <c r="E59" s="396" t="str">
        <f t="shared" si="2"/>
        <v>なし</v>
      </c>
      <c r="F59" s="396" t="str">
        <f t="shared" si="6"/>
        <v>なし</v>
      </c>
      <c r="G59" s="396" t="str">
        <f t="shared" si="3"/>
        <v>なし</v>
      </c>
      <c r="H59" s="397">
        <f>'集計表（元表）'!C57</f>
        <v>0</v>
      </c>
      <c r="I59" s="397">
        <f>'集計表（元表）'!D57</f>
        <v>0</v>
      </c>
      <c r="J59" s="397">
        <f>'集計表（元表）'!E57</f>
        <v>0</v>
      </c>
      <c r="K59" s="397">
        <f>'集計表（元表）'!F57</f>
        <v>0</v>
      </c>
      <c r="L59" s="397">
        <f>'集計表（元表）'!G57</f>
        <v>0</v>
      </c>
      <c r="M59" s="503">
        <v>0</v>
      </c>
      <c r="N59" s="398">
        <f>'集計表（元表）'!H57</f>
        <v>0</v>
      </c>
      <c r="O59" s="400">
        <f t="shared" si="4"/>
        <v>0</v>
      </c>
      <c r="P59" s="398">
        <f>'集計表（元表）'!I57</f>
        <v>0</v>
      </c>
      <c r="Q59" s="398">
        <f>'集計表（元表）'!J57</f>
        <v>0</v>
      </c>
      <c r="R59" s="398">
        <f>'集計表（元表）'!K57</f>
        <v>0</v>
      </c>
      <c r="S59" s="398">
        <f>'集計表（元表）'!L57</f>
        <v>0</v>
      </c>
      <c r="T59" s="398">
        <f>'集計表（元表）'!M57</f>
        <v>0</v>
      </c>
      <c r="U59" s="398">
        <f>'集計表（元表）'!N57</f>
        <v>0</v>
      </c>
      <c r="V59" s="398">
        <f>'集計表（元表）'!O57</f>
        <v>0</v>
      </c>
      <c r="W59" s="398">
        <f>'集計表（元表）'!P57</f>
        <v>0</v>
      </c>
      <c r="X59" s="398">
        <f>'集計表（元表）'!Q57</f>
        <v>0</v>
      </c>
      <c r="Y59" s="398">
        <f>'集計表（元表）'!R57</f>
        <v>0</v>
      </c>
      <c r="Z59" s="398">
        <f>'集計表（元表）'!S57</f>
        <v>0</v>
      </c>
      <c r="AA59" s="398">
        <f>'集計表（元表）'!T57</f>
        <v>0</v>
      </c>
      <c r="AB59" s="398">
        <f>'集計表（元表）'!U57</f>
        <v>0</v>
      </c>
      <c r="AC59" s="398">
        <f>'集計表（元表）'!V57</f>
        <v>0</v>
      </c>
      <c r="AD59" s="398">
        <f>'集計表（元表）'!W57</f>
        <v>0</v>
      </c>
      <c r="AE59" s="398">
        <f>'集計表（元表）'!X57</f>
        <v>0</v>
      </c>
      <c r="AF59" s="398">
        <f>'集計表（元表）'!Y57</f>
        <v>0</v>
      </c>
      <c r="AG59" s="398">
        <f>'集計表（元表）'!Z57</f>
        <v>0</v>
      </c>
      <c r="AH59" s="398">
        <f>'集計表（元表）'!AA57</f>
        <v>0</v>
      </c>
      <c r="AI59" s="398">
        <f>'集計表（元表）'!AB57</f>
        <v>0</v>
      </c>
      <c r="AJ59" s="398">
        <f>'集計表（元表）'!AC57</f>
        <v>0</v>
      </c>
      <c r="AK59" s="398">
        <f>'集計表（元表）'!AD57</f>
        <v>0</v>
      </c>
      <c r="AL59" s="398">
        <f>'集計表（元表）'!AE57</f>
        <v>0</v>
      </c>
      <c r="AM59" s="398">
        <f>'集計表（元表）'!AF57</f>
        <v>0</v>
      </c>
      <c r="AN59" s="398">
        <f>'集計表（元表）'!AG57</f>
        <v>0</v>
      </c>
      <c r="AO59" s="398">
        <f>'集計表（元表）'!AH57</f>
        <v>0</v>
      </c>
      <c r="AP59" s="398">
        <f>'集計表（元表）'!AI57</f>
        <v>0</v>
      </c>
      <c r="AQ59" s="398">
        <f>'集計表（元表）'!AJ57</f>
        <v>0</v>
      </c>
      <c r="AR59" s="398">
        <f>'集計表（元表）'!AK57</f>
        <v>0</v>
      </c>
      <c r="AS59" s="398">
        <f>'集計表（元表）'!AL57</f>
        <v>0</v>
      </c>
      <c r="AT59" s="398">
        <f>'集計表（元表）'!AM57</f>
        <v>0</v>
      </c>
      <c r="AU59" s="398">
        <f>'集計表（元表）'!AN57</f>
        <v>0</v>
      </c>
      <c r="AV59" s="398">
        <f>'集計表（元表）'!AO57</f>
        <v>0</v>
      </c>
      <c r="AW59" s="398">
        <f>'集計表（元表）'!AP57</f>
        <v>0</v>
      </c>
      <c r="AX59" s="398">
        <f>'集計表（元表）'!AQ57</f>
        <v>0</v>
      </c>
      <c r="AY59" s="398">
        <f>'集計表（元表）'!AR57</f>
        <v>0</v>
      </c>
      <c r="AZ59" s="398">
        <f>'集計表（元表）'!AS57</f>
        <v>0</v>
      </c>
      <c r="BA59" s="398">
        <f>'集計表（元表）'!AT57</f>
        <v>0</v>
      </c>
      <c r="BB59" s="398">
        <f>'集計表（元表）'!AU57</f>
        <v>0</v>
      </c>
      <c r="BC59" s="398">
        <f>'集計表（元表）'!AV57</f>
        <v>0</v>
      </c>
      <c r="BD59" s="398">
        <f>'集計表（元表）'!AW57</f>
        <v>0</v>
      </c>
      <c r="BE59" s="398">
        <f>'集計表（元表）'!AX57</f>
        <v>0</v>
      </c>
      <c r="BF59" s="398">
        <f>'集計表（元表）'!AY57</f>
        <v>0</v>
      </c>
      <c r="BG59" s="398">
        <f>'集計表（元表）'!AZ57</f>
        <v>0</v>
      </c>
      <c r="BH59" s="398">
        <f>'集計表（元表）'!BA57</f>
        <v>0</v>
      </c>
      <c r="BI59" s="398">
        <f>'集計表（元表）'!BB57</f>
        <v>0</v>
      </c>
      <c r="BJ59" s="398">
        <f>'集計表（元表）'!BC57</f>
        <v>0</v>
      </c>
      <c r="BK59" s="398">
        <f>'集計表（元表）'!BD57</f>
        <v>0</v>
      </c>
      <c r="BL59" s="398">
        <f>'集計表（元表）'!BE57</f>
        <v>0</v>
      </c>
      <c r="BM59" s="398">
        <f>'集計表（元表）'!BF57</f>
        <v>0</v>
      </c>
      <c r="BN59" s="398">
        <f>'集計表（元表）'!BG57</f>
        <v>0</v>
      </c>
      <c r="BO59" s="398">
        <f>'集計表（元表）'!BH57</f>
        <v>0</v>
      </c>
      <c r="BP59" s="398">
        <f>'集計表（元表）'!BI57</f>
        <v>0</v>
      </c>
      <c r="BQ59" s="398">
        <f>'集計表（元表）'!BJ57</f>
        <v>0</v>
      </c>
      <c r="BR59" s="398">
        <f>'集計表（元表）'!BK57</f>
        <v>0</v>
      </c>
      <c r="BS59" s="398">
        <f>'集計表（元表）'!BL57</f>
        <v>0</v>
      </c>
      <c r="BT59" s="398">
        <f>'集計表（元表）'!BM57</f>
        <v>0</v>
      </c>
      <c r="BU59" s="398">
        <f>'集計表（元表）'!BN57</f>
        <v>0</v>
      </c>
      <c r="BV59" s="398">
        <f>'集計表（元表）'!BO57</f>
        <v>0</v>
      </c>
      <c r="BW59" s="398">
        <f>'集計表（元表）'!BP57</f>
        <v>0</v>
      </c>
      <c r="BX59" s="398">
        <f>'集計表（元表）'!BQ57</f>
        <v>0</v>
      </c>
      <c r="BY59" s="398">
        <f>'集計表（元表）'!BR57</f>
        <v>0</v>
      </c>
      <c r="BZ59" s="398">
        <f>'集計表（元表）'!BS57</f>
        <v>0</v>
      </c>
      <c r="CA59" s="398">
        <f>'集計表（元表）'!BT57</f>
        <v>0</v>
      </c>
      <c r="CB59" s="398">
        <f>'集計表（元表）'!BU57</f>
        <v>0</v>
      </c>
      <c r="CC59" s="398">
        <f>'集計表（元表）'!BV57</f>
        <v>0</v>
      </c>
      <c r="CD59" s="398">
        <f>'集計表（元表）'!BW57</f>
        <v>0</v>
      </c>
      <c r="CE59" s="398">
        <f>'集計表（元表）'!BX57</f>
        <v>0</v>
      </c>
      <c r="CF59" s="503">
        <v>0</v>
      </c>
      <c r="CG59" s="398">
        <f>'集計表（元表）'!BY57</f>
        <v>0</v>
      </c>
      <c r="CH59" s="400">
        <f t="shared" si="5"/>
        <v>0</v>
      </c>
      <c r="CI59" s="398">
        <f>'集計表（元表）'!BZ57</f>
        <v>0</v>
      </c>
      <c r="CJ59" s="398">
        <f>'集計表（元表）'!CA57</f>
        <v>0</v>
      </c>
      <c r="CK59" s="398">
        <f>'集計表（元表）'!CB57</f>
        <v>0</v>
      </c>
      <c r="CL59" s="398">
        <f>'集計表（元表）'!CC57</f>
        <v>0</v>
      </c>
      <c r="CM59" s="398">
        <f>'集計表（元表）'!CD57</f>
        <v>0</v>
      </c>
      <c r="CN59" s="398">
        <f>'集計表（元表）'!CE57</f>
        <v>0</v>
      </c>
      <c r="CO59" s="398">
        <f>'集計表（元表）'!CF57</f>
        <v>0</v>
      </c>
      <c r="CP59" s="398">
        <f>'集計表（元表）'!CG57</f>
        <v>0</v>
      </c>
      <c r="CQ59" s="398">
        <f>'集計表（元表）'!CH57</f>
        <v>0</v>
      </c>
      <c r="CR59" s="398">
        <f>'集計表（元表）'!CI57</f>
        <v>0</v>
      </c>
      <c r="CS59" s="398">
        <f>'集計表（元表）'!CJ57</f>
        <v>0</v>
      </c>
      <c r="CT59" s="398">
        <f>'集計表（元表）'!CK57</f>
        <v>0</v>
      </c>
      <c r="CU59" s="398">
        <f>'集計表（元表）'!CL57</f>
        <v>0</v>
      </c>
      <c r="CV59" s="398">
        <f>'集計表（元表）'!CM57</f>
        <v>0</v>
      </c>
      <c r="CW59" s="398">
        <f>'集計表（元表）'!CN57</f>
        <v>0</v>
      </c>
      <c r="CX59" s="398">
        <f>'集計表（元表）'!CO57</f>
        <v>0</v>
      </c>
      <c r="CY59" s="398">
        <f>'集計表（元表）'!CP57</f>
        <v>0</v>
      </c>
      <c r="CZ59" s="398">
        <f>'集計表（元表）'!CQ57</f>
        <v>0</v>
      </c>
      <c r="DA59" s="398">
        <f>'集計表（元表）'!CR57</f>
        <v>0</v>
      </c>
      <c r="DB59" s="398">
        <f>'集計表（元表）'!CS57</f>
        <v>0</v>
      </c>
      <c r="DC59" s="398">
        <f>'集計表（元表）'!CT57</f>
        <v>0</v>
      </c>
      <c r="DD59" s="398">
        <f>'集計表（元表）'!CU57</f>
        <v>0</v>
      </c>
      <c r="DE59" s="398">
        <f>'集計表（元表）'!CV57</f>
        <v>0</v>
      </c>
      <c r="DF59" s="398">
        <f>'集計表（元表）'!CW57</f>
        <v>0</v>
      </c>
      <c r="DG59" s="398">
        <f>'集計表（元表）'!CX57</f>
        <v>0</v>
      </c>
      <c r="DH59" s="398">
        <f>'集計表（元表）'!CY57</f>
        <v>0</v>
      </c>
      <c r="DI59" s="398">
        <f>'集計表（元表）'!CZ57</f>
        <v>0</v>
      </c>
      <c r="DJ59" s="398">
        <f>'集計表（元表）'!DA57</f>
        <v>0</v>
      </c>
      <c r="DK59" s="398">
        <f>'集計表（元表）'!DB57</f>
        <v>0</v>
      </c>
      <c r="DL59" s="398">
        <f>'集計表（元表）'!DC57</f>
        <v>0</v>
      </c>
      <c r="DM59" s="398">
        <f>'集計表（元表）'!DD57</f>
        <v>0</v>
      </c>
      <c r="DN59" s="398">
        <f>'集計表（元表）'!DE57</f>
        <v>0</v>
      </c>
      <c r="DO59" s="398">
        <f>'集計表（元表）'!DF57</f>
        <v>0</v>
      </c>
      <c r="DP59" s="398">
        <f>'集計表（元表）'!DG57</f>
        <v>0</v>
      </c>
      <c r="DQ59" s="398">
        <f>'集計表（元表）'!DH57</f>
        <v>0</v>
      </c>
      <c r="DR59" s="306"/>
      <c r="DS59" s="306"/>
      <c r="DT59" s="306"/>
      <c r="DU59" s="306"/>
      <c r="DV59" s="306"/>
      <c r="DW59" s="306"/>
      <c r="DX59" s="306"/>
      <c r="DY59" s="306"/>
      <c r="DZ59" s="306"/>
      <c r="EA59" s="306"/>
      <c r="EB59" s="306"/>
      <c r="EC59" s="306"/>
      <c r="ED59" s="306"/>
    </row>
    <row r="60" spans="1:134" ht="13" customHeight="1">
      <c r="A60" s="348">
        <v>48</v>
      </c>
      <c r="B60" s="223" t="s">
        <v>214</v>
      </c>
      <c r="C60" s="534" t="str">
        <f t="shared" si="1"/>
        <v/>
      </c>
      <c r="D60" s="396" t="str">
        <f t="shared" si="0"/>
        <v>なし</v>
      </c>
      <c r="E60" s="396" t="str">
        <f t="shared" si="2"/>
        <v>要確認</v>
      </c>
      <c r="F60" s="396" t="str">
        <f t="shared" si="6"/>
        <v>なし</v>
      </c>
      <c r="G60" s="396" t="str">
        <f t="shared" si="3"/>
        <v>なし</v>
      </c>
      <c r="H60" s="397">
        <f>'集計表（元表）'!C58</f>
        <v>7</v>
      </c>
      <c r="I60" s="397">
        <f>'集計表（元表）'!D58</f>
        <v>7</v>
      </c>
      <c r="J60" s="397">
        <f>'集計表（元表）'!E58</f>
        <v>0</v>
      </c>
      <c r="K60" s="397">
        <f>'集計表（元表）'!F58</f>
        <v>5</v>
      </c>
      <c r="L60" s="397">
        <f>'集計表（元表）'!G58</f>
        <v>2</v>
      </c>
      <c r="M60" s="503">
        <v>0</v>
      </c>
      <c r="N60" s="398">
        <f>'集計表（元表）'!H58</f>
        <v>0</v>
      </c>
      <c r="O60" s="400">
        <f t="shared" si="4"/>
        <v>0</v>
      </c>
      <c r="P60" s="398">
        <f>'集計表（元表）'!I58</f>
        <v>0</v>
      </c>
      <c r="Q60" s="398">
        <f>'集計表（元表）'!J58</f>
        <v>0</v>
      </c>
      <c r="R60" s="398">
        <f>'集計表（元表）'!K58</f>
        <v>0</v>
      </c>
      <c r="S60" s="398">
        <f>'集計表（元表）'!L58</f>
        <v>5</v>
      </c>
      <c r="T60" s="398">
        <f>'集計表（元表）'!M58</f>
        <v>2</v>
      </c>
      <c r="U60" s="398">
        <f>'集計表（元表）'!N58</f>
        <v>0</v>
      </c>
      <c r="V60" s="398">
        <f>'集計表（元表）'!O58</f>
        <v>7</v>
      </c>
      <c r="W60" s="398">
        <f>'集計表（元表）'!P58</f>
        <v>2</v>
      </c>
      <c r="X60" s="398">
        <f>'集計表（元表）'!Q58</f>
        <v>5</v>
      </c>
      <c r="Y60" s="398">
        <f>'集計表（元表）'!R58</f>
        <v>0</v>
      </c>
      <c r="Z60" s="398">
        <f>'集計表（元表）'!S58</f>
        <v>0</v>
      </c>
      <c r="AA60" s="398">
        <f>'集計表（元表）'!T58</f>
        <v>0</v>
      </c>
      <c r="AB60" s="398">
        <f>'集計表（元表）'!U58</f>
        <v>5</v>
      </c>
      <c r="AC60" s="398">
        <f>'集計表（元表）'!V58</f>
        <v>5</v>
      </c>
      <c r="AD60" s="398">
        <f>'集計表（元表）'!W58</f>
        <v>0</v>
      </c>
      <c r="AE60" s="398">
        <f>'集計表（元表）'!X58</f>
        <v>2</v>
      </c>
      <c r="AF60" s="398">
        <f>'集計表（元表）'!Y58</f>
        <v>2</v>
      </c>
      <c r="AG60" s="398">
        <f>'集計表（元表）'!Z58</f>
        <v>0</v>
      </c>
      <c r="AH60" s="398">
        <f>'集計表（元表）'!AA58</f>
        <v>0</v>
      </c>
      <c r="AI60" s="398">
        <f>'集計表（元表）'!AB58</f>
        <v>0</v>
      </c>
      <c r="AJ60" s="398">
        <f>'集計表（元表）'!AC58</f>
        <v>0</v>
      </c>
      <c r="AK60" s="398">
        <f>'集計表（元表）'!AD58</f>
        <v>0</v>
      </c>
      <c r="AL60" s="398">
        <f>'集計表（元表）'!AE58</f>
        <v>5</v>
      </c>
      <c r="AM60" s="398">
        <f>'集計表（元表）'!AF58</f>
        <v>5</v>
      </c>
      <c r="AN60" s="398">
        <f>'集計表（元表）'!AG58</f>
        <v>1</v>
      </c>
      <c r="AO60" s="398">
        <f>'集計表（元表）'!AH58</f>
        <v>0</v>
      </c>
      <c r="AP60" s="398">
        <f>'集計表（元表）'!AI58</f>
        <v>0</v>
      </c>
      <c r="AQ60" s="398">
        <f>'集計表（元表）'!AJ58</f>
        <v>0</v>
      </c>
      <c r="AR60" s="398">
        <f>'集計表（元表）'!AK58</f>
        <v>5</v>
      </c>
      <c r="AS60" s="398">
        <f>'集計表（元表）'!AL58</f>
        <v>0</v>
      </c>
      <c r="AT60" s="398">
        <f>'集計表（元表）'!AM58</f>
        <v>0</v>
      </c>
      <c r="AU60" s="398">
        <f>'集計表（元表）'!AN58</f>
        <v>5</v>
      </c>
      <c r="AV60" s="398">
        <f>'集計表（元表）'!AO58</f>
        <v>0</v>
      </c>
      <c r="AW60" s="398">
        <f>'集計表（元表）'!AP58</f>
        <v>0</v>
      </c>
      <c r="AX60" s="398">
        <f>'集計表（元表）'!AQ58</f>
        <v>0</v>
      </c>
      <c r="AY60" s="398">
        <f>'集計表（元表）'!AR58</f>
        <v>0</v>
      </c>
      <c r="AZ60" s="398">
        <f>'集計表（元表）'!AS58</f>
        <v>0</v>
      </c>
      <c r="BA60" s="398">
        <f>'集計表（元表）'!AT58</f>
        <v>0</v>
      </c>
      <c r="BB60" s="398">
        <f>'集計表（元表）'!AU58</f>
        <v>0</v>
      </c>
      <c r="BC60" s="398">
        <f>'集計表（元表）'!AV58</f>
        <v>0</v>
      </c>
      <c r="BD60" s="398">
        <f>'集計表（元表）'!AW58</f>
        <v>0</v>
      </c>
      <c r="BE60" s="398">
        <f>'集計表（元表）'!AX58</f>
        <v>0</v>
      </c>
      <c r="BF60" s="398">
        <f>'集計表（元表）'!AY58</f>
        <v>0</v>
      </c>
      <c r="BG60" s="398">
        <f>'集計表（元表）'!AZ58</f>
        <v>0</v>
      </c>
      <c r="BH60" s="398">
        <f>'集計表（元表）'!BA58</f>
        <v>0</v>
      </c>
      <c r="BI60" s="398">
        <f>'集計表（元表）'!BB58</f>
        <v>0</v>
      </c>
      <c r="BJ60" s="398">
        <f>'集計表（元表）'!BC58</f>
        <v>0</v>
      </c>
      <c r="BK60" s="398">
        <f>'集計表（元表）'!BD58</f>
        <v>0</v>
      </c>
      <c r="BL60" s="398">
        <f>'集計表（元表）'!BE58</f>
        <v>0</v>
      </c>
      <c r="BM60" s="398">
        <f>'集計表（元表）'!BF58</f>
        <v>0</v>
      </c>
      <c r="BN60" s="398">
        <f>'集計表（元表）'!BG58</f>
        <v>0</v>
      </c>
      <c r="BO60" s="398">
        <f>'集計表（元表）'!BH58</f>
        <v>0</v>
      </c>
      <c r="BP60" s="398">
        <f>'集計表（元表）'!BI58</f>
        <v>0</v>
      </c>
      <c r="BQ60" s="398">
        <f>'集計表（元表）'!BJ58</f>
        <v>0</v>
      </c>
      <c r="BR60" s="398">
        <f>'集計表（元表）'!BK58</f>
        <v>0</v>
      </c>
      <c r="BS60" s="398">
        <f>'集計表（元表）'!BL58</f>
        <v>0</v>
      </c>
      <c r="BT60" s="398">
        <f>'集計表（元表）'!BM58</f>
        <v>0</v>
      </c>
      <c r="BU60" s="398">
        <f>'集計表（元表）'!BN58</f>
        <v>0</v>
      </c>
      <c r="BV60" s="398">
        <f>'集計表（元表）'!BO58</f>
        <v>0</v>
      </c>
      <c r="BW60" s="398">
        <f>'集計表（元表）'!BP58</f>
        <v>0</v>
      </c>
      <c r="BX60" s="398">
        <f>'集計表（元表）'!BQ58</f>
        <v>0</v>
      </c>
      <c r="BY60" s="398">
        <f>'集計表（元表）'!BR58</f>
        <v>0</v>
      </c>
      <c r="BZ60" s="398">
        <f>'集計表（元表）'!BS58</f>
        <v>0</v>
      </c>
      <c r="CA60" s="398">
        <f>'集計表（元表）'!BT58</f>
        <v>0</v>
      </c>
      <c r="CB60" s="398">
        <f>'集計表（元表）'!BU58</f>
        <v>0</v>
      </c>
      <c r="CC60" s="398">
        <f>'集計表（元表）'!BV58</f>
        <v>0</v>
      </c>
      <c r="CD60" s="398">
        <f>'集計表（元表）'!BW58</f>
        <v>0</v>
      </c>
      <c r="CE60" s="398">
        <f>'集計表（元表）'!BX58</f>
        <v>0</v>
      </c>
      <c r="CF60" s="503">
        <v>0</v>
      </c>
      <c r="CG60" s="398">
        <f>'集計表（元表）'!BY58</f>
        <v>0</v>
      </c>
      <c r="CH60" s="400">
        <f t="shared" si="5"/>
        <v>0</v>
      </c>
      <c r="CI60" s="398">
        <f>'集計表（元表）'!BZ58</f>
        <v>0</v>
      </c>
      <c r="CJ60" s="398">
        <f>'集計表（元表）'!CA58</f>
        <v>0</v>
      </c>
      <c r="CK60" s="398">
        <f>'集計表（元表）'!CB58</f>
        <v>0</v>
      </c>
      <c r="CL60" s="398">
        <f>'集計表（元表）'!CC58</f>
        <v>0</v>
      </c>
      <c r="CM60" s="398">
        <f>'集計表（元表）'!CD58</f>
        <v>0</v>
      </c>
      <c r="CN60" s="398">
        <f>'集計表（元表）'!CE58</f>
        <v>0</v>
      </c>
      <c r="CO60" s="398">
        <f>'集計表（元表）'!CF58</f>
        <v>0</v>
      </c>
      <c r="CP60" s="398">
        <f>'集計表（元表）'!CG58</f>
        <v>0</v>
      </c>
      <c r="CQ60" s="398">
        <f>'集計表（元表）'!CH58</f>
        <v>0</v>
      </c>
      <c r="CR60" s="398">
        <f>'集計表（元表）'!CI58</f>
        <v>0</v>
      </c>
      <c r="CS60" s="398">
        <f>'集計表（元表）'!CJ58</f>
        <v>0</v>
      </c>
      <c r="CT60" s="398">
        <f>'集計表（元表）'!CK58</f>
        <v>0</v>
      </c>
      <c r="CU60" s="398">
        <f>'集計表（元表）'!CL58</f>
        <v>0</v>
      </c>
      <c r="CV60" s="398">
        <f>'集計表（元表）'!CM58</f>
        <v>0</v>
      </c>
      <c r="CW60" s="398">
        <f>'集計表（元表）'!CN58</f>
        <v>0</v>
      </c>
      <c r="CX60" s="398">
        <f>'集計表（元表）'!CO58</f>
        <v>0</v>
      </c>
      <c r="CY60" s="398">
        <f>'集計表（元表）'!CP58</f>
        <v>0</v>
      </c>
      <c r="CZ60" s="398">
        <f>'集計表（元表）'!CQ58</f>
        <v>0</v>
      </c>
      <c r="DA60" s="398">
        <f>'集計表（元表）'!CR58</f>
        <v>0</v>
      </c>
      <c r="DB60" s="398">
        <f>'集計表（元表）'!CS58</f>
        <v>0</v>
      </c>
      <c r="DC60" s="398">
        <f>'集計表（元表）'!CT58</f>
        <v>0</v>
      </c>
      <c r="DD60" s="398">
        <f>'集計表（元表）'!CU58</f>
        <v>0</v>
      </c>
      <c r="DE60" s="398">
        <f>'集計表（元表）'!CV58</f>
        <v>0</v>
      </c>
      <c r="DF60" s="398">
        <f>'集計表（元表）'!CW58</f>
        <v>0</v>
      </c>
      <c r="DG60" s="398">
        <f>'集計表（元表）'!CX58</f>
        <v>0</v>
      </c>
      <c r="DH60" s="398">
        <f>'集計表（元表）'!CY58</f>
        <v>0</v>
      </c>
      <c r="DI60" s="398">
        <f>'集計表（元表）'!CZ58</f>
        <v>0</v>
      </c>
      <c r="DJ60" s="398">
        <f>'集計表（元表）'!DA58</f>
        <v>0</v>
      </c>
      <c r="DK60" s="398">
        <f>'集計表（元表）'!DB58</f>
        <v>0</v>
      </c>
      <c r="DL60" s="398">
        <f>'集計表（元表）'!DC58</f>
        <v>0</v>
      </c>
      <c r="DM60" s="398">
        <f>'集計表（元表）'!DD58</f>
        <v>0</v>
      </c>
      <c r="DN60" s="398">
        <f>'集計表（元表）'!DE58</f>
        <v>0</v>
      </c>
      <c r="DO60" s="398">
        <f>'集計表（元表）'!DF58</f>
        <v>0</v>
      </c>
      <c r="DP60" s="398">
        <f>'集計表（元表）'!DG58</f>
        <v>0</v>
      </c>
      <c r="DQ60" s="398">
        <f>'集計表（元表）'!DH58</f>
        <v>0</v>
      </c>
      <c r="DR60" s="306"/>
      <c r="DS60" s="306"/>
      <c r="DT60" s="306"/>
      <c r="DU60" s="306"/>
      <c r="DV60" s="306"/>
      <c r="DW60" s="306"/>
      <c r="DX60" s="306"/>
      <c r="DY60" s="306"/>
      <c r="DZ60" s="306"/>
      <c r="EA60" s="306"/>
      <c r="EB60" s="306"/>
      <c r="EC60" s="306"/>
      <c r="ED60" s="306"/>
    </row>
    <row r="61" spans="1:134" ht="13" customHeight="1">
      <c r="A61" s="348">
        <v>49</v>
      </c>
      <c r="B61" s="223" t="s">
        <v>45</v>
      </c>
      <c r="C61" s="534" t="str">
        <f t="shared" si="1"/>
        <v/>
      </c>
      <c r="D61" s="396" t="str">
        <f t="shared" si="0"/>
        <v>なし</v>
      </c>
      <c r="E61" s="396" t="str">
        <f t="shared" si="2"/>
        <v>要確認</v>
      </c>
      <c r="F61" s="396" t="str">
        <f t="shared" si="6"/>
        <v>なし</v>
      </c>
      <c r="G61" s="396" t="str">
        <f t="shared" si="3"/>
        <v>なし</v>
      </c>
      <c r="H61" s="397">
        <f>'集計表（元表）'!C59</f>
        <v>1</v>
      </c>
      <c r="I61" s="397">
        <f>'集計表（元表）'!D59</f>
        <v>1</v>
      </c>
      <c r="J61" s="397">
        <f>'集計表（元表）'!E59</f>
        <v>0</v>
      </c>
      <c r="K61" s="397">
        <f>'集計表（元表）'!F59</f>
        <v>1</v>
      </c>
      <c r="L61" s="397">
        <f>'集計表（元表）'!G59</f>
        <v>0</v>
      </c>
      <c r="M61" s="503">
        <v>0</v>
      </c>
      <c r="N61" s="398">
        <f>'集計表（元表）'!H59</f>
        <v>0</v>
      </c>
      <c r="O61" s="400">
        <f t="shared" si="4"/>
        <v>0</v>
      </c>
      <c r="P61" s="398">
        <f>'集計表（元表）'!I59</f>
        <v>0</v>
      </c>
      <c r="Q61" s="398">
        <f>'集計表（元表）'!J59</f>
        <v>1</v>
      </c>
      <c r="R61" s="398">
        <f>'集計表（元表）'!K59</f>
        <v>0</v>
      </c>
      <c r="S61" s="398">
        <f>'集計表（元表）'!L59</f>
        <v>0</v>
      </c>
      <c r="T61" s="398">
        <f>'集計表（元表）'!M59</f>
        <v>0</v>
      </c>
      <c r="U61" s="398">
        <f>'集計表（元表）'!N59</f>
        <v>0</v>
      </c>
      <c r="V61" s="398">
        <f>'集計表（元表）'!O59</f>
        <v>0</v>
      </c>
      <c r="W61" s="398">
        <f>'集計表（元表）'!P59</f>
        <v>0</v>
      </c>
      <c r="X61" s="398">
        <f>'集計表（元表）'!Q59</f>
        <v>0</v>
      </c>
      <c r="Y61" s="398">
        <f>'集計表（元表）'!R59</f>
        <v>0</v>
      </c>
      <c r="Z61" s="398">
        <f>'集計表（元表）'!S59</f>
        <v>0</v>
      </c>
      <c r="AA61" s="398">
        <f>'集計表（元表）'!T59</f>
        <v>0</v>
      </c>
      <c r="AB61" s="398">
        <f>'集計表（元表）'!U59</f>
        <v>0</v>
      </c>
      <c r="AC61" s="398">
        <f>'集計表（元表）'!V59</f>
        <v>0</v>
      </c>
      <c r="AD61" s="398">
        <f>'集計表（元表）'!W59</f>
        <v>0</v>
      </c>
      <c r="AE61" s="398">
        <f>'集計表（元表）'!X59</f>
        <v>0</v>
      </c>
      <c r="AF61" s="398">
        <f>'集計表（元表）'!Y59</f>
        <v>0</v>
      </c>
      <c r="AG61" s="398">
        <f>'集計表（元表）'!Z59</f>
        <v>0</v>
      </c>
      <c r="AH61" s="398">
        <f>'集計表（元表）'!AA59</f>
        <v>0</v>
      </c>
      <c r="AI61" s="398">
        <f>'集計表（元表）'!AB59</f>
        <v>0</v>
      </c>
      <c r="AJ61" s="398">
        <f>'集計表（元表）'!AC59</f>
        <v>0</v>
      </c>
      <c r="AK61" s="398">
        <f>'集計表（元表）'!AD59</f>
        <v>0</v>
      </c>
      <c r="AL61" s="398">
        <f>'集計表（元表）'!AE59</f>
        <v>0</v>
      </c>
      <c r="AM61" s="398">
        <f>'集計表（元表）'!AF59</f>
        <v>0</v>
      </c>
      <c r="AN61" s="398">
        <f>'集計表（元表）'!AG59</f>
        <v>0</v>
      </c>
      <c r="AO61" s="398">
        <f>'集計表（元表）'!AH59</f>
        <v>0</v>
      </c>
      <c r="AP61" s="398">
        <f>'集計表（元表）'!AI59</f>
        <v>0</v>
      </c>
      <c r="AQ61" s="398">
        <f>'集計表（元表）'!AJ59</f>
        <v>0</v>
      </c>
      <c r="AR61" s="398">
        <f>'集計表（元表）'!AK59</f>
        <v>0</v>
      </c>
      <c r="AS61" s="398">
        <f>'集計表（元表）'!AL59</f>
        <v>0</v>
      </c>
      <c r="AT61" s="398">
        <f>'集計表（元表）'!AM59</f>
        <v>0</v>
      </c>
      <c r="AU61" s="398">
        <f>'集計表（元表）'!AN59</f>
        <v>0</v>
      </c>
      <c r="AV61" s="398">
        <f>'集計表（元表）'!AO59</f>
        <v>0</v>
      </c>
      <c r="AW61" s="398">
        <f>'集計表（元表）'!AP59</f>
        <v>0</v>
      </c>
      <c r="AX61" s="398">
        <f>'集計表（元表）'!AQ59</f>
        <v>0</v>
      </c>
      <c r="AY61" s="398">
        <f>'集計表（元表）'!AR59</f>
        <v>0</v>
      </c>
      <c r="AZ61" s="398">
        <f>'集計表（元表）'!AS59</f>
        <v>0</v>
      </c>
      <c r="BA61" s="398">
        <f>'集計表（元表）'!AT59</f>
        <v>0</v>
      </c>
      <c r="BB61" s="398">
        <f>'集計表（元表）'!AU59</f>
        <v>0</v>
      </c>
      <c r="BC61" s="398">
        <f>'集計表（元表）'!AV59</f>
        <v>0</v>
      </c>
      <c r="BD61" s="398">
        <f>'集計表（元表）'!AW59</f>
        <v>0</v>
      </c>
      <c r="BE61" s="398">
        <f>'集計表（元表）'!AX59</f>
        <v>0</v>
      </c>
      <c r="BF61" s="398">
        <f>'集計表（元表）'!AY59</f>
        <v>0</v>
      </c>
      <c r="BG61" s="398">
        <f>'集計表（元表）'!AZ59</f>
        <v>0</v>
      </c>
      <c r="BH61" s="398">
        <f>'集計表（元表）'!BA59</f>
        <v>0</v>
      </c>
      <c r="BI61" s="398">
        <f>'集計表（元表）'!BB59</f>
        <v>0</v>
      </c>
      <c r="BJ61" s="398">
        <f>'集計表（元表）'!BC59</f>
        <v>0</v>
      </c>
      <c r="BK61" s="398">
        <f>'集計表（元表）'!BD59</f>
        <v>0</v>
      </c>
      <c r="BL61" s="398">
        <f>'集計表（元表）'!BE59</f>
        <v>0</v>
      </c>
      <c r="BM61" s="398">
        <f>'集計表（元表）'!BF59</f>
        <v>0</v>
      </c>
      <c r="BN61" s="398">
        <f>'集計表（元表）'!BG59</f>
        <v>0</v>
      </c>
      <c r="BO61" s="398">
        <f>'集計表（元表）'!BH59</f>
        <v>0</v>
      </c>
      <c r="BP61" s="398">
        <f>'集計表（元表）'!BI59</f>
        <v>0</v>
      </c>
      <c r="BQ61" s="398">
        <f>'集計表（元表）'!BJ59</f>
        <v>0</v>
      </c>
      <c r="BR61" s="398">
        <f>'集計表（元表）'!BK59</f>
        <v>0</v>
      </c>
      <c r="BS61" s="398">
        <f>'集計表（元表）'!BL59</f>
        <v>0</v>
      </c>
      <c r="BT61" s="398">
        <f>'集計表（元表）'!BM59</f>
        <v>0</v>
      </c>
      <c r="BU61" s="398">
        <f>'集計表（元表）'!BN59</f>
        <v>0</v>
      </c>
      <c r="BV61" s="398">
        <f>'集計表（元表）'!BO59</f>
        <v>0</v>
      </c>
      <c r="BW61" s="398">
        <f>'集計表（元表）'!BP59</f>
        <v>0</v>
      </c>
      <c r="BX61" s="398">
        <f>'集計表（元表）'!BQ59</f>
        <v>0</v>
      </c>
      <c r="BY61" s="398">
        <f>'集計表（元表）'!BR59</f>
        <v>0</v>
      </c>
      <c r="BZ61" s="398">
        <f>'集計表（元表）'!BS59</f>
        <v>0</v>
      </c>
      <c r="CA61" s="398">
        <f>'集計表（元表）'!BT59</f>
        <v>0</v>
      </c>
      <c r="CB61" s="398">
        <f>'集計表（元表）'!BU59</f>
        <v>0</v>
      </c>
      <c r="CC61" s="398">
        <f>'集計表（元表）'!BV59</f>
        <v>0</v>
      </c>
      <c r="CD61" s="398">
        <f>'集計表（元表）'!BW59</f>
        <v>0</v>
      </c>
      <c r="CE61" s="398">
        <f>'集計表（元表）'!BX59</f>
        <v>0</v>
      </c>
      <c r="CF61" s="503">
        <v>0</v>
      </c>
      <c r="CG61" s="398">
        <f>'集計表（元表）'!BY59</f>
        <v>0</v>
      </c>
      <c r="CH61" s="400">
        <f t="shared" si="5"/>
        <v>0</v>
      </c>
      <c r="CI61" s="398">
        <f>'集計表（元表）'!BZ59</f>
        <v>0</v>
      </c>
      <c r="CJ61" s="398">
        <f>'集計表（元表）'!CA59</f>
        <v>0</v>
      </c>
      <c r="CK61" s="398">
        <f>'集計表（元表）'!CB59</f>
        <v>0</v>
      </c>
      <c r="CL61" s="398">
        <f>'集計表（元表）'!CC59</f>
        <v>0</v>
      </c>
      <c r="CM61" s="398">
        <f>'集計表（元表）'!CD59</f>
        <v>0</v>
      </c>
      <c r="CN61" s="398">
        <f>'集計表（元表）'!CE59</f>
        <v>0</v>
      </c>
      <c r="CO61" s="398">
        <f>'集計表（元表）'!CF59</f>
        <v>0</v>
      </c>
      <c r="CP61" s="398">
        <f>'集計表（元表）'!CG59</f>
        <v>0</v>
      </c>
      <c r="CQ61" s="398">
        <f>'集計表（元表）'!CH59</f>
        <v>0</v>
      </c>
      <c r="CR61" s="398">
        <f>'集計表（元表）'!CI59</f>
        <v>0</v>
      </c>
      <c r="CS61" s="398">
        <f>'集計表（元表）'!CJ59</f>
        <v>0</v>
      </c>
      <c r="CT61" s="398">
        <f>'集計表（元表）'!CK59</f>
        <v>0</v>
      </c>
      <c r="CU61" s="398">
        <f>'集計表（元表）'!CL59</f>
        <v>0</v>
      </c>
      <c r="CV61" s="398">
        <f>'集計表（元表）'!CM59</f>
        <v>0</v>
      </c>
      <c r="CW61" s="398">
        <f>'集計表（元表）'!CN59</f>
        <v>0</v>
      </c>
      <c r="CX61" s="398">
        <f>'集計表（元表）'!CO59</f>
        <v>0</v>
      </c>
      <c r="CY61" s="398">
        <f>'集計表（元表）'!CP59</f>
        <v>0</v>
      </c>
      <c r="CZ61" s="398">
        <f>'集計表（元表）'!CQ59</f>
        <v>0</v>
      </c>
      <c r="DA61" s="398">
        <f>'集計表（元表）'!CR59</f>
        <v>0</v>
      </c>
      <c r="DB61" s="398">
        <f>'集計表（元表）'!CS59</f>
        <v>0</v>
      </c>
      <c r="DC61" s="398">
        <f>'集計表（元表）'!CT59</f>
        <v>0</v>
      </c>
      <c r="DD61" s="398">
        <f>'集計表（元表）'!CU59</f>
        <v>0</v>
      </c>
      <c r="DE61" s="398">
        <f>'集計表（元表）'!CV59</f>
        <v>0</v>
      </c>
      <c r="DF61" s="398">
        <f>'集計表（元表）'!CW59</f>
        <v>0</v>
      </c>
      <c r="DG61" s="398">
        <f>'集計表（元表）'!CX59</f>
        <v>0</v>
      </c>
      <c r="DH61" s="398">
        <f>'集計表（元表）'!CY59</f>
        <v>0</v>
      </c>
      <c r="DI61" s="398">
        <f>'集計表（元表）'!CZ59</f>
        <v>0</v>
      </c>
      <c r="DJ61" s="398">
        <f>'集計表（元表）'!DA59</f>
        <v>0</v>
      </c>
      <c r="DK61" s="398">
        <f>'集計表（元表）'!DB59</f>
        <v>0</v>
      </c>
      <c r="DL61" s="398">
        <f>'集計表（元表）'!DC59</f>
        <v>0</v>
      </c>
      <c r="DM61" s="398">
        <f>'集計表（元表）'!DD59</f>
        <v>0</v>
      </c>
      <c r="DN61" s="398">
        <f>'集計表（元表）'!DE59</f>
        <v>0</v>
      </c>
      <c r="DO61" s="398">
        <f>'集計表（元表）'!DF59</f>
        <v>0</v>
      </c>
      <c r="DP61" s="398">
        <f>'集計表（元表）'!DG59</f>
        <v>0</v>
      </c>
      <c r="DQ61" s="398">
        <f>'集計表（元表）'!DH59</f>
        <v>0</v>
      </c>
      <c r="DR61" s="306"/>
      <c r="DS61" s="306"/>
      <c r="DT61" s="306"/>
      <c r="DU61" s="306"/>
      <c r="DV61" s="306"/>
      <c r="DW61" s="306"/>
      <c r="DX61" s="306"/>
      <c r="DY61" s="306"/>
      <c r="DZ61" s="306"/>
      <c r="EA61" s="306"/>
      <c r="EB61" s="306"/>
      <c r="EC61" s="306"/>
      <c r="ED61" s="306"/>
    </row>
    <row r="62" spans="1:134" ht="13" customHeight="1">
      <c r="A62" s="348">
        <v>50</v>
      </c>
      <c r="B62" s="223" t="s">
        <v>398</v>
      </c>
      <c r="C62" s="534" t="str">
        <f t="shared" si="1"/>
        <v/>
      </c>
      <c r="D62" s="396" t="str">
        <f t="shared" si="0"/>
        <v>なし</v>
      </c>
      <c r="E62" s="396" t="str">
        <f t="shared" si="2"/>
        <v>要確認</v>
      </c>
      <c r="F62" s="396" t="str">
        <f t="shared" si="6"/>
        <v>なし</v>
      </c>
      <c r="G62" s="396" t="str">
        <f t="shared" si="3"/>
        <v>なし</v>
      </c>
      <c r="H62" s="397">
        <f>'集計表（元表）'!C60</f>
        <v>2</v>
      </c>
      <c r="I62" s="397">
        <f>'集計表（元表）'!D60</f>
        <v>2</v>
      </c>
      <c r="J62" s="397">
        <f>'集計表（元表）'!E60</f>
        <v>0</v>
      </c>
      <c r="K62" s="397">
        <f>'集計表（元表）'!F60</f>
        <v>2</v>
      </c>
      <c r="L62" s="397">
        <f>'集計表（元表）'!G60</f>
        <v>0</v>
      </c>
      <c r="M62" s="503">
        <v>0</v>
      </c>
      <c r="N62" s="398">
        <f>'集計表（元表）'!H60</f>
        <v>0</v>
      </c>
      <c r="O62" s="400">
        <f t="shared" si="4"/>
        <v>0</v>
      </c>
      <c r="P62" s="398">
        <f>'集計表（元表）'!I60</f>
        <v>0</v>
      </c>
      <c r="Q62" s="398">
        <f>'集計表（元表）'!J60</f>
        <v>0</v>
      </c>
      <c r="R62" s="398">
        <f>'集計表（元表）'!K60</f>
        <v>0</v>
      </c>
      <c r="S62" s="398">
        <f>'集計表（元表）'!L60</f>
        <v>2</v>
      </c>
      <c r="T62" s="398">
        <f>'集計表（元表）'!M60</f>
        <v>0</v>
      </c>
      <c r="U62" s="398">
        <f>'集計表（元表）'!N60</f>
        <v>0</v>
      </c>
      <c r="V62" s="398">
        <f>'集計表（元表）'!O60</f>
        <v>2</v>
      </c>
      <c r="W62" s="398">
        <f>'集計表（元表）'!P60</f>
        <v>0</v>
      </c>
      <c r="X62" s="398">
        <f>'集計表（元表）'!Q60</f>
        <v>2</v>
      </c>
      <c r="Y62" s="398">
        <f>'集計表（元表）'!R60</f>
        <v>0</v>
      </c>
      <c r="Z62" s="398">
        <f>'集計表（元表）'!S60</f>
        <v>0</v>
      </c>
      <c r="AA62" s="398">
        <f>'集計表（元表）'!T60</f>
        <v>1</v>
      </c>
      <c r="AB62" s="398">
        <f>'集計表（元表）'!U60</f>
        <v>2</v>
      </c>
      <c r="AC62" s="398">
        <f>'集計表（元表）'!V60</f>
        <v>2</v>
      </c>
      <c r="AD62" s="398">
        <f>'集計表（元表）'!W60</f>
        <v>0</v>
      </c>
      <c r="AE62" s="398">
        <f>'集計表（元表）'!X60</f>
        <v>0</v>
      </c>
      <c r="AF62" s="398">
        <f>'集計表（元表）'!Y60</f>
        <v>0</v>
      </c>
      <c r="AG62" s="398">
        <f>'集計表（元表）'!Z60</f>
        <v>0</v>
      </c>
      <c r="AH62" s="398">
        <f>'集計表（元表）'!AA60</f>
        <v>0</v>
      </c>
      <c r="AI62" s="398">
        <f>'集計表（元表）'!AB60</f>
        <v>0</v>
      </c>
      <c r="AJ62" s="398">
        <f>'集計表（元表）'!AC60</f>
        <v>0</v>
      </c>
      <c r="AK62" s="398">
        <f>'集計表（元表）'!AD60</f>
        <v>0</v>
      </c>
      <c r="AL62" s="398">
        <f>'集計表（元表）'!AE60</f>
        <v>2</v>
      </c>
      <c r="AM62" s="398">
        <f>'集計表（元表）'!AF60</f>
        <v>2</v>
      </c>
      <c r="AN62" s="398">
        <f>'集計表（元表）'!AG60</f>
        <v>2</v>
      </c>
      <c r="AO62" s="398">
        <f>'集計表（元表）'!AH60</f>
        <v>0</v>
      </c>
      <c r="AP62" s="398">
        <f>'集計表（元表）'!AI60</f>
        <v>2</v>
      </c>
      <c r="AQ62" s="398">
        <f>'集計表（元表）'!AJ60</f>
        <v>0</v>
      </c>
      <c r="AR62" s="398">
        <f>'集計表（元表）'!AK60</f>
        <v>0</v>
      </c>
      <c r="AS62" s="398">
        <f>'集計表（元表）'!AL60</f>
        <v>0</v>
      </c>
      <c r="AT62" s="398">
        <f>'集計表（元表）'!AM60</f>
        <v>0</v>
      </c>
      <c r="AU62" s="398">
        <f>'集計表（元表）'!AN60</f>
        <v>0</v>
      </c>
      <c r="AV62" s="398">
        <f>'集計表（元表）'!AO60</f>
        <v>0</v>
      </c>
      <c r="AW62" s="398">
        <f>'集計表（元表）'!AP60</f>
        <v>0</v>
      </c>
      <c r="AX62" s="398">
        <f>'集計表（元表）'!AQ60</f>
        <v>0</v>
      </c>
      <c r="AY62" s="398">
        <f>'集計表（元表）'!AR60</f>
        <v>0</v>
      </c>
      <c r="AZ62" s="398">
        <f>'集計表（元表）'!AS60</f>
        <v>0</v>
      </c>
      <c r="BA62" s="398">
        <f>'集計表（元表）'!AT60</f>
        <v>0</v>
      </c>
      <c r="BB62" s="398">
        <f>'集計表（元表）'!AU60</f>
        <v>0</v>
      </c>
      <c r="BC62" s="398">
        <f>'集計表（元表）'!AV60</f>
        <v>0</v>
      </c>
      <c r="BD62" s="398">
        <f>'集計表（元表）'!AW60</f>
        <v>0</v>
      </c>
      <c r="BE62" s="398">
        <f>'集計表（元表）'!AX60</f>
        <v>0</v>
      </c>
      <c r="BF62" s="398">
        <f>'集計表（元表）'!AY60</f>
        <v>0</v>
      </c>
      <c r="BG62" s="398">
        <f>'集計表（元表）'!AZ60</f>
        <v>0</v>
      </c>
      <c r="BH62" s="398">
        <f>'集計表（元表）'!BA60</f>
        <v>0</v>
      </c>
      <c r="BI62" s="398">
        <f>'集計表（元表）'!BB60</f>
        <v>0</v>
      </c>
      <c r="BJ62" s="398">
        <f>'集計表（元表）'!BC60</f>
        <v>0</v>
      </c>
      <c r="BK62" s="398">
        <f>'集計表（元表）'!BD60</f>
        <v>0</v>
      </c>
      <c r="BL62" s="398">
        <f>'集計表（元表）'!BE60</f>
        <v>0</v>
      </c>
      <c r="BM62" s="398">
        <f>'集計表（元表）'!BF60</f>
        <v>0</v>
      </c>
      <c r="BN62" s="398">
        <f>'集計表（元表）'!BG60</f>
        <v>1</v>
      </c>
      <c r="BO62" s="398">
        <f>'集計表（元表）'!BH60</f>
        <v>0</v>
      </c>
      <c r="BP62" s="398">
        <f>'集計表（元表）'!BI60</f>
        <v>0</v>
      </c>
      <c r="BQ62" s="398">
        <f>'集計表（元表）'!BJ60</f>
        <v>0</v>
      </c>
      <c r="BR62" s="398">
        <f>'集計表（元表）'!BK60</f>
        <v>0</v>
      </c>
      <c r="BS62" s="398">
        <f>'集計表（元表）'!BL60</f>
        <v>0</v>
      </c>
      <c r="BT62" s="398">
        <f>'集計表（元表）'!BM60</f>
        <v>0</v>
      </c>
      <c r="BU62" s="398">
        <f>'集計表（元表）'!BN60</f>
        <v>0</v>
      </c>
      <c r="BV62" s="398">
        <f>'集計表（元表）'!BO60</f>
        <v>0</v>
      </c>
      <c r="BW62" s="398">
        <f>'集計表（元表）'!BP60</f>
        <v>0</v>
      </c>
      <c r="BX62" s="398">
        <f>'集計表（元表）'!BQ60</f>
        <v>0</v>
      </c>
      <c r="BY62" s="398">
        <f>'集計表（元表）'!BR60</f>
        <v>0</v>
      </c>
      <c r="BZ62" s="398">
        <f>'集計表（元表）'!BS60</f>
        <v>0</v>
      </c>
      <c r="CA62" s="398">
        <f>'集計表（元表）'!BT60</f>
        <v>0</v>
      </c>
      <c r="CB62" s="398">
        <f>'集計表（元表）'!BU60</f>
        <v>0</v>
      </c>
      <c r="CC62" s="398">
        <f>'集計表（元表）'!BV60</f>
        <v>0</v>
      </c>
      <c r="CD62" s="398">
        <f>'集計表（元表）'!BW60</f>
        <v>0</v>
      </c>
      <c r="CE62" s="398">
        <f>'集計表（元表）'!BX60</f>
        <v>0</v>
      </c>
      <c r="CF62" s="503">
        <v>0</v>
      </c>
      <c r="CG62" s="398">
        <f>'集計表（元表）'!BY60</f>
        <v>0</v>
      </c>
      <c r="CH62" s="400">
        <f t="shared" si="5"/>
        <v>0</v>
      </c>
      <c r="CI62" s="398">
        <f>'集計表（元表）'!BZ60</f>
        <v>0</v>
      </c>
      <c r="CJ62" s="398">
        <f>'集計表（元表）'!CA60</f>
        <v>0</v>
      </c>
      <c r="CK62" s="398">
        <f>'集計表（元表）'!CB60</f>
        <v>0</v>
      </c>
      <c r="CL62" s="398">
        <f>'集計表（元表）'!CC60</f>
        <v>0</v>
      </c>
      <c r="CM62" s="398">
        <f>'集計表（元表）'!CD60</f>
        <v>0</v>
      </c>
      <c r="CN62" s="398">
        <f>'集計表（元表）'!CE60</f>
        <v>0</v>
      </c>
      <c r="CO62" s="398">
        <f>'集計表（元表）'!CF60</f>
        <v>0</v>
      </c>
      <c r="CP62" s="398">
        <f>'集計表（元表）'!CG60</f>
        <v>0</v>
      </c>
      <c r="CQ62" s="398">
        <f>'集計表（元表）'!CH60</f>
        <v>0</v>
      </c>
      <c r="CR62" s="398">
        <f>'集計表（元表）'!CI60</f>
        <v>0</v>
      </c>
      <c r="CS62" s="398">
        <f>'集計表（元表）'!CJ60</f>
        <v>0</v>
      </c>
      <c r="CT62" s="398">
        <f>'集計表（元表）'!CK60</f>
        <v>0</v>
      </c>
      <c r="CU62" s="398">
        <f>'集計表（元表）'!CL60</f>
        <v>0</v>
      </c>
      <c r="CV62" s="398">
        <f>'集計表（元表）'!CM60</f>
        <v>0</v>
      </c>
      <c r="CW62" s="398">
        <f>'集計表（元表）'!CN60</f>
        <v>0</v>
      </c>
      <c r="CX62" s="398">
        <f>'集計表（元表）'!CO60</f>
        <v>0</v>
      </c>
      <c r="CY62" s="398">
        <f>'集計表（元表）'!CP60</f>
        <v>0</v>
      </c>
      <c r="CZ62" s="398">
        <f>'集計表（元表）'!CQ60</f>
        <v>0</v>
      </c>
      <c r="DA62" s="398">
        <f>'集計表（元表）'!CR60</f>
        <v>0</v>
      </c>
      <c r="DB62" s="398">
        <f>'集計表（元表）'!CS60</f>
        <v>0</v>
      </c>
      <c r="DC62" s="398">
        <f>'集計表（元表）'!CT60</f>
        <v>0</v>
      </c>
      <c r="DD62" s="398">
        <f>'集計表（元表）'!CU60</f>
        <v>0</v>
      </c>
      <c r="DE62" s="398">
        <f>'集計表（元表）'!CV60</f>
        <v>0</v>
      </c>
      <c r="DF62" s="398">
        <f>'集計表（元表）'!CW60</f>
        <v>0</v>
      </c>
      <c r="DG62" s="398">
        <f>'集計表（元表）'!CX60</f>
        <v>0</v>
      </c>
      <c r="DH62" s="398">
        <f>'集計表（元表）'!CY60</f>
        <v>0</v>
      </c>
      <c r="DI62" s="398">
        <f>'集計表（元表）'!CZ60</f>
        <v>0</v>
      </c>
      <c r="DJ62" s="398">
        <f>'集計表（元表）'!DA60</f>
        <v>0</v>
      </c>
      <c r="DK62" s="398">
        <f>'集計表（元表）'!DB60</f>
        <v>0</v>
      </c>
      <c r="DL62" s="398">
        <f>'集計表（元表）'!DC60</f>
        <v>0</v>
      </c>
      <c r="DM62" s="398">
        <f>'集計表（元表）'!DD60</f>
        <v>0</v>
      </c>
      <c r="DN62" s="398">
        <f>'集計表（元表）'!DE60</f>
        <v>0</v>
      </c>
      <c r="DO62" s="398">
        <f>'集計表（元表）'!DF60</f>
        <v>0</v>
      </c>
      <c r="DP62" s="398">
        <f>'集計表（元表）'!DG60</f>
        <v>0</v>
      </c>
      <c r="DQ62" s="398">
        <f>'集計表（元表）'!DH60</f>
        <v>0</v>
      </c>
      <c r="DR62" s="306"/>
      <c r="DS62" s="306"/>
      <c r="DT62" s="306"/>
      <c r="DU62" s="306"/>
      <c r="DV62" s="306"/>
      <c r="DW62" s="306"/>
      <c r="DX62" s="306"/>
      <c r="DY62" s="306"/>
      <c r="DZ62" s="306"/>
      <c r="EA62" s="306"/>
      <c r="EB62" s="306"/>
      <c r="EC62" s="306"/>
      <c r="ED62" s="306"/>
    </row>
    <row r="63" spans="1:134" ht="13" customHeight="1">
      <c r="A63" s="348">
        <v>51</v>
      </c>
      <c r="B63" s="223" t="s">
        <v>358</v>
      </c>
      <c r="C63" s="534" t="str">
        <f t="shared" si="1"/>
        <v>該当なし</v>
      </c>
      <c r="D63" s="396" t="str">
        <f t="shared" si="0"/>
        <v>なし</v>
      </c>
      <c r="E63" s="396" t="str">
        <f t="shared" si="2"/>
        <v>なし</v>
      </c>
      <c r="F63" s="396" t="str">
        <f t="shared" si="6"/>
        <v>なし</v>
      </c>
      <c r="G63" s="396" t="str">
        <f t="shared" si="3"/>
        <v>なし</v>
      </c>
      <c r="H63" s="397">
        <f>'集計表（元表）'!C61</f>
        <v>0</v>
      </c>
      <c r="I63" s="397">
        <f>'集計表（元表）'!D61</f>
        <v>0</v>
      </c>
      <c r="J63" s="397">
        <f>'集計表（元表）'!E61</f>
        <v>0</v>
      </c>
      <c r="K63" s="397">
        <f>'集計表（元表）'!F61</f>
        <v>0</v>
      </c>
      <c r="L63" s="397">
        <f>'集計表（元表）'!G61</f>
        <v>0</v>
      </c>
      <c r="M63" s="503">
        <v>0</v>
      </c>
      <c r="N63" s="398">
        <f>'集計表（元表）'!H61</f>
        <v>0</v>
      </c>
      <c r="O63" s="400">
        <f t="shared" si="4"/>
        <v>0</v>
      </c>
      <c r="P63" s="398">
        <f>'集計表（元表）'!I61</f>
        <v>0</v>
      </c>
      <c r="Q63" s="398">
        <f>'集計表（元表）'!J61</f>
        <v>0</v>
      </c>
      <c r="R63" s="398">
        <f>'集計表（元表）'!K61</f>
        <v>0</v>
      </c>
      <c r="S63" s="398">
        <f>'集計表（元表）'!L61</f>
        <v>0</v>
      </c>
      <c r="T63" s="398">
        <f>'集計表（元表）'!M61</f>
        <v>0</v>
      </c>
      <c r="U63" s="398">
        <f>'集計表（元表）'!N61</f>
        <v>0</v>
      </c>
      <c r="V63" s="398">
        <f>'集計表（元表）'!O61</f>
        <v>0</v>
      </c>
      <c r="W63" s="398">
        <f>'集計表（元表）'!P61</f>
        <v>0</v>
      </c>
      <c r="X63" s="398">
        <f>'集計表（元表）'!Q61</f>
        <v>0</v>
      </c>
      <c r="Y63" s="398">
        <f>'集計表（元表）'!R61</f>
        <v>0</v>
      </c>
      <c r="Z63" s="398">
        <f>'集計表（元表）'!S61</f>
        <v>0</v>
      </c>
      <c r="AA63" s="398">
        <f>'集計表（元表）'!T61</f>
        <v>0</v>
      </c>
      <c r="AB63" s="398">
        <f>'集計表（元表）'!U61</f>
        <v>0</v>
      </c>
      <c r="AC63" s="398">
        <f>'集計表（元表）'!V61</f>
        <v>0</v>
      </c>
      <c r="AD63" s="398">
        <f>'集計表（元表）'!W61</f>
        <v>0</v>
      </c>
      <c r="AE63" s="398">
        <f>'集計表（元表）'!X61</f>
        <v>0</v>
      </c>
      <c r="AF63" s="398">
        <f>'集計表（元表）'!Y61</f>
        <v>0</v>
      </c>
      <c r="AG63" s="398">
        <f>'集計表（元表）'!Z61</f>
        <v>0</v>
      </c>
      <c r="AH63" s="398">
        <f>'集計表（元表）'!AA61</f>
        <v>0</v>
      </c>
      <c r="AI63" s="398">
        <f>'集計表（元表）'!AB61</f>
        <v>0</v>
      </c>
      <c r="AJ63" s="398">
        <f>'集計表（元表）'!AC61</f>
        <v>0</v>
      </c>
      <c r="AK63" s="398">
        <f>'集計表（元表）'!AD61</f>
        <v>0</v>
      </c>
      <c r="AL63" s="398">
        <f>'集計表（元表）'!AE61</f>
        <v>0</v>
      </c>
      <c r="AM63" s="398">
        <f>'集計表（元表）'!AF61</f>
        <v>0</v>
      </c>
      <c r="AN63" s="398">
        <f>'集計表（元表）'!AG61</f>
        <v>0</v>
      </c>
      <c r="AO63" s="398">
        <f>'集計表（元表）'!AH61</f>
        <v>0</v>
      </c>
      <c r="AP63" s="398">
        <f>'集計表（元表）'!AI61</f>
        <v>0</v>
      </c>
      <c r="AQ63" s="398">
        <f>'集計表（元表）'!AJ61</f>
        <v>0</v>
      </c>
      <c r="AR63" s="398">
        <f>'集計表（元表）'!AK61</f>
        <v>0</v>
      </c>
      <c r="AS63" s="398">
        <f>'集計表（元表）'!AL61</f>
        <v>0</v>
      </c>
      <c r="AT63" s="398">
        <f>'集計表（元表）'!AM61</f>
        <v>0</v>
      </c>
      <c r="AU63" s="398">
        <f>'集計表（元表）'!AN61</f>
        <v>0</v>
      </c>
      <c r="AV63" s="398">
        <f>'集計表（元表）'!AO61</f>
        <v>0</v>
      </c>
      <c r="AW63" s="398">
        <f>'集計表（元表）'!AP61</f>
        <v>0</v>
      </c>
      <c r="AX63" s="398">
        <f>'集計表（元表）'!AQ61</f>
        <v>0</v>
      </c>
      <c r="AY63" s="398">
        <f>'集計表（元表）'!AR61</f>
        <v>0</v>
      </c>
      <c r="AZ63" s="398">
        <f>'集計表（元表）'!AS61</f>
        <v>0</v>
      </c>
      <c r="BA63" s="398">
        <f>'集計表（元表）'!AT61</f>
        <v>0</v>
      </c>
      <c r="BB63" s="398">
        <f>'集計表（元表）'!AU61</f>
        <v>0</v>
      </c>
      <c r="BC63" s="398">
        <f>'集計表（元表）'!AV61</f>
        <v>0</v>
      </c>
      <c r="BD63" s="398">
        <f>'集計表（元表）'!AW61</f>
        <v>0</v>
      </c>
      <c r="BE63" s="398">
        <f>'集計表（元表）'!AX61</f>
        <v>0</v>
      </c>
      <c r="BF63" s="398">
        <f>'集計表（元表）'!AY61</f>
        <v>0</v>
      </c>
      <c r="BG63" s="398">
        <f>'集計表（元表）'!AZ61</f>
        <v>0</v>
      </c>
      <c r="BH63" s="398">
        <f>'集計表（元表）'!BA61</f>
        <v>0</v>
      </c>
      <c r="BI63" s="398">
        <f>'集計表（元表）'!BB61</f>
        <v>0</v>
      </c>
      <c r="BJ63" s="398">
        <f>'集計表（元表）'!BC61</f>
        <v>0</v>
      </c>
      <c r="BK63" s="398">
        <f>'集計表（元表）'!BD61</f>
        <v>0</v>
      </c>
      <c r="BL63" s="398">
        <f>'集計表（元表）'!BE61</f>
        <v>0</v>
      </c>
      <c r="BM63" s="398">
        <f>'集計表（元表）'!BF61</f>
        <v>0</v>
      </c>
      <c r="BN63" s="398">
        <f>'集計表（元表）'!BG61</f>
        <v>0</v>
      </c>
      <c r="BO63" s="398">
        <f>'集計表（元表）'!BH61</f>
        <v>0</v>
      </c>
      <c r="BP63" s="398">
        <f>'集計表（元表）'!BI61</f>
        <v>0</v>
      </c>
      <c r="BQ63" s="398">
        <f>'集計表（元表）'!BJ61</f>
        <v>0</v>
      </c>
      <c r="BR63" s="398">
        <f>'集計表（元表）'!BK61</f>
        <v>0</v>
      </c>
      <c r="BS63" s="398">
        <f>'集計表（元表）'!BL61</f>
        <v>0</v>
      </c>
      <c r="BT63" s="398">
        <f>'集計表（元表）'!BM61</f>
        <v>0</v>
      </c>
      <c r="BU63" s="398">
        <f>'集計表（元表）'!BN61</f>
        <v>0</v>
      </c>
      <c r="BV63" s="398">
        <f>'集計表（元表）'!BO61</f>
        <v>0</v>
      </c>
      <c r="BW63" s="398">
        <f>'集計表（元表）'!BP61</f>
        <v>0</v>
      </c>
      <c r="BX63" s="398">
        <f>'集計表（元表）'!BQ61</f>
        <v>0</v>
      </c>
      <c r="BY63" s="398">
        <f>'集計表（元表）'!BR61</f>
        <v>0</v>
      </c>
      <c r="BZ63" s="398">
        <f>'集計表（元表）'!BS61</f>
        <v>0</v>
      </c>
      <c r="CA63" s="398">
        <f>'集計表（元表）'!BT61</f>
        <v>0</v>
      </c>
      <c r="CB63" s="398">
        <f>'集計表（元表）'!BU61</f>
        <v>0</v>
      </c>
      <c r="CC63" s="398">
        <f>'集計表（元表）'!BV61</f>
        <v>0</v>
      </c>
      <c r="CD63" s="398">
        <f>'集計表（元表）'!BW61</f>
        <v>0</v>
      </c>
      <c r="CE63" s="398">
        <f>'集計表（元表）'!BX61</f>
        <v>0</v>
      </c>
      <c r="CF63" s="503">
        <v>0</v>
      </c>
      <c r="CG63" s="398">
        <f>'集計表（元表）'!BY61</f>
        <v>0</v>
      </c>
      <c r="CH63" s="400">
        <f t="shared" si="5"/>
        <v>0</v>
      </c>
      <c r="CI63" s="398">
        <f>'集計表（元表）'!BZ61</f>
        <v>0</v>
      </c>
      <c r="CJ63" s="398">
        <f>'集計表（元表）'!CA61</f>
        <v>0</v>
      </c>
      <c r="CK63" s="398">
        <f>'集計表（元表）'!CB61</f>
        <v>0</v>
      </c>
      <c r="CL63" s="398">
        <f>'集計表（元表）'!CC61</f>
        <v>0</v>
      </c>
      <c r="CM63" s="398">
        <f>'集計表（元表）'!CD61</f>
        <v>0</v>
      </c>
      <c r="CN63" s="398">
        <f>'集計表（元表）'!CE61</f>
        <v>0</v>
      </c>
      <c r="CO63" s="398">
        <f>'集計表（元表）'!CF61</f>
        <v>0</v>
      </c>
      <c r="CP63" s="398">
        <f>'集計表（元表）'!CG61</f>
        <v>0</v>
      </c>
      <c r="CQ63" s="398">
        <f>'集計表（元表）'!CH61</f>
        <v>0</v>
      </c>
      <c r="CR63" s="398">
        <f>'集計表（元表）'!CI61</f>
        <v>0</v>
      </c>
      <c r="CS63" s="398">
        <f>'集計表（元表）'!CJ61</f>
        <v>0</v>
      </c>
      <c r="CT63" s="398">
        <f>'集計表（元表）'!CK61</f>
        <v>0</v>
      </c>
      <c r="CU63" s="398">
        <f>'集計表（元表）'!CL61</f>
        <v>0</v>
      </c>
      <c r="CV63" s="398">
        <f>'集計表（元表）'!CM61</f>
        <v>0</v>
      </c>
      <c r="CW63" s="398">
        <f>'集計表（元表）'!CN61</f>
        <v>0</v>
      </c>
      <c r="CX63" s="398">
        <f>'集計表（元表）'!CO61</f>
        <v>0</v>
      </c>
      <c r="CY63" s="398">
        <f>'集計表（元表）'!CP61</f>
        <v>0</v>
      </c>
      <c r="CZ63" s="398">
        <f>'集計表（元表）'!CQ61</f>
        <v>0</v>
      </c>
      <c r="DA63" s="398">
        <f>'集計表（元表）'!CR61</f>
        <v>0</v>
      </c>
      <c r="DB63" s="398">
        <f>'集計表（元表）'!CS61</f>
        <v>0</v>
      </c>
      <c r="DC63" s="398">
        <f>'集計表（元表）'!CT61</f>
        <v>0</v>
      </c>
      <c r="DD63" s="398">
        <f>'集計表（元表）'!CU61</f>
        <v>0</v>
      </c>
      <c r="DE63" s="398">
        <f>'集計表（元表）'!CV61</f>
        <v>0</v>
      </c>
      <c r="DF63" s="398">
        <f>'集計表（元表）'!CW61</f>
        <v>0</v>
      </c>
      <c r="DG63" s="398">
        <f>'集計表（元表）'!CX61</f>
        <v>0</v>
      </c>
      <c r="DH63" s="398">
        <f>'集計表（元表）'!CY61</f>
        <v>0</v>
      </c>
      <c r="DI63" s="398">
        <f>'集計表（元表）'!CZ61</f>
        <v>0</v>
      </c>
      <c r="DJ63" s="398">
        <f>'集計表（元表）'!DA61</f>
        <v>0</v>
      </c>
      <c r="DK63" s="398">
        <f>'集計表（元表）'!DB61</f>
        <v>0</v>
      </c>
      <c r="DL63" s="398">
        <f>'集計表（元表）'!DC61</f>
        <v>0</v>
      </c>
      <c r="DM63" s="398">
        <f>'集計表（元表）'!DD61</f>
        <v>0</v>
      </c>
      <c r="DN63" s="398">
        <f>'集計表（元表）'!DE61</f>
        <v>0</v>
      </c>
      <c r="DO63" s="398">
        <f>'集計表（元表）'!DF61</f>
        <v>0</v>
      </c>
      <c r="DP63" s="398">
        <f>'集計表（元表）'!DG61</f>
        <v>0</v>
      </c>
      <c r="DQ63" s="398">
        <f>'集計表（元表）'!DH61</f>
        <v>0</v>
      </c>
      <c r="DR63" s="306"/>
      <c r="DS63" s="306"/>
      <c r="DT63" s="306"/>
      <c r="DU63" s="306"/>
      <c r="DV63" s="306"/>
      <c r="DW63" s="306"/>
      <c r="DX63" s="306"/>
      <c r="DY63" s="306"/>
      <c r="DZ63" s="306"/>
      <c r="EA63" s="306"/>
      <c r="EB63" s="306"/>
      <c r="EC63" s="306"/>
      <c r="ED63" s="306"/>
    </row>
    <row r="64" spans="1:134" ht="13" customHeight="1">
      <c r="A64" s="348">
        <v>52</v>
      </c>
      <c r="B64" s="223" t="s">
        <v>215</v>
      </c>
      <c r="C64" s="534" t="str">
        <f t="shared" si="1"/>
        <v/>
      </c>
      <c r="D64" s="396" t="str">
        <f t="shared" si="0"/>
        <v>なし</v>
      </c>
      <c r="E64" s="396" t="str">
        <f t="shared" si="2"/>
        <v>要確認</v>
      </c>
      <c r="F64" s="396" t="str">
        <f t="shared" si="6"/>
        <v>なし</v>
      </c>
      <c r="G64" s="396" t="str">
        <f t="shared" si="3"/>
        <v>なし</v>
      </c>
      <c r="H64" s="397">
        <f>'集計表（元表）'!C62</f>
        <v>8</v>
      </c>
      <c r="I64" s="397">
        <f>'集計表（元表）'!D62</f>
        <v>8</v>
      </c>
      <c r="J64" s="397">
        <f>'集計表（元表）'!E62</f>
        <v>0</v>
      </c>
      <c r="K64" s="397">
        <f>'集計表（元表）'!F62</f>
        <v>5</v>
      </c>
      <c r="L64" s="397">
        <f>'集計表（元表）'!G62</f>
        <v>3</v>
      </c>
      <c r="M64" s="503">
        <v>0</v>
      </c>
      <c r="N64" s="398">
        <f>'集計表（元表）'!H62</f>
        <v>0</v>
      </c>
      <c r="O64" s="400">
        <f t="shared" si="4"/>
        <v>0</v>
      </c>
      <c r="P64" s="398">
        <f>'集計表（元表）'!I62</f>
        <v>0</v>
      </c>
      <c r="Q64" s="398">
        <f>'集計表（元表）'!J62</f>
        <v>0</v>
      </c>
      <c r="R64" s="398">
        <f>'集計表（元表）'!K62</f>
        <v>0</v>
      </c>
      <c r="S64" s="398">
        <f>'集計表（元表）'!L62</f>
        <v>8</v>
      </c>
      <c r="T64" s="398">
        <f>'集計表（元表）'!M62</f>
        <v>0</v>
      </c>
      <c r="U64" s="398">
        <f>'集計表（元表）'!N62</f>
        <v>0</v>
      </c>
      <c r="V64" s="398">
        <f>'集計表（元表）'!O62</f>
        <v>8</v>
      </c>
      <c r="W64" s="398">
        <f>'集計表（元表）'!P62</f>
        <v>0</v>
      </c>
      <c r="X64" s="398">
        <f>'集計表（元表）'!Q62</f>
        <v>8</v>
      </c>
      <c r="Y64" s="398">
        <f>'集計表（元表）'!R62</f>
        <v>0</v>
      </c>
      <c r="Z64" s="398">
        <f>'集計表（元表）'!S62</f>
        <v>0</v>
      </c>
      <c r="AA64" s="398">
        <f>'集計表（元表）'!T62</f>
        <v>0</v>
      </c>
      <c r="AB64" s="398">
        <f>'集計表（元表）'!U62</f>
        <v>8</v>
      </c>
      <c r="AC64" s="398">
        <f>'集計表（元表）'!V62</f>
        <v>8</v>
      </c>
      <c r="AD64" s="398">
        <f>'集計表（元表）'!W62</f>
        <v>0</v>
      </c>
      <c r="AE64" s="398">
        <f>'集計表（元表）'!X62</f>
        <v>0</v>
      </c>
      <c r="AF64" s="398">
        <f>'集計表（元表）'!Y62</f>
        <v>0</v>
      </c>
      <c r="AG64" s="398">
        <f>'集計表（元表）'!Z62</f>
        <v>0</v>
      </c>
      <c r="AH64" s="398">
        <f>'集計表（元表）'!AA62</f>
        <v>0</v>
      </c>
      <c r="AI64" s="398">
        <f>'集計表（元表）'!AB62</f>
        <v>0</v>
      </c>
      <c r="AJ64" s="398">
        <f>'集計表（元表）'!AC62</f>
        <v>0</v>
      </c>
      <c r="AK64" s="398">
        <f>'集計表（元表）'!AD62</f>
        <v>0</v>
      </c>
      <c r="AL64" s="398">
        <f>'集計表（元表）'!AE62</f>
        <v>8</v>
      </c>
      <c r="AM64" s="398">
        <f>'集計表（元表）'!AF62</f>
        <v>8</v>
      </c>
      <c r="AN64" s="398">
        <f>'集計表（元表）'!AG62</f>
        <v>7</v>
      </c>
      <c r="AO64" s="398">
        <f>'集計表（元表）'!AH62</f>
        <v>0</v>
      </c>
      <c r="AP64" s="398">
        <f>'集計表（元表）'!AI62</f>
        <v>8</v>
      </c>
      <c r="AQ64" s="398">
        <f>'集計表（元表）'!AJ62</f>
        <v>1</v>
      </c>
      <c r="AR64" s="398">
        <f>'集計表（元表）'!AK62</f>
        <v>8</v>
      </c>
      <c r="AS64" s="398">
        <f>'集計表（元表）'!AL62</f>
        <v>0</v>
      </c>
      <c r="AT64" s="398">
        <f>'集計表（元表）'!AM62</f>
        <v>0</v>
      </c>
      <c r="AU64" s="398">
        <f>'集計表（元表）'!AN62</f>
        <v>8</v>
      </c>
      <c r="AV64" s="398">
        <f>'集計表（元表）'!AO62</f>
        <v>0</v>
      </c>
      <c r="AW64" s="398">
        <f>'集計表（元表）'!AP62</f>
        <v>0</v>
      </c>
      <c r="AX64" s="398">
        <f>'集計表（元表）'!AQ62</f>
        <v>0</v>
      </c>
      <c r="AY64" s="398">
        <f>'集計表（元表）'!AR62</f>
        <v>0</v>
      </c>
      <c r="AZ64" s="398">
        <f>'集計表（元表）'!AS62</f>
        <v>0</v>
      </c>
      <c r="BA64" s="398">
        <f>'集計表（元表）'!AT62</f>
        <v>0</v>
      </c>
      <c r="BB64" s="398">
        <f>'集計表（元表）'!AU62</f>
        <v>0</v>
      </c>
      <c r="BC64" s="398">
        <f>'集計表（元表）'!AV62</f>
        <v>0</v>
      </c>
      <c r="BD64" s="398">
        <f>'集計表（元表）'!AW62</f>
        <v>0</v>
      </c>
      <c r="BE64" s="398">
        <f>'集計表（元表）'!AX62</f>
        <v>0</v>
      </c>
      <c r="BF64" s="398">
        <f>'集計表（元表）'!AY62</f>
        <v>0</v>
      </c>
      <c r="BG64" s="398">
        <f>'集計表（元表）'!AZ62</f>
        <v>0</v>
      </c>
      <c r="BH64" s="398">
        <f>'集計表（元表）'!BA62</f>
        <v>0</v>
      </c>
      <c r="BI64" s="398">
        <f>'集計表（元表）'!BB62</f>
        <v>0</v>
      </c>
      <c r="BJ64" s="398">
        <f>'集計表（元表）'!BC62</f>
        <v>0</v>
      </c>
      <c r="BK64" s="398">
        <f>'集計表（元表）'!BD62</f>
        <v>0</v>
      </c>
      <c r="BL64" s="398">
        <f>'集計表（元表）'!BE62</f>
        <v>0</v>
      </c>
      <c r="BM64" s="398">
        <f>'集計表（元表）'!BF62</f>
        <v>0</v>
      </c>
      <c r="BN64" s="398">
        <f>'集計表（元表）'!BG62</f>
        <v>6</v>
      </c>
      <c r="BO64" s="398">
        <f>'集計表（元表）'!BH62</f>
        <v>5</v>
      </c>
      <c r="BP64" s="398">
        <f>'集計表（元表）'!BI62</f>
        <v>0</v>
      </c>
      <c r="BQ64" s="398">
        <f>'集計表（元表）'!BJ62</f>
        <v>0</v>
      </c>
      <c r="BR64" s="398">
        <f>'集計表（元表）'!BK62</f>
        <v>0</v>
      </c>
      <c r="BS64" s="398">
        <f>'集計表（元表）'!BL62</f>
        <v>0</v>
      </c>
      <c r="BT64" s="398">
        <f>'集計表（元表）'!BM62</f>
        <v>0</v>
      </c>
      <c r="BU64" s="398">
        <f>'集計表（元表）'!BN62</f>
        <v>0</v>
      </c>
      <c r="BV64" s="398">
        <f>'集計表（元表）'!BO62</f>
        <v>0</v>
      </c>
      <c r="BW64" s="398">
        <f>'集計表（元表）'!BP62</f>
        <v>0</v>
      </c>
      <c r="BX64" s="398">
        <f>'集計表（元表）'!BQ62</f>
        <v>0</v>
      </c>
      <c r="BY64" s="398">
        <f>'集計表（元表）'!BR62</f>
        <v>0</v>
      </c>
      <c r="BZ64" s="398">
        <f>'集計表（元表）'!BS62</f>
        <v>0</v>
      </c>
      <c r="CA64" s="398">
        <f>'集計表（元表）'!BT62</f>
        <v>0</v>
      </c>
      <c r="CB64" s="398">
        <f>'集計表（元表）'!BU62</f>
        <v>0</v>
      </c>
      <c r="CC64" s="398">
        <f>'集計表（元表）'!BV62</f>
        <v>0</v>
      </c>
      <c r="CD64" s="398">
        <f>'集計表（元表）'!BW62</f>
        <v>0</v>
      </c>
      <c r="CE64" s="398">
        <f>'集計表（元表）'!BX62</f>
        <v>0</v>
      </c>
      <c r="CF64" s="503">
        <v>0</v>
      </c>
      <c r="CG64" s="398">
        <f>'集計表（元表）'!BY62</f>
        <v>0</v>
      </c>
      <c r="CH64" s="400">
        <f t="shared" si="5"/>
        <v>0</v>
      </c>
      <c r="CI64" s="398">
        <f>'集計表（元表）'!BZ62</f>
        <v>0</v>
      </c>
      <c r="CJ64" s="398">
        <f>'集計表（元表）'!CA62</f>
        <v>0</v>
      </c>
      <c r="CK64" s="398">
        <f>'集計表（元表）'!CB62</f>
        <v>0</v>
      </c>
      <c r="CL64" s="398">
        <f>'集計表（元表）'!CC62</f>
        <v>0</v>
      </c>
      <c r="CM64" s="398">
        <f>'集計表（元表）'!CD62</f>
        <v>0</v>
      </c>
      <c r="CN64" s="398">
        <f>'集計表（元表）'!CE62</f>
        <v>0</v>
      </c>
      <c r="CO64" s="398">
        <f>'集計表（元表）'!CF62</f>
        <v>0</v>
      </c>
      <c r="CP64" s="398">
        <f>'集計表（元表）'!CG62</f>
        <v>0</v>
      </c>
      <c r="CQ64" s="398">
        <f>'集計表（元表）'!CH62</f>
        <v>0</v>
      </c>
      <c r="CR64" s="398">
        <f>'集計表（元表）'!CI62</f>
        <v>0</v>
      </c>
      <c r="CS64" s="398">
        <f>'集計表（元表）'!CJ62</f>
        <v>0</v>
      </c>
      <c r="CT64" s="398">
        <f>'集計表（元表）'!CK62</f>
        <v>0</v>
      </c>
      <c r="CU64" s="398">
        <f>'集計表（元表）'!CL62</f>
        <v>0</v>
      </c>
      <c r="CV64" s="398">
        <f>'集計表（元表）'!CM62</f>
        <v>0</v>
      </c>
      <c r="CW64" s="398">
        <f>'集計表（元表）'!CN62</f>
        <v>0</v>
      </c>
      <c r="CX64" s="398">
        <f>'集計表（元表）'!CO62</f>
        <v>0</v>
      </c>
      <c r="CY64" s="398">
        <f>'集計表（元表）'!CP62</f>
        <v>0</v>
      </c>
      <c r="CZ64" s="398">
        <f>'集計表（元表）'!CQ62</f>
        <v>0</v>
      </c>
      <c r="DA64" s="398">
        <f>'集計表（元表）'!CR62</f>
        <v>0</v>
      </c>
      <c r="DB64" s="398">
        <f>'集計表（元表）'!CS62</f>
        <v>0</v>
      </c>
      <c r="DC64" s="398">
        <f>'集計表（元表）'!CT62</f>
        <v>0</v>
      </c>
      <c r="DD64" s="398">
        <f>'集計表（元表）'!CU62</f>
        <v>0</v>
      </c>
      <c r="DE64" s="398">
        <f>'集計表（元表）'!CV62</f>
        <v>0</v>
      </c>
      <c r="DF64" s="398">
        <f>'集計表（元表）'!CW62</f>
        <v>0</v>
      </c>
      <c r="DG64" s="398">
        <f>'集計表（元表）'!CX62</f>
        <v>0</v>
      </c>
      <c r="DH64" s="398">
        <f>'集計表（元表）'!CY62</f>
        <v>0</v>
      </c>
      <c r="DI64" s="398">
        <f>'集計表（元表）'!CZ62</f>
        <v>0</v>
      </c>
      <c r="DJ64" s="398">
        <f>'集計表（元表）'!DA62</f>
        <v>0</v>
      </c>
      <c r="DK64" s="398">
        <f>'集計表（元表）'!DB62</f>
        <v>0</v>
      </c>
      <c r="DL64" s="398">
        <f>'集計表（元表）'!DC62</f>
        <v>0</v>
      </c>
      <c r="DM64" s="398">
        <f>'集計表（元表）'!DD62</f>
        <v>0</v>
      </c>
      <c r="DN64" s="398">
        <f>'集計表（元表）'!DE62</f>
        <v>0</v>
      </c>
      <c r="DO64" s="398">
        <f>'集計表（元表）'!DF62</f>
        <v>0</v>
      </c>
      <c r="DP64" s="398">
        <f>'集計表（元表）'!DG62</f>
        <v>0</v>
      </c>
      <c r="DQ64" s="398">
        <f>'集計表（元表）'!DH62</f>
        <v>0</v>
      </c>
      <c r="DR64" s="306"/>
      <c r="DS64" s="306"/>
      <c r="DT64" s="306"/>
      <c r="DU64" s="306"/>
      <c r="DV64" s="306"/>
      <c r="DW64" s="306"/>
      <c r="DX64" s="306"/>
      <c r="DY64" s="306"/>
      <c r="DZ64" s="306"/>
      <c r="EA64" s="306"/>
      <c r="EB64" s="306"/>
      <c r="EC64" s="306"/>
      <c r="ED64" s="306"/>
    </row>
    <row r="65" spans="1:134" ht="13" customHeight="1">
      <c r="A65" s="348">
        <v>53</v>
      </c>
      <c r="B65" s="223" t="s">
        <v>46</v>
      </c>
      <c r="C65" s="534" t="str">
        <f t="shared" si="1"/>
        <v/>
      </c>
      <c r="D65" s="396" t="str">
        <f t="shared" si="0"/>
        <v>なし</v>
      </c>
      <c r="E65" s="396" t="str">
        <f t="shared" si="2"/>
        <v>要確認</v>
      </c>
      <c r="F65" s="396" t="str">
        <f t="shared" si="6"/>
        <v>なし</v>
      </c>
      <c r="G65" s="396" t="str">
        <f t="shared" si="3"/>
        <v>なし</v>
      </c>
      <c r="H65" s="397">
        <f>'集計表（元表）'!C63</f>
        <v>6</v>
      </c>
      <c r="I65" s="397">
        <f>'集計表（元表）'!D63</f>
        <v>6</v>
      </c>
      <c r="J65" s="397">
        <f>'集計表（元表）'!E63</f>
        <v>0</v>
      </c>
      <c r="K65" s="397">
        <f>'集計表（元表）'!F63</f>
        <v>6</v>
      </c>
      <c r="L65" s="397">
        <f>'集計表（元表）'!G63</f>
        <v>0</v>
      </c>
      <c r="M65" s="503">
        <v>1</v>
      </c>
      <c r="N65" s="398">
        <f>'集計表（元表）'!H63</f>
        <v>1</v>
      </c>
      <c r="O65" s="400">
        <f t="shared" si="4"/>
        <v>0</v>
      </c>
      <c r="P65" s="398">
        <f>'集計表（元表）'!I63</f>
        <v>0</v>
      </c>
      <c r="Q65" s="398">
        <f>'集計表（元表）'!J63</f>
        <v>1</v>
      </c>
      <c r="R65" s="398">
        <f>'集計表（元表）'!K63</f>
        <v>0</v>
      </c>
      <c r="S65" s="398">
        <f>'集計表（元表）'!L63</f>
        <v>6</v>
      </c>
      <c r="T65" s="398">
        <f>'集計表（元表）'!M63</f>
        <v>0</v>
      </c>
      <c r="U65" s="398">
        <f>'集計表（元表）'!N63</f>
        <v>0</v>
      </c>
      <c r="V65" s="398">
        <f>'集計表（元表）'!O63</f>
        <v>7</v>
      </c>
      <c r="W65" s="398">
        <f>'集計表（元表）'!P63</f>
        <v>3</v>
      </c>
      <c r="X65" s="398">
        <f>'集計表（元表）'!Q63</f>
        <v>3</v>
      </c>
      <c r="Y65" s="398">
        <f>'集計表（元表）'!R63</f>
        <v>1</v>
      </c>
      <c r="Z65" s="398">
        <f>'集計表（元表）'!S63</f>
        <v>0</v>
      </c>
      <c r="AA65" s="398">
        <f>'集計表（元表）'!T63</f>
        <v>0</v>
      </c>
      <c r="AB65" s="398">
        <f>'集計表（元表）'!U63</f>
        <v>5</v>
      </c>
      <c r="AC65" s="398">
        <f>'集計表（元表）'!V63</f>
        <v>5</v>
      </c>
      <c r="AD65" s="398">
        <f>'集計表（元表）'!W63</f>
        <v>0</v>
      </c>
      <c r="AE65" s="398">
        <f>'集計表（元表）'!X63</f>
        <v>2</v>
      </c>
      <c r="AF65" s="398">
        <f>'集計表（元表）'!Y63</f>
        <v>2</v>
      </c>
      <c r="AG65" s="398">
        <f>'集計表（元表）'!Z63</f>
        <v>0</v>
      </c>
      <c r="AH65" s="398">
        <f>'集計表（元表）'!AA63</f>
        <v>0</v>
      </c>
      <c r="AI65" s="398">
        <f>'集計表（元表）'!AB63</f>
        <v>0</v>
      </c>
      <c r="AJ65" s="398">
        <f>'集計表（元表）'!AC63</f>
        <v>0</v>
      </c>
      <c r="AK65" s="398">
        <f>'集計表（元表）'!AD63</f>
        <v>0</v>
      </c>
      <c r="AL65" s="398">
        <f>'集計表（元表）'!AE63</f>
        <v>4</v>
      </c>
      <c r="AM65" s="398">
        <f>'集計表（元表）'!AF63</f>
        <v>2</v>
      </c>
      <c r="AN65" s="398">
        <f>'集計表（元表）'!AG63</f>
        <v>1</v>
      </c>
      <c r="AO65" s="398">
        <f>'集計表（元表）'!AH63</f>
        <v>0</v>
      </c>
      <c r="AP65" s="398">
        <f>'集計表（元表）'!AI63</f>
        <v>1</v>
      </c>
      <c r="AQ65" s="398">
        <f>'集計表（元表）'!AJ63</f>
        <v>0</v>
      </c>
      <c r="AR65" s="398">
        <f>'集計表（元表）'!AK63</f>
        <v>0</v>
      </c>
      <c r="AS65" s="398">
        <f>'集計表（元表）'!AL63</f>
        <v>0</v>
      </c>
      <c r="AT65" s="398">
        <f>'集計表（元表）'!AM63</f>
        <v>0</v>
      </c>
      <c r="AU65" s="398">
        <f>'集計表（元表）'!AN63</f>
        <v>0</v>
      </c>
      <c r="AV65" s="398">
        <f>'集計表（元表）'!AO63</f>
        <v>1</v>
      </c>
      <c r="AW65" s="398">
        <f>'集計表（元表）'!AP63</f>
        <v>0</v>
      </c>
      <c r="AX65" s="398">
        <f>'集計表（元表）'!AQ63</f>
        <v>0</v>
      </c>
      <c r="AY65" s="398">
        <f>'集計表（元表）'!AR63</f>
        <v>0</v>
      </c>
      <c r="AZ65" s="398">
        <f>'集計表（元表）'!AS63</f>
        <v>0</v>
      </c>
      <c r="BA65" s="398">
        <f>'集計表（元表）'!AT63</f>
        <v>0</v>
      </c>
      <c r="BB65" s="398">
        <f>'集計表（元表）'!AU63</f>
        <v>0</v>
      </c>
      <c r="BC65" s="398">
        <f>'集計表（元表）'!AV63</f>
        <v>0</v>
      </c>
      <c r="BD65" s="398">
        <f>'集計表（元表）'!AW63</f>
        <v>0</v>
      </c>
      <c r="BE65" s="398">
        <f>'集計表（元表）'!AX63</f>
        <v>0</v>
      </c>
      <c r="BF65" s="398">
        <f>'集計表（元表）'!AY63</f>
        <v>1</v>
      </c>
      <c r="BG65" s="398">
        <f>'集計表（元表）'!AZ63</f>
        <v>1</v>
      </c>
      <c r="BH65" s="398">
        <f>'集計表（元表）'!BA63</f>
        <v>0</v>
      </c>
      <c r="BI65" s="398">
        <f>'集計表（元表）'!BB63</f>
        <v>0</v>
      </c>
      <c r="BJ65" s="398">
        <f>'集計表（元表）'!BC63</f>
        <v>1</v>
      </c>
      <c r="BK65" s="398">
        <f>'集計表（元表）'!BD63</f>
        <v>0</v>
      </c>
      <c r="BL65" s="398">
        <f>'集計表（元表）'!BE63</f>
        <v>0</v>
      </c>
      <c r="BM65" s="398">
        <f>'集計表（元表）'!BF63</f>
        <v>0</v>
      </c>
      <c r="BN65" s="398">
        <f>'集計表（元表）'!BG63</f>
        <v>1</v>
      </c>
      <c r="BO65" s="398">
        <f>'集計表（元表）'!BH63</f>
        <v>1</v>
      </c>
      <c r="BP65" s="398">
        <f>'集計表（元表）'!BI63</f>
        <v>1</v>
      </c>
      <c r="BQ65" s="398">
        <f>'集計表（元表）'!BJ63</f>
        <v>0</v>
      </c>
      <c r="BR65" s="398">
        <f>'集計表（元表）'!BK63</f>
        <v>0</v>
      </c>
      <c r="BS65" s="398">
        <f>'集計表（元表）'!BL63</f>
        <v>0</v>
      </c>
      <c r="BT65" s="398">
        <f>'集計表（元表）'!BM63</f>
        <v>0</v>
      </c>
      <c r="BU65" s="398">
        <f>'集計表（元表）'!BN63</f>
        <v>0</v>
      </c>
      <c r="BV65" s="398">
        <f>'集計表（元表）'!BO63</f>
        <v>0</v>
      </c>
      <c r="BW65" s="398">
        <f>'集計表（元表）'!BP63</f>
        <v>0</v>
      </c>
      <c r="BX65" s="398">
        <f>'集計表（元表）'!BQ63</f>
        <v>0</v>
      </c>
      <c r="BY65" s="398">
        <f>'集計表（元表）'!BR63</f>
        <v>0</v>
      </c>
      <c r="BZ65" s="398">
        <f>'集計表（元表）'!BS63</f>
        <v>0</v>
      </c>
      <c r="CA65" s="398">
        <f>'集計表（元表）'!BT63</f>
        <v>0</v>
      </c>
      <c r="CB65" s="398">
        <f>'集計表（元表）'!BU63</f>
        <v>0</v>
      </c>
      <c r="CC65" s="398">
        <f>'集計表（元表）'!BV63</f>
        <v>0</v>
      </c>
      <c r="CD65" s="398">
        <f>'集計表（元表）'!BW63</f>
        <v>0</v>
      </c>
      <c r="CE65" s="398">
        <f>'集計表（元表）'!BX63</f>
        <v>0</v>
      </c>
      <c r="CF65" s="503">
        <v>0</v>
      </c>
      <c r="CG65" s="398">
        <f>'集計表（元表）'!BY63</f>
        <v>0</v>
      </c>
      <c r="CH65" s="400">
        <f t="shared" si="5"/>
        <v>0</v>
      </c>
      <c r="CI65" s="398">
        <f>'集計表（元表）'!BZ63</f>
        <v>0</v>
      </c>
      <c r="CJ65" s="398">
        <f>'集計表（元表）'!CA63</f>
        <v>0</v>
      </c>
      <c r="CK65" s="398">
        <f>'集計表（元表）'!CB63</f>
        <v>0</v>
      </c>
      <c r="CL65" s="398">
        <f>'集計表（元表）'!CC63</f>
        <v>0</v>
      </c>
      <c r="CM65" s="398">
        <f>'集計表（元表）'!CD63</f>
        <v>0</v>
      </c>
      <c r="CN65" s="398">
        <f>'集計表（元表）'!CE63</f>
        <v>0</v>
      </c>
      <c r="CO65" s="398">
        <f>'集計表（元表）'!CF63</f>
        <v>0</v>
      </c>
      <c r="CP65" s="398">
        <f>'集計表（元表）'!CG63</f>
        <v>0</v>
      </c>
      <c r="CQ65" s="398">
        <f>'集計表（元表）'!CH63</f>
        <v>0</v>
      </c>
      <c r="CR65" s="398">
        <f>'集計表（元表）'!CI63</f>
        <v>0</v>
      </c>
      <c r="CS65" s="398">
        <f>'集計表（元表）'!CJ63</f>
        <v>0</v>
      </c>
      <c r="CT65" s="398">
        <f>'集計表（元表）'!CK63</f>
        <v>0</v>
      </c>
      <c r="CU65" s="398">
        <f>'集計表（元表）'!CL63</f>
        <v>0</v>
      </c>
      <c r="CV65" s="398">
        <f>'集計表（元表）'!CM63</f>
        <v>0</v>
      </c>
      <c r="CW65" s="398">
        <f>'集計表（元表）'!CN63</f>
        <v>0</v>
      </c>
      <c r="CX65" s="398">
        <f>'集計表（元表）'!CO63</f>
        <v>0</v>
      </c>
      <c r="CY65" s="398">
        <f>'集計表（元表）'!CP63</f>
        <v>0</v>
      </c>
      <c r="CZ65" s="398">
        <f>'集計表（元表）'!CQ63</f>
        <v>0</v>
      </c>
      <c r="DA65" s="398">
        <f>'集計表（元表）'!CR63</f>
        <v>0</v>
      </c>
      <c r="DB65" s="398">
        <f>'集計表（元表）'!CS63</f>
        <v>0</v>
      </c>
      <c r="DC65" s="398">
        <f>'集計表（元表）'!CT63</f>
        <v>0</v>
      </c>
      <c r="DD65" s="398">
        <f>'集計表（元表）'!CU63</f>
        <v>0</v>
      </c>
      <c r="DE65" s="398">
        <f>'集計表（元表）'!CV63</f>
        <v>0</v>
      </c>
      <c r="DF65" s="398">
        <f>'集計表（元表）'!CW63</f>
        <v>0</v>
      </c>
      <c r="DG65" s="398">
        <f>'集計表（元表）'!CX63</f>
        <v>0</v>
      </c>
      <c r="DH65" s="398">
        <f>'集計表（元表）'!CY63</f>
        <v>0</v>
      </c>
      <c r="DI65" s="398">
        <f>'集計表（元表）'!CZ63</f>
        <v>0</v>
      </c>
      <c r="DJ65" s="398">
        <f>'集計表（元表）'!DA63</f>
        <v>0</v>
      </c>
      <c r="DK65" s="398">
        <f>'集計表（元表）'!DB63</f>
        <v>0</v>
      </c>
      <c r="DL65" s="398">
        <f>'集計表（元表）'!DC63</f>
        <v>1</v>
      </c>
      <c r="DM65" s="398">
        <f>'集計表（元表）'!DD63</f>
        <v>0</v>
      </c>
      <c r="DN65" s="398">
        <f>'集計表（元表）'!DE63</f>
        <v>1</v>
      </c>
      <c r="DO65" s="398">
        <f>'集計表（元表）'!DF63</f>
        <v>0</v>
      </c>
      <c r="DP65" s="398">
        <f>'集計表（元表）'!DG63</f>
        <v>0</v>
      </c>
      <c r="DQ65" s="398">
        <f>'集計表（元表）'!DH63</f>
        <v>0</v>
      </c>
      <c r="DR65" s="306"/>
      <c r="DS65" s="306"/>
      <c r="DT65" s="306"/>
      <c r="DU65" s="306"/>
      <c r="DV65" s="306"/>
      <c r="DW65" s="306"/>
      <c r="DX65" s="306"/>
      <c r="DY65" s="306"/>
      <c r="DZ65" s="306"/>
      <c r="EA65" s="306"/>
      <c r="EB65" s="306"/>
      <c r="EC65" s="306"/>
      <c r="ED65" s="306"/>
    </row>
    <row r="66" spans="1:134" ht="13" customHeight="1">
      <c r="A66" s="348">
        <v>54</v>
      </c>
      <c r="B66" s="223" t="s">
        <v>216</v>
      </c>
      <c r="C66" s="534" t="str">
        <f t="shared" si="1"/>
        <v/>
      </c>
      <c r="D66" s="396" t="str">
        <f t="shared" si="0"/>
        <v>なし</v>
      </c>
      <c r="E66" s="396" t="str">
        <f t="shared" si="2"/>
        <v>要確認</v>
      </c>
      <c r="F66" s="396" t="str">
        <f t="shared" si="6"/>
        <v>なし</v>
      </c>
      <c r="G66" s="396" t="str">
        <f t="shared" si="3"/>
        <v>なし</v>
      </c>
      <c r="H66" s="397">
        <f>'集計表（元表）'!C64</f>
        <v>7</v>
      </c>
      <c r="I66" s="397">
        <f>'集計表（元表）'!D64</f>
        <v>7</v>
      </c>
      <c r="J66" s="397">
        <f>'集計表（元表）'!E64</f>
        <v>0</v>
      </c>
      <c r="K66" s="397">
        <f>'集計表（元表）'!F64</f>
        <v>7</v>
      </c>
      <c r="L66" s="397">
        <f>'集計表（元表）'!G64</f>
        <v>0</v>
      </c>
      <c r="M66" s="503">
        <v>0</v>
      </c>
      <c r="N66" s="398">
        <f>'集計表（元表）'!H64</f>
        <v>0</v>
      </c>
      <c r="O66" s="400">
        <f t="shared" si="4"/>
        <v>0</v>
      </c>
      <c r="P66" s="398">
        <f>'集計表（元表）'!I64</f>
        <v>0</v>
      </c>
      <c r="Q66" s="398">
        <f>'集計表（元表）'!J64</f>
        <v>0</v>
      </c>
      <c r="R66" s="398">
        <f>'集計表（元表）'!K64</f>
        <v>0</v>
      </c>
      <c r="S66" s="398">
        <f>'集計表（元表）'!L64</f>
        <v>7</v>
      </c>
      <c r="T66" s="398">
        <f>'集計表（元表）'!M64</f>
        <v>0</v>
      </c>
      <c r="U66" s="398">
        <f>'集計表（元表）'!N64</f>
        <v>0</v>
      </c>
      <c r="V66" s="398">
        <f>'集計表（元表）'!O64</f>
        <v>7</v>
      </c>
      <c r="W66" s="398">
        <f>'集計表（元表）'!P64</f>
        <v>1</v>
      </c>
      <c r="X66" s="398">
        <f>'集計表（元表）'!Q64</f>
        <v>4</v>
      </c>
      <c r="Y66" s="398">
        <f>'集計表（元表）'!R64</f>
        <v>2</v>
      </c>
      <c r="Z66" s="398">
        <f>'集計表（元表）'!S64</f>
        <v>0</v>
      </c>
      <c r="AA66" s="398">
        <f>'集計表（元表）'!T64</f>
        <v>0</v>
      </c>
      <c r="AB66" s="398">
        <f>'集計表（元表）'!U64</f>
        <v>5</v>
      </c>
      <c r="AC66" s="398">
        <f>'集計表（元表）'!V64</f>
        <v>5</v>
      </c>
      <c r="AD66" s="398">
        <f>'集計表（元表）'!W64</f>
        <v>0</v>
      </c>
      <c r="AE66" s="398">
        <f>'集計表（元表）'!X64</f>
        <v>2</v>
      </c>
      <c r="AF66" s="398">
        <f>'集計表（元表）'!Y64</f>
        <v>2</v>
      </c>
      <c r="AG66" s="398">
        <f>'集計表（元表）'!Z64</f>
        <v>0</v>
      </c>
      <c r="AH66" s="398">
        <f>'集計表（元表）'!AA64</f>
        <v>0</v>
      </c>
      <c r="AI66" s="398">
        <f>'集計表（元表）'!AB64</f>
        <v>0</v>
      </c>
      <c r="AJ66" s="398">
        <f>'集計表（元表）'!AC64</f>
        <v>0</v>
      </c>
      <c r="AK66" s="398">
        <f>'集計表（元表）'!AD64</f>
        <v>0</v>
      </c>
      <c r="AL66" s="398">
        <f>'集計表（元表）'!AE64</f>
        <v>6</v>
      </c>
      <c r="AM66" s="398">
        <f>'集計表（元表）'!AF64</f>
        <v>6</v>
      </c>
      <c r="AN66" s="398">
        <f>'集計表（元表）'!AG64</f>
        <v>4</v>
      </c>
      <c r="AO66" s="398">
        <f>'集計表（元表）'!AH64</f>
        <v>0</v>
      </c>
      <c r="AP66" s="398">
        <f>'集計表（元表）'!AI64</f>
        <v>2</v>
      </c>
      <c r="AQ66" s="398">
        <f>'集計表（元表）'!AJ64</f>
        <v>1</v>
      </c>
      <c r="AR66" s="398">
        <f>'集計表（元表）'!AK64</f>
        <v>3</v>
      </c>
      <c r="AS66" s="398">
        <f>'集計表（元表）'!AL64</f>
        <v>0</v>
      </c>
      <c r="AT66" s="398">
        <f>'集計表（元表）'!AM64</f>
        <v>0</v>
      </c>
      <c r="AU66" s="398">
        <f>'集計表（元表）'!AN64</f>
        <v>3</v>
      </c>
      <c r="AV66" s="398">
        <f>'集計表（元表）'!AO64</f>
        <v>2</v>
      </c>
      <c r="AW66" s="398">
        <f>'集計表（元表）'!AP64</f>
        <v>0</v>
      </c>
      <c r="AX66" s="398">
        <f>'集計表（元表）'!AQ64</f>
        <v>0</v>
      </c>
      <c r="AY66" s="398">
        <f>'集計表（元表）'!AR64</f>
        <v>0</v>
      </c>
      <c r="AZ66" s="398">
        <f>'集計表（元表）'!AS64</f>
        <v>0</v>
      </c>
      <c r="BA66" s="398">
        <f>'集計表（元表）'!AT64</f>
        <v>0</v>
      </c>
      <c r="BB66" s="398">
        <f>'集計表（元表）'!AU64</f>
        <v>0</v>
      </c>
      <c r="BC66" s="398">
        <f>'集計表（元表）'!AV64</f>
        <v>0</v>
      </c>
      <c r="BD66" s="398">
        <f>'集計表（元表）'!AW64</f>
        <v>0</v>
      </c>
      <c r="BE66" s="398">
        <f>'集計表（元表）'!AX64</f>
        <v>0</v>
      </c>
      <c r="BF66" s="398">
        <f>'集計表（元表）'!AY64</f>
        <v>0</v>
      </c>
      <c r="BG66" s="398">
        <f>'集計表（元表）'!AZ64</f>
        <v>0</v>
      </c>
      <c r="BH66" s="398">
        <f>'集計表（元表）'!BA64</f>
        <v>0</v>
      </c>
      <c r="BI66" s="398">
        <f>'集計表（元表）'!BB64</f>
        <v>0</v>
      </c>
      <c r="BJ66" s="398">
        <f>'集計表（元表）'!BC64</f>
        <v>0</v>
      </c>
      <c r="BK66" s="398">
        <f>'集計表（元表）'!BD64</f>
        <v>0</v>
      </c>
      <c r="BL66" s="398">
        <f>'集計表（元表）'!BE64</f>
        <v>0</v>
      </c>
      <c r="BM66" s="398">
        <f>'集計表（元表）'!BF64</f>
        <v>0</v>
      </c>
      <c r="BN66" s="398">
        <f>'集計表（元表）'!BG64</f>
        <v>0</v>
      </c>
      <c r="BO66" s="398">
        <f>'集計表（元表）'!BH64</f>
        <v>0</v>
      </c>
      <c r="BP66" s="398">
        <f>'集計表（元表）'!BI64</f>
        <v>0</v>
      </c>
      <c r="BQ66" s="398">
        <f>'集計表（元表）'!BJ64</f>
        <v>0</v>
      </c>
      <c r="BR66" s="398">
        <f>'集計表（元表）'!BK64</f>
        <v>0</v>
      </c>
      <c r="BS66" s="398">
        <f>'集計表（元表）'!BL64</f>
        <v>0</v>
      </c>
      <c r="BT66" s="398">
        <f>'集計表（元表）'!BM64</f>
        <v>0</v>
      </c>
      <c r="BU66" s="398">
        <f>'集計表（元表）'!BN64</f>
        <v>0</v>
      </c>
      <c r="BV66" s="398">
        <f>'集計表（元表）'!BO64</f>
        <v>0</v>
      </c>
      <c r="BW66" s="398">
        <f>'集計表（元表）'!BP64</f>
        <v>0</v>
      </c>
      <c r="BX66" s="398">
        <f>'集計表（元表）'!BQ64</f>
        <v>0</v>
      </c>
      <c r="BY66" s="398">
        <f>'集計表（元表）'!BR64</f>
        <v>0</v>
      </c>
      <c r="BZ66" s="398">
        <f>'集計表（元表）'!BS64</f>
        <v>0</v>
      </c>
      <c r="CA66" s="398">
        <f>'集計表（元表）'!BT64</f>
        <v>0</v>
      </c>
      <c r="CB66" s="398">
        <f>'集計表（元表）'!BU64</f>
        <v>0</v>
      </c>
      <c r="CC66" s="398">
        <f>'集計表（元表）'!BV64</f>
        <v>0</v>
      </c>
      <c r="CD66" s="398">
        <f>'集計表（元表）'!BW64</f>
        <v>0</v>
      </c>
      <c r="CE66" s="398">
        <f>'集計表（元表）'!BX64</f>
        <v>0</v>
      </c>
      <c r="CF66" s="503">
        <v>0</v>
      </c>
      <c r="CG66" s="398">
        <f>'集計表（元表）'!BY64</f>
        <v>0</v>
      </c>
      <c r="CH66" s="400">
        <f t="shared" si="5"/>
        <v>0</v>
      </c>
      <c r="CI66" s="398">
        <f>'集計表（元表）'!BZ64</f>
        <v>0</v>
      </c>
      <c r="CJ66" s="398">
        <f>'集計表（元表）'!CA64</f>
        <v>0</v>
      </c>
      <c r="CK66" s="398">
        <f>'集計表（元表）'!CB64</f>
        <v>0</v>
      </c>
      <c r="CL66" s="398">
        <f>'集計表（元表）'!CC64</f>
        <v>0</v>
      </c>
      <c r="CM66" s="398">
        <f>'集計表（元表）'!CD64</f>
        <v>0</v>
      </c>
      <c r="CN66" s="398">
        <f>'集計表（元表）'!CE64</f>
        <v>0</v>
      </c>
      <c r="CO66" s="398">
        <f>'集計表（元表）'!CF64</f>
        <v>0</v>
      </c>
      <c r="CP66" s="398">
        <f>'集計表（元表）'!CG64</f>
        <v>0</v>
      </c>
      <c r="CQ66" s="398">
        <f>'集計表（元表）'!CH64</f>
        <v>0</v>
      </c>
      <c r="CR66" s="398">
        <f>'集計表（元表）'!CI64</f>
        <v>0</v>
      </c>
      <c r="CS66" s="398">
        <f>'集計表（元表）'!CJ64</f>
        <v>0</v>
      </c>
      <c r="CT66" s="398">
        <f>'集計表（元表）'!CK64</f>
        <v>0</v>
      </c>
      <c r="CU66" s="398">
        <f>'集計表（元表）'!CL64</f>
        <v>0</v>
      </c>
      <c r="CV66" s="398">
        <f>'集計表（元表）'!CM64</f>
        <v>0</v>
      </c>
      <c r="CW66" s="398">
        <f>'集計表（元表）'!CN64</f>
        <v>0</v>
      </c>
      <c r="CX66" s="398">
        <f>'集計表（元表）'!CO64</f>
        <v>0</v>
      </c>
      <c r="CY66" s="398">
        <f>'集計表（元表）'!CP64</f>
        <v>0</v>
      </c>
      <c r="CZ66" s="398">
        <f>'集計表（元表）'!CQ64</f>
        <v>0</v>
      </c>
      <c r="DA66" s="398">
        <f>'集計表（元表）'!CR64</f>
        <v>0</v>
      </c>
      <c r="DB66" s="398">
        <f>'集計表（元表）'!CS64</f>
        <v>0</v>
      </c>
      <c r="DC66" s="398">
        <f>'集計表（元表）'!CT64</f>
        <v>0</v>
      </c>
      <c r="DD66" s="398">
        <f>'集計表（元表）'!CU64</f>
        <v>0</v>
      </c>
      <c r="DE66" s="398">
        <f>'集計表（元表）'!CV64</f>
        <v>0</v>
      </c>
      <c r="DF66" s="398">
        <f>'集計表（元表）'!CW64</f>
        <v>0</v>
      </c>
      <c r="DG66" s="398">
        <f>'集計表（元表）'!CX64</f>
        <v>0</v>
      </c>
      <c r="DH66" s="398">
        <f>'集計表（元表）'!CY64</f>
        <v>0</v>
      </c>
      <c r="DI66" s="398">
        <f>'集計表（元表）'!CZ64</f>
        <v>0</v>
      </c>
      <c r="DJ66" s="398">
        <f>'集計表（元表）'!DA64</f>
        <v>0</v>
      </c>
      <c r="DK66" s="398">
        <f>'集計表（元表）'!DB64</f>
        <v>0</v>
      </c>
      <c r="DL66" s="398">
        <f>'集計表（元表）'!DC64</f>
        <v>0</v>
      </c>
      <c r="DM66" s="398">
        <f>'集計表（元表）'!DD64</f>
        <v>0</v>
      </c>
      <c r="DN66" s="398">
        <f>'集計表（元表）'!DE64</f>
        <v>0</v>
      </c>
      <c r="DO66" s="398">
        <f>'集計表（元表）'!DF64</f>
        <v>0</v>
      </c>
      <c r="DP66" s="398">
        <f>'集計表（元表）'!DG64</f>
        <v>0</v>
      </c>
      <c r="DQ66" s="398">
        <f>'集計表（元表）'!DH64</f>
        <v>0</v>
      </c>
      <c r="DR66" s="306"/>
      <c r="DS66" s="306"/>
      <c r="DT66" s="306"/>
      <c r="DU66" s="306"/>
      <c r="DV66" s="306"/>
      <c r="DW66" s="306"/>
      <c r="DX66" s="306"/>
      <c r="DY66" s="306"/>
      <c r="DZ66" s="306"/>
      <c r="EA66" s="306"/>
      <c r="EB66" s="306"/>
      <c r="EC66" s="306"/>
      <c r="ED66" s="306"/>
    </row>
    <row r="67" spans="1:134" ht="13" customHeight="1">
      <c r="A67" s="348">
        <v>55</v>
      </c>
      <c r="B67" s="223" t="s">
        <v>359</v>
      </c>
      <c r="C67" s="534" t="str">
        <f t="shared" si="1"/>
        <v>該当なし</v>
      </c>
      <c r="D67" s="396" t="str">
        <f t="shared" si="0"/>
        <v>なし</v>
      </c>
      <c r="E67" s="396" t="str">
        <f t="shared" si="2"/>
        <v>なし</v>
      </c>
      <c r="F67" s="396" t="str">
        <f t="shared" si="6"/>
        <v>なし</v>
      </c>
      <c r="G67" s="396" t="str">
        <f t="shared" si="3"/>
        <v>なし</v>
      </c>
      <c r="H67" s="397">
        <f>'集計表（元表）'!C65</f>
        <v>0</v>
      </c>
      <c r="I67" s="397">
        <f>'集計表（元表）'!D65</f>
        <v>0</v>
      </c>
      <c r="J67" s="397">
        <f>'集計表（元表）'!E65</f>
        <v>0</v>
      </c>
      <c r="K67" s="397">
        <f>'集計表（元表）'!F65</f>
        <v>0</v>
      </c>
      <c r="L67" s="397">
        <f>'集計表（元表）'!G65</f>
        <v>0</v>
      </c>
      <c r="M67" s="503">
        <v>0</v>
      </c>
      <c r="N67" s="398">
        <f>'集計表（元表）'!H65</f>
        <v>0</v>
      </c>
      <c r="O67" s="400">
        <f t="shared" si="4"/>
        <v>0</v>
      </c>
      <c r="P67" s="398">
        <f>'集計表（元表）'!I65</f>
        <v>0</v>
      </c>
      <c r="Q67" s="398">
        <f>'集計表（元表）'!J65</f>
        <v>0</v>
      </c>
      <c r="R67" s="398">
        <f>'集計表（元表）'!K65</f>
        <v>0</v>
      </c>
      <c r="S67" s="398">
        <f>'集計表（元表）'!L65</f>
        <v>0</v>
      </c>
      <c r="T67" s="398">
        <f>'集計表（元表）'!M65</f>
        <v>0</v>
      </c>
      <c r="U67" s="398">
        <f>'集計表（元表）'!N65</f>
        <v>0</v>
      </c>
      <c r="V67" s="398">
        <f>'集計表（元表）'!O65</f>
        <v>0</v>
      </c>
      <c r="W67" s="398">
        <f>'集計表（元表）'!P65</f>
        <v>0</v>
      </c>
      <c r="X67" s="398">
        <f>'集計表（元表）'!Q65</f>
        <v>0</v>
      </c>
      <c r="Y67" s="398">
        <f>'集計表（元表）'!R65</f>
        <v>0</v>
      </c>
      <c r="Z67" s="398">
        <f>'集計表（元表）'!S65</f>
        <v>0</v>
      </c>
      <c r="AA67" s="398">
        <f>'集計表（元表）'!T65</f>
        <v>0</v>
      </c>
      <c r="AB67" s="398">
        <f>'集計表（元表）'!U65</f>
        <v>0</v>
      </c>
      <c r="AC67" s="398">
        <f>'集計表（元表）'!V65</f>
        <v>0</v>
      </c>
      <c r="AD67" s="398">
        <f>'集計表（元表）'!W65</f>
        <v>0</v>
      </c>
      <c r="AE67" s="398">
        <f>'集計表（元表）'!X65</f>
        <v>0</v>
      </c>
      <c r="AF67" s="398">
        <f>'集計表（元表）'!Y65</f>
        <v>0</v>
      </c>
      <c r="AG67" s="398">
        <f>'集計表（元表）'!Z65</f>
        <v>0</v>
      </c>
      <c r="AH67" s="398">
        <f>'集計表（元表）'!AA65</f>
        <v>0</v>
      </c>
      <c r="AI67" s="398">
        <f>'集計表（元表）'!AB65</f>
        <v>0</v>
      </c>
      <c r="AJ67" s="398">
        <f>'集計表（元表）'!AC65</f>
        <v>0</v>
      </c>
      <c r="AK67" s="398">
        <f>'集計表（元表）'!AD65</f>
        <v>0</v>
      </c>
      <c r="AL67" s="398">
        <f>'集計表（元表）'!AE65</f>
        <v>0</v>
      </c>
      <c r="AM67" s="398">
        <f>'集計表（元表）'!AF65</f>
        <v>0</v>
      </c>
      <c r="AN67" s="398">
        <f>'集計表（元表）'!AG65</f>
        <v>0</v>
      </c>
      <c r="AO67" s="398">
        <f>'集計表（元表）'!AH65</f>
        <v>0</v>
      </c>
      <c r="AP67" s="398">
        <f>'集計表（元表）'!AI65</f>
        <v>0</v>
      </c>
      <c r="AQ67" s="398">
        <f>'集計表（元表）'!AJ65</f>
        <v>0</v>
      </c>
      <c r="AR67" s="398">
        <f>'集計表（元表）'!AK65</f>
        <v>0</v>
      </c>
      <c r="AS67" s="398">
        <f>'集計表（元表）'!AL65</f>
        <v>0</v>
      </c>
      <c r="AT67" s="398">
        <f>'集計表（元表）'!AM65</f>
        <v>0</v>
      </c>
      <c r="AU67" s="398">
        <f>'集計表（元表）'!AN65</f>
        <v>0</v>
      </c>
      <c r="AV67" s="398">
        <f>'集計表（元表）'!AO65</f>
        <v>0</v>
      </c>
      <c r="AW67" s="398">
        <f>'集計表（元表）'!AP65</f>
        <v>0</v>
      </c>
      <c r="AX67" s="398">
        <f>'集計表（元表）'!AQ65</f>
        <v>0</v>
      </c>
      <c r="AY67" s="398">
        <f>'集計表（元表）'!AR65</f>
        <v>0</v>
      </c>
      <c r="AZ67" s="398">
        <f>'集計表（元表）'!AS65</f>
        <v>0</v>
      </c>
      <c r="BA67" s="398">
        <f>'集計表（元表）'!AT65</f>
        <v>0</v>
      </c>
      <c r="BB67" s="398">
        <f>'集計表（元表）'!AU65</f>
        <v>0</v>
      </c>
      <c r="BC67" s="398">
        <f>'集計表（元表）'!AV65</f>
        <v>0</v>
      </c>
      <c r="BD67" s="398">
        <f>'集計表（元表）'!AW65</f>
        <v>0</v>
      </c>
      <c r="BE67" s="398">
        <f>'集計表（元表）'!AX65</f>
        <v>0</v>
      </c>
      <c r="BF67" s="398">
        <f>'集計表（元表）'!AY65</f>
        <v>0</v>
      </c>
      <c r="BG67" s="398">
        <f>'集計表（元表）'!AZ65</f>
        <v>0</v>
      </c>
      <c r="BH67" s="398">
        <f>'集計表（元表）'!BA65</f>
        <v>0</v>
      </c>
      <c r="BI67" s="398">
        <f>'集計表（元表）'!BB65</f>
        <v>0</v>
      </c>
      <c r="BJ67" s="398">
        <f>'集計表（元表）'!BC65</f>
        <v>0</v>
      </c>
      <c r="BK67" s="398">
        <f>'集計表（元表）'!BD65</f>
        <v>0</v>
      </c>
      <c r="BL67" s="398">
        <f>'集計表（元表）'!BE65</f>
        <v>0</v>
      </c>
      <c r="BM67" s="398">
        <f>'集計表（元表）'!BF65</f>
        <v>0</v>
      </c>
      <c r="BN67" s="398">
        <f>'集計表（元表）'!BG65</f>
        <v>0</v>
      </c>
      <c r="BO67" s="398">
        <f>'集計表（元表）'!BH65</f>
        <v>0</v>
      </c>
      <c r="BP67" s="398">
        <f>'集計表（元表）'!BI65</f>
        <v>0</v>
      </c>
      <c r="BQ67" s="398">
        <f>'集計表（元表）'!BJ65</f>
        <v>0</v>
      </c>
      <c r="BR67" s="398">
        <f>'集計表（元表）'!BK65</f>
        <v>0</v>
      </c>
      <c r="BS67" s="398">
        <f>'集計表（元表）'!BL65</f>
        <v>0</v>
      </c>
      <c r="BT67" s="398">
        <f>'集計表（元表）'!BM65</f>
        <v>0</v>
      </c>
      <c r="BU67" s="398">
        <f>'集計表（元表）'!BN65</f>
        <v>0</v>
      </c>
      <c r="BV67" s="398">
        <f>'集計表（元表）'!BO65</f>
        <v>0</v>
      </c>
      <c r="BW67" s="398">
        <f>'集計表（元表）'!BP65</f>
        <v>0</v>
      </c>
      <c r="BX67" s="398">
        <f>'集計表（元表）'!BQ65</f>
        <v>0</v>
      </c>
      <c r="BY67" s="398">
        <f>'集計表（元表）'!BR65</f>
        <v>0</v>
      </c>
      <c r="BZ67" s="398">
        <f>'集計表（元表）'!BS65</f>
        <v>0</v>
      </c>
      <c r="CA67" s="398">
        <f>'集計表（元表）'!BT65</f>
        <v>0</v>
      </c>
      <c r="CB67" s="398">
        <f>'集計表（元表）'!BU65</f>
        <v>0</v>
      </c>
      <c r="CC67" s="398">
        <f>'集計表（元表）'!BV65</f>
        <v>0</v>
      </c>
      <c r="CD67" s="398">
        <f>'集計表（元表）'!BW65</f>
        <v>0</v>
      </c>
      <c r="CE67" s="398">
        <f>'集計表（元表）'!BX65</f>
        <v>0</v>
      </c>
      <c r="CF67" s="503">
        <v>0</v>
      </c>
      <c r="CG67" s="398">
        <f>'集計表（元表）'!BY65</f>
        <v>0</v>
      </c>
      <c r="CH67" s="400">
        <f t="shared" si="5"/>
        <v>0</v>
      </c>
      <c r="CI67" s="398">
        <f>'集計表（元表）'!BZ65</f>
        <v>0</v>
      </c>
      <c r="CJ67" s="398">
        <f>'集計表（元表）'!CA65</f>
        <v>0</v>
      </c>
      <c r="CK67" s="398">
        <f>'集計表（元表）'!CB65</f>
        <v>0</v>
      </c>
      <c r="CL67" s="398">
        <f>'集計表（元表）'!CC65</f>
        <v>0</v>
      </c>
      <c r="CM67" s="398">
        <f>'集計表（元表）'!CD65</f>
        <v>0</v>
      </c>
      <c r="CN67" s="398">
        <f>'集計表（元表）'!CE65</f>
        <v>0</v>
      </c>
      <c r="CO67" s="398">
        <f>'集計表（元表）'!CF65</f>
        <v>0</v>
      </c>
      <c r="CP67" s="398">
        <f>'集計表（元表）'!CG65</f>
        <v>0</v>
      </c>
      <c r="CQ67" s="398">
        <f>'集計表（元表）'!CH65</f>
        <v>0</v>
      </c>
      <c r="CR67" s="398">
        <f>'集計表（元表）'!CI65</f>
        <v>0</v>
      </c>
      <c r="CS67" s="398">
        <f>'集計表（元表）'!CJ65</f>
        <v>0</v>
      </c>
      <c r="CT67" s="398">
        <f>'集計表（元表）'!CK65</f>
        <v>0</v>
      </c>
      <c r="CU67" s="398">
        <f>'集計表（元表）'!CL65</f>
        <v>0</v>
      </c>
      <c r="CV67" s="398">
        <f>'集計表（元表）'!CM65</f>
        <v>0</v>
      </c>
      <c r="CW67" s="398">
        <f>'集計表（元表）'!CN65</f>
        <v>0</v>
      </c>
      <c r="CX67" s="398">
        <f>'集計表（元表）'!CO65</f>
        <v>0</v>
      </c>
      <c r="CY67" s="398">
        <f>'集計表（元表）'!CP65</f>
        <v>0</v>
      </c>
      <c r="CZ67" s="398">
        <f>'集計表（元表）'!CQ65</f>
        <v>0</v>
      </c>
      <c r="DA67" s="398">
        <f>'集計表（元表）'!CR65</f>
        <v>0</v>
      </c>
      <c r="DB67" s="398">
        <f>'集計表（元表）'!CS65</f>
        <v>0</v>
      </c>
      <c r="DC67" s="398">
        <f>'集計表（元表）'!CT65</f>
        <v>0</v>
      </c>
      <c r="DD67" s="398">
        <f>'集計表（元表）'!CU65</f>
        <v>0</v>
      </c>
      <c r="DE67" s="398">
        <f>'集計表（元表）'!CV65</f>
        <v>0</v>
      </c>
      <c r="DF67" s="398">
        <f>'集計表（元表）'!CW65</f>
        <v>0</v>
      </c>
      <c r="DG67" s="398">
        <f>'集計表（元表）'!CX65</f>
        <v>0</v>
      </c>
      <c r="DH67" s="398">
        <f>'集計表（元表）'!CY65</f>
        <v>0</v>
      </c>
      <c r="DI67" s="398">
        <f>'集計表（元表）'!CZ65</f>
        <v>0</v>
      </c>
      <c r="DJ67" s="398">
        <f>'集計表（元表）'!DA65</f>
        <v>0</v>
      </c>
      <c r="DK67" s="398">
        <f>'集計表（元表）'!DB65</f>
        <v>0</v>
      </c>
      <c r="DL67" s="398">
        <f>'集計表（元表）'!DC65</f>
        <v>0</v>
      </c>
      <c r="DM67" s="398">
        <f>'集計表（元表）'!DD65</f>
        <v>0</v>
      </c>
      <c r="DN67" s="398">
        <f>'集計表（元表）'!DE65</f>
        <v>0</v>
      </c>
      <c r="DO67" s="398">
        <f>'集計表（元表）'!DF65</f>
        <v>0</v>
      </c>
      <c r="DP67" s="398">
        <f>'集計表（元表）'!DG65</f>
        <v>0</v>
      </c>
      <c r="DQ67" s="398">
        <f>'集計表（元表）'!DH65</f>
        <v>0</v>
      </c>
      <c r="DR67" s="306"/>
      <c r="DS67" s="306"/>
      <c r="DT67" s="306"/>
      <c r="DU67" s="306"/>
      <c r="DV67" s="306"/>
      <c r="DW67" s="306"/>
      <c r="DX67" s="306"/>
      <c r="DY67" s="306"/>
      <c r="DZ67" s="306"/>
      <c r="EA67" s="306"/>
      <c r="EB67" s="306"/>
      <c r="EC67" s="306"/>
      <c r="ED67" s="306"/>
    </row>
    <row r="68" spans="1:134" ht="13" customHeight="1">
      <c r="A68" s="348">
        <v>56</v>
      </c>
      <c r="B68" s="223" t="s">
        <v>363</v>
      </c>
      <c r="C68" s="534" t="str">
        <f t="shared" si="1"/>
        <v/>
      </c>
      <c r="D68" s="396" t="str">
        <f t="shared" si="0"/>
        <v>なし</v>
      </c>
      <c r="E68" s="396" t="str">
        <f t="shared" si="2"/>
        <v>要確認</v>
      </c>
      <c r="F68" s="396" t="str">
        <f t="shared" si="6"/>
        <v>なし</v>
      </c>
      <c r="G68" s="396" t="str">
        <f t="shared" si="3"/>
        <v>なし</v>
      </c>
      <c r="H68" s="397">
        <f>'集計表（元表）'!C66</f>
        <v>223</v>
      </c>
      <c r="I68" s="397">
        <f>'集計表（元表）'!D66</f>
        <v>223</v>
      </c>
      <c r="J68" s="397">
        <f>'集計表（元表）'!E66</f>
        <v>0</v>
      </c>
      <c r="K68" s="397">
        <f>'集計表（元表）'!F66</f>
        <v>223</v>
      </c>
      <c r="L68" s="397">
        <f>'集計表（元表）'!G66</f>
        <v>0</v>
      </c>
      <c r="M68" s="503">
        <v>1</v>
      </c>
      <c r="N68" s="398">
        <f>'集計表（元表）'!H66</f>
        <v>1</v>
      </c>
      <c r="O68" s="400">
        <f t="shared" si="4"/>
        <v>0</v>
      </c>
      <c r="P68" s="398">
        <f>'集計表（元表）'!I66</f>
        <v>0</v>
      </c>
      <c r="Q68" s="398">
        <f>'集計表（元表）'!J66</f>
        <v>0</v>
      </c>
      <c r="R68" s="398">
        <f>'集計表（元表）'!K66</f>
        <v>0</v>
      </c>
      <c r="S68" s="398">
        <f>'集計表（元表）'!L66</f>
        <v>223</v>
      </c>
      <c r="T68" s="398">
        <f>'集計表（元表）'!M66</f>
        <v>1</v>
      </c>
      <c r="U68" s="398">
        <f>'集計表（元表）'!N66</f>
        <v>0</v>
      </c>
      <c r="V68" s="398">
        <f>'集計表（元表）'!O66</f>
        <v>223</v>
      </c>
      <c r="W68" s="398">
        <f>'集計表（元表）'!P66</f>
        <v>165</v>
      </c>
      <c r="X68" s="398">
        <f>'集計表（元表）'!Q66</f>
        <v>27</v>
      </c>
      <c r="Y68" s="398">
        <f>'集計表（元表）'!R66</f>
        <v>31</v>
      </c>
      <c r="Z68" s="398">
        <f>'集計表（元表）'!S66</f>
        <v>0</v>
      </c>
      <c r="AA68" s="398">
        <f>'集計表（元表）'!T66</f>
        <v>10</v>
      </c>
      <c r="AB68" s="398">
        <f>'集計表（元表）'!U66</f>
        <v>222</v>
      </c>
      <c r="AC68" s="398">
        <f>'集計表（元表）'!V66</f>
        <v>222</v>
      </c>
      <c r="AD68" s="398">
        <f>'集計表（元表）'!W66</f>
        <v>0</v>
      </c>
      <c r="AE68" s="398">
        <f>'集計表（元表）'!X66</f>
        <v>0</v>
      </c>
      <c r="AF68" s="398">
        <f>'集計表（元表）'!Y66</f>
        <v>0</v>
      </c>
      <c r="AG68" s="398">
        <f>'集計表（元表）'!Z66</f>
        <v>0</v>
      </c>
      <c r="AH68" s="398">
        <f>'集計表（元表）'!AA66</f>
        <v>1</v>
      </c>
      <c r="AI68" s="398">
        <f>'集計表（元表）'!AB66</f>
        <v>1</v>
      </c>
      <c r="AJ68" s="398">
        <f>'集計表（元表）'!AC66</f>
        <v>0</v>
      </c>
      <c r="AK68" s="398">
        <f>'集計表（元表）'!AD66</f>
        <v>0</v>
      </c>
      <c r="AL68" s="398">
        <f>'集計表（元表）'!AE66</f>
        <v>58</v>
      </c>
      <c r="AM68" s="398">
        <f>'集計表（元表）'!AF66</f>
        <v>10</v>
      </c>
      <c r="AN68" s="398">
        <f>'集計表（元表）'!AG66</f>
        <v>10</v>
      </c>
      <c r="AO68" s="398">
        <f>'集計表（元表）'!AH66</f>
        <v>0</v>
      </c>
      <c r="AP68" s="398">
        <f>'集計表（元表）'!AI66</f>
        <v>0</v>
      </c>
      <c r="AQ68" s="398">
        <f>'集計表（元表）'!AJ66</f>
        <v>0</v>
      </c>
      <c r="AR68" s="398">
        <f>'集計表（元表）'!AK66</f>
        <v>1</v>
      </c>
      <c r="AS68" s="398">
        <f>'集計表（元表）'!AL66</f>
        <v>0</v>
      </c>
      <c r="AT68" s="398">
        <f>'集計表（元表）'!AM66</f>
        <v>0</v>
      </c>
      <c r="AU68" s="398">
        <f>'集計表（元表）'!AN66</f>
        <v>1</v>
      </c>
      <c r="AV68" s="398">
        <f>'集計表（元表）'!AO66</f>
        <v>48</v>
      </c>
      <c r="AW68" s="398">
        <f>'集計表（元表）'!AP66</f>
        <v>0</v>
      </c>
      <c r="AX68" s="398">
        <f>'集計表（元表）'!AQ66</f>
        <v>0</v>
      </c>
      <c r="AY68" s="398">
        <f>'集計表（元表）'!AR66</f>
        <v>0</v>
      </c>
      <c r="AZ68" s="398">
        <f>'集計表（元表）'!AS66</f>
        <v>0</v>
      </c>
      <c r="BA68" s="398">
        <f>'集計表（元表）'!AT66</f>
        <v>0</v>
      </c>
      <c r="BB68" s="398">
        <f>'集計表（元表）'!AU66</f>
        <v>0</v>
      </c>
      <c r="BC68" s="398">
        <f>'集計表（元表）'!AV66</f>
        <v>0</v>
      </c>
      <c r="BD68" s="398">
        <f>'集計表（元表）'!AW66</f>
        <v>0</v>
      </c>
      <c r="BE68" s="398">
        <f>'集計表（元表）'!AX66</f>
        <v>0</v>
      </c>
      <c r="BF68" s="398">
        <f>'集計表（元表）'!AY66</f>
        <v>0</v>
      </c>
      <c r="BG68" s="398">
        <f>'集計表（元表）'!AZ66</f>
        <v>0</v>
      </c>
      <c r="BH68" s="398">
        <f>'集計表（元表）'!BA66</f>
        <v>0</v>
      </c>
      <c r="BI68" s="398">
        <f>'集計表（元表）'!BB66</f>
        <v>0</v>
      </c>
      <c r="BJ68" s="398">
        <f>'集計表（元表）'!BC66</f>
        <v>0</v>
      </c>
      <c r="BK68" s="398">
        <f>'集計表（元表）'!BD66</f>
        <v>0</v>
      </c>
      <c r="BL68" s="398">
        <f>'集計表（元表）'!BE66</f>
        <v>0</v>
      </c>
      <c r="BM68" s="398">
        <f>'集計表（元表）'!BF66</f>
        <v>0</v>
      </c>
      <c r="BN68" s="398">
        <f>'集計表（元表）'!BG66</f>
        <v>0</v>
      </c>
      <c r="BO68" s="398">
        <f>'集計表（元表）'!BH66</f>
        <v>0</v>
      </c>
      <c r="BP68" s="398">
        <f>'集計表（元表）'!BI66</f>
        <v>0</v>
      </c>
      <c r="BQ68" s="398">
        <f>'集計表（元表）'!BJ66</f>
        <v>0</v>
      </c>
      <c r="BR68" s="398">
        <f>'集計表（元表）'!BK66</f>
        <v>0</v>
      </c>
      <c r="BS68" s="398">
        <f>'集計表（元表）'!BL66</f>
        <v>0</v>
      </c>
      <c r="BT68" s="398">
        <f>'集計表（元表）'!BM66</f>
        <v>0</v>
      </c>
      <c r="BU68" s="398">
        <f>'集計表（元表）'!BN66</f>
        <v>0</v>
      </c>
      <c r="BV68" s="398">
        <f>'集計表（元表）'!BO66</f>
        <v>0</v>
      </c>
      <c r="BW68" s="398">
        <f>'集計表（元表）'!BP66</f>
        <v>0</v>
      </c>
      <c r="BX68" s="398">
        <f>'集計表（元表）'!BQ66</f>
        <v>0</v>
      </c>
      <c r="BY68" s="398">
        <f>'集計表（元表）'!BR66</f>
        <v>0</v>
      </c>
      <c r="BZ68" s="398">
        <f>'集計表（元表）'!BS66</f>
        <v>0</v>
      </c>
      <c r="CA68" s="398">
        <f>'集計表（元表）'!BT66</f>
        <v>0</v>
      </c>
      <c r="CB68" s="398">
        <f>'集計表（元表）'!BU66</f>
        <v>0</v>
      </c>
      <c r="CC68" s="398">
        <f>'集計表（元表）'!BV66</f>
        <v>0</v>
      </c>
      <c r="CD68" s="398">
        <f>'集計表（元表）'!BW66</f>
        <v>0</v>
      </c>
      <c r="CE68" s="398">
        <f>'集計表（元表）'!BX66</f>
        <v>0</v>
      </c>
      <c r="CF68" s="503">
        <v>0</v>
      </c>
      <c r="CG68" s="398">
        <f>'集計表（元表）'!BY66</f>
        <v>0</v>
      </c>
      <c r="CH68" s="400">
        <f t="shared" si="5"/>
        <v>0</v>
      </c>
      <c r="CI68" s="398">
        <f>'集計表（元表）'!BZ66</f>
        <v>0</v>
      </c>
      <c r="CJ68" s="398">
        <f>'集計表（元表）'!CA66</f>
        <v>0</v>
      </c>
      <c r="CK68" s="398">
        <f>'集計表（元表）'!CB66</f>
        <v>0</v>
      </c>
      <c r="CL68" s="398">
        <f>'集計表（元表）'!CC66</f>
        <v>0</v>
      </c>
      <c r="CM68" s="398">
        <f>'集計表（元表）'!CD66</f>
        <v>0</v>
      </c>
      <c r="CN68" s="398">
        <f>'集計表（元表）'!CE66</f>
        <v>0</v>
      </c>
      <c r="CO68" s="398">
        <f>'集計表（元表）'!CF66</f>
        <v>0</v>
      </c>
      <c r="CP68" s="398">
        <f>'集計表（元表）'!CG66</f>
        <v>0</v>
      </c>
      <c r="CQ68" s="398">
        <f>'集計表（元表）'!CH66</f>
        <v>0</v>
      </c>
      <c r="CR68" s="398">
        <f>'集計表（元表）'!CI66</f>
        <v>0</v>
      </c>
      <c r="CS68" s="398">
        <f>'集計表（元表）'!CJ66</f>
        <v>0</v>
      </c>
      <c r="CT68" s="398">
        <f>'集計表（元表）'!CK66</f>
        <v>0</v>
      </c>
      <c r="CU68" s="398">
        <f>'集計表（元表）'!CL66</f>
        <v>0</v>
      </c>
      <c r="CV68" s="398">
        <f>'集計表（元表）'!CM66</f>
        <v>0</v>
      </c>
      <c r="CW68" s="398">
        <f>'集計表（元表）'!CN66</f>
        <v>0</v>
      </c>
      <c r="CX68" s="398">
        <f>'集計表（元表）'!CO66</f>
        <v>0</v>
      </c>
      <c r="CY68" s="398">
        <f>'集計表（元表）'!CP66</f>
        <v>0</v>
      </c>
      <c r="CZ68" s="398">
        <f>'集計表（元表）'!CQ66</f>
        <v>0</v>
      </c>
      <c r="DA68" s="398">
        <f>'集計表（元表）'!CR66</f>
        <v>0</v>
      </c>
      <c r="DB68" s="398">
        <f>'集計表（元表）'!CS66</f>
        <v>0</v>
      </c>
      <c r="DC68" s="398">
        <f>'集計表（元表）'!CT66</f>
        <v>0</v>
      </c>
      <c r="DD68" s="398">
        <f>'集計表（元表）'!CU66</f>
        <v>0</v>
      </c>
      <c r="DE68" s="398">
        <f>'集計表（元表）'!CV66</f>
        <v>0</v>
      </c>
      <c r="DF68" s="398">
        <f>'集計表（元表）'!CW66</f>
        <v>0</v>
      </c>
      <c r="DG68" s="398">
        <f>'集計表（元表）'!CX66</f>
        <v>0</v>
      </c>
      <c r="DH68" s="398">
        <f>'集計表（元表）'!CY66</f>
        <v>0</v>
      </c>
      <c r="DI68" s="398">
        <f>'集計表（元表）'!CZ66</f>
        <v>0</v>
      </c>
      <c r="DJ68" s="398">
        <f>'集計表（元表）'!DA66</f>
        <v>0</v>
      </c>
      <c r="DK68" s="398">
        <f>'集計表（元表）'!DB66</f>
        <v>0</v>
      </c>
      <c r="DL68" s="398">
        <f>'集計表（元表）'!DC66</f>
        <v>0</v>
      </c>
      <c r="DM68" s="398">
        <f>'集計表（元表）'!DD66</f>
        <v>0</v>
      </c>
      <c r="DN68" s="398">
        <f>'集計表（元表）'!DE66</f>
        <v>0</v>
      </c>
      <c r="DO68" s="398">
        <f>'集計表（元表）'!DF66</f>
        <v>0</v>
      </c>
      <c r="DP68" s="398">
        <f>'集計表（元表）'!DG66</f>
        <v>0</v>
      </c>
      <c r="DQ68" s="398">
        <f>'集計表（元表）'!DH66</f>
        <v>0</v>
      </c>
      <c r="DR68" s="306"/>
      <c r="DS68" s="306"/>
      <c r="DT68" s="306"/>
      <c r="DU68" s="306"/>
      <c r="DV68" s="306"/>
      <c r="DW68" s="306"/>
      <c r="DX68" s="306"/>
      <c r="DY68" s="306"/>
      <c r="DZ68" s="306"/>
      <c r="EA68" s="306"/>
      <c r="EB68" s="306"/>
      <c r="EC68" s="306"/>
      <c r="ED68" s="306"/>
    </row>
    <row r="69" spans="1:134" ht="13" customHeight="1">
      <c r="A69" s="348">
        <v>57</v>
      </c>
      <c r="B69" s="223" t="s">
        <v>342</v>
      </c>
      <c r="C69" s="534" t="str">
        <f t="shared" si="1"/>
        <v/>
      </c>
      <c r="D69" s="396" t="str">
        <f t="shared" si="0"/>
        <v>なし</v>
      </c>
      <c r="E69" s="396" t="str">
        <f t="shared" si="2"/>
        <v>要確認</v>
      </c>
      <c r="F69" s="396" t="str">
        <f t="shared" si="6"/>
        <v>なし</v>
      </c>
      <c r="G69" s="396" t="str">
        <f t="shared" si="3"/>
        <v>要確認</v>
      </c>
      <c r="H69" s="397">
        <f>'集計表（元表）'!C67</f>
        <v>152</v>
      </c>
      <c r="I69" s="397">
        <f>'集計表（元表）'!D67</f>
        <v>17</v>
      </c>
      <c r="J69" s="397">
        <f>'集計表（元表）'!E67</f>
        <v>135</v>
      </c>
      <c r="K69" s="397">
        <f>'集計表（元表）'!F67</f>
        <v>150</v>
      </c>
      <c r="L69" s="397">
        <f>'集計表（元表）'!G67</f>
        <v>2</v>
      </c>
      <c r="M69" s="503">
        <v>2</v>
      </c>
      <c r="N69" s="398">
        <f>'集計表（元表）'!H67</f>
        <v>3</v>
      </c>
      <c r="O69" s="400">
        <f t="shared" si="4"/>
        <v>-1</v>
      </c>
      <c r="P69" s="398">
        <f>'集計表（元表）'!I67</f>
        <v>0</v>
      </c>
      <c r="Q69" s="398">
        <f>'集計表（元表）'!J67</f>
        <v>4</v>
      </c>
      <c r="R69" s="398">
        <f>'集計表（元表）'!K67</f>
        <v>0</v>
      </c>
      <c r="S69" s="398">
        <f>'集計表（元表）'!L67</f>
        <v>148</v>
      </c>
      <c r="T69" s="398">
        <f>'集計表（元表）'!M67</f>
        <v>3</v>
      </c>
      <c r="U69" s="398">
        <f>'集計表（元表）'!N67</f>
        <v>0</v>
      </c>
      <c r="V69" s="398">
        <f>'集計表（元表）'!O67</f>
        <v>153</v>
      </c>
      <c r="W69" s="398">
        <f>'集計表（元表）'!P67</f>
        <v>131</v>
      </c>
      <c r="X69" s="398">
        <f>'集計表（元表）'!Q67</f>
        <v>15</v>
      </c>
      <c r="Y69" s="398">
        <f>'集計表（元表）'!R67</f>
        <v>7</v>
      </c>
      <c r="Z69" s="398">
        <f>'集計表（元表）'!S67</f>
        <v>0</v>
      </c>
      <c r="AA69" s="398">
        <f>'集計表（元表）'!T67</f>
        <v>1</v>
      </c>
      <c r="AB69" s="398">
        <f>'集計表（元表）'!U67</f>
        <v>148</v>
      </c>
      <c r="AC69" s="398">
        <f>'集計表（元表）'!V67</f>
        <v>148</v>
      </c>
      <c r="AD69" s="398">
        <f>'集計表（元表）'!W67</f>
        <v>0</v>
      </c>
      <c r="AE69" s="398">
        <f>'集計表（元表）'!X67</f>
        <v>5</v>
      </c>
      <c r="AF69" s="398">
        <f>'集計表（元表）'!Y67</f>
        <v>5</v>
      </c>
      <c r="AG69" s="398">
        <f>'集計表（元表）'!Z67</f>
        <v>0</v>
      </c>
      <c r="AH69" s="398">
        <f>'集計表（元表）'!AA67</f>
        <v>0</v>
      </c>
      <c r="AI69" s="398">
        <f>'集計表（元表）'!AB67</f>
        <v>0</v>
      </c>
      <c r="AJ69" s="398">
        <f>'集計表（元表）'!AC67</f>
        <v>0</v>
      </c>
      <c r="AK69" s="398">
        <f>'集計表（元表）'!AD67</f>
        <v>0</v>
      </c>
      <c r="AL69" s="398">
        <f>'集計表（元表）'!AE67</f>
        <v>22</v>
      </c>
      <c r="AM69" s="398">
        <f>'集計表（元表）'!AF67</f>
        <v>17</v>
      </c>
      <c r="AN69" s="398">
        <f>'集計表（元表）'!AG67</f>
        <v>10</v>
      </c>
      <c r="AO69" s="398">
        <f>'集計表（元表）'!AH67</f>
        <v>0</v>
      </c>
      <c r="AP69" s="398">
        <f>'集計表（元表）'!AI67</f>
        <v>5</v>
      </c>
      <c r="AQ69" s="398">
        <f>'集計表（元表）'!AJ67</f>
        <v>2</v>
      </c>
      <c r="AR69" s="398">
        <f>'集計表（元表）'!AK67</f>
        <v>15</v>
      </c>
      <c r="AS69" s="398">
        <f>'集計表（元表）'!AL67</f>
        <v>0</v>
      </c>
      <c r="AT69" s="398">
        <f>'集計表（元表）'!AM67</f>
        <v>5</v>
      </c>
      <c r="AU69" s="398">
        <f>'集計表（元表）'!AN67</f>
        <v>11</v>
      </c>
      <c r="AV69" s="398">
        <f>'集計表（元表）'!AO67</f>
        <v>5</v>
      </c>
      <c r="AW69" s="398">
        <f>'集計表（元表）'!AP67</f>
        <v>0</v>
      </c>
      <c r="AX69" s="398">
        <f>'集計表（元表）'!AQ67</f>
        <v>0</v>
      </c>
      <c r="AY69" s="398">
        <f>'集計表（元表）'!AR67</f>
        <v>0</v>
      </c>
      <c r="AZ69" s="398">
        <f>'集計表（元表）'!AS67</f>
        <v>0</v>
      </c>
      <c r="BA69" s="398">
        <f>'集計表（元表）'!AT67</f>
        <v>0</v>
      </c>
      <c r="BB69" s="398">
        <f>'集計表（元表）'!AU67</f>
        <v>0</v>
      </c>
      <c r="BC69" s="398">
        <f>'集計表（元表）'!AV67</f>
        <v>0</v>
      </c>
      <c r="BD69" s="398">
        <f>'集計表（元表）'!AW67</f>
        <v>0</v>
      </c>
      <c r="BE69" s="398">
        <f>'集計表（元表）'!AX67</f>
        <v>0</v>
      </c>
      <c r="BF69" s="398">
        <f>'集計表（元表）'!AY67</f>
        <v>0</v>
      </c>
      <c r="BG69" s="398">
        <f>'集計表（元表）'!AZ67</f>
        <v>0</v>
      </c>
      <c r="BH69" s="398">
        <f>'集計表（元表）'!BA67</f>
        <v>0</v>
      </c>
      <c r="BI69" s="398">
        <f>'集計表（元表）'!BB67</f>
        <v>0</v>
      </c>
      <c r="BJ69" s="398">
        <f>'集計表（元表）'!BC67</f>
        <v>0</v>
      </c>
      <c r="BK69" s="398">
        <f>'集計表（元表）'!BD67</f>
        <v>0</v>
      </c>
      <c r="BL69" s="398">
        <f>'集計表（元表）'!BE67</f>
        <v>0</v>
      </c>
      <c r="BM69" s="398">
        <f>'集計表（元表）'!BF67</f>
        <v>0</v>
      </c>
      <c r="BN69" s="398">
        <f>'集計表（元表）'!BG67</f>
        <v>1</v>
      </c>
      <c r="BO69" s="398">
        <f>'集計表（元表）'!BH67</f>
        <v>1</v>
      </c>
      <c r="BP69" s="398">
        <f>'集計表（元表）'!BI67</f>
        <v>0</v>
      </c>
      <c r="BQ69" s="398">
        <f>'集計表（元表）'!BJ67</f>
        <v>0</v>
      </c>
      <c r="BR69" s="398">
        <f>'集計表（元表）'!BK67</f>
        <v>0</v>
      </c>
      <c r="BS69" s="398">
        <f>'集計表（元表）'!BL67</f>
        <v>0</v>
      </c>
      <c r="BT69" s="398">
        <f>'集計表（元表）'!BM67</f>
        <v>0</v>
      </c>
      <c r="BU69" s="398">
        <f>'集計表（元表）'!BN67</f>
        <v>0</v>
      </c>
      <c r="BV69" s="398">
        <f>'集計表（元表）'!BO67</f>
        <v>0</v>
      </c>
      <c r="BW69" s="398">
        <f>'集計表（元表）'!BP67</f>
        <v>0</v>
      </c>
      <c r="BX69" s="398">
        <f>'集計表（元表）'!BQ67</f>
        <v>0</v>
      </c>
      <c r="BY69" s="398">
        <f>'集計表（元表）'!BR67</f>
        <v>0</v>
      </c>
      <c r="BZ69" s="398">
        <f>'集計表（元表）'!BS67</f>
        <v>0</v>
      </c>
      <c r="CA69" s="398">
        <f>'集計表（元表）'!BT67</f>
        <v>0</v>
      </c>
      <c r="CB69" s="398">
        <f>'集計表（元表）'!BU67</f>
        <v>0</v>
      </c>
      <c r="CC69" s="398">
        <f>'集計表（元表）'!BV67</f>
        <v>0</v>
      </c>
      <c r="CD69" s="398">
        <f>'集計表（元表）'!BW67</f>
        <v>0</v>
      </c>
      <c r="CE69" s="398">
        <f>'集計表（元表）'!BX67</f>
        <v>0</v>
      </c>
      <c r="CF69" s="503">
        <v>0</v>
      </c>
      <c r="CG69" s="398">
        <f>'集計表（元表）'!BY67</f>
        <v>0</v>
      </c>
      <c r="CH69" s="400">
        <f t="shared" si="5"/>
        <v>0</v>
      </c>
      <c r="CI69" s="398">
        <f>'集計表（元表）'!BZ67</f>
        <v>0</v>
      </c>
      <c r="CJ69" s="398">
        <f>'集計表（元表）'!CA67</f>
        <v>0</v>
      </c>
      <c r="CK69" s="398">
        <f>'集計表（元表）'!CB67</f>
        <v>0</v>
      </c>
      <c r="CL69" s="398">
        <f>'集計表（元表）'!CC67</f>
        <v>0</v>
      </c>
      <c r="CM69" s="398">
        <f>'集計表（元表）'!CD67</f>
        <v>0</v>
      </c>
      <c r="CN69" s="398">
        <f>'集計表（元表）'!CE67</f>
        <v>0</v>
      </c>
      <c r="CO69" s="398">
        <f>'集計表（元表）'!CF67</f>
        <v>0</v>
      </c>
      <c r="CP69" s="398">
        <f>'集計表（元表）'!CG67</f>
        <v>0</v>
      </c>
      <c r="CQ69" s="398">
        <f>'集計表（元表）'!CH67</f>
        <v>0</v>
      </c>
      <c r="CR69" s="398">
        <f>'集計表（元表）'!CI67</f>
        <v>0</v>
      </c>
      <c r="CS69" s="398">
        <f>'集計表（元表）'!CJ67</f>
        <v>0</v>
      </c>
      <c r="CT69" s="398">
        <f>'集計表（元表）'!CK67</f>
        <v>0</v>
      </c>
      <c r="CU69" s="398">
        <f>'集計表（元表）'!CL67</f>
        <v>0</v>
      </c>
      <c r="CV69" s="398">
        <f>'集計表（元表）'!CM67</f>
        <v>0</v>
      </c>
      <c r="CW69" s="398">
        <f>'集計表（元表）'!CN67</f>
        <v>0</v>
      </c>
      <c r="CX69" s="398">
        <f>'集計表（元表）'!CO67</f>
        <v>0</v>
      </c>
      <c r="CY69" s="398">
        <f>'集計表（元表）'!CP67</f>
        <v>0</v>
      </c>
      <c r="CZ69" s="398">
        <f>'集計表（元表）'!CQ67</f>
        <v>0</v>
      </c>
      <c r="DA69" s="398">
        <f>'集計表（元表）'!CR67</f>
        <v>0</v>
      </c>
      <c r="DB69" s="398">
        <f>'集計表（元表）'!CS67</f>
        <v>0</v>
      </c>
      <c r="DC69" s="398">
        <f>'集計表（元表）'!CT67</f>
        <v>0</v>
      </c>
      <c r="DD69" s="398">
        <f>'集計表（元表）'!CU67</f>
        <v>0</v>
      </c>
      <c r="DE69" s="398">
        <f>'集計表（元表）'!CV67</f>
        <v>0</v>
      </c>
      <c r="DF69" s="398">
        <f>'集計表（元表）'!CW67</f>
        <v>0</v>
      </c>
      <c r="DG69" s="398">
        <f>'集計表（元表）'!CX67</f>
        <v>0</v>
      </c>
      <c r="DH69" s="398">
        <f>'集計表（元表）'!CY67</f>
        <v>0</v>
      </c>
      <c r="DI69" s="398">
        <f>'集計表（元表）'!CZ67</f>
        <v>0</v>
      </c>
      <c r="DJ69" s="398">
        <f>'集計表（元表）'!DA67</f>
        <v>0</v>
      </c>
      <c r="DK69" s="398">
        <f>'集計表（元表）'!DB67</f>
        <v>0</v>
      </c>
      <c r="DL69" s="398">
        <f>'集計表（元表）'!DC67</f>
        <v>0</v>
      </c>
      <c r="DM69" s="398">
        <f>'集計表（元表）'!DD67</f>
        <v>0</v>
      </c>
      <c r="DN69" s="398">
        <f>'集計表（元表）'!DE67</f>
        <v>0</v>
      </c>
      <c r="DO69" s="398">
        <f>'集計表（元表）'!DF67</f>
        <v>0</v>
      </c>
      <c r="DP69" s="398">
        <f>'集計表（元表）'!DG67</f>
        <v>0</v>
      </c>
      <c r="DQ69" s="398">
        <f>'集計表（元表）'!DH67</f>
        <v>0</v>
      </c>
      <c r="DR69" s="306"/>
      <c r="DS69" s="306"/>
      <c r="DT69" s="306"/>
      <c r="DU69" s="306"/>
      <c r="DV69" s="306"/>
      <c r="DW69" s="306"/>
      <c r="DX69" s="306"/>
      <c r="DY69" s="306"/>
      <c r="DZ69" s="306"/>
      <c r="EA69" s="306"/>
      <c r="EB69" s="306"/>
      <c r="EC69" s="306"/>
      <c r="ED69" s="306"/>
    </row>
    <row r="70" spans="1:134" ht="13" customHeight="1">
      <c r="A70" s="348">
        <v>58</v>
      </c>
      <c r="B70" s="223" t="s">
        <v>217</v>
      </c>
      <c r="C70" s="534" t="str">
        <f t="shared" si="1"/>
        <v/>
      </c>
      <c r="D70" s="396" t="str">
        <f t="shared" si="0"/>
        <v>なし</v>
      </c>
      <c r="E70" s="396" t="str">
        <f t="shared" si="2"/>
        <v>要確認</v>
      </c>
      <c r="F70" s="396" t="str">
        <f t="shared" si="6"/>
        <v>なし</v>
      </c>
      <c r="G70" s="396" t="str">
        <f t="shared" si="3"/>
        <v>なし</v>
      </c>
      <c r="H70" s="397">
        <f>'集計表（元表）'!C68</f>
        <v>8</v>
      </c>
      <c r="I70" s="397">
        <f>'集計表（元表）'!D68</f>
        <v>8</v>
      </c>
      <c r="J70" s="397">
        <f>'集計表（元表）'!E68</f>
        <v>0</v>
      </c>
      <c r="K70" s="397">
        <f>'集計表（元表）'!F68</f>
        <v>8</v>
      </c>
      <c r="L70" s="397">
        <f>'集計表（元表）'!G68</f>
        <v>0</v>
      </c>
      <c r="M70" s="503">
        <v>0</v>
      </c>
      <c r="N70" s="398">
        <f>'集計表（元表）'!H68</f>
        <v>0</v>
      </c>
      <c r="O70" s="400">
        <f t="shared" si="4"/>
        <v>0</v>
      </c>
      <c r="P70" s="398">
        <f>'集計表（元表）'!I68</f>
        <v>0</v>
      </c>
      <c r="Q70" s="398">
        <f>'集計表（元表）'!J68</f>
        <v>0</v>
      </c>
      <c r="R70" s="398">
        <f>'集計表（元表）'!K68</f>
        <v>0</v>
      </c>
      <c r="S70" s="398">
        <f>'集計表（元表）'!L68</f>
        <v>8</v>
      </c>
      <c r="T70" s="398">
        <f>'集計表（元表）'!M68</f>
        <v>0</v>
      </c>
      <c r="U70" s="398">
        <f>'集計表（元表）'!N68</f>
        <v>0</v>
      </c>
      <c r="V70" s="398">
        <f>'集計表（元表）'!O68</f>
        <v>8</v>
      </c>
      <c r="W70" s="398">
        <f>'集計表（元表）'!P68</f>
        <v>0</v>
      </c>
      <c r="X70" s="398">
        <f>'集計表（元表）'!Q68</f>
        <v>8</v>
      </c>
      <c r="Y70" s="398">
        <f>'集計表（元表）'!R68</f>
        <v>0</v>
      </c>
      <c r="Z70" s="398">
        <f>'集計表（元表）'!S68</f>
        <v>0</v>
      </c>
      <c r="AA70" s="398">
        <f>'集計表（元表）'!T68</f>
        <v>0</v>
      </c>
      <c r="AB70" s="398">
        <f>'集計表（元表）'!U68</f>
        <v>3</v>
      </c>
      <c r="AC70" s="398">
        <f>'集計表（元表）'!V68</f>
        <v>3</v>
      </c>
      <c r="AD70" s="398">
        <f>'集計表（元表）'!W68</f>
        <v>0</v>
      </c>
      <c r="AE70" s="398">
        <f>'集計表（元表）'!X68</f>
        <v>5</v>
      </c>
      <c r="AF70" s="398">
        <f>'集計表（元表）'!Y68</f>
        <v>5</v>
      </c>
      <c r="AG70" s="398">
        <f>'集計表（元表）'!Z68</f>
        <v>0</v>
      </c>
      <c r="AH70" s="398">
        <f>'集計表（元表）'!AA68</f>
        <v>0</v>
      </c>
      <c r="AI70" s="398">
        <f>'集計表（元表）'!AB68</f>
        <v>0</v>
      </c>
      <c r="AJ70" s="398">
        <f>'集計表（元表）'!AC68</f>
        <v>0</v>
      </c>
      <c r="AK70" s="398">
        <f>'集計表（元表）'!AD68</f>
        <v>0</v>
      </c>
      <c r="AL70" s="398">
        <f>'集計表（元表）'!AE68</f>
        <v>8</v>
      </c>
      <c r="AM70" s="398">
        <f>'集計表（元表）'!AF68</f>
        <v>8</v>
      </c>
      <c r="AN70" s="398">
        <f>'集計表（元表）'!AG68</f>
        <v>8</v>
      </c>
      <c r="AO70" s="398">
        <f>'集計表（元表）'!AH68</f>
        <v>0</v>
      </c>
      <c r="AP70" s="398">
        <f>'集計表（元表）'!AI68</f>
        <v>7</v>
      </c>
      <c r="AQ70" s="398">
        <f>'集計表（元表）'!AJ68</f>
        <v>0</v>
      </c>
      <c r="AR70" s="398">
        <f>'集計表（元表）'!AK68</f>
        <v>4</v>
      </c>
      <c r="AS70" s="398">
        <f>'集計表（元表）'!AL68</f>
        <v>0</v>
      </c>
      <c r="AT70" s="398">
        <f>'集計表（元表）'!AM68</f>
        <v>0</v>
      </c>
      <c r="AU70" s="398">
        <f>'集計表（元表）'!AN68</f>
        <v>4</v>
      </c>
      <c r="AV70" s="398">
        <f>'集計表（元表）'!AO68</f>
        <v>0</v>
      </c>
      <c r="AW70" s="398">
        <f>'集計表（元表）'!AP68</f>
        <v>0</v>
      </c>
      <c r="AX70" s="398">
        <f>'集計表（元表）'!AQ68</f>
        <v>0</v>
      </c>
      <c r="AY70" s="398">
        <f>'集計表（元表）'!AR68</f>
        <v>0</v>
      </c>
      <c r="AZ70" s="398">
        <f>'集計表（元表）'!AS68</f>
        <v>0</v>
      </c>
      <c r="BA70" s="398">
        <f>'集計表（元表）'!AT68</f>
        <v>0</v>
      </c>
      <c r="BB70" s="398">
        <f>'集計表（元表）'!AU68</f>
        <v>0</v>
      </c>
      <c r="BC70" s="398">
        <f>'集計表（元表）'!AV68</f>
        <v>0</v>
      </c>
      <c r="BD70" s="398">
        <f>'集計表（元表）'!AW68</f>
        <v>0</v>
      </c>
      <c r="BE70" s="398">
        <f>'集計表（元表）'!AX68</f>
        <v>0</v>
      </c>
      <c r="BF70" s="398">
        <f>'集計表（元表）'!AY68</f>
        <v>0</v>
      </c>
      <c r="BG70" s="398">
        <f>'集計表（元表）'!AZ68</f>
        <v>0</v>
      </c>
      <c r="BH70" s="398">
        <f>'集計表（元表）'!BA68</f>
        <v>0</v>
      </c>
      <c r="BI70" s="398">
        <f>'集計表（元表）'!BB68</f>
        <v>0</v>
      </c>
      <c r="BJ70" s="398">
        <f>'集計表（元表）'!BC68</f>
        <v>0</v>
      </c>
      <c r="BK70" s="398">
        <f>'集計表（元表）'!BD68</f>
        <v>0</v>
      </c>
      <c r="BL70" s="398">
        <f>'集計表（元表）'!BE68</f>
        <v>0</v>
      </c>
      <c r="BM70" s="398">
        <f>'集計表（元表）'!BF68</f>
        <v>0</v>
      </c>
      <c r="BN70" s="398">
        <f>'集計表（元表）'!BG68</f>
        <v>5</v>
      </c>
      <c r="BO70" s="398">
        <f>'集計表（元表）'!BH68</f>
        <v>3</v>
      </c>
      <c r="BP70" s="398">
        <f>'集計表（元表）'!BI68</f>
        <v>0</v>
      </c>
      <c r="BQ70" s="398">
        <f>'集計表（元表）'!BJ68</f>
        <v>0</v>
      </c>
      <c r="BR70" s="398">
        <f>'集計表（元表）'!BK68</f>
        <v>0</v>
      </c>
      <c r="BS70" s="398">
        <f>'集計表（元表）'!BL68</f>
        <v>0</v>
      </c>
      <c r="BT70" s="398">
        <f>'集計表（元表）'!BM68</f>
        <v>0</v>
      </c>
      <c r="BU70" s="398">
        <f>'集計表（元表）'!BN68</f>
        <v>0</v>
      </c>
      <c r="BV70" s="398">
        <f>'集計表（元表）'!BO68</f>
        <v>0</v>
      </c>
      <c r="BW70" s="398">
        <f>'集計表（元表）'!BP68</f>
        <v>0</v>
      </c>
      <c r="BX70" s="398">
        <f>'集計表（元表）'!BQ68</f>
        <v>0</v>
      </c>
      <c r="BY70" s="398">
        <f>'集計表（元表）'!BR68</f>
        <v>0</v>
      </c>
      <c r="BZ70" s="398">
        <f>'集計表（元表）'!BS68</f>
        <v>0</v>
      </c>
      <c r="CA70" s="398">
        <f>'集計表（元表）'!BT68</f>
        <v>0</v>
      </c>
      <c r="CB70" s="398">
        <f>'集計表（元表）'!BU68</f>
        <v>0</v>
      </c>
      <c r="CC70" s="398">
        <f>'集計表（元表）'!BV68</f>
        <v>0</v>
      </c>
      <c r="CD70" s="398">
        <f>'集計表（元表）'!BW68</f>
        <v>0</v>
      </c>
      <c r="CE70" s="398">
        <f>'集計表（元表）'!BX68</f>
        <v>0</v>
      </c>
      <c r="CF70" s="503">
        <v>0</v>
      </c>
      <c r="CG70" s="398">
        <f>'集計表（元表）'!BY68</f>
        <v>0</v>
      </c>
      <c r="CH70" s="400">
        <f t="shared" si="5"/>
        <v>0</v>
      </c>
      <c r="CI70" s="398">
        <f>'集計表（元表）'!BZ68</f>
        <v>0</v>
      </c>
      <c r="CJ70" s="398">
        <f>'集計表（元表）'!CA68</f>
        <v>0</v>
      </c>
      <c r="CK70" s="398">
        <f>'集計表（元表）'!CB68</f>
        <v>0</v>
      </c>
      <c r="CL70" s="398">
        <f>'集計表（元表）'!CC68</f>
        <v>0</v>
      </c>
      <c r="CM70" s="398">
        <f>'集計表（元表）'!CD68</f>
        <v>0</v>
      </c>
      <c r="CN70" s="398">
        <f>'集計表（元表）'!CE68</f>
        <v>0</v>
      </c>
      <c r="CO70" s="398">
        <f>'集計表（元表）'!CF68</f>
        <v>0</v>
      </c>
      <c r="CP70" s="398">
        <f>'集計表（元表）'!CG68</f>
        <v>0</v>
      </c>
      <c r="CQ70" s="398">
        <f>'集計表（元表）'!CH68</f>
        <v>0</v>
      </c>
      <c r="CR70" s="398">
        <f>'集計表（元表）'!CI68</f>
        <v>0</v>
      </c>
      <c r="CS70" s="398">
        <f>'集計表（元表）'!CJ68</f>
        <v>0</v>
      </c>
      <c r="CT70" s="398">
        <f>'集計表（元表）'!CK68</f>
        <v>0</v>
      </c>
      <c r="CU70" s="398">
        <f>'集計表（元表）'!CL68</f>
        <v>0</v>
      </c>
      <c r="CV70" s="398">
        <f>'集計表（元表）'!CM68</f>
        <v>0</v>
      </c>
      <c r="CW70" s="398">
        <f>'集計表（元表）'!CN68</f>
        <v>0</v>
      </c>
      <c r="CX70" s="398">
        <f>'集計表（元表）'!CO68</f>
        <v>0</v>
      </c>
      <c r="CY70" s="398">
        <f>'集計表（元表）'!CP68</f>
        <v>0</v>
      </c>
      <c r="CZ70" s="398">
        <f>'集計表（元表）'!CQ68</f>
        <v>0</v>
      </c>
      <c r="DA70" s="398">
        <f>'集計表（元表）'!CR68</f>
        <v>0</v>
      </c>
      <c r="DB70" s="398">
        <f>'集計表（元表）'!CS68</f>
        <v>0</v>
      </c>
      <c r="DC70" s="398">
        <f>'集計表（元表）'!CT68</f>
        <v>0</v>
      </c>
      <c r="DD70" s="398">
        <f>'集計表（元表）'!CU68</f>
        <v>0</v>
      </c>
      <c r="DE70" s="398">
        <f>'集計表（元表）'!CV68</f>
        <v>0</v>
      </c>
      <c r="DF70" s="398">
        <f>'集計表（元表）'!CW68</f>
        <v>0</v>
      </c>
      <c r="DG70" s="398">
        <f>'集計表（元表）'!CX68</f>
        <v>0</v>
      </c>
      <c r="DH70" s="398">
        <f>'集計表（元表）'!CY68</f>
        <v>0</v>
      </c>
      <c r="DI70" s="398">
        <f>'集計表（元表）'!CZ68</f>
        <v>0</v>
      </c>
      <c r="DJ70" s="398">
        <f>'集計表（元表）'!DA68</f>
        <v>0</v>
      </c>
      <c r="DK70" s="398">
        <f>'集計表（元表）'!DB68</f>
        <v>0</v>
      </c>
      <c r="DL70" s="398">
        <f>'集計表（元表）'!DC68</f>
        <v>0</v>
      </c>
      <c r="DM70" s="398">
        <f>'集計表（元表）'!DD68</f>
        <v>0</v>
      </c>
      <c r="DN70" s="398">
        <f>'集計表（元表）'!DE68</f>
        <v>0</v>
      </c>
      <c r="DO70" s="398">
        <f>'集計表（元表）'!DF68</f>
        <v>0</v>
      </c>
      <c r="DP70" s="398">
        <f>'集計表（元表）'!DG68</f>
        <v>0</v>
      </c>
      <c r="DQ70" s="398">
        <f>'集計表（元表）'!DH68</f>
        <v>0</v>
      </c>
      <c r="DR70" s="306"/>
      <c r="DS70" s="306"/>
      <c r="DT70" s="306"/>
      <c r="DU70" s="306"/>
      <c r="DV70" s="306"/>
      <c r="DW70" s="306"/>
      <c r="DX70" s="306"/>
      <c r="DY70" s="306"/>
      <c r="DZ70" s="306"/>
      <c r="EA70" s="306"/>
      <c r="EB70" s="306"/>
      <c r="EC70" s="306"/>
      <c r="ED70" s="306"/>
    </row>
    <row r="71" spans="1:134" ht="13" customHeight="1">
      <c r="A71" s="348">
        <v>59</v>
      </c>
      <c r="B71" s="223" t="s">
        <v>222</v>
      </c>
      <c r="C71" s="534" t="str">
        <f t="shared" si="1"/>
        <v>該当なし</v>
      </c>
      <c r="D71" s="396" t="str">
        <f t="shared" si="0"/>
        <v>なし</v>
      </c>
      <c r="E71" s="396" t="str">
        <f t="shared" si="2"/>
        <v>なし</v>
      </c>
      <c r="F71" s="396" t="str">
        <f t="shared" si="6"/>
        <v>なし</v>
      </c>
      <c r="G71" s="396" t="str">
        <f t="shared" si="3"/>
        <v>なし</v>
      </c>
      <c r="H71" s="397">
        <f>'集計表（元表）'!C69</f>
        <v>0</v>
      </c>
      <c r="I71" s="397">
        <f>'集計表（元表）'!D69</f>
        <v>0</v>
      </c>
      <c r="J71" s="397">
        <f>'集計表（元表）'!E69</f>
        <v>0</v>
      </c>
      <c r="K71" s="397">
        <f>'集計表（元表）'!F69</f>
        <v>0</v>
      </c>
      <c r="L71" s="397">
        <f>'集計表（元表）'!G69</f>
        <v>0</v>
      </c>
      <c r="M71" s="503">
        <v>0</v>
      </c>
      <c r="N71" s="398">
        <f>'集計表（元表）'!H69</f>
        <v>0</v>
      </c>
      <c r="O71" s="400">
        <f t="shared" si="4"/>
        <v>0</v>
      </c>
      <c r="P71" s="398">
        <f>'集計表（元表）'!I69</f>
        <v>0</v>
      </c>
      <c r="Q71" s="398">
        <f>'集計表（元表）'!J69</f>
        <v>0</v>
      </c>
      <c r="R71" s="398">
        <f>'集計表（元表）'!K69</f>
        <v>0</v>
      </c>
      <c r="S71" s="398">
        <f>'集計表（元表）'!L69</f>
        <v>0</v>
      </c>
      <c r="T71" s="398">
        <f>'集計表（元表）'!M69</f>
        <v>0</v>
      </c>
      <c r="U71" s="398">
        <f>'集計表（元表）'!N69</f>
        <v>0</v>
      </c>
      <c r="V71" s="398">
        <f>'集計表（元表）'!O69</f>
        <v>0</v>
      </c>
      <c r="W71" s="398">
        <f>'集計表（元表）'!P69</f>
        <v>0</v>
      </c>
      <c r="X71" s="398">
        <f>'集計表（元表）'!Q69</f>
        <v>0</v>
      </c>
      <c r="Y71" s="398">
        <f>'集計表（元表）'!R69</f>
        <v>0</v>
      </c>
      <c r="Z71" s="398">
        <f>'集計表（元表）'!S69</f>
        <v>0</v>
      </c>
      <c r="AA71" s="398">
        <f>'集計表（元表）'!T69</f>
        <v>0</v>
      </c>
      <c r="AB71" s="398">
        <f>'集計表（元表）'!U69</f>
        <v>0</v>
      </c>
      <c r="AC71" s="398">
        <f>'集計表（元表）'!V69</f>
        <v>0</v>
      </c>
      <c r="AD71" s="398">
        <f>'集計表（元表）'!W69</f>
        <v>0</v>
      </c>
      <c r="AE71" s="398">
        <f>'集計表（元表）'!X69</f>
        <v>0</v>
      </c>
      <c r="AF71" s="398">
        <f>'集計表（元表）'!Y69</f>
        <v>0</v>
      </c>
      <c r="AG71" s="398">
        <f>'集計表（元表）'!Z69</f>
        <v>0</v>
      </c>
      <c r="AH71" s="398">
        <f>'集計表（元表）'!AA69</f>
        <v>0</v>
      </c>
      <c r="AI71" s="398">
        <f>'集計表（元表）'!AB69</f>
        <v>0</v>
      </c>
      <c r="AJ71" s="398">
        <f>'集計表（元表）'!AC69</f>
        <v>0</v>
      </c>
      <c r="AK71" s="398">
        <f>'集計表（元表）'!AD69</f>
        <v>0</v>
      </c>
      <c r="AL71" s="398">
        <f>'集計表（元表）'!AE69</f>
        <v>0</v>
      </c>
      <c r="AM71" s="398">
        <f>'集計表（元表）'!AF69</f>
        <v>0</v>
      </c>
      <c r="AN71" s="398">
        <f>'集計表（元表）'!AG69</f>
        <v>0</v>
      </c>
      <c r="AO71" s="398">
        <f>'集計表（元表）'!AH69</f>
        <v>0</v>
      </c>
      <c r="AP71" s="398">
        <f>'集計表（元表）'!AI69</f>
        <v>0</v>
      </c>
      <c r="AQ71" s="398">
        <f>'集計表（元表）'!AJ69</f>
        <v>0</v>
      </c>
      <c r="AR71" s="398">
        <f>'集計表（元表）'!AK69</f>
        <v>0</v>
      </c>
      <c r="AS71" s="398">
        <f>'集計表（元表）'!AL69</f>
        <v>0</v>
      </c>
      <c r="AT71" s="398">
        <f>'集計表（元表）'!AM69</f>
        <v>0</v>
      </c>
      <c r="AU71" s="398">
        <f>'集計表（元表）'!AN69</f>
        <v>0</v>
      </c>
      <c r="AV71" s="398">
        <f>'集計表（元表）'!AO69</f>
        <v>0</v>
      </c>
      <c r="AW71" s="398">
        <f>'集計表（元表）'!AP69</f>
        <v>0</v>
      </c>
      <c r="AX71" s="398">
        <f>'集計表（元表）'!AQ69</f>
        <v>0</v>
      </c>
      <c r="AY71" s="398">
        <f>'集計表（元表）'!AR69</f>
        <v>0</v>
      </c>
      <c r="AZ71" s="398">
        <f>'集計表（元表）'!AS69</f>
        <v>0</v>
      </c>
      <c r="BA71" s="398">
        <f>'集計表（元表）'!AT69</f>
        <v>0</v>
      </c>
      <c r="BB71" s="398">
        <f>'集計表（元表）'!AU69</f>
        <v>0</v>
      </c>
      <c r="BC71" s="398">
        <f>'集計表（元表）'!AV69</f>
        <v>0</v>
      </c>
      <c r="BD71" s="398">
        <f>'集計表（元表）'!AW69</f>
        <v>0</v>
      </c>
      <c r="BE71" s="398">
        <f>'集計表（元表）'!AX69</f>
        <v>0</v>
      </c>
      <c r="BF71" s="398">
        <f>'集計表（元表）'!AY69</f>
        <v>0</v>
      </c>
      <c r="BG71" s="398">
        <f>'集計表（元表）'!AZ69</f>
        <v>0</v>
      </c>
      <c r="BH71" s="398">
        <f>'集計表（元表）'!BA69</f>
        <v>0</v>
      </c>
      <c r="BI71" s="398">
        <f>'集計表（元表）'!BB69</f>
        <v>0</v>
      </c>
      <c r="BJ71" s="398">
        <f>'集計表（元表）'!BC69</f>
        <v>0</v>
      </c>
      <c r="BK71" s="398">
        <f>'集計表（元表）'!BD69</f>
        <v>0</v>
      </c>
      <c r="BL71" s="398">
        <f>'集計表（元表）'!BE69</f>
        <v>0</v>
      </c>
      <c r="BM71" s="398">
        <f>'集計表（元表）'!BF69</f>
        <v>0</v>
      </c>
      <c r="BN71" s="398">
        <f>'集計表（元表）'!BG69</f>
        <v>0</v>
      </c>
      <c r="BO71" s="398">
        <f>'集計表（元表）'!BH69</f>
        <v>0</v>
      </c>
      <c r="BP71" s="398">
        <f>'集計表（元表）'!BI69</f>
        <v>0</v>
      </c>
      <c r="BQ71" s="398">
        <f>'集計表（元表）'!BJ69</f>
        <v>0</v>
      </c>
      <c r="BR71" s="398">
        <f>'集計表（元表）'!BK69</f>
        <v>0</v>
      </c>
      <c r="BS71" s="398">
        <f>'集計表（元表）'!BL69</f>
        <v>0</v>
      </c>
      <c r="BT71" s="398">
        <f>'集計表（元表）'!BM69</f>
        <v>0</v>
      </c>
      <c r="BU71" s="398">
        <f>'集計表（元表）'!BN69</f>
        <v>0</v>
      </c>
      <c r="BV71" s="398">
        <f>'集計表（元表）'!BO69</f>
        <v>0</v>
      </c>
      <c r="BW71" s="398">
        <f>'集計表（元表）'!BP69</f>
        <v>0</v>
      </c>
      <c r="BX71" s="398">
        <f>'集計表（元表）'!BQ69</f>
        <v>0</v>
      </c>
      <c r="BY71" s="398">
        <f>'集計表（元表）'!BR69</f>
        <v>0</v>
      </c>
      <c r="BZ71" s="398">
        <f>'集計表（元表）'!BS69</f>
        <v>0</v>
      </c>
      <c r="CA71" s="398">
        <f>'集計表（元表）'!BT69</f>
        <v>0</v>
      </c>
      <c r="CB71" s="398">
        <f>'集計表（元表）'!BU69</f>
        <v>0</v>
      </c>
      <c r="CC71" s="398">
        <f>'集計表（元表）'!BV69</f>
        <v>0</v>
      </c>
      <c r="CD71" s="398">
        <f>'集計表（元表）'!BW69</f>
        <v>0</v>
      </c>
      <c r="CE71" s="398">
        <f>'集計表（元表）'!BX69</f>
        <v>0</v>
      </c>
      <c r="CF71" s="503">
        <v>0</v>
      </c>
      <c r="CG71" s="398">
        <f>'集計表（元表）'!BY69</f>
        <v>0</v>
      </c>
      <c r="CH71" s="400">
        <f t="shared" si="5"/>
        <v>0</v>
      </c>
      <c r="CI71" s="398">
        <f>'集計表（元表）'!BZ69</f>
        <v>0</v>
      </c>
      <c r="CJ71" s="398">
        <f>'集計表（元表）'!CA69</f>
        <v>0</v>
      </c>
      <c r="CK71" s="398">
        <f>'集計表（元表）'!CB69</f>
        <v>0</v>
      </c>
      <c r="CL71" s="398">
        <f>'集計表（元表）'!CC69</f>
        <v>0</v>
      </c>
      <c r="CM71" s="398">
        <f>'集計表（元表）'!CD69</f>
        <v>0</v>
      </c>
      <c r="CN71" s="398">
        <f>'集計表（元表）'!CE69</f>
        <v>0</v>
      </c>
      <c r="CO71" s="398">
        <f>'集計表（元表）'!CF69</f>
        <v>0</v>
      </c>
      <c r="CP71" s="398">
        <f>'集計表（元表）'!CG69</f>
        <v>0</v>
      </c>
      <c r="CQ71" s="398">
        <f>'集計表（元表）'!CH69</f>
        <v>0</v>
      </c>
      <c r="CR71" s="398">
        <f>'集計表（元表）'!CI69</f>
        <v>0</v>
      </c>
      <c r="CS71" s="398">
        <f>'集計表（元表）'!CJ69</f>
        <v>0</v>
      </c>
      <c r="CT71" s="398">
        <f>'集計表（元表）'!CK69</f>
        <v>0</v>
      </c>
      <c r="CU71" s="398">
        <f>'集計表（元表）'!CL69</f>
        <v>0</v>
      </c>
      <c r="CV71" s="398">
        <f>'集計表（元表）'!CM69</f>
        <v>0</v>
      </c>
      <c r="CW71" s="398">
        <f>'集計表（元表）'!CN69</f>
        <v>0</v>
      </c>
      <c r="CX71" s="398">
        <f>'集計表（元表）'!CO69</f>
        <v>0</v>
      </c>
      <c r="CY71" s="398">
        <f>'集計表（元表）'!CP69</f>
        <v>0</v>
      </c>
      <c r="CZ71" s="398">
        <f>'集計表（元表）'!CQ69</f>
        <v>0</v>
      </c>
      <c r="DA71" s="398">
        <f>'集計表（元表）'!CR69</f>
        <v>0</v>
      </c>
      <c r="DB71" s="398">
        <f>'集計表（元表）'!CS69</f>
        <v>0</v>
      </c>
      <c r="DC71" s="398">
        <f>'集計表（元表）'!CT69</f>
        <v>0</v>
      </c>
      <c r="DD71" s="398">
        <f>'集計表（元表）'!CU69</f>
        <v>0</v>
      </c>
      <c r="DE71" s="398">
        <f>'集計表（元表）'!CV69</f>
        <v>0</v>
      </c>
      <c r="DF71" s="398">
        <f>'集計表（元表）'!CW69</f>
        <v>0</v>
      </c>
      <c r="DG71" s="398">
        <f>'集計表（元表）'!CX69</f>
        <v>0</v>
      </c>
      <c r="DH71" s="398">
        <f>'集計表（元表）'!CY69</f>
        <v>0</v>
      </c>
      <c r="DI71" s="398">
        <f>'集計表（元表）'!CZ69</f>
        <v>0</v>
      </c>
      <c r="DJ71" s="398">
        <f>'集計表（元表）'!DA69</f>
        <v>0</v>
      </c>
      <c r="DK71" s="398">
        <f>'集計表（元表）'!DB69</f>
        <v>0</v>
      </c>
      <c r="DL71" s="398">
        <f>'集計表（元表）'!DC69</f>
        <v>0</v>
      </c>
      <c r="DM71" s="398">
        <f>'集計表（元表）'!DD69</f>
        <v>0</v>
      </c>
      <c r="DN71" s="398">
        <f>'集計表（元表）'!DE69</f>
        <v>0</v>
      </c>
      <c r="DO71" s="398">
        <f>'集計表（元表）'!DF69</f>
        <v>0</v>
      </c>
      <c r="DP71" s="398">
        <f>'集計表（元表）'!DG69</f>
        <v>0</v>
      </c>
      <c r="DQ71" s="398">
        <f>'集計表（元表）'!DH69</f>
        <v>0</v>
      </c>
      <c r="DR71" s="306"/>
      <c r="DS71" s="306"/>
      <c r="DT71" s="306"/>
      <c r="DU71" s="306"/>
      <c r="DV71" s="306"/>
      <c r="DW71" s="306"/>
      <c r="DX71" s="306"/>
      <c r="DY71" s="306"/>
      <c r="DZ71" s="306"/>
      <c r="EA71" s="306"/>
      <c r="EB71" s="306"/>
      <c r="EC71" s="306"/>
      <c r="ED71" s="306"/>
    </row>
    <row r="72" spans="1:134" ht="13" customHeight="1">
      <c r="A72" s="348">
        <v>60</v>
      </c>
      <c r="B72" s="223" t="s">
        <v>47</v>
      </c>
      <c r="C72" s="534" t="str">
        <f t="shared" si="1"/>
        <v/>
      </c>
      <c r="D72" s="396" t="str">
        <f t="shared" si="0"/>
        <v>要確認</v>
      </c>
      <c r="E72" s="396" t="str">
        <f t="shared" si="2"/>
        <v>要確認</v>
      </c>
      <c r="F72" s="396" t="str">
        <f t="shared" si="6"/>
        <v>なし</v>
      </c>
      <c r="G72" s="396" t="str">
        <f t="shared" si="3"/>
        <v>なし</v>
      </c>
      <c r="H72" s="397">
        <f>'集計表（元表）'!C70</f>
        <v>601</v>
      </c>
      <c r="I72" s="397">
        <f>'集計表（元表）'!D70</f>
        <v>7</v>
      </c>
      <c r="J72" s="397">
        <f>'集計表（元表）'!E70</f>
        <v>594</v>
      </c>
      <c r="K72" s="397">
        <f>'集計表（元表）'!F70</f>
        <v>601</v>
      </c>
      <c r="L72" s="397">
        <f>'集計表（元表）'!G70</f>
        <v>0</v>
      </c>
      <c r="M72" s="503">
        <v>81</v>
      </c>
      <c r="N72" s="398">
        <f>'集計表（元表）'!H70</f>
        <v>81</v>
      </c>
      <c r="O72" s="400">
        <f t="shared" si="4"/>
        <v>0</v>
      </c>
      <c r="P72" s="398">
        <f>'集計表（元表）'!I70</f>
        <v>0</v>
      </c>
      <c r="Q72" s="398">
        <f>'集計表（元表）'!J70</f>
        <v>2</v>
      </c>
      <c r="R72" s="398">
        <f>'集計表（元表）'!K70</f>
        <v>0</v>
      </c>
      <c r="S72" s="398">
        <f>'集計表（元表）'!L70</f>
        <v>625</v>
      </c>
      <c r="T72" s="398">
        <f>'集計表（元表）'!M70</f>
        <v>55</v>
      </c>
      <c r="U72" s="398">
        <f>'集計表（元表）'!N70</f>
        <v>0</v>
      </c>
      <c r="V72" s="398">
        <f>'集計表（元表）'!O70</f>
        <v>544</v>
      </c>
      <c r="W72" s="398">
        <f>'集計表（元表）'!P70</f>
        <v>112</v>
      </c>
      <c r="X72" s="398">
        <f>'集計表（元表）'!Q70</f>
        <v>421</v>
      </c>
      <c r="Y72" s="398">
        <f>'集計表（元表）'!R70</f>
        <v>11</v>
      </c>
      <c r="Z72" s="398">
        <f>'集計表（元表）'!S70</f>
        <v>0</v>
      </c>
      <c r="AA72" s="398">
        <f>'集計表（元表）'!T70</f>
        <v>0</v>
      </c>
      <c r="AB72" s="398">
        <f>'集計表（元表）'!U70</f>
        <v>504</v>
      </c>
      <c r="AC72" s="398">
        <f>'集計表（元表）'!V70</f>
        <v>504</v>
      </c>
      <c r="AD72" s="398">
        <f>'集計表（元表）'!W70</f>
        <v>0</v>
      </c>
      <c r="AE72" s="398">
        <f>'集計表（元表）'!X70</f>
        <v>40</v>
      </c>
      <c r="AF72" s="398">
        <f>'集計表（元表）'!Y70</f>
        <v>40</v>
      </c>
      <c r="AG72" s="398">
        <f>'集計表（元表）'!Z70</f>
        <v>0</v>
      </c>
      <c r="AH72" s="398">
        <f>'集計表（元表）'!AA70</f>
        <v>0</v>
      </c>
      <c r="AI72" s="398">
        <f>'集計表（元表）'!AB70</f>
        <v>0</v>
      </c>
      <c r="AJ72" s="398">
        <f>'集計表（元表）'!AC70</f>
        <v>0</v>
      </c>
      <c r="AK72" s="398">
        <f>'集計表（元表）'!AD70</f>
        <v>0</v>
      </c>
      <c r="AL72" s="398">
        <f>'集計表（元表）'!AE70</f>
        <v>432</v>
      </c>
      <c r="AM72" s="398">
        <f>'集計表（元表）'!AF70</f>
        <v>427</v>
      </c>
      <c r="AN72" s="398">
        <f>'集計表（元表）'!AG70</f>
        <v>383</v>
      </c>
      <c r="AO72" s="398">
        <f>'集計表（元表）'!AH70</f>
        <v>0</v>
      </c>
      <c r="AP72" s="398">
        <f>'集計表（元表）'!AI70</f>
        <v>97</v>
      </c>
      <c r="AQ72" s="398">
        <f>'集計表（元表）'!AJ70</f>
        <v>10</v>
      </c>
      <c r="AR72" s="398">
        <f>'集計表（元表）'!AK70</f>
        <v>87</v>
      </c>
      <c r="AS72" s="398">
        <f>'集計表（元表）'!AL70</f>
        <v>0</v>
      </c>
      <c r="AT72" s="398">
        <f>'集計表（元表）'!AM70</f>
        <v>0</v>
      </c>
      <c r="AU72" s="398">
        <f>'集計表（元表）'!AN70</f>
        <v>87</v>
      </c>
      <c r="AV72" s="398">
        <f>'集計表（元表）'!AO70</f>
        <v>4</v>
      </c>
      <c r="AW72" s="398">
        <f>'集計表（元表）'!AP70</f>
        <v>1</v>
      </c>
      <c r="AX72" s="398">
        <f>'集計表（元表）'!AQ70</f>
        <v>1</v>
      </c>
      <c r="AY72" s="398">
        <f>'集計表（元表）'!AR70</f>
        <v>0</v>
      </c>
      <c r="AZ72" s="398">
        <f>'集計表（元表）'!AS70</f>
        <v>0</v>
      </c>
      <c r="BA72" s="398">
        <f>'集計表（元表）'!AT70</f>
        <v>0</v>
      </c>
      <c r="BB72" s="398">
        <f>'集計表（元表）'!AU70</f>
        <v>1</v>
      </c>
      <c r="BC72" s="398">
        <f>'集計表（元表）'!AV70</f>
        <v>0</v>
      </c>
      <c r="BD72" s="398">
        <f>'集計表（元表）'!AW70</f>
        <v>0</v>
      </c>
      <c r="BE72" s="398">
        <f>'集計表（元表）'!AX70</f>
        <v>1</v>
      </c>
      <c r="BF72" s="398">
        <f>'集計表（元表）'!AY70</f>
        <v>0</v>
      </c>
      <c r="BG72" s="398">
        <f>'集計表（元表）'!AZ70</f>
        <v>0</v>
      </c>
      <c r="BH72" s="398">
        <f>'集計表（元表）'!BA70</f>
        <v>0</v>
      </c>
      <c r="BI72" s="398">
        <f>'集計表（元表）'!BB70</f>
        <v>0</v>
      </c>
      <c r="BJ72" s="398">
        <f>'集計表（元表）'!BC70</f>
        <v>0</v>
      </c>
      <c r="BK72" s="398">
        <f>'集計表（元表）'!BD70</f>
        <v>0</v>
      </c>
      <c r="BL72" s="398">
        <f>'集計表（元表）'!BE70</f>
        <v>0</v>
      </c>
      <c r="BM72" s="398">
        <f>'集計表（元表）'!BF70</f>
        <v>0</v>
      </c>
      <c r="BN72" s="398">
        <f>'集計表（元表）'!BG70</f>
        <v>0</v>
      </c>
      <c r="BO72" s="398">
        <f>'集計表（元表）'!BH70</f>
        <v>0</v>
      </c>
      <c r="BP72" s="398">
        <f>'集計表（元表）'!BI70</f>
        <v>0</v>
      </c>
      <c r="BQ72" s="398">
        <f>'集計表（元表）'!BJ70</f>
        <v>0</v>
      </c>
      <c r="BR72" s="398">
        <f>'集計表（元表）'!BK70</f>
        <v>0</v>
      </c>
      <c r="BS72" s="398">
        <f>'集計表（元表）'!BL70</f>
        <v>0</v>
      </c>
      <c r="BT72" s="398">
        <f>'集計表（元表）'!BM70</f>
        <v>0</v>
      </c>
      <c r="BU72" s="398">
        <f>'集計表（元表）'!BN70</f>
        <v>0</v>
      </c>
      <c r="BV72" s="398">
        <f>'集計表（元表）'!BO70</f>
        <v>1</v>
      </c>
      <c r="BW72" s="398">
        <f>'集計表（元表）'!BP70</f>
        <v>1</v>
      </c>
      <c r="BX72" s="398">
        <f>'集計表（元表）'!BQ70</f>
        <v>0</v>
      </c>
      <c r="BY72" s="398">
        <f>'集計表（元表）'!BR70</f>
        <v>0</v>
      </c>
      <c r="BZ72" s="398">
        <f>'集計表（元表）'!BS70</f>
        <v>0</v>
      </c>
      <c r="CA72" s="398">
        <f>'集計表（元表）'!BT70</f>
        <v>0</v>
      </c>
      <c r="CB72" s="398">
        <f>'集計表（元表）'!BU70</f>
        <v>1</v>
      </c>
      <c r="CC72" s="398">
        <f>'集計表（元表）'!BV70</f>
        <v>0</v>
      </c>
      <c r="CD72" s="398">
        <f>'集計表（元表）'!BW70</f>
        <v>0</v>
      </c>
      <c r="CE72" s="398">
        <f>'集計表（元表）'!BX70</f>
        <v>0</v>
      </c>
      <c r="CF72" s="503">
        <v>0</v>
      </c>
      <c r="CG72" s="398">
        <f>'集計表（元表）'!BY70</f>
        <v>0</v>
      </c>
      <c r="CH72" s="400">
        <f t="shared" si="5"/>
        <v>0</v>
      </c>
      <c r="CI72" s="398">
        <f>'集計表（元表）'!BZ70</f>
        <v>0</v>
      </c>
      <c r="CJ72" s="398">
        <f>'集計表（元表）'!CA70</f>
        <v>0</v>
      </c>
      <c r="CK72" s="398">
        <f>'集計表（元表）'!CB70</f>
        <v>0</v>
      </c>
      <c r="CL72" s="398">
        <f>'集計表（元表）'!CC70</f>
        <v>0</v>
      </c>
      <c r="CM72" s="398">
        <f>'集計表（元表）'!CD70</f>
        <v>0</v>
      </c>
      <c r="CN72" s="398">
        <f>'集計表（元表）'!CE70</f>
        <v>0</v>
      </c>
      <c r="CO72" s="398">
        <f>'集計表（元表）'!CF70</f>
        <v>0</v>
      </c>
      <c r="CP72" s="398">
        <f>'集計表（元表）'!CG70</f>
        <v>0</v>
      </c>
      <c r="CQ72" s="398">
        <f>'集計表（元表）'!CH70</f>
        <v>0</v>
      </c>
      <c r="CR72" s="398">
        <f>'集計表（元表）'!CI70</f>
        <v>1</v>
      </c>
      <c r="CS72" s="398">
        <f>'集計表（元表）'!CJ70</f>
        <v>0</v>
      </c>
      <c r="CT72" s="398">
        <f>'集計表（元表）'!CK70</f>
        <v>1</v>
      </c>
      <c r="CU72" s="398">
        <f>'集計表（元表）'!CL70</f>
        <v>0</v>
      </c>
      <c r="CV72" s="398">
        <f>'集計表（元表）'!CM70</f>
        <v>0</v>
      </c>
      <c r="CW72" s="398">
        <f>'集計表（元表）'!CN70</f>
        <v>0</v>
      </c>
      <c r="CX72" s="398">
        <f>'集計表（元表）'!CO70</f>
        <v>0</v>
      </c>
      <c r="CY72" s="398">
        <f>'集計表（元表）'!CP70</f>
        <v>0</v>
      </c>
      <c r="CZ72" s="398">
        <f>'集計表（元表）'!CQ70</f>
        <v>0</v>
      </c>
      <c r="DA72" s="398">
        <f>'集計表（元表）'!CR70</f>
        <v>0</v>
      </c>
      <c r="DB72" s="398">
        <f>'集計表（元表）'!CS70</f>
        <v>0</v>
      </c>
      <c r="DC72" s="398">
        <f>'集計表（元表）'!CT70</f>
        <v>0</v>
      </c>
      <c r="DD72" s="398">
        <f>'集計表（元表）'!CU70</f>
        <v>1</v>
      </c>
      <c r="DE72" s="398">
        <f>'集計表（元表）'!CV70</f>
        <v>1</v>
      </c>
      <c r="DF72" s="398">
        <f>'集計表（元表）'!CW70</f>
        <v>0</v>
      </c>
      <c r="DG72" s="398">
        <f>'集計表（元表）'!CX70</f>
        <v>0</v>
      </c>
      <c r="DH72" s="398">
        <f>'集計表（元表）'!CY70</f>
        <v>0</v>
      </c>
      <c r="DI72" s="398">
        <f>'集計表（元表）'!CZ70</f>
        <v>0</v>
      </c>
      <c r="DJ72" s="398">
        <f>'集計表（元表）'!DA70</f>
        <v>0</v>
      </c>
      <c r="DK72" s="398">
        <f>'集計表（元表）'!DB70</f>
        <v>0</v>
      </c>
      <c r="DL72" s="398">
        <f>'集計表（元表）'!DC70</f>
        <v>0</v>
      </c>
      <c r="DM72" s="398">
        <f>'集計表（元表）'!DD70</f>
        <v>0</v>
      </c>
      <c r="DN72" s="398">
        <f>'集計表（元表）'!DE70</f>
        <v>0</v>
      </c>
      <c r="DO72" s="398">
        <f>'集計表（元表）'!DF70</f>
        <v>0</v>
      </c>
      <c r="DP72" s="398">
        <f>'集計表（元表）'!DG70</f>
        <v>0</v>
      </c>
      <c r="DQ72" s="398">
        <f>'集計表（元表）'!DH70</f>
        <v>0</v>
      </c>
      <c r="DR72" s="306"/>
      <c r="DS72" s="306"/>
      <c r="DT72" s="306"/>
      <c r="DU72" s="306"/>
      <c r="DV72" s="306"/>
      <c r="DW72" s="306"/>
      <c r="DX72" s="306"/>
      <c r="DY72" s="306"/>
      <c r="DZ72" s="306"/>
      <c r="EA72" s="306"/>
      <c r="EB72" s="306"/>
      <c r="EC72" s="306"/>
      <c r="ED72" s="306"/>
    </row>
    <row r="73" spans="1:134" ht="13" customHeight="1">
      <c r="A73" s="348">
        <v>61</v>
      </c>
      <c r="B73" s="223" t="s">
        <v>48</v>
      </c>
      <c r="C73" s="534" t="str">
        <f t="shared" si="1"/>
        <v>該当なし</v>
      </c>
      <c r="D73" s="396" t="str">
        <f t="shared" si="0"/>
        <v>なし</v>
      </c>
      <c r="E73" s="396" t="str">
        <f t="shared" si="2"/>
        <v>なし</v>
      </c>
      <c r="F73" s="396" t="str">
        <f t="shared" si="6"/>
        <v>なし</v>
      </c>
      <c r="G73" s="396" t="str">
        <f t="shared" si="3"/>
        <v>なし</v>
      </c>
      <c r="H73" s="397">
        <f>'集計表（元表）'!C71</f>
        <v>0</v>
      </c>
      <c r="I73" s="397">
        <f>'集計表（元表）'!D71</f>
        <v>0</v>
      </c>
      <c r="J73" s="397">
        <f>'集計表（元表）'!E71</f>
        <v>0</v>
      </c>
      <c r="K73" s="397">
        <f>'集計表（元表）'!F71</f>
        <v>0</v>
      </c>
      <c r="L73" s="397">
        <f>'集計表（元表）'!G71</f>
        <v>0</v>
      </c>
      <c r="M73" s="503">
        <v>0</v>
      </c>
      <c r="N73" s="398">
        <f>'集計表（元表）'!H71</f>
        <v>0</v>
      </c>
      <c r="O73" s="400">
        <f t="shared" si="4"/>
        <v>0</v>
      </c>
      <c r="P73" s="398">
        <f>'集計表（元表）'!I71</f>
        <v>0</v>
      </c>
      <c r="Q73" s="398">
        <f>'集計表（元表）'!J71</f>
        <v>0</v>
      </c>
      <c r="R73" s="398">
        <f>'集計表（元表）'!K71</f>
        <v>0</v>
      </c>
      <c r="S73" s="398">
        <f>'集計表（元表）'!L71</f>
        <v>0</v>
      </c>
      <c r="T73" s="398">
        <f>'集計表（元表）'!M71</f>
        <v>0</v>
      </c>
      <c r="U73" s="398">
        <f>'集計表（元表）'!N71</f>
        <v>0</v>
      </c>
      <c r="V73" s="398">
        <f>'集計表（元表）'!O71</f>
        <v>0</v>
      </c>
      <c r="W73" s="398">
        <f>'集計表（元表）'!P71</f>
        <v>0</v>
      </c>
      <c r="X73" s="398">
        <f>'集計表（元表）'!Q71</f>
        <v>0</v>
      </c>
      <c r="Y73" s="398">
        <f>'集計表（元表）'!R71</f>
        <v>0</v>
      </c>
      <c r="Z73" s="398">
        <f>'集計表（元表）'!S71</f>
        <v>0</v>
      </c>
      <c r="AA73" s="398">
        <f>'集計表（元表）'!T71</f>
        <v>0</v>
      </c>
      <c r="AB73" s="398">
        <f>'集計表（元表）'!U71</f>
        <v>0</v>
      </c>
      <c r="AC73" s="398">
        <f>'集計表（元表）'!V71</f>
        <v>0</v>
      </c>
      <c r="AD73" s="398">
        <f>'集計表（元表）'!W71</f>
        <v>0</v>
      </c>
      <c r="AE73" s="398">
        <f>'集計表（元表）'!X71</f>
        <v>0</v>
      </c>
      <c r="AF73" s="398">
        <f>'集計表（元表）'!Y71</f>
        <v>0</v>
      </c>
      <c r="AG73" s="398">
        <f>'集計表（元表）'!Z71</f>
        <v>0</v>
      </c>
      <c r="AH73" s="398">
        <f>'集計表（元表）'!AA71</f>
        <v>0</v>
      </c>
      <c r="AI73" s="398">
        <f>'集計表（元表）'!AB71</f>
        <v>0</v>
      </c>
      <c r="AJ73" s="398">
        <f>'集計表（元表）'!AC71</f>
        <v>0</v>
      </c>
      <c r="AK73" s="398">
        <f>'集計表（元表）'!AD71</f>
        <v>0</v>
      </c>
      <c r="AL73" s="398">
        <f>'集計表（元表）'!AE71</f>
        <v>0</v>
      </c>
      <c r="AM73" s="398">
        <f>'集計表（元表）'!AF71</f>
        <v>0</v>
      </c>
      <c r="AN73" s="398">
        <f>'集計表（元表）'!AG71</f>
        <v>0</v>
      </c>
      <c r="AO73" s="398">
        <f>'集計表（元表）'!AH71</f>
        <v>0</v>
      </c>
      <c r="AP73" s="398">
        <f>'集計表（元表）'!AI71</f>
        <v>0</v>
      </c>
      <c r="AQ73" s="398">
        <f>'集計表（元表）'!AJ71</f>
        <v>0</v>
      </c>
      <c r="AR73" s="398">
        <f>'集計表（元表）'!AK71</f>
        <v>0</v>
      </c>
      <c r="AS73" s="398">
        <f>'集計表（元表）'!AL71</f>
        <v>0</v>
      </c>
      <c r="AT73" s="398">
        <f>'集計表（元表）'!AM71</f>
        <v>0</v>
      </c>
      <c r="AU73" s="398">
        <f>'集計表（元表）'!AN71</f>
        <v>0</v>
      </c>
      <c r="AV73" s="398">
        <f>'集計表（元表）'!AO71</f>
        <v>0</v>
      </c>
      <c r="AW73" s="398">
        <f>'集計表（元表）'!AP71</f>
        <v>0</v>
      </c>
      <c r="AX73" s="398">
        <f>'集計表（元表）'!AQ71</f>
        <v>0</v>
      </c>
      <c r="AY73" s="398">
        <f>'集計表（元表）'!AR71</f>
        <v>0</v>
      </c>
      <c r="AZ73" s="398">
        <f>'集計表（元表）'!AS71</f>
        <v>0</v>
      </c>
      <c r="BA73" s="398">
        <f>'集計表（元表）'!AT71</f>
        <v>0</v>
      </c>
      <c r="BB73" s="398">
        <f>'集計表（元表）'!AU71</f>
        <v>0</v>
      </c>
      <c r="BC73" s="398">
        <f>'集計表（元表）'!AV71</f>
        <v>0</v>
      </c>
      <c r="BD73" s="398">
        <f>'集計表（元表）'!AW71</f>
        <v>0</v>
      </c>
      <c r="BE73" s="398">
        <f>'集計表（元表）'!AX71</f>
        <v>0</v>
      </c>
      <c r="BF73" s="398">
        <f>'集計表（元表）'!AY71</f>
        <v>0</v>
      </c>
      <c r="BG73" s="398">
        <f>'集計表（元表）'!AZ71</f>
        <v>0</v>
      </c>
      <c r="BH73" s="398">
        <f>'集計表（元表）'!BA71</f>
        <v>0</v>
      </c>
      <c r="BI73" s="398">
        <f>'集計表（元表）'!BB71</f>
        <v>0</v>
      </c>
      <c r="BJ73" s="398">
        <f>'集計表（元表）'!BC71</f>
        <v>0</v>
      </c>
      <c r="BK73" s="398">
        <f>'集計表（元表）'!BD71</f>
        <v>0</v>
      </c>
      <c r="BL73" s="398">
        <f>'集計表（元表）'!BE71</f>
        <v>0</v>
      </c>
      <c r="BM73" s="398">
        <f>'集計表（元表）'!BF71</f>
        <v>0</v>
      </c>
      <c r="BN73" s="398">
        <f>'集計表（元表）'!BG71</f>
        <v>0</v>
      </c>
      <c r="BO73" s="398">
        <f>'集計表（元表）'!BH71</f>
        <v>0</v>
      </c>
      <c r="BP73" s="398">
        <f>'集計表（元表）'!BI71</f>
        <v>0</v>
      </c>
      <c r="BQ73" s="398">
        <f>'集計表（元表）'!BJ71</f>
        <v>0</v>
      </c>
      <c r="BR73" s="398">
        <f>'集計表（元表）'!BK71</f>
        <v>0</v>
      </c>
      <c r="BS73" s="398">
        <f>'集計表（元表）'!BL71</f>
        <v>0</v>
      </c>
      <c r="BT73" s="398">
        <f>'集計表（元表）'!BM71</f>
        <v>0</v>
      </c>
      <c r="BU73" s="398">
        <f>'集計表（元表）'!BN71</f>
        <v>0</v>
      </c>
      <c r="BV73" s="398">
        <f>'集計表（元表）'!BO71</f>
        <v>0</v>
      </c>
      <c r="BW73" s="398">
        <f>'集計表（元表）'!BP71</f>
        <v>0</v>
      </c>
      <c r="BX73" s="398">
        <f>'集計表（元表）'!BQ71</f>
        <v>0</v>
      </c>
      <c r="BY73" s="398">
        <f>'集計表（元表）'!BR71</f>
        <v>0</v>
      </c>
      <c r="BZ73" s="398">
        <f>'集計表（元表）'!BS71</f>
        <v>0</v>
      </c>
      <c r="CA73" s="398">
        <f>'集計表（元表）'!BT71</f>
        <v>0</v>
      </c>
      <c r="CB73" s="398">
        <f>'集計表（元表）'!BU71</f>
        <v>0</v>
      </c>
      <c r="CC73" s="398">
        <f>'集計表（元表）'!BV71</f>
        <v>0</v>
      </c>
      <c r="CD73" s="398">
        <f>'集計表（元表）'!BW71</f>
        <v>0</v>
      </c>
      <c r="CE73" s="398">
        <f>'集計表（元表）'!BX71</f>
        <v>0</v>
      </c>
      <c r="CF73" s="503">
        <v>0</v>
      </c>
      <c r="CG73" s="398">
        <f>'集計表（元表）'!BY71</f>
        <v>0</v>
      </c>
      <c r="CH73" s="400">
        <f t="shared" si="5"/>
        <v>0</v>
      </c>
      <c r="CI73" s="398">
        <f>'集計表（元表）'!BZ71</f>
        <v>0</v>
      </c>
      <c r="CJ73" s="398">
        <f>'集計表（元表）'!CA71</f>
        <v>0</v>
      </c>
      <c r="CK73" s="398">
        <f>'集計表（元表）'!CB71</f>
        <v>0</v>
      </c>
      <c r="CL73" s="398">
        <f>'集計表（元表）'!CC71</f>
        <v>0</v>
      </c>
      <c r="CM73" s="398">
        <f>'集計表（元表）'!CD71</f>
        <v>0</v>
      </c>
      <c r="CN73" s="398">
        <f>'集計表（元表）'!CE71</f>
        <v>0</v>
      </c>
      <c r="CO73" s="398">
        <f>'集計表（元表）'!CF71</f>
        <v>0</v>
      </c>
      <c r="CP73" s="398">
        <f>'集計表（元表）'!CG71</f>
        <v>0</v>
      </c>
      <c r="CQ73" s="398">
        <f>'集計表（元表）'!CH71</f>
        <v>0</v>
      </c>
      <c r="CR73" s="398">
        <f>'集計表（元表）'!CI71</f>
        <v>0</v>
      </c>
      <c r="CS73" s="398">
        <f>'集計表（元表）'!CJ71</f>
        <v>0</v>
      </c>
      <c r="CT73" s="398">
        <f>'集計表（元表）'!CK71</f>
        <v>0</v>
      </c>
      <c r="CU73" s="398">
        <f>'集計表（元表）'!CL71</f>
        <v>0</v>
      </c>
      <c r="CV73" s="398">
        <f>'集計表（元表）'!CM71</f>
        <v>0</v>
      </c>
      <c r="CW73" s="398">
        <f>'集計表（元表）'!CN71</f>
        <v>0</v>
      </c>
      <c r="CX73" s="398">
        <f>'集計表（元表）'!CO71</f>
        <v>0</v>
      </c>
      <c r="CY73" s="398">
        <f>'集計表（元表）'!CP71</f>
        <v>0</v>
      </c>
      <c r="CZ73" s="398">
        <f>'集計表（元表）'!CQ71</f>
        <v>0</v>
      </c>
      <c r="DA73" s="398">
        <f>'集計表（元表）'!CR71</f>
        <v>0</v>
      </c>
      <c r="DB73" s="398">
        <f>'集計表（元表）'!CS71</f>
        <v>0</v>
      </c>
      <c r="DC73" s="398">
        <f>'集計表（元表）'!CT71</f>
        <v>0</v>
      </c>
      <c r="DD73" s="398">
        <f>'集計表（元表）'!CU71</f>
        <v>0</v>
      </c>
      <c r="DE73" s="398">
        <f>'集計表（元表）'!CV71</f>
        <v>0</v>
      </c>
      <c r="DF73" s="398">
        <f>'集計表（元表）'!CW71</f>
        <v>0</v>
      </c>
      <c r="DG73" s="398">
        <f>'集計表（元表）'!CX71</f>
        <v>0</v>
      </c>
      <c r="DH73" s="398">
        <f>'集計表（元表）'!CY71</f>
        <v>0</v>
      </c>
      <c r="DI73" s="398">
        <f>'集計表（元表）'!CZ71</f>
        <v>0</v>
      </c>
      <c r="DJ73" s="398">
        <f>'集計表（元表）'!DA71</f>
        <v>0</v>
      </c>
      <c r="DK73" s="398">
        <f>'集計表（元表）'!DB71</f>
        <v>0</v>
      </c>
      <c r="DL73" s="398">
        <f>'集計表（元表）'!DC71</f>
        <v>0</v>
      </c>
      <c r="DM73" s="398">
        <f>'集計表（元表）'!DD71</f>
        <v>0</v>
      </c>
      <c r="DN73" s="398">
        <f>'集計表（元表）'!DE71</f>
        <v>0</v>
      </c>
      <c r="DO73" s="398">
        <f>'集計表（元表）'!DF71</f>
        <v>0</v>
      </c>
      <c r="DP73" s="398">
        <f>'集計表（元表）'!DG71</f>
        <v>0</v>
      </c>
      <c r="DQ73" s="398">
        <f>'集計表（元表）'!DH71</f>
        <v>0</v>
      </c>
      <c r="DR73" s="306"/>
      <c r="DS73" s="306"/>
      <c r="DT73" s="306"/>
      <c r="DU73" s="306"/>
      <c r="DV73" s="306"/>
      <c r="DW73" s="306"/>
      <c r="DX73" s="306"/>
      <c r="DY73" s="306"/>
      <c r="DZ73" s="306"/>
      <c r="EA73" s="306"/>
      <c r="EB73" s="306"/>
      <c r="EC73" s="306"/>
      <c r="ED73" s="306"/>
    </row>
    <row r="74" spans="1:134" ht="13" customHeight="1">
      <c r="A74" s="348">
        <v>62</v>
      </c>
      <c r="B74" s="223" t="s">
        <v>49</v>
      </c>
      <c r="C74" s="534" t="str">
        <f t="shared" si="1"/>
        <v/>
      </c>
      <c r="D74" s="396" t="str">
        <f t="shared" si="0"/>
        <v>なし</v>
      </c>
      <c r="E74" s="396" t="str">
        <f t="shared" si="2"/>
        <v>要確認</v>
      </c>
      <c r="F74" s="396" t="str">
        <f t="shared" si="6"/>
        <v>なし</v>
      </c>
      <c r="G74" s="396" t="str">
        <f t="shared" si="3"/>
        <v>なし</v>
      </c>
      <c r="H74" s="397">
        <f>'集計表（元表）'!C72</f>
        <v>979</v>
      </c>
      <c r="I74" s="397">
        <f>'集計表（元表）'!D72</f>
        <v>979</v>
      </c>
      <c r="J74" s="397">
        <f>'集計表（元表）'!E72</f>
        <v>0</v>
      </c>
      <c r="K74" s="397">
        <f>'集計表（元表）'!F72</f>
        <v>979</v>
      </c>
      <c r="L74" s="397">
        <f>'集計表（元表）'!G72</f>
        <v>0</v>
      </c>
      <c r="M74" s="503">
        <v>46</v>
      </c>
      <c r="N74" s="398">
        <f>'集計表（元表）'!H72</f>
        <v>46</v>
      </c>
      <c r="O74" s="400">
        <f t="shared" si="4"/>
        <v>0</v>
      </c>
      <c r="P74" s="398">
        <f>'集計表（元表）'!I72</f>
        <v>0</v>
      </c>
      <c r="Q74" s="398">
        <f>'集計表（元表）'!J72</f>
        <v>3</v>
      </c>
      <c r="R74" s="398">
        <f>'集計表（元表）'!K72</f>
        <v>0</v>
      </c>
      <c r="S74" s="398">
        <f>'集計表（元表）'!L72</f>
        <v>990</v>
      </c>
      <c r="T74" s="398">
        <f>'集計表（元表）'!M72</f>
        <v>32</v>
      </c>
      <c r="U74" s="398">
        <f>'集計表（元表）'!N72</f>
        <v>0</v>
      </c>
      <c r="V74" s="398">
        <f>'集計表（元表）'!O72</f>
        <v>559</v>
      </c>
      <c r="W74" s="398">
        <f>'集計表（元表）'!P72</f>
        <v>97</v>
      </c>
      <c r="X74" s="398">
        <f>'集計表（元表）'!Q72</f>
        <v>455</v>
      </c>
      <c r="Y74" s="398">
        <f>'集計表（元表）'!R72</f>
        <v>7</v>
      </c>
      <c r="Z74" s="398">
        <f>'集計表（元表）'!S72</f>
        <v>0</v>
      </c>
      <c r="AA74" s="398">
        <f>'集計表（元表）'!T72</f>
        <v>6</v>
      </c>
      <c r="AB74" s="398">
        <f>'集計表（元表）'!U72</f>
        <v>542</v>
      </c>
      <c r="AC74" s="398">
        <f>'集計表（元表）'!V72</f>
        <v>542</v>
      </c>
      <c r="AD74" s="398">
        <f>'集計表（元表）'!W72</f>
        <v>0</v>
      </c>
      <c r="AE74" s="398">
        <f>'集計表（元表）'!X72</f>
        <v>17</v>
      </c>
      <c r="AF74" s="398">
        <f>'集計表（元表）'!Y72</f>
        <v>17</v>
      </c>
      <c r="AG74" s="398">
        <f>'集計表（元表）'!Z72</f>
        <v>0</v>
      </c>
      <c r="AH74" s="398">
        <f>'集計表（元表）'!AA72</f>
        <v>0</v>
      </c>
      <c r="AI74" s="398">
        <f>'集計表（元表）'!AB72</f>
        <v>0</v>
      </c>
      <c r="AJ74" s="398">
        <f>'集計表（元表）'!AC72</f>
        <v>0</v>
      </c>
      <c r="AK74" s="398">
        <f>'集計表（元表）'!AD72</f>
        <v>0</v>
      </c>
      <c r="AL74" s="398">
        <f>'集計表（元表）'!AE72</f>
        <v>462</v>
      </c>
      <c r="AM74" s="398">
        <f>'集計表（元表）'!AF72</f>
        <v>461</v>
      </c>
      <c r="AN74" s="398">
        <f>'集計表（元表）'!AG72</f>
        <v>449</v>
      </c>
      <c r="AO74" s="398">
        <f>'集計表（元表）'!AH72</f>
        <v>3</v>
      </c>
      <c r="AP74" s="398">
        <f>'集計表（元表）'!AI72</f>
        <v>32</v>
      </c>
      <c r="AQ74" s="398">
        <f>'集計表（元表）'!AJ72</f>
        <v>1</v>
      </c>
      <c r="AR74" s="398">
        <f>'集計表（元表）'!AK72</f>
        <v>12</v>
      </c>
      <c r="AS74" s="398">
        <f>'集計表（元表）'!AL72</f>
        <v>0</v>
      </c>
      <c r="AT74" s="398">
        <f>'集計表（元表）'!AM72</f>
        <v>2</v>
      </c>
      <c r="AU74" s="398">
        <f>'集計表（元表）'!AN72</f>
        <v>10</v>
      </c>
      <c r="AV74" s="398">
        <f>'集計表（元表）'!AO72</f>
        <v>9</v>
      </c>
      <c r="AW74" s="398">
        <f>'集計表（元表）'!AP72</f>
        <v>1</v>
      </c>
      <c r="AX74" s="398">
        <f>'集計表（元表）'!AQ72</f>
        <v>0</v>
      </c>
      <c r="AY74" s="398">
        <f>'集計表（元表）'!AR72</f>
        <v>0</v>
      </c>
      <c r="AZ74" s="398">
        <f>'集計表（元表）'!AS72</f>
        <v>1</v>
      </c>
      <c r="BA74" s="398">
        <f>'集計表（元表）'!AT72</f>
        <v>0</v>
      </c>
      <c r="BB74" s="398">
        <f>'集計表（元表）'!AU72</f>
        <v>1</v>
      </c>
      <c r="BC74" s="398">
        <f>'集計表（元表）'!AV72</f>
        <v>0</v>
      </c>
      <c r="BD74" s="398">
        <f>'集計表（元表）'!AW72</f>
        <v>0</v>
      </c>
      <c r="BE74" s="398">
        <f>'集計表（元表）'!AX72</f>
        <v>1</v>
      </c>
      <c r="BF74" s="398">
        <f>'集計表（元表）'!AY72</f>
        <v>0</v>
      </c>
      <c r="BG74" s="398">
        <f>'集計表（元表）'!AZ72</f>
        <v>0</v>
      </c>
      <c r="BH74" s="398">
        <f>'集計表（元表）'!BA72</f>
        <v>0</v>
      </c>
      <c r="BI74" s="398">
        <f>'集計表（元表）'!BB72</f>
        <v>0</v>
      </c>
      <c r="BJ74" s="398">
        <f>'集計表（元表）'!BC72</f>
        <v>0</v>
      </c>
      <c r="BK74" s="398">
        <f>'集計表（元表）'!BD72</f>
        <v>0</v>
      </c>
      <c r="BL74" s="398">
        <f>'集計表（元表）'!BE72</f>
        <v>0</v>
      </c>
      <c r="BM74" s="398">
        <f>'集計表（元表）'!BF72</f>
        <v>0</v>
      </c>
      <c r="BN74" s="398">
        <f>'集計表（元表）'!BG72</f>
        <v>3</v>
      </c>
      <c r="BO74" s="398">
        <f>'集計表（元表）'!BH72</f>
        <v>3</v>
      </c>
      <c r="BP74" s="398">
        <f>'集計表（元表）'!BI72</f>
        <v>2</v>
      </c>
      <c r="BQ74" s="398">
        <f>'集計表（元表）'!BJ72</f>
        <v>0</v>
      </c>
      <c r="BR74" s="398">
        <f>'集計表（元表）'!BK72</f>
        <v>0</v>
      </c>
      <c r="BS74" s="398">
        <f>'集計表（元表）'!BL72</f>
        <v>0</v>
      </c>
      <c r="BT74" s="398">
        <f>'集計表（元表）'!BM72</f>
        <v>0</v>
      </c>
      <c r="BU74" s="398">
        <f>'集計表（元表）'!BN72</f>
        <v>0</v>
      </c>
      <c r="BV74" s="398">
        <f>'集計表（元表）'!BO72</f>
        <v>5</v>
      </c>
      <c r="BW74" s="398">
        <f>'集計表（元表）'!BP72</f>
        <v>5</v>
      </c>
      <c r="BX74" s="398">
        <f>'集計表（元表）'!BQ72</f>
        <v>0</v>
      </c>
      <c r="BY74" s="398">
        <f>'集計表（元表）'!BR72</f>
        <v>0</v>
      </c>
      <c r="BZ74" s="398">
        <f>'集計表（元表）'!BS72</f>
        <v>0</v>
      </c>
      <c r="CA74" s="398">
        <f>'集計表（元表）'!BT72</f>
        <v>0</v>
      </c>
      <c r="CB74" s="398">
        <f>'集計表（元表）'!BU72</f>
        <v>1</v>
      </c>
      <c r="CC74" s="398">
        <f>'集計表（元表）'!BV72</f>
        <v>0</v>
      </c>
      <c r="CD74" s="398">
        <f>'集計表（元表）'!BW72</f>
        <v>0</v>
      </c>
      <c r="CE74" s="398">
        <f>'集計表（元表）'!BX72</f>
        <v>0</v>
      </c>
      <c r="CF74" s="503">
        <v>0</v>
      </c>
      <c r="CG74" s="398">
        <f>'集計表（元表）'!BY72</f>
        <v>0</v>
      </c>
      <c r="CH74" s="400">
        <f t="shared" si="5"/>
        <v>0</v>
      </c>
      <c r="CI74" s="398">
        <f>'集計表（元表）'!BZ72</f>
        <v>1</v>
      </c>
      <c r="CJ74" s="398">
        <f>'集計表（元表）'!CA72</f>
        <v>0</v>
      </c>
      <c r="CK74" s="398">
        <f>'集計表（元表）'!CB72</f>
        <v>0</v>
      </c>
      <c r="CL74" s="398">
        <f>'集計表（元表）'!CC72</f>
        <v>0</v>
      </c>
      <c r="CM74" s="398">
        <f>'集計表（元表）'!CD72</f>
        <v>1</v>
      </c>
      <c r="CN74" s="398">
        <f>'集計表（元表）'!CE72</f>
        <v>0</v>
      </c>
      <c r="CO74" s="398">
        <f>'集計表（元表）'!CF72</f>
        <v>0</v>
      </c>
      <c r="CP74" s="398">
        <f>'集計表（元表）'!CG72</f>
        <v>0</v>
      </c>
      <c r="CQ74" s="398">
        <f>'集計表（元表）'!CH72</f>
        <v>0</v>
      </c>
      <c r="CR74" s="398">
        <f>'集計表（元表）'!CI72</f>
        <v>4</v>
      </c>
      <c r="CS74" s="398">
        <f>'集計表（元表）'!CJ72</f>
        <v>0</v>
      </c>
      <c r="CT74" s="398">
        <f>'集計表（元表）'!CK72</f>
        <v>3</v>
      </c>
      <c r="CU74" s="398">
        <f>'集計表（元表）'!CL72</f>
        <v>1</v>
      </c>
      <c r="CV74" s="398">
        <f>'集計表（元表）'!CM72</f>
        <v>0</v>
      </c>
      <c r="CW74" s="398">
        <f>'集計表（元表）'!CN72</f>
        <v>1</v>
      </c>
      <c r="CX74" s="398">
        <f>'集計表（元表）'!CO72</f>
        <v>0</v>
      </c>
      <c r="CY74" s="398">
        <f>'集計表（元表）'!CP72</f>
        <v>1</v>
      </c>
      <c r="CZ74" s="398">
        <f>'集計表（元表）'!CQ72</f>
        <v>0</v>
      </c>
      <c r="DA74" s="398">
        <f>'集計表（元表）'!CR72</f>
        <v>0</v>
      </c>
      <c r="DB74" s="398">
        <f>'集計表（元表）'!CS72</f>
        <v>0</v>
      </c>
      <c r="DC74" s="398">
        <f>'集計表（元表）'!CT72</f>
        <v>0</v>
      </c>
      <c r="DD74" s="398">
        <f>'集計表（元表）'!CU72</f>
        <v>5</v>
      </c>
      <c r="DE74" s="398">
        <f>'集計表（元表）'!CV72</f>
        <v>0</v>
      </c>
      <c r="DF74" s="398">
        <f>'集計表（元表）'!CW72</f>
        <v>0</v>
      </c>
      <c r="DG74" s="398">
        <f>'集計表（元表）'!CX72</f>
        <v>0</v>
      </c>
      <c r="DH74" s="398">
        <f>'集計表（元表）'!CY72</f>
        <v>1</v>
      </c>
      <c r="DI74" s="398">
        <f>'集計表（元表）'!CZ72</f>
        <v>0</v>
      </c>
      <c r="DJ74" s="398">
        <f>'集計表（元表）'!DA72</f>
        <v>1</v>
      </c>
      <c r="DK74" s="398">
        <f>'集計表（元表）'!DB72</f>
        <v>0</v>
      </c>
      <c r="DL74" s="398">
        <f>'集計表（元表）'!DC72</f>
        <v>0</v>
      </c>
      <c r="DM74" s="398">
        <f>'集計表（元表）'!DD72</f>
        <v>0</v>
      </c>
      <c r="DN74" s="398">
        <f>'集計表（元表）'!DE72</f>
        <v>0</v>
      </c>
      <c r="DO74" s="398">
        <f>'集計表（元表）'!DF72</f>
        <v>0</v>
      </c>
      <c r="DP74" s="398">
        <f>'集計表（元表）'!DG72</f>
        <v>0</v>
      </c>
      <c r="DQ74" s="398">
        <f>'集計表（元表）'!DH72</f>
        <v>0</v>
      </c>
      <c r="DR74" s="306"/>
      <c r="DS74" s="306"/>
      <c r="DT74" s="306"/>
      <c r="DU74" s="306"/>
      <c r="DV74" s="306"/>
      <c r="DW74" s="306"/>
      <c r="DX74" s="306"/>
      <c r="DY74" s="306"/>
      <c r="DZ74" s="306"/>
      <c r="EA74" s="306"/>
      <c r="EB74" s="306"/>
      <c r="EC74" s="306"/>
      <c r="ED74" s="306"/>
    </row>
    <row r="75" spans="1:134" ht="13" customHeight="1">
      <c r="A75" s="348">
        <v>63</v>
      </c>
      <c r="B75" s="223" t="s">
        <v>50</v>
      </c>
      <c r="C75" s="534" t="str">
        <f t="shared" si="1"/>
        <v/>
      </c>
      <c r="D75" s="396" t="str">
        <f t="shared" si="0"/>
        <v>なし</v>
      </c>
      <c r="E75" s="396" t="str">
        <f t="shared" si="2"/>
        <v>要確認</v>
      </c>
      <c r="F75" s="396" t="str">
        <f t="shared" si="6"/>
        <v>なし</v>
      </c>
      <c r="G75" s="396" t="str">
        <f t="shared" si="3"/>
        <v>なし</v>
      </c>
      <c r="H75" s="397">
        <f>'集計表（元表）'!C73</f>
        <v>1</v>
      </c>
      <c r="I75" s="397">
        <f>'集計表（元表）'!D73</f>
        <v>1</v>
      </c>
      <c r="J75" s="397">
        <f>'集計表（元表）'!E73</f>
        <v>0</v>
      </c>
      <c r="K75" s="397">
        <f>'集計表（元表）'!F73</f>
        <v>1</v>
      </c>
      <c r="L75" s="397">
        <f>'集計表（元表）'!G73</f>
        <v>0</v>
      </c>
      <c r="M75" s="503">
        <v>0</v>
      </c>
      <c r="N75" s="398">
        <f>'集計表（元表）'!H73</f>
        <v>0</v>
      </c>
      <c r="O75" s="400">
        <f t="shared" si="4"/>
        <v>0</v>
      </c>
      <c r="P75" s="398">
        <f>'集計表（元表）'!I73</f>
        <v>0</v>
      </c>
      <c r="Q75" s="398">
        <f>'集計表（元表）'!J73</f>
        <v>0</v>
      </c>
      <c r="R75" s="398">
        <f>'集計表（元表）'!K73</f>
        <v>0</v>
      </c>
      <c r="S75" s="398">
        <f>'集計表（元表）'!L73</f>
        <v>1</v>
      </c>
      <c r="T75" s="398">
        <f>'集計表（元表）'!M73</f>
        <v>0</v>
      </c>
      <c r="U75" s="398">
        <f>'集計表（元表）'!N73</f>
        <v>0</v>
      </c>
      <c r="V75" s="398">
        <f>'集計表（元表）'!O73</f>
        <v>1</v>
      </c>
      <c r="W75" s="398">
        <f>'集計表（元表）'!P73</f>
        <v>1</v>
      </c>
      <c r="X75" s="398">
        <f>'集計表（元表）'!Q73</f>
        <v>0</v>
      </c>
      <c r="Y75" s="398">
        <f>'集計表（元表）'!R73</f>
        <v>0</v>
      </c>
      <c r="Z75" s="398">
        <f>'集計表（元表）'!S73</f>
        <v>0</v>
      </c>
      <c r="AA75" s="398">
        <f>'集計表（元表）'!T73</f>
        <v>0</v>
      </c>
      <c r="AB75" s="398">
        <f>'集計表（元表）'!U73</f>
        <v>1</v>
      </c>
      <c r="AC75" s="398">
        <f>'集計表（元表）'!V73</f>
        <v>1</v>
      </c>
      <c r="AD75" s="398">
        <f>'集計表（元表）'!W73</f>
        <v>0</v>
      </c>
      <c r="AE75" s="398">
        <f>'集計表（元表）'!X73</f>
        <v>0</v>
      </c>
      <c r="AF75" s="398">
        <f>'集計表（元表）'!Y73</f>
        <v>0</v>
      </c>
      <c r="AG75" s="398">
        <f>'集計表（元表）'!Z73</f>
        <v>0</v>
      </c>
      <c r="AH75" s="398">
        <f>'集計表（元表）'!AA73</f>
        <v>0</v>
      </c>
      <c r="AI75" s="398">
        <f>'集計表（元表）'!AB73</f>
        <v>0</v>
      </c>
      <c r="AJ75" s="398">
        <f>'集計表（元表）'!AC73</f>
        <v>0</v>
      </c>
      <c r="AK75" s="398">
        <f>'集計表（元表）'!AD73</f>
        <v>0</v>
      </c>
      <c r="AL75" s="398">
        <f>'集計表（元表）'!AE73</f>
        <v>0</v>
      </c>
      <c r="AM75" s="398">
        <f>'集計表（元表）'!AF73</f>
        <v>0</v>
      </c>
      <c r="AN75" s="398">
        <f>'集計表（元表）'!AG73</f>
        <v>0</v>
      </c>
      <c r="AO75" s="398">
        <f>'集計表（元表）'!AH73</f>
        <v>0</v>
      </c>
      <c r="AP75" s="398">
        <f>'集計表（元表）'!AI73</f>
        <v>0</v>
      </c>
      <c r="AQ75" s="398">
        <f>'集計表（元表）'!AJ73</f>
        <v>0</v>
      </c>
      <c r="AR75" s="398">
        <f>'集計表（元表）'!AK73</f>
        <v>0</v>
      </c>
      <c r="AS75" s="398">
        <f>'集計表（元表）'!AL73</f>
        <v>0</v>
      </c>
      <c r="AT75" s="398">
        <f>'集計表（元表）'!AM73</f>
        <v>0</v>
      </c>
      <c r="AU75" s="398">
        <f>'集計表（元表）'!AN73</f>
        <v>0</v>
      </c>
      <c r="AV75" s="398">
        <f>'集計表（元表）'!AO73</f>
        <v>0</v>
      </c>
      <c r="AW75" s="398">
        <f>'集計表（元表）'!AP73</f>
        <v>0</v>
      </c>
      <c r="AX75" s="398">
        <f>'集計表（元表）'!AQ73</f>
        <v>0</v>
      </c>
      <c r="AY75" s="398">
        <f>'集計表（元表）'!AR73</f>
        <v>0</v>
      </c>
      <c r="AZ75" s="398">
        <f>'集計表（元表）'!AS73</f>
        <v>0</v>
      </c>
      <c r="BA75" s="398">
        <f>'集計表（元表）'!AT73</f>
        <v>0</v>
      </c>
      <c r="BB75" s="398">
        <f>'集計表（元表）'!AU73</f>
        <v>0</v>
      </c>
      <c r="BC75" s="398">
        <f>'集計表（元表）'!AV73</f>
        <v>0</v>
      </c>
      <c r="BD75" s="398">
        <f>'集計表（元表）'!AW73</f>
        <v>0</v>
      </c>
      <c r="BE75" s="398">
        <f>'集計表（元表）'!AX73</f>
        <v>0</v>
      </c>
      <c r="BF75" s="398">
        <f>'集計表（元表）'!AY73</f>
        <v>0</v>
      </c>
      <c r="BG75" s="398">
        <f>'集計表（元表）'!AZ73</f>
        <v>0</v>
      </c>
      <c r="BH75" s="398">
        <f>'集計表（元表）'!BA73</f>
        <v>0</v>
      </c>
      <c r="BI75" s="398">
        <f>'集計表（元表）'!BB73</f>
        <v>0</v>
      </c>
      <c r="BJ75" s="398">
        <f>'集計表（元表）'!BC73</f>
        <v>0</v>
      </c>
      <c r="BK75" s="398">
        <f>'集計表（元表）'!BD73</f>
        <v>0</v>
      </c>
      <c r="BL75" s="398">
        <f>'集計表（元表）'!BE73</f>
        <v>0</v>
      </c>
      <c r="BM75" s="398">
        <f>'集計表（元表）'!BF73</f>
        <v>0</v>
      </c>
      <c r="BN75" s="398">
        <f>'集計表（元表）'!BG73</f>
        <v>0</v>
      </c>
      <c r="BO75" s="398">
        <f>'集計表（元表）'!BH73</f>
        <v>0</v>
      </c>
      <c r="BP75" s="398">
        <f>'集計表（元表）'!BI73</f>
        <v>0</v>
      </c>
      <c r="BQ75" s="398">
        <f>'集計表（元表）'!BJ73</f>
        <v>0</v>
      </c>
      <c r="BR75" s="398">
        <f>'集計表（元表）'!BK73</f>
        <v>0</v>
      </c>
      <c r="BS75" s="398">
        <f>'集計表（元表）'!BL73</f>
        <v>0</v>
      </c>
      <c r="BT75" s="398">
        <f>'集計表（元表）'!BM73</f>
        <v>0</v>
      </c>
      <c r="BU75" s="398">
        <f>'集計表（元表）'!BN73</f>
        <v>0</v>
      </c>
      <c r="BV75" s="398">
        <f>'集計表（元表）'!BO73</f>
        <v>0</v>
      </c>
      <c r="BW75" s="398">
        <f>'集計表（元表）'!BP73</f>
        <v>0</v>
      </c>
      <c r="BX75" s="398">
        <f>'集計表（元表）'!BQ73</f>
        <v>0</v>
      </c>
      <c r="BY75" s="398">
        <f>'集計表（元表）'!BR73</f>
        <v>0</v>
      </c>
      <c r="BZ75" s="398">
        <f>'集計表（元表）'!BS73</f>
        <v>0</v>
      </c>
      <c r="CA75" s="398">
        <f>'集計表（元表）'!BT73</f>
        <v>0</v>
      </c>
      <c r="CB75" s="398">
        <f>'集計表（元表）'!BU73</f>
        <v>0</v>
      </c>
      <c r="CC75" s="398">
        <f>'集計表（元表）'!BV73</f>
        <v>0</v>
      </c>
      <c r="CD75" s="398">
        <f>'集計表（元表）'!BW73</f>
        <v>0</v>
      </c>
      <c r="CE75" s="398">
        <f>'集計表（元表）'!BX73</f>
        <v>0</v>
      </c>
      <c r="CF75" s="503">
        <v>0</v>
      </c>
      <c r="CG75" s="398">
        <f>'集計表（元表）'!BY73</f>
        <v>0</v>
      </c>
      <c r="CH75" s="400">
        <f t="shared" si="5"/>
        <v>0</v>
      </c>
      <c r="CI75" s="398">
        <f>'集計表（元表）'!BZ73</f>
        <v>0</v>
      </c>
      <c r="CJ75" s="398">
        <f>'集計表（元表）'!CA73</f>
        <v>0</v>
      </c>
      <c r="CK75" s="398">
        <f>'集計表（元表）'!CB73</f>
        <v>0</v>
      </c>
      <c r="CL75" s="398">
        <f>'集計表（元表）'!CC73</f>
        <v>0</v>
      </c>
      <c r="CM75" s="398">
        <f>'集計表（元表）'!CD73</f>
        <v>0</v>
      </c>
      <c r="CN75" s="398">
        <f>'集計表（元表）'!CE73</f>
        <v>0</v>
      </c>
      <c r="CO75" s="398">
        <f>'集計表（元表）'!CF73</f>
        <v>0</v>
      </c>
      <c r="CP75" s="398">
        <f>'集計表（元表）'!CG73</f>
        <v>0</v>
      </c>
      <c r="CQ75" s="398">
        <f>'集計表（元表）'!CH73</f>
        <v>0</v>
      </c>
      <c r="CR75" s="398">
        <f>'集計表（元表）'!CI73</f>
        <v>0</v>
      </c>
      <c r="CS75" s="398">
        <f>'集計表（元表）'!CJ73</f>
        <v>0</v>
      </c>
      <c r="CT75" s="398">
        <f>'集計表（元表）'!CK73</f>
        <v>0</v>
      </c>
      <c r="CU75" s="398">
        <f>'集計表（元表）'!CL73</f>
        <v>0</v>
      </c>
      <c r="CV75" s="398">
        <f>'集計表（元表）'!CM73</f>
        <v>0</v>
      </c>
      <c r="CW75" s="398">
        <f>'集計表（元表）'!CN73</f>
        <v>0</v>
      </c>
      <c r="CX75" s="398">
        <f>'集計表（元表）'!CO73</f>
        <v>0</v>
      </c>
      <c r="CY75" s="398">
        <f>'集計表（元表）'!CP73</f>
        <v>0</v>
      </c>
      <c r="CZ75" s="398">
        <f>'集計表（元表）'!CQ73</f>
        <v>0</v>
      </c>
      <c r="DA75" s="398">
        <f>'集計表（元表）'!CR73</f>
        <v>0</v>
      </c>
      <c r="DB75" s="398">
        <f>'集計表（元表）'!CS73</f>
        <v>0</v>
      </c>
      <c r="DC75" s="398">
        <f>'集計表（元表）'!CT73</f>
        <v>0</v>
      </c>
      <c r="DD75" s="398">
        <f>'集計表（元表）'!CU73</f>
        <v>0</v>
      </c>
      <c r="DE75" s="398">
        <f>'集計表（元表）'!CV73</f>
        <v>0</v>
      </c>
      <c r="DF75" s="398">
        <f>'集計表（元表）'!CW73</f>
        <v>0</v>
      </c>
      <c r="DG75" s="398">
        <f>'集計表（元表）'!CX73</f>
        <v>0</v>
      </c>
      <c r="DH75" s="398">
        <f>'集計表（元表）'!CY73</f>
        <v>0</v>
      </c>
      <c r="DI75" s="398">
        <f>'集計表（元表）'!CZ73</f>
        <v>0</v>
      </c>
      <c r="DJ75" s="398">
        <f>'集計表（元表）'!DA73</f>
        <v>0</v>
      </c>
      <c r="DK75" s="398">
        <f>'集計表（元表）'!DB73</f>
        <v>0</v>
      </c>
      <c r="DL75" s="398">
        <f>'集計表（元表）'!DC73</f>
        <v>0</v>
      </c>
      <c r="DM75" s="398">
        <f>'集計表（元表）'!DD73</f>
        <v>0</v>
      </c>
      <c r="DN75" s="398">
        <f>'集計表（元表）'!DE73</f>
        <v>0</v>
      </c>
      <c r="DO75" s="398">
        <f>'集計表（元表）'!DF73</f>
        <v>0</v>
      </c>
      <c r="DP75" s="398">
        <f>'集計表（元表）'!DG73</f>
        <v>0</v>
      </c>
      <c r="DQ75" s="398">
        <f>'集計表（元表）'!DH73</f>
        <v>0</v>
      </c>
      <c r="DR75" s="306"/>
      <c r="DS75" s="306"/>
      <c r="DT75" s="306"/>
      <c r="DU75" s="306"/>
      <c r="DV75" s="306"/>
      <c r="DW75" s="306"/>
      <c r="DX75" s="306"/>
      <c r="DY75" s="306"/>
      <c r="DZ75" s="306"/>
      <c r="EA75" s="306"/>
      <c r="EB75" s="306"/>
      <c r="EC75" s="306"/>
      <c r="ED75" s="306"/>
    </row>
    <row r="76" spans="1:134" ht="13" customHeight="1">
      <c r="A76" s="348">
        <v>64</v>
      </c>
      <c r="B76" s="223" t="s">
        <v>348</v>
      </c>
      <c r="C76" s="534" t="str">
        <f t="shared" si="1"/>
        <v/>
      </c>
      <c r="D76" s="396" t="str">
        <f t="shared" si="0"/>
        <v>なし</v>
      </c>
      <c r="E76" s="396" t="str">
        <f t="shared" si="2"/>
        <v>要確認</v>
      </c>
      <c r="F76" s="396" t="str">
        <f t="shared" si="6"/>
        <v>なし</v>
      </c>
      <c r="G76" s="396" t="str">
        <f t="shared" si="3"/>
        <v>なし</v>
      </c>
      <c r="H76" s="397">
        <f>'集計表（元表）'!C74</f>
        <v>49</v>
      </c>
      <c r="I76" s="397">
        <f>'集計表（元表）'!D74</f>
        <v>49</v>
      </c>
      <c r="J76" s="397">
        <f>'集計表（元表）'!E74</f>
        <v>0</v>
      </c>
      <c r="K76" s="397">
        <f>'集計表（元表）'!F74</f>
        <v>49</v>
      </c>
      <c r="L76" s="397">
        <f>'集計表（元表）'!G74</f>
        <v>0</v>
      </c>
      <c r="M76" s="503">
        <v>1</v>
      </c>
      <c r="N76" s="398">
        <f>'集計表（元表）'!H74</f>
        <v>1</v>
      </c>
      <c r="O76" s="400">
        <f t="shared" si="4"/>
        <v>0</v>
      </c>
      <c r="P76" s="398">
        <f>'集計表（元表）'!I74</f>
        <v>0</v>
      </c>
      <c r="Q76" s="398">
        <f>'集計表（元表）'!J74</f>
        <v>0</v>
      </c>
      <c r="R76" s="398">
        <f>'集計表（元表）'!K74</f>
        <v>0</v>
      </c>
      <c r="S76" s="398">
        <f>'集計表（元表）'!L74</f>
        <v>42</v>
      </c>
      <c r="T76" s="398">
        <f>'集計表（元表）'!M74</f>
        <v>8</v>
      </c>
      <c r="U76" s="398">
        <f>'集計表（元表）'!N74</f>
        <v>0</v>
      </c>
      <c r="V76" s="398">
        <f>'集計表（元表）'!O74</f>
        <v>42</v>
      </c>
      <c r="W76" s="398">
        <f>'集計表（元表）'!P74</f>
        <v>0</v>
      </c>
      <c r="X76" s="398">
        <f>'集計表（元表）'!Q74</f>
        <v>42</v>
      </c>
      <c r="Y76" s="398">
        <f>'集計表（元表）'!R74</f>
        <v>0</v>
      </c>
      <c r="Z76" s="398">
        <f>'集計表（元表）'!S74</f>
        <v>0</v>
      </c>
      <c r="AA76" s="398">
        <f>'集計表（元表）'!T74</f>
        <v>0</v>
      </c>
      <c r="AB76" s="398">
        <f>'集計表（元表）'!U74</f>
        <v>5</v>
      </c>
      <c r="AC76" s="398">
        <f>'集計表（元表）'!V74</f>
        <v>5</v>
      </c>
      <c r="AD76" s="398">
        <f>'集計表（元表）'!W74</f>
        <v>0</v>
      </c>
      <c r="AE76" s="398">
        <f>'集計表（元表）'!X74</f>
        <v>29</v>
      </c>
      <c r="AF76" s="398">
        <f>'集計表（元表）'!Y74</f>
        <v>29</v>
      </c>
      <c r="AG76" s="398">
        <f>'集計表（元表）'!Z74</f>
        <v>0</v>
      </c>
      <c r="AH76" s="398">
        <f>'集計表（元表）'!AA74</f>
        <v>8</v>
      </c>
      <c r="AI76" s="398">
        <f>'集計表（元表）'!AB74</f>
        <v>8</v>
      </c>
      <c r="AJ76" s="398">
        <f>'集計表（元表）'!AC74</f>
        <v>0</v>
      </c>
      <c r="AK76" s="398">
        <f>'集計表（元表）'!AD74</f>
        <v>0</v>
      </c>
      <c r="AL76" s="398">
        <f>'集計表（元表）'!AE74</f>
        <v>42</v>
      </c>
      <c r="AM76" s="398">
        <f>'集計表（元表）'!AF74</f>
        <v>42</v>
      </c>
      <c r="AN76" s="398">
        <f>'集計表（元表）'!AG74</f>
        <v>41</v>
      </c>
      <c r="AO76" s="398">
        <f>'集計表（元表）'!AH74</f>
        <v>0</v>
      </c>
      <c r="AP76" s="398">
        <f>'集計表（元表）'!AI74</f>
        <v>23</v>
      </c>
      <c r="AQ76" s="398">
        <f>'集計表（元表）'!AJ74</f>
        <v>10</v>
      </c>
      <c r="AR76" s="398">
        <f>'集計表（元表）'!AK74</f>
        <v>34</v>
      </c>
      <c r="AS76" s="398">
        <f>'集計表（元表）'!AL74</f>
        <v>0</v>
      </c>
      <c r="AT76" s="398">
        <f>'集計表（元表）'!AM74</f>
        <v>0</v>
      </c>
      <c r="AU76" s="398">
        <f>'集計表（元表）'!AN74</f>
        <v>34</v>
      </c>
      <c r="AV76" s="398">
        <f>'集計表（元表）'!AO74</f>
        <v>0</v>
      </c>
      <c r="AW76" s="398">
        <f>'集計表（元表）'!AP74</f>
        <v>0</v>
      </c>
      <c r="AX76" s="398">
        <f>'集計表（元表）'!AQ74</f>
        <v>0</v>
      </c>
      <c r="AY76" s="398">
        <f>'集計表（元表）'!AR74</f>
        <v>0</v>
      </c>
      <c r="AZ76" s="398">
        <f>'集計表（元表）'!AS74</f>
        <v>0</v>
      </c>
      <c r="BA76" s="398">
        <f>'集計表（元表）'!AT74</f>
        <v>0</v>
      </c>
      <c r="BB76" s="398">
        <f>'集計表（元表）'!AU74</f>
        <v>0</v>
      </c>
      <c r="BC76" s="398">
        <f>'集計表（元表）'!AV74</f>
        <v>0</v>
      </c>
      <c r="BD76" s="398">
        <f>'集計表（元表）'!AW74</f>
        <v>0</v>
      </c>
      <c r="BE76" s="398">
        <f>'集計表（元表）'!AX74</f>
        <v>0</v>
      </c>
      <c r="BF76" s="398">
        <f>'集計表（元表）'!AY74</f>
        <v>0</v>
      </c>
      <c r="BG76" s="398">
        <f>'集計表（元表）'!AZ74</f>
        <v>0</v>
      </c>
      <c r="BH76" s="398">
        <f>'集計表（元表）'!BA74</f>
        <v>0</v>
      </c>
      <c r="BI76" s="398">
        <f>'集計表（元表）'!BB74</f>
        <v>0</v>
      </c>
      <c r="BJ76" s="398">
        <f>'集計表（元表）'!BC74</f>
        <v>0</v>
      </c>
      <c r="BK76" s="398">
        <f>'集計表（元表）'!BD74</f>
        <v>0</v>
      </c>
      <c r="BL76" s="398">
        <f>'集計表（元表）'!BE74</f>
        <v>0</v>
      </c>
      <c r="BM76" s="398">
        <f>'集計表（元表）'!BF74</f>
        <v>0</v>
      </c>
      <c r="BN76" s="398">
        <f>'集計表（元表）'!BG74</f>
        <v>0</v>
      </c>
      <c r="BO76" s="398">
        <f>'集計表（元表）'!BH74</f>
        <v>0</v>
      </c>
      <c r="BP76" s="398">
        <f>'集計表（元表）'!BI74</f>
        <v>0</v>
      </c>
      <c r="BQ76" s="398">
        <f>'集計表（元表）'!BJ74</f>
        <v>0</v>
      </c>
      <c r="BR76" s="398">
        <f>'集計表（元表）'!BK74</f>
        <v>0</v>
      </c>
      <c r="BS76" s="398">
        <f>'集計表（元表）'!BL74</f>
        <v>0</v>
      </c>
      <c r="BT76" s="398">
        <f>'集計表（元表）'!BM74</f>
        <v>0</v>
      </c>
      <c r="BU76" s="398">
        <f>'集計表（元表）'!BN74</f>
        <v>0</v>
      </c>
      <c r="BV76" s="398">
        <f>'集計表（元表）'!BO74</f>
        <v>0</v>
      </c>
      <c r="BW76" s="398">
        <f>'集計表（元表）'!BP74</f>
        <v>0</v>
      </c>
      <c r="BX76" s="398">
        <f>'集計表（元表）'!BQ74</f>
        <v>0</v>
      </c>
      <c r="BY76" s="398">
        <f>'集計表（元表）'!BR74</f>
        <v>0</v>
      </c>
      <c r="BZ76" s="398">
        <f>'集計表（元表）'!BS74</f>
        <v>0</v>
      </c>
      <c r="CA76" s="398">
        <f>'集計表（元表）'!BT74</f>
        <v>0</v>
      </c>
      <c r="CB76" s="398">
        <f>'集計表（元表）'!BU74</f>
        <v>0</v>
      </c>
      <c r="CC76" s="398">
        <f>'集計表（元表）'!BV74</f>
        <v>0</v>
      </c>
      <c r="CD76" s="398">
        <f>'集計表（元表）'!BW74</f>
        <v>0</v>
      </c>
      <c r="CE76" s="398">
        <f>'集計表（元表）'!BX74</f>
        <v>0</v>
      </c>
      <c r="CF76" s="503">
        <v>0</v>
      </c>
      <c r="CG76" s="398">
        <f>'集計表（元表）'!BY74</f>
        <v>0</v>
      </c>
      <c r="CH76" s="400">
        <f t="shared" si="5"/>
        <v>0</v>
      </c>
      <c r="CI76" s="398">
        <f>'集計表（元表）'!BZ74</f>
        <v>0</v>
      </c>
      <c r="CJ76" s="398">
        <f>'集計表（元表）'!CA74</f>
        <v>0</v>
      </c>
      <c r="CK76" s="398">
        <f>'集計表（元表）'!CB74</f>
        <v>0</v>
      </c>
      <c r="CL76" s="398">
        <f>'集計表（元表）'!CC74</f>
        <v>0</v>
      </c>
      <c r="CM76" s="398">
        <f>'集計表（元表）'!CD74</f>
        <v>0</v>
      </c>
      <c r="CN76" s="398">
        <f>'集計表（元表）'!CE74</f>
        <v>0</v>
      </c>
      <c r="CO76" s="398">
        <f>'集計表（元表）'!CF74</f>
        <v>0</v>
      </c>
      <c r="CP76" s="398">
        <f>'集計表（元表）'!CG74</f>
        <v>0</v>
      </c>
      <c r="CQ76" s="398">
        <f>'集計表（元表）'!CH74</f>
        <v>0</v>
      </c>
      <c r="CR76" s="398">
        <f>'集計表（元表）'!CI74</f>
        <v>0</v>
      </c>
      <c r="CS76" s="398">
        <f>'集計表（元表）'!CJ74</f>
        <v>0</v>
      </c>
      <c r="CT76" s="398">
        <f>'集計表（元表）'!CK74</f>
        <v>0</v>
      </c>
      <c r="CU76" s="398">
        <f>'集計表（元表）'!CL74</f>
        <v>0</v>
      </c>
      <c r="CV76" s="398">
        <f>'集計表（元表）'!CM74</f>
        <v>0</v>
      </c>
      <c r="CW76" s="398">
        <f>'集計表（元表）'!CN74</f>
        <v>0</v>
      </c>
      <c r="CX76" s="398">
        <f>'集計表（元表）'!CO74</f>
        <v>0</v>
      </c>
      <c r="CY76" s="398">
        <f>'集計表（元表）'!CP74</f>
        <v>0</v>
      </c>
      <c r="CZ76" s="398">
        <f>'集計表（元表）'!CQ74</f>
        <v>0</v>
      </c>
      <c r="DA76" s="398">
        <f>'集計表（元表）'!CR74</f>
        <v>0</v>
      </c>
      <c r="DB76" s="398">
        <f>'集計表（元表）'!CS74</f>
        <v>0</v>
      </c>
      <c r="DC76" s="398">
        <f>'集計表（元表）'!CT74</f>
        <v>0</v>
      </c>
      <c r="DD76" s="398">
        <f>'集計表（元表）'!CU74</f>
        <v>0</v>
      </c>
      <c r="DE76" s="398">
        <f>'集計表（元表）'!CV74</f>
        <v>0</v>
      </c>
      <c r="DF76" s="398">
        <f>'集計表（元表）'!CW74</f>
        <v>0</v>
      </c>
      <c r="DG76" s="398">
        <f>'集計表（元表）'!CX74</f>
        <v>0</v>
      </c>
      <c r="DH76" s="398">
        <f>'集計表（元表）'!CY74</f>
        <v>0</v>
      </c>
      <c r="DI76" s="398">
        <f>'集計表（元表）'!CZ74</f>
        <v>0</v>
      </c>
      <c r="DJ76" s="398">
        <f>'集計表（元表）'!DA74</f>
        <v>0</v>
      </c>
      <c r="DK76" s="398">
        <f>'集計表（元表）'!DB74</f>
        <v>0</v>
      </c>
      <c r="DL76" s="398">
        <f>'集計表（元表）'!DC74</f>
        <v>0</v>
      </c>
      <c r="DM76" s="398">
        <f>'集計表（元表）'!DD74</f>
        <v>0</v>
      </c>
      <c r="DN76" s="398">
        <f>'集計表（元表）'!DE74</f>
        <v>0</v>
      </c>
      <c r="DO76" s="398">
        <f>'集計表（元表）'!DF74</f>
        <v>0</v>
      </c>
      <c r="DP76" s="398">
        <f>'集計表（元表）'!DG74</f>
        <v>0</v>
      </c>
      <c r="DQ76" s="398">
        <f>'集計表（元表）'!DH74</f>
        <v>0</v>
      </c>
      <c r="DR76" s="306"/>
      <c r="DS76" s="306"/>
      <c r="DT76" s="306"/>
      <c r="DU76" s="306"/>
      <c r="DV76" s="306"/>
      <c r="DW76" s="306"/>
      <c r="DX76" s="306"/>
      <c r="DY76" s="306"/>
      <c r="DZ76" s="306"/>
      <c r="EA76" s="306"/>
      <c r="EB76" s="306"/>
      <c r="EC76" s="306"/>
      <c r="ED76" s="306"/>
    </row>
    <row r="77" spans="1:134" ht="13" customHeight="1">
      <c r="A77" s="348">
        <v>65</v>
      </c>
      <c r="B77" s="223" t="s">
        <v>51</v>
      </c>
      <c r="C77" s="534" t="str">
        <f t="shared" si="1"/>
        <v>該当なし</v>
      </c>
      <c r="D77" s="396" t="str">
        <f t="shared" ref="D77:D140" si="7">IF(AND(U77=0,AD77=0,AG77=0,AJ77=0,AK77=0,DE77=0,DG77=0,DI77=0,DK77=0),"なし","要確認")</f>
        <v>なし</v>
      </c>
      <c r="E77" s="396" t="str">
        <f t="shared" si="2"/>
        <v>なし</v>
      </c>
      <c r="F77" s="396" t="str">
        <f t="shared" si="6"/>
        <v>なし</v>
      </c>
      <c r="G77" s="396" t="str">
        <f t="shared" si="3"/>
        <v>なし</v>
      </c>
      <c r="H77" s="397">
        <f>'集計表（元表）'!C75</f>
        <v>0</v>
      </c>
      <c r="I77" s="397">
        <f>'集計表（元表）'!D75</f>
        <v>0</v>
      </c>
      <c r="J77" s="397">
        <f>'集計表（元表）'!E75</f>
        <v>0</v>
      </c>
      <c r="K77" s="397">
        <f>'集計表（元表）'!F75</f>
        <v>0</v>
      </c>
      <c r="L77" s="397">
        <f>'集計表（元表）'!G75</f>
        <v>0</v>
      </c>
      <c r="M77" s="503">
        <v>0</v>
      </c>
      <c r="N77" s="398">
        <f>'集計表（元表）'!H75</f>
        <v>0</v>
      </c>
      <c r="O77" s="400">
        <f t="shared" si="4"/>
        <v>0</v>
      </c>
      <c r="P77" s="398">
        <f>'集計表（元表）'!I75</f>
        <v>0</v>
      </c>
      <c r="Q77" s="398">
        <f>'集計表（元表）'!J75</f>
        <v>0</v>
      </c>
      <c r="R77" s="398">
        <f>'集計表（元表）'!K75</f>
        <v>0</v>
      </c>
      <c r="S77" s="398">
        <f>'集計表（元表）'!L75</f>
        <v>0</v>
      </c>
      <c r="T77" s="398">
        <f>'集計表（元表）'!M75</f>
        <v>0</v>
      </c>
      <c r="U77" s="398">
        <f>'集計表（元表）'!N75</f>
        <v>0</v>
      </c>
      <c r="V77" s="398">
        <f>'集計表（元表）'!O75</f>
        <v>0</v>
      </c>
      <c r="W77" s="398">
        <f>'集計表（元表）'!P75</f>
        <v>0</v>
      </c>
      <c r="X77" s="398">
        <f>'集計表（元表）'!Q75</f>
        <v>0</v>
      </c>
      <c r="Y77" s="398">
        <f>'集計表（元表）'!R75</f>
        <v>0</v>
      </c>
      <c r="Z77" s="398">
        <f>'集計表（元表）'!S75</f>
        <v>0</v>
      </c>
      <c r="AA77" s="398">
        <f>'集計表（元表）'!T75</f>
        <v>0</v>
      </c>
      <c r="AB77" s="398">
        <f>'集計表（元表）'!U75</f>
        <v>0</v>
      </c>
      <c r="AC77" s="398">
        <f>'集計表（元表）'!V75</f>
        <v>0</v>
      </c>
      <c r="AD77" s="398">
        <f>'集計表（元表）'!W75</f>
        <v>0</v>
      </c>
      <c r="AE77" s="398">
        <f>'集計表（元表）'!X75</f>
        <v>0</v>
      </c>
      <c r="AF77" s="398">
        <f>'集計表（元表）'!Y75</f>
        <v>0</v>
      </c>
      <c r="AG77" s="398">
        <f>'集計表（元表）'!Z75</f>
        <v>0</v>
      </c>
      <c r="AH77" s="398">
        <f>'集計表（元表）'!AA75</f>
        <v>0</v>
      </c>
      <c r="AI77" s="398">
        <f>'集計表（元表）'!AB75</f>
        <v>0</v>
      </c>
      <c r="AJ77" s="398">
        <f>'集計表（元表）'!AC75</f>
        <v>0</v>
      </c>
      <c r="AK77" s="398">
        <f>'集計表（元表）'!AD75</f>
        <v>0</v>
      </c>
      <c r="AL77" s="398">
        <f>'集計表（元表）'!AE75</f>
        <v>0</v>
      </c>
      <c r="AM77" s="398">
        <f>'集計表（元表）'!AF75</f>
        <v>0</v>
      </c>
      <c r="AN77" s="398">
        <f>'集計表（元表）'!AG75</f>
        <v>0</v>
      </c>
      <c r="AO77" s="398">
        <f>'集計表（元表）'!AH75</f>
        <v>0</v>
      </c>
      <c r="AP77" s="398">
        <f>'集計表（元表）'!AI75</f>
        <v>0</v>
      </c>
      <c r="AQ77" s="398">
        <f>'集計表（元表）'!AJ75</f>
        <v>0</v>
      </c>
      <c r="AR77" s="398">
        <f>'集計表（元表）'!AK75</f>
        <v>0</v>
      </c>
      <c r="AS77" s="398">
        <f>'集計表（元表）'!AL75</f>
        <v>0</v>
      </c>
      <c r="AT77" s="398">
        <f>'集計表（元表）'!AM75</f>
        <v>0</v>
      </c>
      <c r="AU77" s="398">
        <f>'集計表（元表）'!AN75</f>
        <v>0</v>
      </c>
      <c r="AV77" s="398">
        <f>'集計表（元表）'!AO75</f>
        <v>0</v>
      </c>
      <c r="AW77" s="398">
        <f>'集計表（元表）'!AP75</f>
        <v>0</v>
      </c>
      <c r="AX77" s="398">
        <f>'集計表（元表）'!AQ75</f>
        <v>0</v>
      </c>
      <c r="AY77" s="398">
        <f>'集計表（元表）'!AR75</f>
        <v>0</v>
      </c>
      <c r="AZ77" s="398">
        <f>'集計表（元表）'!AS75</f>
        <v>0</v>
      </c>
      <c r="BA77" s="398">
        <f>'集計表（元表）'!AT75</f>
        <v>0</v>
      </c>
      <c r="BB77" s="398">
        <f>'集計表（元表）'!AU75</f>
        <v>0</v>
      </c>
      <c r="BC77" s="398">
        <f>'集計表（元表）'!AV75</f>
        <v>0</v>
      </c>
      <c r="BD77" s="398">
        <f>'集計表（元表）'!AW75</f>
        <v>0</v>
      </c>
      <c r="BE77" s="398">
        <f>'集計表（元表）'!AX75</f>
        <v>0</v>
      </c>
      <c r="BF77" s="398">
        <f>'集計表（元表）'!AY75</f>
        <v>0</v>
      </c>
      <c r="BG77" s="398">
        <f>'集計表（元表）'!AZ75</f>
        <v>0</v>
      </c>
      <c r="BH77" s="398">
        <f>'集計表（元表）'!BA75</f>
        <v>0</v>
      </c>
      <c r="BI77" s="398">
        <f>'集計表（元表）'!BB75</f>
        <v>0</v>
      </c>
      <c r="BJ77" s="398">
        <f>'集計表（元表）'!BC75</f>
        <v>0</v>
      </c>
      <c r="BK77" s="398">
        <f>'集計表（元表）'!BD75</f>
        <v>0</v>
      </c>
      <c r="BL77" s="398">
        <f>'集計表（元表）'!BE75</f>
        <v>0</v>
      </c>
      <c r="BM77" s="398">
        <f>'集計表（元表）'!BF75</f>
        <v>0</v>
      </c>
      <c r="BN77" s="398">
        <f>'集計表（元表）'!BG75</f>
        <v>0</v>
      </c>
      <c r="BO77" s="398">
        <f>'集計表（元表）'!BH75</f>
        <v>0</v>
      </c>
      <c r="BP77" s="398">
        <f>'集計表（元表）'!BI75</f>
        <v>0</v>
      </c>
      <c r="BQ77" s="398">
        <f>'集計表（元表）'!BJ75</f>
        <v>0</v>
      </c>
      <c r="BR77" s="398">
        <f>'集計表（元表）'!BK75</f>
        <v>0</v>
      </c>
      <c r="BS77" s="398">
        <f>'集計表（元表）'!BL75</f>
        <v>0</v>
      </c>
      <c r="BT77" s="398">
        <f>'集計表（元表）'!BM75</f>
        <v>0</v>
      </c>
      <c r="BU77" s="398">
        <f>'集計表（元表）'!BN75</f>
        <v>0</v>
      </c>
      <c r="BV77" s="398">
        <f>'集計表（元表）'!BO75</f>
        <v>0</v>
      </c>
      <c r="BW77" s="398">
        <f>'集計表（元表）'!BP75</f>
        <v>0</v>
      </c>
      <c r="BX77" s="398">
        <f>'集計表（元表）'!BQ75</f>
        <v>0</v>
      </c>
      <c r="BY77" s="398">
        <f>'集計表（元表）'!BR75</f>
        <v>0</v>
      </c>
      <c r="BZ77" s="398">
        <f>'集計表（元表）'!BS75</f>
        <v>0</v>
      </c>
      <c r="CA77" s="398">
        <f>'集計表（元表）'!BT75</f>
        <v>0</v>
      </c>
      <c r="CB77" s="398">
        <f>'集計表（元表）'!BU75</f>
        <v>0</v>
      </c>
      <c r="CC77" s="398">
        <f>'集計表（元表）'!BV75</f>
        <v>0</v>
      </c>
      <c r="CD77" s="398">
        <f>'集計表（元表）'!BW75</f>
        <v>0</v>
      </c>
      <c r="CE77" s="398">
        <f>'集計表（元表）'!BX75</f>
        <v>0</v>
      </c>
      <c r="CF77" s="503">
        <v>0</v>
      </c>
      <c r="CG77" s="398">
        <f>'集計表（元表）'!BY75</f>
        <v>0</v>
      </c>
      <c r="CH77" s="400">
        <f t="shared" si="5"/>
        <v>0</v>
      </c>
      <c r="CI77" s="398">
        <f>'集計表（元表）'!BZ75</f>
        <v>0</v>
      </c>
      <c r="CJ77" s="398">
        <f>'集計表（元表）'!CA75</f>
        <v>0</v>
      </c>
      <c r="CK77" s="398">
        <f>'集計表（元表）'!CB75</f>
        <v>0</v>
      </c>
      <c r="CL77" s="398">
        <f>'集計表（元表）'!CC75</f>
        <v>0</v>
      </c>
      <c r="CM77" s="398">
        <f>'集計表（元表）'!CD75</f>
        <v>0</v>
      </c>
      <c r="CN77" s="398">
        <f>'集計表（元表）'!CE75</f>
        <v>0</v>
      </c>
      <c r="CO77" s="398">
        <f>'集計表（元表）'!CF75</f>
        <v>0</v>
      </c>
      <c r="CP77" s="398">
        <f>'集計表（元表）'!CG75</f>
        <v>0</v>
      </c>
      <c r="CQ77" s="398">
        <f>'集計表（元表）'!CH75</f>
        <v>0</v>
      </c>
      <c r="CR77" s="398">
        <f>'集計表（元表）'!CI75</f>
        <v>0</v>
      </c>
      <c r="CS77" s="398">
        <f>'集計表（元表）'!CJ75</f>
        <v>0</v>
      </c>
      <c r="CT77" s="398">
        <f>'集計表（元表）'!CK75</f>
        <v>0</v>
      </c>
      <c r="CU77" s="398">
        <f>'集計表（元表）'!CL75</f>
        <v>0</v>
      </c>
      <c r="CV77" s="398">
        <f>'集計表（元表）'!CM75</f>
        <v>0</v>
      </c>
      <c r="CW77" s="398">
        <f>'集計表（元表）'!CN75</f>
        <v>0</v>
      </c>
      <c r="CX77" s="398">
        <f>'集計表（元表）'!CO75</f>
        <v>0</v>
      </c>
      <c r="CY77" s="398">
        <f>'集計表（元表）'!CP75</f>
        <v>0</v>
      </c>
      <c r="CZ77" s="398">
        <f>'集計表（元表）'!CQ75</f>
        <v>0</v>
      </c>
      <c r="DA77" s="398">
        <f>'集計表（元表）'!CR75</f>
        <v>0</v>
      </c>
      <c r="DB77" s="398">
        <f>'集計表（元表）'!CS75</f>
        <v>0</v>
      </c>
      <c r="DC77" s="398">
        <f>'集計表（元表）'!CT75</f>
        <v>0</v>
      </c>
      <c r="DD77" s="398">
        <f>'集計表（元表）'!CU75</f>
        <v>0</v>
      </c>
      <c r="DE77" s="398">
        <f>'集計表（元表）'!CV75</f>
        <v>0</v>
      </c>
      <c r="DF77" s="398">
        <f>'集計表（元表）'!CW75</f>
        <v>0</v>
      </c>
      <c r="DG77" s="398">
        <f>'集計表（元表）'!CX75</f>
        <v>0</v>
      </c>
      <c r="DH77" s="398">
        <f>'集計表（元表）'!CY75</f>
        <v>0</v>
      </c>
      <c r="DI77" s="398">
        <f>'集計表（元表）'!CZ75</f>
        <v>0</v>
      </c>
      <c r="DJ77" s="398">
        <f>'集計表（元表）'!DA75</f>
        <v>0</v>
      </c>
      <c r="DK77" s="398">
        <f>'集計表（元表）'!DB75</f>
        <v>0</v>
      </c>
      <c r="DL77" s="398">
        <f>'集計表（元表）'!DC75</f>
        <v>0</v>
      </c>
      <c r="DM77" s="398">
        <f>'集計表（元表）'!DD75</f>
        <v>0</v>
      </c>
      <c r="DN77" s="398">
        <f>'集計表（元表）'!DE75</f>
        <v>0</v>
      </c>
      <c r="DO77" s="398">
        <f>'集計表（元表）'!DF75</f>
        <v>0</v>
      </c>
      <c r="DP77" s="398">
        <f>'集計表（元表）'!DG75</f>
        <v>0</v>
      </c>
      <c r="DQ77" s="398">
        <f>'集計表（元表）'!DH75</f>
        <v>0</v>
      </c>
      <c r="DR77" s="306"/>
      <c r="DS77" s="306"/>
      <c r="DT77" s="306"/>
      <c r="DU77" s="306"/>
      <c r="DV77" s="306"/>
      <c r="DW77" s="306"/>
      <c r="DX77" s="306"/>
      <c r="DY77" s="306"/>
      <c r="DZ77" s="306"/>
      <c r="EA77" s="306"/>
      <c r="EB77" s="306"/>
      <c r="EC77" s="306"/>
      <c r="ED77" s="306"/>
    </row>
    <row r="78" spans="1:134" ht="13" customHeight="1">
      <c r="A78" s="348">
        <v>66</v>
      </c>
      <c r="B78" s="223" t="s">
        <v>120</v>
      </c>
      <c r="C78" s="534" t="str">
        <f t="shared" ref="C78:C141" si="8">IF(AND(H78=0,I78=0,J78=0,K78=0,L78=0,M78=0,N78=0,O78=0,P78=0,Q78=0,R78=0,S78=0,T78=0,U78=0,V78=0,W78=0,X78=0,Y78=0,Z78=0,AA78=0,AB78=0,AC78=0,AD78=0,AE78=0,AF78=0,AG78=0,AH78=0,AI78=0,AJ78=0,AK78=0,AL78=0,AM78=0,AN78=0,AO78=0,AP78=0,AQ78=0,AR78=0,AS78=0,AT78=0,AU78=0,AV78=0,AW78=0,AX78=0,AY78=0,AZ78=0,BA78=0,BB78=0,BC78=0,BD78=0,BE78=0,BF78=0,BG78=0,BH78=0,BI78=0,BJ78=0,BK78=0,BL78=0,BM78=0,BN78=0,BO78=0,BP78=0,BQ78=0,BR78=0,BS78=0,BT78=0,BU78=0,BV78=0,BW78=0,BX78=0,BY78=0,BZ78=0,CA78=0,CB78=0,CC78=0,CD78=0,CE78=0,CF78=0,CG78=0,CH78=0,CI78=0,CJ78=0,CK78=0,CL78=0,CM78=0,CN78=0,CO78=0,CP78=0,CQ78=0,CR78=0,CS78=0,CT78=0,CU78=0,CV78=0,CW78=0,CX78=0,CY78=0,CZ78=0,DA78=0,DB78=0,DC78=0,DD78=0,DE78=0,DF78=0,DG78=0,DH78=0,DI78=0,DJ78=0,DK78=0),"該当なし","")</f>
        <v/>
      </c>
      <c r="D78" s="396" t="str">
        <f t="shared" si="7"/>
        <v>要確認</v>
      </c>
      <c r="E78" s="396" t="str">
        <f t="shared" ref="E78:E141" si="9">IF(AND(H78=0),"なし","要確認")</f>
        <v>要確認</v>
      </c>
      <c r="F78" s="396" t="str">
        <f t="shared" ref="F78:F141" si="10">IF(AND(Z78=0,BK78=0,BM78=0,CL78=0,CP78=0,CQ78=0,DC78=0),"なし","要確認")</f>
        <v>なし</v>
      </c>
      <c r="G78" s="396" t="str">
        <f t="shared" ref="G78:G141" si="11">IF(AND(O78=0,CH78=0),"なし","要確認")</f>
        <v>なし</v>
      </c>
      <c r="H78" s="397">
        <f>'集計表（元表）'!C76</f>
        <v>19</v>
      </c>
      <c r="I78" s="397">
        <f>'集計表（元表）'!D76</f>
        <v>19</v>
      </c>
      <c r="J78" s="397">
        <f>'集計表（元表）'!E76</f>
        <v>0</v>
      </c>
      <c r="K78" s="397">
        <f>'集計表（元表）'!F76</f>
        <v>19</v>
      </c>
      <c r="L78" s="397">
        <f>'集計表（元表）'!G76</f>
        <v>0</v>
      </c>
      <c r="M78" s="503">
        <v>1</v>
      </c>
      <c r="N78" s="398">
        <f>'集計表（元表）'!H76</f>
        <v>1</v>
      </c>
      <c r="O78" s="400">
        <f t="shared" ref="O78:O141" si="12">M78-N78</f>
        <v>0</v>
      </c>
      <c r="P78" s="398">
        <f>'集計表（元表）'!I76</f>
        <v>0</v>
      </c>
      <c r="Q78" s="398">
        <f>'集計表（元表）'!J76</f>
        <v>1</v>
      </c>
      <c r="R78" s="398">
        <f>'集計表（元表）'!K76</f>
        <v>0</v>
      </c>
      <c r="S78" s="398">
        <f>'集計表（元表）'!L76</f>
        <v>16</v>
      </c>
      <c r="T78" s="398">
        <f>'集計表（元表）'!M76</f>
        <v>3</v>
      </c>
      <c r="U78" s="398">
        <f>'集計表（元表）'!N76</f>
        <v>1</v>
      </c>
      <c r="V78" s="398">
        <f>'集計表（元表）'!O76</f>
        <v>19</v>
      </c>
      <c r="W78" s="398">
        <f>'集計表（元表）'!P76</f>
        <v>4</v>
      </c>
      <c r="X78" s="398">
        <f>'集計表（元表）'!Q76</f>
        <v>7</v>
      </c>
      <c r="Y78" s="398">
        <f>'集計表（元表）'!R76</f>
        <v>8</v>
      </c>
      <c r="Z78" s="398">
        <f>'集計表（元表）'!S76</f>
        <v>0</v>
      </c>
      <c r="AA78" s="398">
        <f>'集計表（元表）'!T76</f>
        <v>0</v>
      </c>
      <c r="AB78" s="398">
        <f>'集計表（元表）'!U76</f>
        <v>19</v>
      </c>
      <c r="AC78" s="398">
        <f>'集計表（元表）'!V76</f>
        <v>19</v>
      </c>
      <c r="AD78" s="398">
        <f>'集計表（元表）'!W76</f>
        <v>0</v>
      </c>
      <c r="AE78" s="398">
        <f>'集計表（元表）'!X76</f>
        <v>0</v>
      </c>
      <c r="AF78" s="398">
        <f>'集計表（元表）'!Y76</f>
        <v>0</v>
      </c>
      <c r="AG78" s="398">
        <f>'集計表（元表）'!Z76</f>
        <v>0</v>
      </c>
      <c r="AH78" s="398">
        <f>'集計表（元表）'!AA76</f>
        <v>0</v>
      </c>
      <c r="AI78" s="398">
        <f>'集計表（元表）'!AB76</f>
        <v>0</v>
      </c>
      <c r="AJ78" s="398">
        <f>'集計表（元表）'!AC76</f>
        <v>0</v>
      </c>
      <c r="AK78" s="398">
        <f>'集計表（元表）'!AD76</f>
        <v>0</v>
      </c>
      <c r="AL78" s="398">
        <f>'集計表（元表）'!AE76</f>
        <v>15</v>
      </c>
      <c r="AM78" s="398">
        <f>'集計表（元表）'!AF76</f>
        <v>12</v>
      </c>
      <c r="AN78" s="398">
        <f>'集計表（元表）'!AG76</f>
        <v>2</v>
      </c>
      <c r="AO78" s="398">
        <f>'集計表（元表）'!AH76</f>
        <v>0</v>
      </c>
      <c r="AP78" s="398">
        <f>'集計表（元表）'!AI76</f>
        <v>3</v>
      </c>
      <c r="AQ78" s="398">
        <f>'集計表（元表）'!AJ76</f>
        <v>0</v>
      </c>
      <c r="AR78" s="398">
        <f>'集計表（元表）'!AK76</f>
        <v>9</v>
      </c>
      <c r="AS78" s="398">
        <f>'集計表（元表）'!AL76</f>
        <v>0</v>
      </c>
      <c r="AT78" s="398">
        <f>'集計表（元表）'!AM76</f>
        <v>0</v>
      </c>
      <c r="AU78" s="398">
        <f>'集計表（元表）'!AN76</f>
        <v>9</v>
      </c>
      <c r="AV78" s="398">
        <f>'集計表（元表）'!AO76</f>
        <v>3</v>
      </c>
      <c r="AW78" s="398">
        <f>'集計表（元表）'!AP76</f>
        <v>0</v>
      </c>
      <c r="AX78" s="398">
        <f>'集計表（元表）'!AQ76</f>
        <v>0</v>
      </c>
      <c r="AY78" s="398">
        <f>'集計表（元表）'!AR76</f>
        <v>0</v>
      </c>
      <c r="AZ78" s="398">
        <f>'集計表（元表）'!AS76</f>
        <v>0</v>
      </c>
      <c r="BA78" s="398">
        <f>'集計表（元表）'!AT76</f>
        <v>0</v>
      </c>
      <c r="BB78" s="398">
        <f>'集計表（元表）'!AU76</f>
        <v>0</v>
      </c>
      <c r="BC78" s="398">
        <f>'集計表（元表）'!AV76</f>
        <v>0</v>
      </c>
      <c r="BD78" s="398">
        <f>'集計表（元表）'!AW76</f>
        <v>0</v>
      </c>
      <c r="BE78" s="398">
        <f>'集計表（元表）'!AX76</f>
        <v>0</v>
      </c>
      <c r="BF78" s="398">
        <f>'集計表（元表）'!AY76</f>
        <v>0</v>
      </c>
      <c r="BG78" s="398">
        <f>'集計表（元表）'!AZ76</f>
        <v>0</v>
      </c>
      <c r="BH78" s="398">
        <f>'集計表（元表）'!BA76</f>
        <v>0</v>
      </c>
      <c r="BI78" s="398">
        <f>'集計表（元表）'!BB76</f>
        <v>0</v>
      </c>
      <c r="BJ78" s="398">
        <f>'集計表（元表）'!BC76</f>
        <v>0</v>
      </c>
      <c r="BK78" s="398">
        <f>'集計表（元表）'!BD76</f>
        <v>0</v>
      </c>
      <c r="BL78" s="398">
        <f>'集計表（元表）'!BE76</f>
        <v>0</v>
      </c>
      <c r="BM78" s="398">
        <f>'集計表（元表）'!BF76</f>
        <v>0</v>
      </c>
      <c r="BN78" s="398">
        <f>'集計表（元表）'!BG76</f>
        <v>0</v>
      </c>
      <c r="BO78" s="398">
        <f>'集計表（元表）'!BH76</f>
        <v>0</v>
      </c>
      <c r="BP78" s="398">
        <f>'集計表（元表）'!BI76</f>
        <v>0</v>
      </c>
      <c r="BQ78" s="398">
        <f>'集計表（元表）'!BJ76</f>
        <v>0</v>
      </c>
      <c r="BR78" s="398">
        <f>'集計表（元表）'!BK76</f>
        <v>0</v>
      </c>
      <c r="BS78" s="398">
        <f>'集計表（元表）'!BL76</f>
        <v>0</v>
      </c>
      <c r="BT78" s="398">
        <f>'集計表（元表）'!BM76</f>
        <v>0</v>
      </c>
      <c r="BU78" s="398">
        <f>'集計表（元表）'!BN76</f>
        <v>0</v>
      </c>
      <c r="BV78" s="398">
        <f>'集計表（元表）'!BO76</f>
        <v>1</v>
      </c>
      <c r="BW78" s="398">
        <f>'集計表（元表）'!BP76</f>
        <v>1</v>
      </c>
      <c r="BX78" s="398">
        <f>'集計表（元表）'!BQ76</f>
        <v>0</v>
      </c>
      <c r="BY78" s="398">
        <f>'集計表（元表）'!BR76</f>
        <v>0</v>
      </c>
      <c r="BZ78" s="398">
        <f>'集計表（元表）'!BS76</f>
        <v>0</v>
      </c>
      <c r="CA78" s="398">
        <f>'集計表（元表）'!BT76</f>
        <v>0</v>
      </c>
      <c r="CB78" s="398">
        <f>'集計表（元表）'!BU76</f>
        <v>0</v>
      </c>
      <c r="CC78" s="398">
        <f>'集計表（元表）'!BV76</f>
        <v>0</v>
      </c>
      <c r="CD78" s="398">
        <f>'集計表（元表）'!BW76</f>
        <v>0</v>
      </c>
      <c r="CE78" s="398">
        <f>'集計表（元表）'!BX76</f>
        <v>0</v>
      </c>
      <c r="CF78" s="503">
        <v>0</v>
      </c>
      <c r="CG78" s="398">
        <f>'集計表（元表）'!BY76</f>
        <v>0</v>
      </c>
      <c r="CH78" s="400">
        <f t="shared" ref="CH78:CH141" si="13">CF78-CG78</f>
        <v>0</v>
      </c>
      <c r="CI78" s="398">
        <f>'集計表（元表）'!BZ76</f>
        <v>1</v>
      </c>
      <c r="CJ78" s="398">
        <f>'集計表（元表）'!CA76</f>
        <v>0</v>
      </c>
      <c r="CK78" s="398">
        <f>'集計表（元表）'!CB76</f>
        <v>0</v>
      </c>
      <c r="CL78" s="398">
        <f>'集計表（元表）'!CC76</f>
        <v>0</v>
      </c>
      <c r="CM78" s="398">
        <f>'集計表（元表）'!CD76</f>
        <v>1</v>
      </c>
      <c r="CN78" s="398">
        <f>'集計表（元表）'!CE76</f>
        <v>0</v>
      </c>
      <c r="CO78" s="398">
        <f>'集計表（元表）'!CF76</f>
        <v>0</v>
      </c>
      <c r="CP78" s="398">
        <f>'集計表（元表）'!CG76</f>
        <v>0</v>
      </c>
      <c r="CQ78" s="398">
        <f>'集計表（元表）'!CH76</f>
        <v>0</v>
      </c>
      <c r="CR78" s="398">
        <f>'集計表（元表）'!CI76</f>
        <v>0</v>
      </c>
      <c r="CS78" s="398">
        <f>'集計表（元表）'!CJ76</f>
        <v>0</v>
      </c>
      <c r="CT78" s="398">
        <f>'集計表（元表）'!CK76</f>
        <v>0</v>
      </c>
      <c r="CU78" s="398">
        <f>'集計表（元表）'!CL76</f>
        <v>0</v>
      </c>
      <c r="CV78" s="398">
        <f>'集計表（元表）'!CM76</f>
        <v>0</v>
      </c>
      <c r="CW78" s="398">
        <f>'集計表（元表）'!CN76</f>
        <v>1</v>
      </c>
      <c r="CX78" s="398">
        <f>'集計表（元表）'!CO76</f>
        <v>0</v>
      </c>
      <c r="CY78" s="398">
        <f>'集計表（元表）'!CP76</f>
        <v>1</v>
      </c>
      <c r="CZ78" s="398">
        <f>'集計表（元表）'!CQ76</f>
        <v>0</v>
      </c>
      <c r="DA78" s="398">
        <f>'集計表（元表）'!CR76</f>
        <v>0</v>
      </c>
      <c r="DB78" s="398">
        <f>'集計表（元表）'!CS76</f>
        <v>0</v>
      </c>
      <c r="DC78" s="398">
        <f>'集計表（元表）'!CT76</f>
        <v>0</v>
      </c>
      <c r="DD78" s="398">
        <f>'集計表（元表）'!CU76</f>
        <v>1</v>
      </c>
      <c r="DE78" s="398">
        <f>'集計表（元表）'!CV76</f>
        <v>0</v>
      </c>
      <c r="DF78" s="398">
        <f>'集計表（元表）'!CW76</f>
        <v>0</v>
      </c>
      <c r="DG78" s="398">
        <f>'集計表（元表）'!CX76</f>
        <v>0</v>
      </c>
      <c r="DH78" s="398">
        <f>'集計表（元表）'!CY76</f>
        <v>1</v>
      </c>
      <c r="DI78" s="398">
        <f>'集計表（元表）'!CZ76</f>
        <v>0</v>
      </c>
      <c r="DJ78" s="398">
        <f>'集計表（元表）'!DA76</f>
        <v>0</v>
      </c>
      <c r="DK78" s="398">
        <f>'集計表（元表）'!DB76</f>
        <v>0</v>
      </c>
      <c r="DL78" s="398">
        <f>'集計表（元表）'!DC76</f>
        <v>0</v>
      </c>
      <c r="DM78" s="398">
        <f>'集計表（元表）'!DD76</f>
        <v>0</v>
      </c>
      <c r="DN78" s="398">
        <f>'集計表（元表）'!DE76</f>
        <v>0</v>
      </c>
      <c r="DO78" s="398">
        <f>'集計表（元表）'!DF76</f>
        <v>0</v>
      </c>
      <c r="DP78" s="398">
        <f>'集計表（元表）'!DG76</f>
        <v>0</v>
      </c>
      <c r="DQ78" s="398">
        <f>'集計表（元表）'!DH76</f>
        <v>0</v>
      </c>
      <c r="DR78" s="306"/>
      <c r="DS78" s="306"/>
      <c r="DT78" s="306"/>
      <c r="DU78" s="306"/>
      <c r="DV78" s="306"/>
      <c r="DW78" s="306"/>
      <c r="DX78" s="306"/>
      <c r="DY78" s="306"/>
      <c r="DZ78" s="306"/>
      <c r="EA78" s="306"/>
      <c r="EB78" s="306"/>
      <c r="EC78" s="306"/>
      <c r="ED78" s="306"/>
    </row>
    <row r="79" spans="1:134" ht="13" customHeight="1">
      <c r="A79" s="348">
        <v>67</v>
      </c>
      <c r="B79" s="223" t="s">
        <v>210</v>
      </c>
      <c r="C79" s="534" t="str">
        <f t="shared" si="8"/>
        <v/>
      </c>
      <c r="D79" s="396" t="str">
        <f t="shared" si="7"/>
        <v>なし</v>
      </c>
      <c r="E79" s="396" t="str">
        <f t="shared" si="9"/>
        <v>要確認</v>
      </c>
      <c r="F79" s="396" t="str">
        <f t="shared" si="10"/>
        <v>なし</v>
      </c>
      <c r="G79" s="396" t="str">
        <f t="shared" si="11"/>
        <v>なし</v>
      </c>
      <c r="H79" s="397">
        <f>'集計表（元表）'!C77</f>
        <v>7</v>
      </c>
      <c r="I79" s="397">
        <f>'集計表（元表）'!D77</f>
        <v>6</v>
      </c>
      <c r="J79" s="397">
        <f>'集計表（元表）'!E77</f>
        <v>1</v>
      </c>
      <c r="K79" s="397">
        <f>'集計表（元表）'!F77</f>
        <v>7</v>
      </c>
      <c r="L79" s="397">
        <f>'集計表（元表）'!G77</f>
        <v>0</v>
      </c>
      <c r="M79" s="503">
        <v>0</v>
      </c>
      <c r="N79" s="398">
        <f>'集計表（元表）'!H77</f>
        <v>0</v>
      </c>
      <c r="O79" s="400">
        <f t="shared" si="12"/>
        <v>0</v>
      </c>
      <c r="P79" s="398">
        <f>'集計表（元表）'!I77</f>
        <v>0</v>
      </c>
      <c r="Q79" s="398">
        <f>'集計表（元表）'!J77</f>
        <v>0</v>
      </c>
      <c r="R79" s="398">
        <f>'集計表（元表）'!K77</f>
        <v>0</v>
      </c>
      <c r="S79" s="398">
        <f>'集計表（元表）'!L77</f>
        <v>6</v>
      </c>
      <c r="T79" s="398">
        <f>'集計表（元表）'!M77</f>
        <v>1</v>
      </c>
      <c r="U79" s="398">
        <f>'集計表（元表）'!N77</f>
        <v>0</v>
      </c>
      <c r="V79" s="398">
        <f>'集計表（元表）'!O77</f>
        <v>6</v>
      </c>
      <c r="W79" s="398">
        <f>'集計表（元表）'!P77</f>
        <v>1</v>
      </c>
      <c r="X79" s="398">
        <f>'集計表（元表）'!Q77</f>
        <v>5</v>
      </c>
      <c r="Y79" s="398">
        <f>'集計表（元表）'!R77</f>
        <v>0</v>
      </c>
      <c r="Z79" s="398">
        <f>'集計表（元表）'!S77</f>
        <v>0</v>
      </c>
      <c r="AA79" s="398">
        <f>'集計表（元表）'!T77</f>
        <v>0</v>
      </c>
      <c r="AB79" s="398">
        <f>'集計表（元表）'!U77</f>
        <v>6</v>
      </c>
      <c r="AC79" s="398">
        <f>'集計表（元表）'!V77</f>
        <v>6</v>
      </c>
      <c r="AD79" s="398">
        <f>'集計表（元表）'!W77</f>
        <v>0</v>
      </c>
      <c r="AE79" s="398">
        <f>'集計表（元表）'!X77</f>
        <v>0</v>
      </c>
      <c r="AF79" s="398">
        <f>'集計表（元表）'!Y77</f>
        <v>0</v>
      </c>
      <c r="AG79" s="398">
        <f>'集計表（元表）'!Z77</f>
        <v>0</v>
      </c>
      <c r="AH79" s="398">
        <f>'集計表（元表）'!AA77</f>
        <v>0</v>
      </c>
      <c r="AI79" s="398">
        <f>'集計表（元表）'!AB77</f>
        <v>0</v>
      </c>
      <c r="AJ79" s="398">
        <f>'集計表（元表）'!AC77</f>
        <v>0</v>
      </c>
      <c r="AK79" s="398">
        <f>'集計表（元表）'!AD77</f>
        <v>0</v>
      </c>
      <c r="AL79" s="398">
        <f>'集計表（元表）'!AE77</f>
        <v>5</v>
      </c>
      <c r="AM79" s="398">
        <f>'集計表（元表）'!AF77</f>
        <v>5</v>
      </c>
      <c r="AN79" s="398">
        <f>'集計表（元表）'!AG77</f>
        <v>3</v>
      </c>
      <c r="AO79" s="398">
        <f>'集計表（元表）'!AH77</f>
        <v>0</v>
      </c>
      <c r="AP79" s="398">
        <f>'集計表（元表）'!AI77</f>
        <v>5</v>
      </c>
      <c r="AQ79" s="398">
        <f>'集計表（元表）'!AJ77</f>
        <v>0</v>
      </c>
      <c r="AR79" s="398">
        <f>'集計表（元表）'!AK77</f>
        <v>4</v>
      </c>
      <c r="AS79" s="398">
        <f>'集計表（元表）'!AL77</f>
        <v>0</v>
      </c>
      <c r="AT79" s="398">
        <f>'集計表（元表）'!AM77</f>
        <v>0</v>
      </c>
      <c r="AU79" s="398">
        <f>'集計表（元表）'!AN77</f>
        <v>4</v>
      </c>
      <c r="AV79" s="398">
        <f>'集計表（元表）'!AO77</f>
        <v>4</v>
      </c>
      <c r="AW79" s="398">
        <f>'集計表（元表）'!AP77</f>
        <v>0</v>
      </c>
      <c r="AX79" s="398">
        <f>'集計表（元表）'!AQ77</f>
        <v>0</v>
      </c>
      <c r="AY79" s="398">
        <f>'集計表（元表）'!AR77</f>
        <v>0</v>
      </c>
      <c r="AZ79" s="398">
        <f>'集計表（元表）'!AS77</f>
        <v>0</v>
      </c>
      <c r="BA79" s="398">
        <f>'集計表（元表）'!AT77</f>
        <v>0</v>
      </c>
      <c r="BB79" s="398">
        <f>'集計表（元表）'!AU77</f>
        <v>0</v>
      </c>
      <c r="BC79" s="398">
        <f>'集計表（元表）'!AV77</f>
        <v>0</v>
      </c>
      <c r="BD79" s="398">
        <f>'集計表（元表）'!AW77</f>
        <v>0</v>
      </c>
      <c r="BE79" s="398">
        <f>'集計表（元表）'!AX77</f>
        <v>0</v>
      </c>
      <c r="BF79" s="398">
        <f>'集計表（元表）'!AY77</f>
        <v>0</v>
      </c>
      <c r="BG79" s="398">
        <f>'集計表（元表）'!AZ77</f>
        <v>0</v>
      </c>
      <c r="BH79" s="398">
        <f>'集計表（元表）'!BA77</f>
        <v>0</v>
      </c>
      <c r="BI79" s="398">
        <f>'集計表（元表）'!BB77</f>
        <v>0</v>
      </c>
      <c r="BJ79" s="398">
        <f>'集計表（元表）'!BC77</f>
        <v>0</v>
      </c>
      <c r="BK79" s="398">
        <f>'集計表（元表）'!BD77</f>
        <v>0</v>
      </c>
      <c r="BL79" s="398">
        <f>'集計表（元表）'!BE77</f>
        <v>0</v>
      </c>
      <c r="BM79" s="398">
        <f>'集計表（元表）'!BF77</f>
        <v>0</v>
      </c>
      <c r="BN79" s="398">
        <f>'集計表（元表）'!BG77</f>
        <v>0</v>
      </c>
      <c r="BO79" s="398">
        <f>'集計表（元表）'!BH77</f>
        <v>0</v>
      </c>
      <c r="BP79" s="398">
        <f>'集計表（元表）'!BI77</f>
        <v>0</v>
      </c>
      <c r="BQ79" s="398">
        <f>'集計表（元表）'!BJ77</f>
        <v>0</v>
      </c>
      <c r="BR79" s="398">
        <f>'集計表（元表）'!BK77</f>
        <v>0</v>
      </c>
      <c r="BS79" s="398">
        <f>'集計表（元表）'!BL77</f>
        <v>0</v>
      </c>
      <c r="BT79" s="398">
        <f>'集計表（元表）'!BM77</f>
        <v>0</v>
      </c>
      <c r="BU79" s="398">
        <f>'集計表（元表）'!BN77</f>
        <v>0</v>
      </c>
      <c r="BV79" s="398">
        <f>'集計表（元表）'!BO77</f>
        <v>1</v>
      </c>
      <c r="BW79" s="398">
        <f>'集計表（元表）'!BP77</f>
        <v>1</v>
      </c>
      <c r="BX79" s="398">
        <f>'集計表（元表）'!BQ77</f>
        <v>0</v>
      </c>
      <c r="BY79" s="398">
        <f>'集計表（元表）'!BR77</f>
        <v>0</v>
      </c>
      <c r="BZ79" s="398">
        <f>'集計表（元表）'!BS77</f>
        <v>0</v>
      </c>
      <c r="CA79" s="398">
        <f>'集計表（元表）'!BT77</f>
        <v>0</v>
      </c>
      <c r="CB79" s="398">
        <f>'集計表（元表）'!BU77</f>
        <v>0</v>
      </c>
      <c r="CC79" s="398">
        <f>'集計表（元表）'!BV77</f>
        <v>0</v>
      </c>
      <c r="CD79" s="398">
        <f>'集計表（元表）'!BW77</f>
        <v>0</v>
      </c>
      <c r="CE79" s="398">
        <f>'集計表（元表）'!BX77</f>
        <v>0</v>
      </c>
      <c r="CF79" s="503">
        <v>0</v>
      </c>
      <c r="CG79" s="398">
        <f>'集計表（元表）'!BY77</f>
        <v>0</v>
      </c>
      <c r="CH79" s="400">
        <f t="shared" si="13"/>
        <v>0</v>
      </c>
      <c r="CI79" s="398">
        <f>'集計表（元表）'!BZ77</f>
        <v>0</v>
      </c>
      <c r="CJ79" s="398">
        <f>'集計表（元表）'!CA77</f>
        <v>0</v>
      </c>
      <c r="CK79" s="398">
        <f>'集計表（元表）'!CB77</f>
        <v>0</v>
      </c>
      <c r="CL79" s="398">
        <f>'集計表（元表）'!CC77</f>
        <v>0</v>
      </c>
      <c r="CM79" s="398">
        <f>'集計表（元表）'!CD77</f>
        <v>0</v>
      </c>
      <c r="CN79" s="398">
        <f>'集計表（元表）'!CE77</f>
        <v>0</v>
      </c>
      <c r="CO79" s="398">
        <f>'集計表（元表）'!CF77</f>
        <v>0</v>
      </c>
      <c r="CP79" s="398">
        <f>'集計表（元表）'!CG77</f>
        <v>0</v>
      </c>
      <c r="CQ79" s="398">
        <f>'集計表（元表）'!CH77</f>
        <v>0</v>
      </c>
      <c r="CR79" s="398">
        <f>'集計表（元表）'!CI77</f>
        <v>1</v>
      </c>
      <c r="CS79" s="398">
        <f>'集計表（元表）'!CJ77</f>
        <v>0</v>
      </c>
      <c r="CT79" s="398">
        <f>'集計表（元表）'!CK77</f>
        <v>1</v>
      </c>
      <c r="CU79" s="398">
        <f>'集計表（元表）'!CL77</f>
        <v>0</v>
      </c>
      <c r="CV79" s="398">
        <f>'集計表（元表）'!CM77</f>
        <v>0</v>
      </c>
      <c r="CW79" s="398">
        <f>'集計表（元表）'!CN77</f>
        <v>0</v>
      </c>
      <c r="CX79" s="398">
        <f>'集計表（元表）'!CO77</f>
        <v>0</v>
      </c>
      <c r="CY79" s="398">
        <f>'集計表（元表）'!CP77</f>
        <v>0</v>
      </c>
      <c r="CZ79" s="398">
        <f>'集計表（元表）'!CQ77</f>
        <v>0</v>
      </c>
      <c r="DA79" s="398">
        <f>'集計表（元表）'!CR77</f>
        <v>0</v>
      </c>
      <c r="DB79" s="398">
        <f>'集計表（元表）'!CS77</f>
        <v>0</v>
      </c>
      <c r="DC79" s="398">
        <f>'集計表（元表）'!CT77</f>
        <v>0</v>
      </c>
      <c r="DD79" s="398">
        <f>'集計表（元表）'!CU77</f>
        <v>1</v>
      </c>
      <c r="DE79" s="398">
        <f>'集計表（元表）'!CV77</f>
        <v>0</v>
      </c>
      <c r="DF79" s="398">
        <f>'集計表（元表）'!CW77</f>
        <v>0</v>
      </c>
      <c r="DG79" s="398">
        <f>'集計表（元表）'!CX77</f>
        <v>0</v>
      </c>
      <c r="DH79" s="398">
        <f>'集計表（元表）'!CY77</f>
        <v>0</v>
      </c>
      <c r="DI79" s="398">
        <f>'集計表（元表）'!CZ77</f>
        <v>0</v>
      </c>
      <c r="DJ79" s="398">
        <f>'集計表（元表）'!DA77</f>
        <v>0</v>
      </c>
      <c r="DK79" s="398">
        <f>'集計表（元表）'!DB77</f>
        <v>0</v>
      </c>
      <c r="DL79" s="398">
        <f>'集計表（元表）'!DC77</f>
        <v>0</v>
      </c>
      <c r="DM79" s="398">
        <f>'集計表（元表）'!DD77</f>
        <v>0</v>
      </c>
      <c r="DN79" s="398">
        <f>'集計表（元表）'!DE77</f>
        <v>0</v>
      </c>
      <c r="DO79" s="398">
        <f>'集計表（元表）'!DF77</f>
        <v>0</v>
      </c>
      <c r="DP79" s="398">
        <f>'集計表（元表）'!DG77</f>
        <v>0</v>
      </c>
      <c r="DQ79" s="398">
        <f>'集計表（元表）'!DH77</f>
        <v>0</v>
      </c>
      <c r="DR79" s="306"/>
      <c r="DS79" s="306"/>
      <c r="DT79" s="306"/>
      <c r="DU79" s="306"/>
      <c r="DV79" s="306"/>
      <c r="DW79" s="306"/>
      <c r="DX79" s="306"/>
      <c r="DY79" s="306"/>
      <c r="DZ79" s="306"/>
      <c r="EA79" s="306"/>
      <c r="EB79" s="306"/>
      <c r="EC79" s="306"/>
      <c r="ED79" s="306"/>
    </row>
    <row r="80" spans="1:134" ht="13" customHeight="1">
      <c r="A80" s="348">
        <v>68</v>
      </c>
      <c r="B80" s="223" t="s">
        <v>52</v>
      </c>
      <c r="C80" s="534" t="str">
        <f t="shared" si="8"/>
        <v/>
      </c>
      <c r="D80" s="396" t="str">
        <f t="shared" si="7"/>
        <v>なし</v>
      </c>
      <c r="E80" s="396" t="str">
        <f t="shared" si="9"/>
        <v>要確認</v>
      </c>
      <c r="F80" s="396" t="str">
        <f t="shared" si="10"/>
        <v>なし</v>
      </c>
      <c r="G80" s="396" t="str">
        <f t="shared" si="11"/>
        <v>なし</v>
      </c>
      <c r="H80" s="397">
        <f>'集計表（元表）'!C78</f>
        <v>24</v>
      </c>
      <c r="I80" s="397">
        <f>'集計表（元表）'!D78</f>
        <v>23</v>
      </c>
      <c r="J80" s="397">
        <f>'集計表（元表）'!E78</f>
        <v>1</v>
      </c>
      <c r="K80" s="397">
        <f>'集計表（元表）'!F78</f>
        <v>24</v>
      </c>
      <c r="L80" s="397">
        <f>'集計表（元表）'!G78</f>
        <v>0</v>
      </c>
      <c r="M80" s="503">
        <v>0</v>
      </c>
      <c r="N80" s="398">
        <f>'集計表（元表）'!H78</f>
        <v>0</v>
      </c>
      <c r="O80" s="400">
        <f t="shared" si="12"/>
        <v>0</v>
      </c>
      <c r="P80" s="398">
        <f>'集計表（元表）'!I78</f>
        <v>0</v>
      </c>
      <c r="Q80" s="398">
        <f>'集計表（元表）'!J78</f>
        <v>0</v>
      </c>
      <c r="R80" s="398">
        <f>'集計表（元表）'!K78</f>
        <v>0</v>
      </c>
      <c r="S80" s="398">
        <f>'集計表（元表）'!L78</f>
        <v>23</v>
      </c>
      <c r="T80" s="398">
        <f>'集計表（元表）'!M78</f>
        <v>1</v>
      </c>
      <c r="U80" s="398">
        <f>'集計表（元表）'!N78</f>
        <v>0</v>
      </c>
      <c r="V80" s="398">
        <f>'集計表（元表）'!O78</f>
        <v>17</v>
      </c>
      <c r="W80" s="398">
        <f>'集計表（元表）'!P78</f>
        <v>5</v>
      </c>
      <c r="X80" s="398">
        <f>'集計表（元表）'!Q78</f>
        <v>11</v>
      </c>
      <c r="Y80" s="398">
        <f>'集計表（元表）'!R78</f>
        <v>1</v>
      </c>
      <c r="Z80" s="398">
        <f>'集計表（元表）'!S78</f>
        <v>0</v>
      </c>
      <c r="AA80" s="398">
        <f>'集計表（元表）'!T78</f>
        <v>0</v>
      </c>
      <c r="AB80" s="398">
        <f>'集計表（元表）'!U78</f>
        <v>15</v>
      </c>
      <c r="AC80" s="398">
        <f>'集計表（元表）'!V78</f>
        <v>15</v>
      </c>
      <c r="AD80" s="398">
        <f>'集計表（元表）'!W78</f>
        <v>0</v>
      </c>
      <c r="AE80" s="398">
        <f>'集計表（元表）'!X78</f>
        <v>2</v>
      </c>
      <c r="AF80" s="398">
        <f>'集計表（元表）'!Y78</f>
        <v>2</v>
      </c>
      <c r="AG80" s="398">
        <f>'集計表（元表）'!Z78</f>
        <v>0</v>
      </c>
      <c r="AH80" s="398">
        <f>'集計表（元表）'!AA78</f>
        <v>0</v>
      </c>
      <c r="AI80" s="398">
        <f>'集計表（元表）'!AB78</f>
        <v>0</v>
      </c>
      <c r="AJ80" s="398">
        <f>'集計表（元表）'!AC78</f>
        <v>0</v>
      </c>
      <c r="AK80" s="398">
        <f>'集計表（元表）'!AD78</f>
        <v>0</v>
      </c>
      <c r="AL80" s="398">
        <f>'集計表（元表）'!AE78</f>
        <v>12</v>
      </c>
      <c r="AM80" s="398">
        <f>'集計表（元表）'!AF78</f>
        <v>11</v>
      </c>
      <c r="AN80" s="398">
        <f>'集計表（元表）'!AG78</f>
        <v>10</v>
      </c>
      <c r="AO80" s="398">
        <f>'集計表（元表）'!AH78</f>
        <v>0</v>
      </c>
      <c r="AP80" s="398">
        <f>'集計表（元表）'!AI78</f>
        <v>4</v>
      </c>
      <c r="AQ80" s="398">
        <f>'集計表（元表）'!AJ78</f>
        <v>1</v>
      </c>
      <c r="AR80" s="398">
        <f>'集計表（元表）'!AK78</f>
        <v>10</v>
      </c>
      <c r="AS80" s="398">
        <f>'集計表（元表）'!AL78</f>
        <v>1</v>
      </c>
      <c r="AT80" s="398">
        <f>'集計表（元表）'!AM78</f>
        <v>2</v>
      </c>
      <c r="AU80" s="398">
        <f>'集計表（元表）'!AN78</f>
        <v>9</v>
      </c>
      <c r="AV80" s="398">
        <f>'集計表（元表）'!AO78</f>
        <v>1</v>
      </c>
      <c r="AW80" s="398">
        <f>'集計表（元表）'!AP78</f>
        <v>0</v>
      </c>
      <c r="AX80" s="398">
        <f>'集計表（元表）'!AQ78</f>
        <v>0</v>
      </c>
      <c r="AY80" s="398">
        <f>'集計表（元表）'!AR78</f>
        <v>0</v>
      </c>
      <c r="AZ80" s="398">
        <f>'集計表（元表）'!AS78</f>
        <v>0</v>
      </c>
      <c r="BA80" s="398">
        <f>'集計表（元表）'!AT78</f>
        <v>0</v>
      </c>
      <c r="BB80" s="398">
        <f>'集計表（元表）'!AU78</f>
        <v>0</v>
      </c>
      <c r="BC80" s="398">
        <f>'集計表（元表）'!AV78</f>
        <v>0</v>
      </c>
      <c r="BD80" s="398">
        <f>'集計表（元表）'!AW78</f>
        <v>0</v>
      </c>
      <c r="BE80" s="398">
        <f>'集計表（元表）'!AX78</f>
        <v>0</v>
      </c>
      <c r="BF80" s="398">
        <f>'集計表（元表）'!AY78</f>
        <v>0</v>
      </c>
      <c r="BG80" s="398">
        <f>'集計表（元表）'!AZ78</f>
        <v>0</v>
      </c>
      <c r="BH80" s="398">
        <f>'集計表（元表）'!BA78</f>
        <v>0</v>
      </c>
      <c r="BI80" s="398">
        <f>'集計表（元表）'!BB78</f>
        <v>0</v>
      </c>
      <c r="BJ80" s="398">
        <f>'集計表（元表）'!BC78</f>
        <v>0</v>
      </c>
      <c r="BK80" s="398">
        <f>'集計表（元表）'!BD78</f>
        <v>0</v>
      </c>
      <c r="BL80" s="398">
        <f>'集計表（元表）'!BE78</f>
        <v>0</v>
      </c>
      <c r="BM80" s="398">
        <f>'集計表（元表）'!BF78</f>
        <v>0</v>
      </c>
      <c r="BN80" s="398">
        <f>'集計表（元表）'!BG78</f>
        <v>2</v>
      </c>
      <c r="BO80" s="398">
        <f>'集計表（元表）'!BH78</f>
        <v>1</v>
      </c>
      <c r="BP80" s="398">
        <f>'集計表（元表）'!BI78</f>
        <v>1</v>
      </c>
      <c r="BQ80" s="398">
        <f>'集計表（元表）'!BJ78</f>
        <v>1</v>
      </c>
      <c r="BR80" s="398">
        <f>'集計表（元表）'!BK78</f>
        <v>0</v>
      </c>
      <c r="BS80" s="398">
        <f>'集計表（元表）'!BL78</f>
        <v>0</v>
      </c>
      <c r="BT80" s="398">
        <f>'集計表（元表）'!BM78</f>
        <v>0</v>
      </c>
      <c r="BU80" s="398">
        <f>'集計表（元表）'!BN78</f>
        <v>0</v>
      </c>
      <c r="BV80" s="398">
        <f>'集計表（元表）'!BO78</f>
        <v>0</v>
      </c>
      <c r="BW80" s="398">
        <f>'集計表（元表）'!BP78</f>
        <v>0</v>
      </c>
      <c r="BX80" s="398">
        <f>'集計表（元表）'!BQ78</f>
        <v>0</v>
      </c>
      <c r="BY80" s="398">
        <f>'集計表（元表）'!BR78</f>
        <v>0</v>
      </c>
      <c r="BZ80" s="398">
        <f>'集計表（元表）'!BS78</f>
        <v>0</v>
      </c>
      <c r="CA80" s="398">
        <f>'集計表（元表）'!BT78</f>
        <v>0</v>
      </c>
      <c r="CB80" s="398">
        <f>'集計表（元表）'!BU78</f>
        <v>0</v>
      </c>
      <c r="CC80" s="398">
        <f>'集計表（元表）'!BV78</f>
        <v>0</v>
      </c>
      <c r="CD80" s="398">
        <f>'集計表（元表）'!BW78</f>
        <v>0</v>
      </c>
      <c r="CE80" s="398">
        <f>'集計表（元表）'!BX78</f>
        <v>0</v>
      </c>
      <c r="CF80" s="503">
        <v>0</v>
      </c>
      <c r="CG80" s="398">
        <f>'集計表（元表）'!BY78</f>
        <v>0</v>
      </c>
      <c r="CH80" s="400">
        <f t="shared" si="13"/>
        <v>0</v>
      </c>
      <c r="CI80" s="398">
        <f>'集計表（元表）'!BZ78</f>
        <v>0</v>
      </c>
      <c r="CJ80" s="398">
        <f>'集計表（元表）'!CA78</f>
        <v>0</v>
      </c>
      <c r="CK80" s="398">
        <f>'集計表（元表）'!CB78</f>
        <v>0</v>
      </c>
      <c r="CL80" s="398">
        <f>'集計表（元表）'!CC78</f>
        <v>0</v>
      </c>
      <c r="CM80" s="398">
        <f>'集計表（元表）'!CD78</f>
        <v>0</v>
      </c>
      <c r="CN80" s="398">
        <f>'集計表（元表）'!CE78</f>
        <v>0</v>
      </c>
      <c r="CO80" s="398">
        <f>'集計表（元表）'!CF78</f>
        <v>0</v>
      </c>
      <c r="CP80" s="398">
        <f>'集計表（元表）'!CG78</f>
        <v>0</v>
      </c>
      <c r="CQ80" s="398">
        <f>'集計表（元表）'!CH78</f>
        <v>0</v>
      </c>
      <c r="CR80" s="398">
        <f>'集計表（元表）'!CI78</f>
        <v>0</v>
      </c>
      <c r="CS80" s="398">
        <f>'集計表（元表）'!CJ78</f>
        <v>0</v>
      </c>
      <c r="CT80" s="398">
        <f>'集計表（元表）'!CK78</f>
        <v>0</v>
      </c>
      <c r="CU80" s="398">
        <f>'集計表（元表）'!CL78</f>
        <v>0</v>
      </c>
      <c r="CV80" s="398">
        <f>'集計表（元表）'!CM78</f>
        <v>0</v>
      </c>
      <c r="CW80" s="398">
        <f>'集計表（元表）'!CN78</f>
        <v>0</v>
      </c>
      <c r="CX80" s="398">
        <f>'集計表（元表）'!CO78</f>
        <v>0</v>
      </c>
      <c r="CY80" s="398">
        <f>'集計表（元表）'!CP78</f>
        <v>0</v>
      </c>
      <c r="CZ80" s="398">
        <f>'集計表（元表）'!CQ78</f>
        <v>0</v>
      </c>
      <c r="DA80" s="398">
        <f>'集計表（元表）'!CR78</f>
        <v>0</v>
      </c>
      <c r="DB80" s="398">
        <f>'集計表（元表）'!CS78</f>
        <v>0</v>
      </c>
      <c r="DC80" s="398">
        <f>'集計表（元表）'!CT78</f>
        <v>0</v>
      </c>
      <c r="DD80" s="398">
        <f>'集計表（元表）'!CU78</f>
        <v>0</v>
      </c>
      <c r="DE80" s="398">
        <f>'集計表（元表）'!CV78</f>
        <v>0</v>
      </c>
      <c r="DF80" s="398">
        <f>'集計表（元表）'!CW78</f>
        <v>0</v>
      </c>
      <c r="DG80" s="398">
        <f>'集計表（元表）'!CX78</f>
        <v>0</v>
      </c>
      <c r="DH80" s="398">
        <f>'集計表（元表）'!CY78</f>
        <v>0</v>
      </c>
      <c r="DI80" s="398">
        <f>'集計表（元表）'!CZ78</f>
        <v>0</v>
      </c>
      <c r="DJ80" s="398">
        <f>'集計表（元表）'!DA78</f>
        <v>0</v>
      </c>
      <c r="DK80" s="398">
        <f>'集計表（元表）'!DB78</f>
        <v>0</v>
      </c>
      <c r="DL80" s="398">
        <f>'集計表（元表）'!DC78</f>
        <v>0</v>
      </c>
      <c r="DM80" s="398">
        <f>'集計表（元表）'!DD78</f>
        <v>0</v>
      </c>
      <c r="DN80" s="398">
        <f>'集計表（元表）'!DE78</f>
        <v>0</v>
      </c>
      <c r="DO80" s="398">
        <f>'集計表（元表）'!DF78</f>
        <v>0</v>
      </c>
      <c r="DP80" s="398">
        <f>'集計表（元表）'!DG78</f>
        <v>0</v>
      </c>
      <c r="DQ80" s="398">
        <f>'集計表（元表）'!DH78</f>
        <v>0</v>
      </c>
      <c r="DR80" s="306"/>
      <c r="DS80" s="306"/>
      <c r="DT80" s="306"/>
      <c r="DU80" s="306"/>
      <c r="DV80" s="306"/>
      <c r="DW80" s="306"/>
      <c r="DX80" s="306"/>
      <c r="DY80" s="306"/>
      <c r="DZ80" s="306"/>
      <c r="EA80" s="306"/>
      <c r="EB80" s="306"/>
      <c r="EC80" s="306"/>
      <c r="ED80" s="306"/>
    </row>
    <row r="81" spans="1:134" ht="13" customHeight="1">
      <c r="A81" s="348">
        <v>69</v>
      </c>
      <c r="B81" s="223" t="s">
        <v>53</v>
      </c>
      <c r="C81" s="534" t="str">
        <f t="shared" si="8"/>
        <v>該当なし</v>
      </c>
      <c r="D81" s="396" t="str">
        <f t="shared" si="7"/>
        <v>なし</v>
      </c>
      <c r="E81" s="396" t="str">
        <f t="shared" si="9"/>
        <v>なし</v>
      </c>
      <c r="F81" s="396" t="str">
        <f t="shared" si="10"/>
        <v>なし</v>
      </c>
      <c r="G81" s="396" t="str">
        <f t="shared" si="11"/>
        <v>なし</v>
      </c>
      <c r="H81" s="397">
        <f>'集計表（元表）'!C79</f>
        <v>0</v>
      </c>
      <c r="I81" s="397">
        <f>'集計表（元表）'!D79</f>
        <v>0</v>
      </c>
      <c r="J81" s="397">
        <f>'集計表（元表）'!E79</f>
        <v>0</v>
      </c>
      <c r="K81" s="397">
        <f>'集計表（元表）'!F79</f>
        <v>0</v>
      </c>
      <c r="L81" s="397">
        <f>'集計表（元表）'!G79</f>
        <v>0</v>
      </c>
      <c r="M81" s="503">
        <v>0</v>
      </c>
      <c r="N81" s="398">
        <f>'集計表（元表）'!H79</f>
        <v>0</v>
      </c>
      <c r="O81" s="400">
        <f t="shared" si="12"/>
        <v>0</v>
      </c>
      <c r="P81" s="398">
        <f>'集計表（元表）'!I79</f>
        <v>0</v>
      </c>
      <c r="Q81" s="398">
        <f>'集計表（元表）'!J79</f>
        <v>0</v>
      </c>
      <c r="R81" s="398">
        <f>'集計表（元表）'!K79</f>
        <v>0</v>
      </c>
      <c r="S81" s="398">
        <f>'集計表（元表）'!L79</f>
        <v>0</v>
      </c>
      <c r="T81" s="398">
        <f>'集計表（元表）'!M79</f>
        <v>0</v>
      </c>
      <c r="U81" s="398">
        <f>'集計表（元表）'!N79</f>
        <v>0</v>
      </c>
      <c r="V81" s="398">
        <f>'集計表（元表）'!O79</f>
        <v>0</v>
      </c>
      <c r="W81" s="398">
        <f>'集計表（元表）'!P79</f>
        <v>0</v>
      </c>
      <c r="X81" s="398">
        <f>'集計表（元表）'!Q79</f>
        <v>0</v>
      </c>
      <c r="Y81" s="398">
        <f>'集計表（元表）'!R79</f>
        <v>0</v>
      </c>
      <c r="Z81" s="398">
        <f>'集計表（元表）'!S79</f>
        <v>0</v>
      </c>
      <c r="AA81" s="398">
        <f>'集計表（元表）'!T79</f>
        <v>0</v>
      </c>
      <c r="AB81" s="398">
        <f>'集計表（元表）'!U79</f>
        <v>0</v>
      </c>
      <c r="AC81" s="398">
        <f>'集計表（元表）'!V79</f>
        <v>0</v>
      </c>
      <c r="AD81" s="398">
        <f>'集計表（元表）'!W79</f>
        <v>0</v>
      </c>
      <c r="AE81" s="398">
        <f>'集計表（元表）'!X79</f>
        <v>0</v>
      </c>
      <c r="AF81" s="398">
        <f>'集計表（元表）'!Y79</f>
        <v>0</v>
      </c>
      <c r="AG81" s="398">
        <f>'集計表（元表）'!Z79</f>
        <v>0</v>
      </c>
      <c r="AH81" s="398">
        <f>'集計表（元表）'!AA79</f>
        <v>0</v>
      </c>
      <c r="AI81" s="398">
        <f>'集計表（元表）'!AB79</f>
        <v>0</v>
      </c>
      <c r="AJ81" s="398">
        <f>'集計表（元表）'!AC79</f>
        <v>0</v>
      </c>
      <c r="AK81" s="398">
        <f>'集計表（元表）'!AD79</f>
        <v>0</v>
      </c>
      <c r="AL81" s="398">
        <f>'集計表（元表）'!AE79</f>
        <v>0</v>
      </c>
      <c r="AM81" s="398">
        <f>'集計表（元表）'!AF79</f>
        <v>0</v>
      </c>
      <c r="AN81" s="398">
        <f>'集計表（元表）'!AG79</f>
        <v>0</v>
      </c>
      <c r="AO81" s="398">
        <f>'集計表（元表）'!AH79</f>
        <v>0</v>
      </c>
      <c r="AP81" s="398">
        <f>'集計表（元表）'!AI79</f>
        <v>0</v>
      </c>
      <c r="AQ81" s="398">
        <f>'集計表（元表）'!AJ79</f>
        <v>0</v>
      </c>
      <c r="AR81" s="398">
        <f>'集計表（元表）'!AK79</f>
        <v>0</v>
      </c>
      <c r="AS81" s="398">
        <f>'集計表（元表）'!AL79</f>
        <v>0</v>
      </c>
      <c r="AT81" s="398">
        <f>'集計表（元表）'!AM79</f>
        <v>0</v>
      </c>
      <c r="AU81" s="398">
        <f>'集計表（元表）'!AN79</f>
        <v>0</v>
      </c>
      <c r="AV81" s="398">
        <f>'集計表（元表）'!AO79</f>
        <v>0</v>
      </c>
      <c r="AW81" s="398">
        <f>'集計表（元表）'!AP79</f>
        <v>0</v>
      </c>
      <c r="AX81" s="398">
        <f>'集計表（元表）'!AQ79</f>
        <v>0</v>
      </c>
      <c r="AY81" s="398">
        <f>'集計表（元表）'!AR79</f>
        <v>0</v>
      </c>
      <c r="AZ81" s="398">
        <f>'集計表（元表）'!AS79</f>
        <v>0</v>
      </c>
      <c r="BA81" s="398">
        <f>'集計表（元表）'!AT79</f>
        <v>0</v>
      </c>
      <c r="BB81" s="398">
        <f>'集計表（元表）'!AU79</f>
        <v>0</v>
      </c>
      <c r="BC81" s="398">
        <f>'集計表（元表）'!AV79</f>
        <v>0</v>
      </c>
      <c r="BD81" s="398">
        <f>'集計表（元表）'!AW79</f>
        <v>0</v>
      </c>
      <c r="BE81" s="398">
        <f>'集計表（元表）'!AX79</f>
        <v>0</v>
      </c>
      <c r="BF81" s="398">
        <f>'集計表（元表）'!AY79</f>
        <v>0</v>
      </c>
      <c r="BG81" s="398">
        <f>'集計表（元表）'!AZ79</f>
        <v>0</v>
      </c>
      <c r="BH81" s="398">
        <f>'集計表（元表）'!BA79</f>
        <v>0</v>
      </c>
      <c r="BI81" s="398">
        <f>'集計表（元表）'!BB79</f>
        <v>0</v>
      </c>
      <c r="BJ81" s="398">
        <f>'集計表（元表）'!BC79</f>
        <v>0</v>
      </c>
      <c r="BK81" s="398">
        <f>'集計表（元表）'!BD79</f>
        <v>0</v>
      </c>
      <c r="BL81" s="398">
        <f>'集計表（元表）'!BE79</f>
        <v>0</v>
      </c>
      <c r="BM81" s="398">
        <f>'集計表（元表）'!BF79</f>
        <v>0</v>
      </c>
      <c r="BN81" s="398">
        <f>'集計表（元表）'!BG79</f>
        <v>0</v>
      </c>
      <c r="BO81" s="398">
        <f>'集計表（元表）'!BH79</f>
        <v>0</v>
      </c>
      <c r="BP81" s="398">
        <f>'集計表（元表）'!BI79</f>
        <v>0</v>
      </c>
      <c r="BQ81" s="398">
        <f>'集計表（元表）'!BJ79</f>
        <v>0</v>
      </c>
      <c r="BR81" s="398">
        <f>'集計表（元表）'!BK79</f>
        <v>0</v>
      </c>
      <c r="BS81" s="398">
        <f>'集計表（元表）'!BL79</f>
        <v>0</v>
      </c>
      <c r="BT81" s="398">
        <f>'集計表（元表）'!BM79</f>
        <v>0</v>
      </c>
      <c r="BU81" s="398">
        <f>'集計表（元表）'!BN79</f>
        <v>0</v>
      </c>
      <c r="BV81" s="398">
        <f>'集計表（元表）'!BO79</f>
        <v>0</v>
      </c>
      <c r="BW81" s="398">
        <f>'集計表（元表）'!BP79</f>
        <v>0</v>
      </c>
      <c r="BX81" s="398">
        <f>'集計表（元表）'!BQ79</f>
        <v>0</v>
      </c>
      <c r="BY81" s="398">
        <f>'集計表（元表）'!BR79</f>
        <v>0</v>
      </c>
      <c r="BZ81" s="398">
        <f>'集計表（元表）'!BS79</f>
        <v>0</v>
      </c>
      <c r="CA81" s="398">
        <f>'集計表（元表）'!BT79</f>
        <v>0</v>
      </c>
      <c r="CB81" s="398">
        <f>'集計表（元表）'!BU79</f>
        <v>0</v>
      </c>
      <c r="CC81" s="398">
        <f>'集計表（元表）'!BV79</f>
        <v>0</v>
      </c>
      <c r="CD81" s="398">
        <f>'集計表（元表）'!BW79</f>
        <v>0</v>
      </c>
      <c r="CE81" s="398">
        <f>'集計表（元表）'!BX79</f>
        <v>0</v>
      </c>
      <c r="CF81" s="503">
        <v>0</v>
      </c>
      <c r="CG81" s="398">
        <f>'集計表（元表）'!BY79</f>
        <v>0</v>
      </c>
      <c r="CH81" s="400">
        <f t="shared" si="13"/>
        <v>0</v>
      </c>
      <c r="CI81" s="398">
        <f>'集計表（元表）'!BZ79</f>
        <v>0</v>
      </c>
      <c r="CJ81" s="398">
        <f>'集計表（元表）'!CA79</f>
        <v>0</v>
      </c>
      <c r="CK81" s="398">
        <f>'集計表（元表）'!CB79</f>
        <v>0</v>
      </c>
      <c r="CL81" s="398">
        <f>'集計表（元表）'!CC79</f>
        <v>0</v>
      </c>
      <c r="CM81" s="398">
        <f>'集計表（元表）'!CD79</f>
        <v>0</v>
      </c>
      <c r="CN81" s="398">
        <f>'集計表（元表）'!CE79</f>
        <v>0</v>
      </c>
      <c r="CO81" s="398">
        <f>'集計表（元表）'!CF79</f>
        <v>0</v>
      </c>
      <c r="CP81" s="398">
        <f>'集計表（元表）'!CG79</f>
        <v>0</v>
      </c>
      <c r="CQ81" s="398">
        <f>'集計表（元表）'!CH79</f>
        <v>0</v>
      </c>
      <c r="CR81" s="398">
        <f>'集計表（元表）'!CI79</f>
        <v>0</v>
      </c>
      <c r="CS81" s="398">
        <f>'集計表（元表）'!CJ79</f>
        <v>0</v>
      </c>
      <c r="CT81" s="398">
        <f>'集計表（元表）'!CK79</f>
        <v>0</v>
      </c>
      <c r="CU81" s="398">
        <f>'集計表（元表）'!CL79</f>
        <v>0</v>
      </c>
      <c r="CV81" s="398">
        <f>'集計表（元表）'!CM79</f>
        <v>0</v>
      </c>
      <c r="CW81" s="398">
        <f>'集計表（元表）'!CN79</f>
        <v>0</v>
      </c>
      <c r="CX81" s="398">
        <f>'集計表（元表）'!CO79</f>
        <v>0</v>
      </c>
      <c r="CY81" s="398">
        <f>'集計表（元表）'!CP79</f>
        <v>0</v>
      </c>
      <c r="CZ81" s="398">
        <f>'集計表（元表）'!CQ79</f>
        <v>0</v>
      </c>
      <c r="DA81" s="398">
        <f>'集計表（元表）'!CR79</f>
        <v>0</v>
      </c>
      <c r="DB81" s="398">
        <f>'集計表（元表）'!CS79</f>
        <v>0</v>
      </c>
      <c r="DC81" s="398">
        <f>'集計表（元表）'!CT79</f>
        <v>0</v>
      </c>
      <c r="DD81" s="398">
        <f>'集計表（元表）'!CU79</f>
        <v>0</v>
      </c>
      <c r="DE81" s="398">
        <f>'集計表（元表）'!CV79</f>
        <v>0</v>
      </c>
      <c r="DF81" s="398">
        <f>'集計表（元表）'!CW79</f>
        <v>0</v>
      </c>
      <c r="DG81" s="398">
        <f>'集計表（元表）'!CX79</f>
        <v>0</v>
      </c>
      <c r="DH81" s="398">
        <f>'集計表（元表）'!CY79</f>
        <v>0</v>
      </c>
      <c r="DI81" s="398">
        <f>'集計表（元表）'!CZ79</f>
        <v>0</v>
      </c>
      <c r="DJ81" s="398">
        <f>'集計表（元表）'!DA79</f>
        <v>0</v>
      </c>
      <c r="DK81" s="398">
        <f>'集計表（元表）'!DB79</f>
        <v>0</v>
      </c>
      <c r="DL81" s="398">
        <f>'集計表（元表）'!DC79</f>
        <v>0</v>
      </c>
      <c r="DM81" s="398">
        <f>'集計表（元表）'!DD79</f>
        <v>0</v>
      </c>
      <c r="DN81" s="398">
        <f>'集計表（元表）'!DE79</f>
        <v>0</v>
      </c>
      <c r="DO81" s="398">
        <f>'集計表（元表）'!DF79</f>
        <v>0</v>
      </c>
      <c r="DP81" s="398">
        <f>'集計表（元表）'!DG79</f>
        <v>0</v>
      </c>
      <c r="DQ81" s="398">
        <f>'集計表（元表）'!DH79</f>
        <v>0</v>
      </c>
      <c r="DR81" s="306"/>
      <c r="DS81" s="306"/>
      <c r="DT81" s="306"/>
      <c r="DU81" s="306"/>
      <c r="DV81" s="306"/>
      <c r="DW81" s="306"/>
      <c r="DX81" s="306"/>
      <c r="DY81" s="306"/>
      <c r="DZ81" s="306"/>
      <c r="EA81" s="306"/>
      <c r="EB81" s="306"/>
      <c r="EC81" s="306"/>
      <c r="ED81" s="306"/>
    </row>
    <row r="82" spans="1:134" ht="13" customHeight="1">
      <c r="A82" s="348">
        <v>70</v>
      </c>
      <c r="B82" s="223" t="s">
        <v>54</v>
      </c>
      <c r="C82" s="534" t="str">
        <f t="shared" si="8"/>
        <v/>
      </c>
      <c r="D82" s="396" t="str">
        <f t="shared" si="7"/>
        <v>なし</v>
      </c>
      <c r="E82" s="396" t="str">
        <f t="shared" si="9"/>
        <v>要確認</v>
      </c>
      <c r="F82" s="396" t="str">
        <f t="shared" si="10"/>
        <v>なし</v>
      </c>
      <c r="G82" s="396" t="str">
        <f t="shared" si="11"/>
        <v>なし</v>
      </c>
      <c r="H82" s="397">
        <f>'集計表（元表）'!C80</f>
        <v>71</v>
      </c>
      <c r="I82" s="397">
        <f>'集計表（元表）'!D80</f>
        <v>71</v>
      </c>
      <c r="J82" s="397">
        <f>'集計表（元表）'!E80</f>
        <v>0</v>
      </c>
      <c r="K82" s="397">
        <f>'集計表（元表）'!F80</f>
        <v>71</v>
      </c>
      <c r="L82" s="397">
        <f>'集計表（元表）'!G80</f>
        <v>0</v>
      </c>
      <c r="M82" s="503">
        <v>0</v>
      </c>
      <c r="N82" s="398">
        <f>'集計表（元表）'!H80</f>
        <v>0</v>
      </c>
      <c r="O82" s="400">
        <f t="shared" si="12"/>
        <v>0</v>
      </c>
      <c r="P82" s="398">
        <f>'集計表（元表）'!I80</f>
        <v>0</v>
      </c>
      <c r="Q82" s="398">
        <f>'集計表（元表）'!J80</f>
        <v>0</v>
      </c>
      <c r="R82" s="398">
        <f>'集計表（元表）'!K80</f>
        <v>0</v>
      </c>
      <c r="S82" s="398">
        <f>'集計表（元表）'!L80</f>
        <v>47</v>
      </c>
      <c r="T82" s="398">
        <f>'集計表（元表）'!M80</f>
        <v>24</v>
      </c>
      <c r="U82" s="398">
        <f>'集計表（元表）'!N80</f>
        <v>0</v>
      </c>
      <c r="V82" s="398">
        <f>'集計表（元表）'!O80</f>
        <v>13</v>
      </c>
      <c r="W82" s="398">
        <f>'集計表（元表）'!P80</f>
        <v>3</v>
      </c>
      <c r="X82" s="398">
        <f>'集計表（元表）'!Q80</f>
        <v>10</v>
      </c>
      <c r="Y82" s="398">
        <f>'集計表（元表）'!R80</f>
        <v>0</v>
      </c>
      <c r="Z82" s="398">
        <f>'集計表（元表）'!S80</f>
        <v>0</v>
      </c>
      <c r="AA82" s="398">
        <f>'集計表（元表）'!T80</f>
        <v>0</v>
      </c>
      <c r="AB82" s="398">
        <f>'集計表（元表）'!U80</f>
        <v>7</v>
      </c>
      <c r="AC82" s="398">
        <f>'集計表（元表）'!V80</f>
        <v>7</v>
      </c>
      <c r="AD82" s="398">
        <f>'集計表（元表）'!W80</f>
        <v>0</v>
      </c>
      <c r="AE82" s="398">
        <f>'集計表（元表）'!X80</f>
        <v>3</v>
      </c>
      <c r="AF82" s="398">
        <f>'集計表（元表）'!Y80</f>
        <v>3</v>
      </c>
      <c r="AG82" s="398">
        <f>'集計表（元表）'!Z80</f>
        <v>0</v>
      </c>
      <c r="AH82" s="398">
        <f>'集計表（元表）'!AA80</f>
        <v>3</v>
      </c>
      <c r="AI82" s="398">
        <f>'集計表（元表）'!AB80</f>
        <v>3</v>
      </c>
      <c r="AJ82" s="398">
        <f>'集計表（元表）'!AC80</f>
        <v>0</v>
      </c>
      <c r="AK82" s="398">
        <f>'集計表（元表）'!AD80</f>
        <v>0</v>
      </c>
      <c r="AL82" s="398">
        <f>'集計表（元表）'!AE80</f>
        <v>10</v>
      </c>
      <c r="AM82" s="398">
        <f>'集計表（元表）'!AF80</f>
        <v>10</v>
      </c>
      <c r="AN82" s="398">
        <f>'集計表（元表）'!AG80</f>
        <v>9</v>
      </c>
      <c r="AO82" s="398">
        <f>'集計表（元表）'!AH80</f>
        <v>0</v>
      </c>
      <c r="AP82" s="398">
        <f>'集計表（元表）'!AI80</f>
        <v>6</v>
      </c>
      <c r="AQ82" s="398">
        <f>'集計表（元表）'!AJ80</f>
        <v>1</v>
      </c>
      <c r="AR82" s="398">
        <f>'集計表（元表）'!AK80</f>
        <v>6</v>
      </c>
      <c r="AS82" s="398">
        <f>'集計表（元表）'!AL80</f>
        <v>0</v>
      </c>
      <c r="AT82" s="398">
        <f>'集計表（元表）'!AM80</f>
        <v>0</v>
      </c>
      <c r="AU82" s="398">
        <f>'集計表（元表）'!AN80</f>
        <v>6</v>
      </c>
      <c r="AV82" s="398">
        <f>'集計表（元表）'!AO80</f>
        <v>0</v>
      </c>
      <c r="AW82" s="398">
        <f>'集計表（元表）'!AP80</f>
        <v>0</v>
      </c>
      <c r="AX82" s="398">
        <f>'集計表（元表）'!AQ80</f>
        <v>0</v>
      </c>
      <c r="AY82" s="398">
        <f>'集計表（元表）'!AR80</f>
        <v>0</v>
      </c>
      <c r="AZ82" s="398">
        <f>'集計表（元表）'!AS80</f>
        <v>0</v>
      </c>
      <c r="BA82" s="398">
        <f>'集計表（元表）'!AT80</f>
        <v>0</v>
      </c>
      <c r="BB82" s="398">
        <f>'集計表（元表）'!AU80</f>
        <v>0</v>
      </c>
      <c r="BC82" s="398">
        <f>'集計表（元表）'!AV80</f>
        <v>0</v>
      </c>
      <c r="BD82" s="398">
        <f>'集計表（元表）'!AW80</f>
        <v>0</v>
      </c>
      <c r="BE82" s="398">
        <f>'集計表（元表）'!AX80</f>
        <v>0</v>
      </c>
      <c r="BF82" s="398">
        <f>'集計表（元表）'!AY80</f>
        <v>0</v>
      </c>
      <c r="BG82" s="398">
        <f>'集計表（元表）'!AZ80</f>
        <v>0</v>
      </c>
      <c r="BH82" s="398">
        <f>'集計表（元表）'!BA80</f>
        <v>0</v>
      </c>
      <c r="BI82" s="398">
        <f>'集計表（元表）'!BB80</f>
        <v>0</v>
      </c>
      <c r="BJ82" s="398">
        <f>'集計表（元表）'!BC80</f>
        <v>0</v>
      </c>
      <c r="BK82" s="398">
        <f>'集計表（元表）'!BD80</f>
        <v>0</v>
      </c>
      <c r="BL82" s="398">
        <f>'集計表（元表）'!BE80</f>
        <v>0</v>
      </c>
      <c r="BM82" s="398">
        <f>'集計表（元表）'!BF80</f>
        <v>0</v>
      </c>
      <c r="BN82" s="398">
        <f>'集計表（元表）'!BG80</f>
        <v>3</v>
      </c>
      <c r="BO82" s="398">
        <f>'集計表（元表）'!BH80</f>
        <v>2</v>
      </c>
      <c r="BP82" s="398">
        <f>'集計表（元表）'!BI80</f>
        <v>0</v>
      </c>
      <c r="BQ82" s="398">
        <f>'集計表（元表）'!BJ80</f>
        <v>0</v>
      </c>
      <c r="BR82" s="398">
        <f>'集計表（元表）'!BK80</f>
        <v>0</v>
      </c>
      <c r="BS82" s="398">
        <f>'集計表（元表）'!BL80</f>
        <v>0</v>
      </c>
      <c r="BT82" s="398">
        <f>'集計表（元表）'!BM80</f>
        <v>0</v>
      </c>
      <c r="BU82" s="398">
        <f>'集計表（元表）'!BN80</f>
        <v>0</v>
      </c>
      <c r="BV82" s="398">
        <f>'集計表（元表）'!BO80</f>
        <v>0</v>
      </c>
      <c r="BW82" s="398">
        <f>'集計表（元表）'!BP80</f>
        <v>0</v>
      </c>
      <c r="BX82" s="398">
        <f>'集計表（元表）'!BQ80</f>
        <v>0</v>
      </c>
      <c r="BY82" s="398">
        <f>'集計表（元表）'!BR80</f>
        <v>0</v>
      </c>
      <c r="BZ82" s="398">
        <f>'集計表（元表）'!BS80</f>
        <v>0</v>
      </c>
      <c r="CA82" s="398">
        <f>'集計表（元表）'!BT80</f>
        <v>0</v>
      </c>
      <c r="CB82" s="398">
        <f>'集計表（元表）'!BU80</f>
        <v>0</v>
      </c>
      <c r="CC82" s="398">
        <f>'集計表（元表）'!BV80</f>
        <v>0</v>
      </c>
      <c r="CD82" s="398">
        <f>'集計表（元表）'!BW80</f>
        <v>0</v>
      </c>
      <c r="CE82" s="398">
        <f>'集計表（元表）'!BX80</f>
        <v>0</v>
      </c>
      <c r="CF82" s="503">
        <v>1</v>
      </c>
      <c r="CG82" s="398">
        <f>'集計表（元表）'!BY80</f>
        <v>1</v>
      </c>
      <c r="CH82" s="400">
        <f t="shared" si="13"/>
        <v>0</v>
      </c>
      <c r="CI82" s="398">
        <f>'集計表（元表）'!BZ80</f>
        <v>1</v>
      </c>
      <c r="CJ82" s="398">
        <f>'集計表（元表）'!CA80</f>
        <v>0</v>
      </c>
      <c r="CK82" s="398">
        <f>'集計表（元表）'!CB80</f>
        <v>0</v>
      </c>
      <c r="CL82" s="398">
        <f>'集計表（元表）'!CC80</f>
        <v>0</v>
      </c>
      <c r="CM82" s="398">
        <f>'集計表（元表）'!CD80</f>
        <v>1</v>
      </c>
      <c r="CN82" s="398">
        <f>'集計表（元表）'!CE80</f>
        <v>0</v>
      </c>
      <c r="CO82" s="398">
        <f>'集計表（元表）'!CF80</f>
        <v>0</v>
      </c>
      <c r="CP82" s="398">
        <f>'集計表（元表）'!CG80</f>
        <v>0</v>
      </c>
      <c r="CQ82" s="398">
        <f>'集計表（元表）'!CH80</f>
        <v>0</v>
      </c>
      <c r="CR82" s="398">
        <f>'集計表（元表）'!CI80</f>
        <v>0</v>
      </c>
      <c r="CS82" s="398">
        <f>'集計表（元表）'!CJ80</f>
        <v>0</v>
      </c>
      <c r="CT82" s="398">
        <f>'集計表（元表）'!CK80</f>
        <v>0</v>
      </c>
      <c r="CU82" s="398">
        <f>'集計表（元表）'!CL80</f>
        <v>0</v>
      </c>
      <c r="CV82" s="398">
        <f>'集計表（元表）'!CM80</f>
        <v>0</v>
      </c>
      <c r="CW82" s="398">
        <f>'集計表（元表）'!CN80</f>
        <v>1</v>
      </c>
      <c r="CX82" s="398">
        <f>'集計表（元表）'!CO80</f>
        <v>0</v>
      </c>
      <c r="CY82" s="398">
        <f>'集計表（元表）'!CP80</f>
        <v>0</v>
      </c>
      <c r="CZ82" s="398">
        <f>'集計表（元表）'!CQ80</f>
        <v>0</v>
      </c>
      <c r="DA82" s="398">
        <f>'集計表（元表）'!CR80</f>
        <v>1</v>
      </c>
      <c r="DB82" s="398">
        <f>'集計表（元表）'!CS80</f>
        <v>0</v>
      </c>
      <c r="DC82" s="398">
        <f>'集計表（元表）'!CT80</f>
        <v>0</v>
      </c>
      <c r="DD82" s="398">
        <f>'集計表（元表）'!CU80</f>
        <v>0</v>
      </c>
      <c r="DE82" s="398">
        <f>'集計表（元表）'!CV80</f>
        <v>0</v>
      </c>
      <c r="DF82" s="398">
        <f>'集計表（元表）'!CW80</f>
        <v>0</v>
      </c>
      <c r="DG82" s="398">
        <f>'集計表（元表）'!CX80</f>
        <v>0</v>
      </c>
      <c r="DH82" s="398">
        <f>'集計表（元表）'!CY80</f>
        <v>1</v>
      </c>
      <c r="DI82" s="398">
        <f>'集計表（元表）'!CZ80</f>
        <v>0</v>
      </c>
      <c r="DJ82" s="398">
        <f>'集計表（元表）'!DA80</f>
        <v>0</v>
      </c>
      <c r="DK82" s="398">
        <f>'集計表（元表）'!DB80</f>
        <v>0</v>
      </c>
      <c r="DL82" s="398">
        <f>'集計表（元表）'!DC80</f>
        <v>0</v>
      </c>
      <c r="DM82" s="398">
        <f>'集計表（元表）'!DD80</f>
        <v>0</v>
      </c>
      <c r="DN82" s="398">
        <f>'集計表（元表）'!DE80</f>
        <v>0</v>
      </c>
      <c r="DO82" s="398">
        <f>'集計表（元表）'!DF80</f>
        <v>0</v>
      </c>
      <c r="DP82" s="398">
        <f>'集計表（元表）'!DG80</f>
        <v>0</v>
      </c>
      <c r="DQ82" s="398">
        <f>'集計表（元表）'!DH80</f>
        <v>0</v>
      </c>
      <c r="DR82" s="306"/>
      <c r="DS82" s="306"/>
      <c r="DT82" s="306"/>
      <c r="DU82" s="306"/>
      <c r="DV82" s="306"/>
      <c r="DW82" s="306"/>
      <c r="DX82" s="306"/>
      <c r="DY82" s="306"/>
      <c r="DZ82" s="306"/>
      <c r="EA82" s="306"/>
      <c r="EB82" s="306"/>
      <c r="EC82" s="306"/>
      <c r="ED82" s="306"/>
    </row>
    <row r="83" spans="1:134" ht="13" customHeight="1">
      <c r="A83" s="348">
        <v>71</v>
      </c>
      <c r="B83" s="223" t="s">
        <v>121</v>
      </c>
      <c r="C83" s="534" t="str">
        <f t="shared" si="8"/>
        <v/>
      </c>
      <c r="D83" s="396" t="str">
        <f t="shared" si="7"/>
        <v>なし</v>
      </c>
      <c r="E83" s="396" t="str">
        <f t="shared" si="9"/>
        <v>要確認</v>
      </c>
      <c r="F83" s="396" t="str">
        <f t="shared" si="10"/>
        <v>なし</v>
      </c>
      <c r="G83" s="396" t="str">
        <f t="shared" si="11"/>
        <v>なし</v>
      </c>
      <c r="H83" s="397">
        <f>'集計表（元表）'!C81</f>
        <v>1</v>
      </c>
      <c r="I83" s="397">
        <f>'集計表（元表）'!D81</f>
        <v>1</v>
      </c>
      <c r="J83" s="397">
        <f>'集計表（元表）'!E81</f>
        <v>0</v>
      </c>
      <c r="K83" s="397">
        <f>'集計表（元表）'!F81</f>
        <v>1</v>
      </c>
      <c r="L83" s="397">
        <f>'集計表（元表）'!G81</f>
        <v>0</v>
      </c>
      <c r="M83" s="503">
        <v>0</v>
      </c>
      <c r="N83" s="398">
        <f>'集計表（元表）'!H81</f>
        <v>0</v>
      </c>
      <c r="O83" s="400">
        <f t="shared" si="12"/>
        <v>0</v>
      </c>
      <c r="P83" s="398">
        <f>'集計表（元表）'!I81</f>
        <v>0</v>
      </c>
      <c r="Q83" s="398">
        <f>'集計表（元表）'!J81</f>
        <v>0</v>
      </c>
      <c r="R83" s="398">
        <f>'集計表（元表）'!K81</f>
        <v>0</v>
      </c>
      <c r="S83" s="398">
        <f>'集計表（元表）'!L81</f>
        <v>1</v>
      </c>
      <c r="T83" s="398">
        <f>'集計表（元表）'!M81</f>
        <v>0</v>
      </c>
      <c r="U83" s="398">
        <f>'集計表（元表）'!N81</f>
        <v>0</v>
      </c>
      <c r="V83" s="398">
        <f>'集計表（元表）'!O81</f>
        <v>1</v>
      </c>
      <c r="W83" s="398">
        <f>'集計表（元表）'!P81</f>
        <v>0</v>
      </c>
      <c r="X83" s="398">
        <f>'集計表（元表）'!Q81</f>
        <v>1</v>
      </c>
      <c r="Y83" s="398">
        <f>'集計表（元表）'!R81</f>
        <v>0</v>
      </c>
      <c r="Z83" s="398">
        <f>'集計表（元表）'!S81</f>
        <v>0</v>
      </c>
      <c r="AA83" s="398">
        <f>'集計表（元表）'!T81</f>
        <v>0</v>
      </c>
      <c r="AB83" s="398">
        <f>'集計表（元表）'!U81</f>
        <v>1</v>
      </c>
      <c r="AC83" s="398">
        <f>'集計表（元表）'!V81</f>
        <v>1</v>
      </c>
      <c r="AD83" s="398">
        <f>'集計表（元表）'!W81</f>
        <v>0</v>
      </c>
      <c r="AE83" s="398">
        <f>'集計表（元表）'!X81</f>
        <v>0</v>
      </c>
      <c r="AF83" s="398">
        <f>'集計表（元表）'!Y81</f>
        <v>0</v>
      </c>
      <c r="AG83" s="398">
        <f>'集計表（元表）'!Z81</f>
        <v>0</v>
      </c>
      <c r="AH83" s="398">
        <f>'集計表（元表）'!AA81</f>
        <v>0</v>
      </c>
      <c r="AI83" s="398">
        <f>'集計表（元表）'!AB81</f>
        <v>0</v>
      </c>
      <c r="AJ83" s="398">
        <f>'集計表（元表）'!AC81</f>
        <v>0</v>
      </c>
      <c r="AK83" s="398">
        <f>'集計表（元表）'!AD81</f>
        <v>0</v>
      </c>
      <c r="AL83" s="398">
        <f>'集計表（元表）'!AE81</f>
        <v>1</v>
      </c>
      <c r="AM83" s="398">
        <f>'集計表（元表）'!AF81</f>
        <v>1</v>
      </c>
      <c r="AN83" s="398">
        <f>'集計表（元表）'!AG81</f>
        <v>1</v>
      </c>
      <c r="AO83" s="398">
        <f>'集計表（元表）'!AH81</f>
        <v>0</v>
      </c>
      <c r="AP83" s="398">
        <f>'集計表（元表）'!AI81</f>
        <v>1</v>
      </c>
      <c r="AQ83" s="398">
        <f>'集計表（元表）'!AJ81</f>
        <v>0</v>
      </c>
      <c r="AR83" s="398">
        <f>'集計表（元表）'!AK81</f>
        <v>0</v>
      </c>
      <c r="AS83" s="398">
        <f>'集計表（元表）'!AL81</f>
        <v>0</v>
      </c>
      <c r="AT83" s="398">
        <f>'集計表（元表）'!AM81</f>
        <v>0</v>
      </c>
      <c r="AU83" s="398">
        <f>'集計表（元表）'!AN81</f>
        <v>0</v>
      </c>
      <c r="AV83" s="398">
        <f>'集計表（元表）'!AO81</f>
        <v>0</v>
      </c>
      <c r="AW83" s="398">
        <f>'集計表（元表）'!AP81</f>
        <v>0</v>
      </c>
      <c r="AX83" s="398">
        <f>'集計表（元表）'!AQ81</f>
        <v>0</v>
      </c>
      <c r="AY83" s="398">
        <f>'集計表（元表）'!AR81</f>
        <v>0</v>
      </c>
      <c r="AZ83" s="398">
        <f>'集計表（元表）'!AS81</f>
        <v>0</v>
      </c>
      <c r="BA83" s="398">
        <f>'集計表（元表）'!AT81</f>
        <v>0</v>
      </c>
      <c r="BB83" s="398">
        <f>'集計表（元表）'!AU81</f>
        <v>0</v>
      </c>
      <c r="BC83" s="398">
        <f>'集計表（元表）'!AV81</f>
        <v>0</v>
      </c>
      <c r="BD83" s="398">
        <f>'集計表（元表）'!AW81</f>
        <v>0</v>
      </c>
      <c r="BE83" s="398">
        <f>'集計表（元表）'!AX81</f>
        <v>0</v>
      </c>
      <c r="BF83" s="398">
        <f>'集計表（元表）'!AY81</f>
        <v>0</v>
      </c>
      <c r="BG83" s="398">
        <f>'集計表（元表）'!AZ81</f>
        <v>0</v>
      </c>
      <c r="BH83" s="398">
        <f>'集計表（元表）'!BA81</f>
        <v>0</v>
      </c>
      <c r="BI83" s="398">
        <f>'集計表（元表）'!BB81</f>
        <v>0</v>
      </c>
      <c r="BJ83" s="398">
        <f>'集計表（元表）'!BC81</f>
        <v>0</v>
      </c>
      <c r="BK83" s="398">
        <f>'集計表（元表）'!BD81</f>
        <v>0</v>
      </c>
      <c r="BL83" s="398">
        <f>'集計表（元表）'!BE81</f>
        <v>0</v>
      </c>
      <c r="BM83" s="398">
        <f>'集計表（元表）'!BF81</f>
        <v>0</v>
      </c>
      <c r="BN83" s="398">
        <f>'集計表（元表）'!BG81</f>
        <v>0</v>
      </c>
      <c r="BO83" s="398">
        <f>'集計表（元表）'!BH81</f>
        <v>0</v>
      </c>
      <c r="BP83" s="398">
        <f>'集計表（元表）'!BI81</f>
        <v>0</v>
      </c>
      <c r="BQ83" s="398">
        <f>'集計表（元表）'!BJ81</f>
        <v>0</v>
      </c>
      <c r="BR83" s="398">
        <f>'集計表（元表）'!BK81</f>
        <v>0</v>
      </c>
      <c r="BS83" s="398">
        <f>'集計表（元表）'!BL81</f>
        <v>0</v>
      </c>
      <c r="BT83" s="398">
        <f>'集計表（元表）'!BM81</f>
        <v>0</v>
      </c>
      <c r="BU83" s="398">
        <f>'集計表（元表）'!BN81</f>
        <v>0</v>
      </c>
      <c r="BV83" s="398">
        <f>'集計表（元表）'!BO81</f>
        <v>0</v>
      </c>
      <c r="BW83" s="398">
        <f>'集計表（元表）'!BP81</f>
        <v>0</v>
      </c>
      <c r="BX83" s="398">
        <f>'集計表（元表）'!BQ81</f>
        <v>0</v>
      </c>
      <c r="BY83" s="398">
        <f>'集計表（元表）'!BR81</f>
        <v>0</v>
      </c>
      <c r="BZ83" s="398">
        <f>'集計表（元表）'!BS81</f>
        <v>0</v>
      </c>
      <c r="CA83" s="398">
        <f>'集計表（元表）'!BT81</f>
        <v>0</v>
      </c>
      <c r="CB83" s="398">
        <f>'集計表（元表）'!BU81</f>
        <v>0</v>
      </c>
      <c r="CC83" s="398">
        <f>'集計表（元表）'!BV81</f>
        <v>0</v>
      </c>
      <c r="CD83" s="398">
        <f>'集計表（元表）'!BW81</f>
        <v>0</v>
      </c>
      <c r="CE83" s="398">
        <f>'集計表（元表）'!BX81</f>
        <v>0</v>
      </c>
      <c r="CF83" s="503">
        <v>0</v>
      </c>
      <c r="CG83" s="398">
        <f>'集計表（元表）'!BY81</f>
        <v>0</v>
      </c>
      <c r="CH83" s="400">
        <f t="shared" si="13"/>
        <v>0</v>
      </c>
      <c r="CI83" s="398">
        <f>'集計表（元表）'!BZ81</f>
        <v>0</v>
      </c>
      <c r="CJ83" s="398">
        <f>'集計表（元表）'!CA81</f>
        <v>0</v>
      </c>
      <c r="CK83" s="398">
        <f>'集計表（元表）'!CB81</f>
        <v>0</v>
      </c>
      <c r="CL83" s="398">
        <f>'集計表（元表）'!CC81</f>
        <v>0</v>
      </c>
      <c r="CM83" s="398">
        <f>'集計表（元表）'!CD81</f>
        <v>0</v>
      </c>
      <c r="CN83" s="398">
        <f>'集計表（元表）'!CE81</f>
        <v>0</v>
      </c>
      <c r="CO83" s="398">
        <f>'集計表（元表）'!CF81</f>
        <v>0</v>
      </c>
      <c r="CP83" s="398">
        <f>'集計表（元表）'!CG81</f>
        <v>0</v>
      </c>
      <c r="CQ83" s="398">
        <f>'集計表（元表）'!CH81</f>
        <v>0</v>
      </c>
      <c r="CR83" s="398">
        <f>'集計表（元表）'!CI81</f>
        <v>0</v>
      </c>
      <c r="CS83" s="398">
        <f>'集計表（元表）'!CJ81</f>
        <v>0</v>
      </c>
      <c r="CT83" s="398">
        <f>'集計表（元表）'!CK81</f>
        <v>0</v>
      </c>
      <c r="CU83" s="398">
        <f>'集計表（元表）'!CL81</f>
        <v>0</v>
      </c>
      <c r="CV83" s="398">
        <f>'集計表（元表）'!CM81</f>
        <v>0</v>
      </c>
      <c r="CW83" s="398">
        <f>'集計表（元表）'!CN81</f>
        <v>0</v>
      </c>
      <c r="CX83" s="398">
        <f>'集計表（元表）'!CO81</f>
        <v>0</v>
      </c>
      <c r="CY83" s="398">
        <f>'集計表（元表）'!CP81</f>
        <v>0</v>
      </c>
      <c r="CZ83" s="398">
        <f>'集計表（元表）'!CQ81</f>
        <v>0</v>
      </c>
      <c r="DA83" s="398">
        <f>'集計表（元表）'!CR81</f>
        <v>0</v>
      </c>
      <c r="DB83" s="398">
        <f>'集計表（元表）'!CS81</f>
        <v>0</v>
      </c>
      <c r="DC83" s="398">
        <f>'集計表（元表）'!CT81</f>
        <v>0</v>
      </c>
      <c r="DD83" s="398">
        <f>'集計表（元表）'!CU81</f>
        <v>0</v>
      </c>
      <c r="DE83" s="398">
        <f>'集計表（元表）'!CV81</f>
        <v>0</v>
      </c>
      <c r="DF83" s="398">
        <f>'集計表（元表）'!CW81</f>
        <v>0</v>
      </c>
      <c r="DG83" s="398">
        <f>'集計表（元表）'!CX81</f>
        <v>0</v>
      </c>
      <c r="DH83" s="398">
        <f>'集計表（元表）'!CY81</f>
        <v>0</v>
      </c>
      <c r="DI83" s="398">
        <f>'集計表（元表）'!CZ81</f>
        <v>0</v>
      </c>
      <c r="DJ83" s="398">
        <f>'集計表（元表）'!DA81</f>
        <v>0</v>
      </c>
      <c r="DK83" s="398">
        <f>'集計表（元表）'!DB81</f>
        <v>0</v>
      </c>
      <c r="DL83" s="398">
        <f>'集計表（元表）'!DC81</f>
        <v>0</v>
      </c>
      <c r="DM83" s="398">
        <f>'集計表（元表）'!DD81</f>
        <v>0</v>
      </c>
      <c r="DN83" s="398">
        <f>'集計表（元表）'!DE81</f>
        <v>0</v>
      </c>
      <c r="DO83" s="398">
        <f>'集計表（元表）'!DF81</f>
        <v>0</v>
      </c>
      <c r="DP83" s="398">
        <f>'集計表（元表）'!DG81</f>
        <v>0</v>
      </c>
      <c r="DQ83" s="398">
        <f>'集計表（元表）'!DH81</f>
        <v>0</v>
      </c>
      <c r="DR83" s="306"/>
      <c r="DS83" s="306"/>
      <c r="DT83" s="306"/>
      <c r="DU83" s="306"/>
      <c r="DV83" s="306"/>
      <c r="DW83" s="306"/>
      <c r="DX83" s="306"/>
      <c r="DY83" s="306"/>
      <c r="DZ83" s="306"/>
      <c r="EA83" s="306"/>
      <c r="EB83" s="306"/>
      <c r="EC83" s="306"/>
      <c r="ED83" s="306"/>
    </row>
    <row r="84" spans="1:134" ht="13" customHeight="1">
      <c r="A84" s="348">
        <v>72</v>
      </c>
      <c r="B84" s="223" t="s">
        <v>223</v>
      </c>
      <c r="C84" s="534" t="str">
        <f t="shared" si="8"/>
        <v/>
      </c>
      <c r="D84" s="396" t="str">
        <f t="shared" si="7"/>
        <v>なし</v>
      </c>
      <c r="E84" s="396" t="str">
        <f t="shared" si="9"/>
        <v>要確認</v>
      </c>
      <c r="F84" s="396" t="str">
        <f t="shared" si="10"/>
        <v>なし</v>
      </c>
      <c r="G84" s="396" t="str">
        <f t="shared" si="11"/>
        <v>なし</v>
      </c>
      <c r="H84" s="397">
        <f>'集計表（元表）'!C82</f>
        <v>2</v>
      </c>
      <c r="I84" s="397">
        <f>'集計表（元表）'!D82</f>
        <v>2</v>
      </c>
      <c r="J84" s="397">
        <f>'集計表（元表）'!E82</f>
        <v>0</v>
      </c>
      <c r="K84" s="397">
        <f>'集計表（元表）'!F82</f>
        <v>2</v>
      </c>
      <c r="L84" s="397">
        <f>'集計表（元表）'!G82</f>
        <v>0</v>
      </c>
      <c r="M84" s="503">
        <v>0</v>
      </c>
      <c r="N84" s="398">
        <f>'集計表（元表）'!H82</f>
        <v>0</v>
      </c>
      <c r="O84" s="400">
        <f t="shared" si="12"/>
        <v>0</v>
      </c>
      <c r="P84" s="398">
        <f>'集計表（元表）'!I82</f>
        <v>0</v>
      </c>
      <c r="Q84" s="398">
        <f>'集計表（元表）'!J82</f>
        <v>0</v>
      </c>
      <c r="R84" s="398">
        <f>'集計表（元表）'!K82</f>
        <v>0</v>
      </c>
      <c r="S84" s="398">
        <f>'集計表（元表）'!L82</f>
        <v>2</v>
      </c>
      <c r="T84" s="398">
        <f>'集計表（元表）'!M82</f>
        <v>0</v>
      </c>
      <c r="U84" s="398">
        <f>'集計表（元表）'!N82</f>
        <v>0</v>
      </c>
      <c r="V84" s="398">
        <f>'集計表（元表）'!O82</f>
        <v>2</v>
      </c>
      <c r="W84" s="398">
        <f>'集計表（元表）'!P82</f>
        <v>0</v>
      </c>
      <c r="X84" s="398">
        <f>'集計表（元表）'!Q82</f>
        <v>2</v>
      </c>
      <c r="Y84" s="398">
        <f>'集計表（元表）'!R82</f>
        <v>0</v>
      </c>
      <c r="Z84" s="398">
        <f>'集計表（元表）'!S82</f>
        <v>0</v>
      </c>
      <c r="AA84" s="398">
        <f>'集計表（元表）'!T82</f>
        <v>0</v>
      </c>
      <c r="AB84" s="398">
        <f>'集計表（元表）'!U82</f>
        <v>2</v>
      </c>
      <c r="AC84" s="398">
        <f>'集計表（元表）'!V82</f>
        <v>2</v>
      </c>
      <c r="AD84" s="398">
        <f>'集計表（元表）'!W82</f>
        <v>0</v>
      </c>
      <c r="AE84" s="398">
        <f>'集計表（元表）'!X82</f>
        <v>0</v>
      </c>
      <c r="AF84" s="398">
        <f>'集計表（元表）'!Y82</f>
        <v>0</v>
      </c>
      <c r="AG84" s="398">
        <f>'集計表（元表）'!Z82</f>
        <v>0</v>
      </c>
      <c r="AH84" s="398">
        <f>'集計表（元表）'!AA82</f>
        <v>0</v>
      </c>
      <c r="AI84" s="398">
        <f>'集計表（元表）'!AB82</f>
        <v>0</v>
      </c>
      <c r="AJ84" s="398">
        <f>'集計表（元表）'!AC82</f>
        <v>0</v>
      </c>
      <c r="AK84" s="398">
        <f>'集計表（元表）'!AD82</f>
        <v>0</v>
      </c>
      <c r="AL84" s="398">
        <f>'集計表（元表）'!AE82</f>
        <v>2</v>
      </c>
      <c r="AM84" s="398">
        <f>'集計表（元表）'!AF82</f>
        <v>2</v>
      </c>
      <c r="AN84" s="398">
        <f>'集計表（元表）'!AG82</f>
        <v>1</v>
      </c>
      <c r="AO84" s="398">
        <f>'集計表（元表）'!AH82</f>
        <v>0</v>
      </c>
      <c r="AP84" s="398">
        <f>'集計表（元表）'!AI82</f>
        <v>1</v>
      </c>
      <c r="AQ84" s="398">
        <f>'集計表（元表）'!AJ82</f>
        <v>0</v>
      </c>
      <c r="AR84" s="398">
        <f>'集計表（元表）'!AK82</f>
        <v>2</v>
      </c>
      <c r="AS84" s="398">
        <f>'集計表（元表）'!AL82</f>
        <v>0</v>
      </c>
      <c r="AT84" s="398">
        <f>'集計表（元表）'!AM82</f>
        <v>0</v>
      </c>
      <c r="AU84" s="398">
        <f>'集計表（元表）'!AN82</f>
        <v>2</v>
      </c>
      <c r="AV84" s="398">
        <f>'集計表（元表）'!AO82</f>
        <v>2</v>
      </c>
      <c r="AW84" s="398">
        <f>'集計表（元表）'!AP82</f>
        <v>0</v>
      </c>
      <c r="AX84" s="398">
        <f>'集計表（元表）'!AQ82</f>
        <v>0</v>
      </c>
      <c r="AY84" s="398">
        <f>'集計表（元表）'!AR82</f>
        <v>0</v>
      </c>
      <c r="AZ84" s="398">
        <f>'集計表（元表）'!AS82</f>
        <v>0</v>
      </c>
      <c r="BA84" s="398">
        <f>'集計表（元表）'!AT82</f>
        <v>0</v>
      </c>
      <c r="BB84" s="398">
        <f>'集計表（元表）'!AU82</f>
        <v>0</v>
      </c>
      <c r="BC84" s="398">
        <f>'集計表（元表）'!AV82</f>
        <v>0</v>
      </c>
      <c r="BD84" s="398">
        <f>'集計表（元表）'!AW82</f>
        <v>0</v>
      </c>
      <c r="BE84" s="398">
        <f>'集計表（元表）'!AX82</f>
        <v>0</v>
      </c>
      <c r="BF84" s="398">
        <f>'集計表（元表）'!AY82</f>
        <v>0</v>
      </c>
      <c r="BG84" s="398">
        <f>'集計表（元表）'!AZ82</f>
        <v>0</v>
      </c>
      <c r="BH84" s="398">
        <f>'集計表（元表）'!BA82</f>
        <v>0</v>
      </c>
      <c r="BI84" s="398">
        <f>'集計表（元表）'!BB82</f>
        <v>0</v>
      </c>
      <c r="BJ84" s="398">
        <f>'集計表（元表）'!BC82</f>
        <v>0</v>
      </c>
      <c r="BK84" s="398">
        <f>'集計表（元表）'!BD82</f>
        <v>0</v>
      </c>
      <c r="BL84" s="398">
        <f>'集計表（元表）'!BE82</f>
        <v>0</v>
      </c>
      <c r="BM84" s="398">
        <f>'集計表（元表）'!BF82</f>
        <v>0</v>
      </c>
      <c r="BN84" s="398">
        <f>'集計表（元表）'!BG82</f>
        <v>2</v>
      </c>
      <c r="BO84" s="398">
        <f>'集計表（元表）'!BH82</f>
        <v>1</v>
      </c>
      <c r="BP84" s="398">
        <f>'集計表（元表）'!BI82</f>
        <v>0</v>
      </c>
      <c r="BQ84" s="398">
        <f>'集計表（元表）'!BJ82</f>
        <v>0</v>
      </c>
      <c r="BR84" s="398">
        <f>'集計表（元表）'!BK82</f>
        <v>0</v>
      </c>
      <c r="BS84" s="398">
        <f>'集計表（元表）'!BL82</f>
        <v>0</v>
      </c>
      <c r="BT84" s="398">
        <f>'集計表（元表）'!BM82</f>
        <v>0</v>
      </c>
      <c r="BU84" s="398">
        <f>'集計表（元表）'!BN82</f>
        <v>0</v>
      </c>
      <c r="BV84" s="398">
        <f>'集計表（元表）'!BO82</f>
        <v>0</v>
      </c>
      <c r="BW84" s="398">
        <f>'集計表（元表）'!BP82</f>
        <v>0</v>
      </c>
      <c r="BX84" s="398">
        <f>'集計表（元表）'!BQ82</f>
        <v>0</v>
      </c>
      <c r="BY84" s="398">
        <f>'集計表（元表）'!BR82</f>
        <v>0</v>
      </c>
      <c r="BZ84" s="398">
        <f>'集計表（元表）'!BS82</f>
        <v>0</v>
      </c>
      <c r="CA84" s="398">
        <f>'集計表（元表）'!BT82</f>
        <v>0</v>
      </c>
      <c r="CB84" s="398">
        <f>'集計表（元表）'!BU82</f>
        <v>0</v>
      </c>
      <c r="CC84" s="398">
        <f>'集計表（元表）'!BV82</f>
        <v>0</v>
      </c>
      <c r="CD84" s="398">
        <f>'集計表（元表）'!BW82</f>
        <v>0</v>
      </c>
      <c r="CE84" s="398">
        <f>'集計表（元表）'!BX82</f>
        <v>0</v>
      </c>
      <c r="CF84" s="503">
        <v>1</v>
      </c>
      <c r="CG84" s="398">
        <f>'集計表（元表）'!BY82</f>
        <v>1</v>
      </c>
      <c r="CH84" s="400">
        <f t="shared" si="13"/>
        <v>0</v>
      </c>
      <c r="CI84" s="398">
        <f>'集計表（元表）'!BZ82</f>
        <v>1</v>
      </c>
      <c r="CJ84" s="398">
        <f>'集計表（元表）'!CA82</f>
        <v>0</v>
      </c>
      <c r="CK84" s="398">
        <f>'集計表（元表）'!CB82</f>
        <v>0</v>
      </c>
      <c r="CL84" s="398">
        <f>'集計表（元表）'!CC82</f>
        <v>0</v>
      </c>
      <c r="CM84" s="398">
        <f>'集計表（元表）'!CD82</f>
        <v>0</v>
      </c>
      <c r="CN84" s="398">
        <f>'集計表（元表）'!CE82</f>
        <v>1</v>
      </c>
      <c r="CO84" s="398">
        <f>'集計表（元表）'!CF82</f>
        <v>0</v>
      </c>
      <c r="CP84" s="398">
        <f>'集計表（元表）'!CG82</f>
        <v>0</v>
      </c>
      <c r="CQ84" s="398">
        <f>'集計表（元表）'!CH82</f>
        <v>0</v>
      </c>
      <c r="CR84" s="398">
        <f>'集計表（元表）'!CI82</f>
        <v>0</v>
      </c>
      <c r="CS84" s="398">
        <f>'集計表（元表）'!CJ82</f>
        <v>0</v>
      </c>
      <c r="CT84" s="398">
        <f>'集計表（元表）'!CK82</f>
        <v>0</v>
      </c>
      <c r="CU84" s="398">
        <f>'集計表（元表）'!CL82</f>
        <v>0</v>
      </c>
      <c r="CV84" s="398">
        <f>'集計表（元表）'!CM82</f>
        <v>0</v>
      </c>
      <c r="CW84" s="398">
        <f>'集計表（元表）'!CN82</f>
        <v>1</v>
      </c>
      <c r="CX84" s="398">
        <f>'集計表（元表）'!CO82</f>
        <v>1</v>
      </c>
      <c r="CY84" s="398">
        <f>'集計表（元表）'!CP82</f>
        <v>0</v>
      </c>
      <c r="CZ84" s="398">
        <f>'集計表（元表）'!CQ82</f>
        <v>0</v>
      </c>
      <c r="DA84" s="398">
        <f>'集計表（元表）'!CR82</f>
        <v>0</v>
      </c>
      <c r="DB84" s="398">
        <f>'集計表（元表）'!CS82</f>
        <v>0</v>
      </c>
      <c r="DC84" s="398">
        <f>'集計表（元表）'!CT82</f>
        <v>0</v>
      </c>
      <c r="DD84" s="398">
        <f>'集計表（元表）'!CU82</f>
        <v>0</v>
      </c>
      <c r="DE84" s="398">
        <f>'集計表（元表）'!CV82</f>
        <v>0</v>
      </c>
      <c r="DF84" s="398">
        <f>'集計表（元表）'!CW82</f>
        <v>0</v>
      </c>
      <c r="DG84" s="398">
        <f>'集計表（元表）'!CX82</f>
        <v>0</v>
      </c>
      <c r="DH84" s="398">
        <f>'集計表（元表）'!CY82</f>
        <v>1</v>
      </c>
      <c r="DI84" s="398">
        <f>'集計表（元表）'!CZ82</f>
        <v>0</v>
      </c>
      <c r="DJ84" s="398">
        <f>'集計表（元表）'!DA82</f>
        <v>0</v>
      </c>
      <c r="DK84" s="398">
        <f>'集計表（元表）'!DB82</f>
        <v>0</v>
      </c>
      <c r="DL84" s="398">
        <f>'集計表（元表）'!DC82</f>
        <v>0</v>
      </c>
      <c r="DM84" s="398">
        <f>'集計表（元表）'!DD82</f>
        <v>0</v>
      </c>
      <c r="DN84" s="398">
        <f>'集計表（元表）'!DE82</f>
        <v>0</v>
      </c>
      <c r="DO84" s="398">
        <f>'集計表（元表）'!DF82</f>
        <v>0</v>
      </c>
      <c r="DP84" s="398">
        <f>'集計表（元表）'!DG82</f>
        <v>0</v>
      </c>
      <c r="DQ84" s="398">
        <f>'集計表（元表）'!DH82</f>
        <v>0</v>
      </c>
      <c r="DR84" s="306"/>
      <c r="DS84" s="306"/>
      <c r="DT84" s="306"/>
      <c r="DU84" s="306"/>
      <c r="DV84" s="306"/>
      <c r="DW84" s="306"/>
      <c r="DX84" s="306"/>
      <c r="DY84" s="306"/>
      <c r="DZ84" s="306"/>
      <c r="EA84" s="306"/>
      <c r="EB84" s="306"/>
      <c r="EC84" s="306"/>
      <c r="ED84" s="306"/>
    </row>
    <row r="85" spans="1:134" ht="13" customHeight="1">
      <c r="A85" s="348">
        <v>73</v>
      </c>
      <c r="B85" s="223" t="s">
        <v>55</v>
      </c>
      <c r="C85" s="534" t="str">
        <f t="shared" si="8"/>
        <v>該当なし</v>
      </c>
      <c r="D85" s="396" t="str">
        <f t="shared" si="7"/>
        <v>なし</v>
      </c>
      <c r="E85" s="396" t="str">
        <f t="shared" si="9"/>
        <v>なし</v>
      </c>
      <c r="F85" s="396" t="str">
        <f t="shared" si="10"/>
        <v>なし</v>
      </c>
      <c r="G85" s="396" t="str">
        <f t="shared" si="11"/>
        <v>なし</v>
      </c>
      <c r="H85" s="397">
        <f>'集計表（元表）'!C83</f>
        <v>0</v>
      </c>
      <c r="I85" s="397">
        <f>'集計表（元表）'!D83</f>
        <v>0</v>
      </c>
      <c r="J85" s="397">
        <f>'集計表（元表）'!E83</f>
        <v>0</v>
      </c>
      <c r="K85" s="397">
        <f>'集計表（元表）'!F83</f>
        <v>0</v>
      </c>
      <c r="L85" s="397">
        <f>'集計表（元表）'!G83</f>
        <v>0</v>
      </c>
      <c r="M85" s="503">
        <v>0</v>
      </c>
      <c r="N85" s="398">
        <f>'集計表（元表）'!H83</f>
        <v>0</v>
      </c>
      <c r="O85" s="400">
        <f t="shared" si="12"/>
        <v>0</v>
      </c>
      <c r="P85" s="398">
        <f>'集計表（元表）'!I83</f>
        <v>0</v>
      </c>
      <c r="Q85" s="398">
        <f>'集計表（元表）'!J83</f>
        <v>0</v>
      </c>
      <c r="R85" s="398">
        <f>'集計表（元表）'!K83</f>
        <v>0</v>
      </c>
      <c r="S85" s="398">
        <f>'集計表（元表）'!L83</f>
        <v>0</v>
      </c>
      <c r="T85" s="398">
        <f>'集計表（元表）'!M83</f>
        <v>0</v>
      </c>
      <c r="U85" s="398">
        <f>'集計表（元表）'!N83</f>
        <v>0</v>
      </c>
      <c r="V85" s="398">
        <f>'集計表（元表）'!O83</f>
        <v>0</v>
      </c>
      <c r="W85" s="398">
        <f>'集計表（元表）'!P83</f>
        <v>0</v>
      </c>
      <c r="X85" s="398">
        <f>'集計表（元表）'!Q83</f>
        <v>0</v>
      </c>
      <c r="Y85" s="398">
        <f>'集計表（元表）'!R83</f>
        <v>0</v>
      </c>
      <c r="Z85" s="398">
        <f>'集計表（元表）'!S83</f>
        <v>0</v>
      </c>
      <c r="AA85" s="398">
        <f>'集計表（元表）'!T83</f>
        <v>0</v>
      </c>
      <c r="AB85" s="398">
        <f>'集計表（元表）'!U83</f>
        <v>0</v>
      </c>
      <c r="AC85" s="398">
        <f>'集計表（元表）'!V83</f>
        <v>0</v>
      </c>
      <c r="AD85" s="398">
        <f>'集計表（元表）'!W83</f>
        <v>0</v>
      </c>
      <c r="AE85" s="398">
        <f>'集計表（元表）'!X83</f>
        <v>0</v>
      </c>
      <c r="AF85" s="398">
        <f>'集計表（元表）'!Y83</f>
        <v>0</v>
      </c>
      <c r="AG85" s="398">
        <f>'集計表（元表）'!Z83</f>
        <v>0</v>
      </c>
      <c r="AH85" s="398">
        <f>'集計表（元表）'!AA83</f>
        <v>0</v>
      </c>
      <c r="AI85" s="398">
        <f>'集計表（元表）'!AB83</f>
        <v>0</v>
      </c>
      <c r="AJ85" s="398">
        <f>'集計表（元表）'!AC83</f>
        <v>0</v>
      </c>
      <c r="AK85" s="398">
        <f>'集計表（元表）'!AD83</f>
        <v>0</v>
      </c>
      <c r="AL85" s="398">
        <f>'集計表（元表）'!AE83</f>
        <v>0</v>
      </c>
      <c r="AM85" s="398">
        <f>'集計表（元表）'!AF83</f>
        <v>0</v>
      </c>
      <c r="AN85" s="398">
        <f>'集計表（元表）'!AG83</f>
        <v>0</v>
      </c>
      <c r="AO85" s="398">
        <f>'集計表（元表）'!AH83</f>
        <v>0</v>
      </c>
      <c r="AP85" s="398">
        <f>'集計表（元表）'!AI83</f>
        <v>0</v>
      </c>
      <c r="AQ85" s="398">
        <f>'集計表（元表）'!AJ83</f>
        <v>0</v>
      </c>
      <c r="AR85" s="398">
        <f>'集計表（元表）'!AK83</f>
        <v>0</v>
      </c>
      <c r="AS85" s="398">
        <f>'集計表（元表）'!AL83</f>
        <v>0</v>
      </c>
      <c r="AT85" s="398">
        <f>'集計表（元表）'!AM83</f>
        <v>0</v>
      </c>
      <c r="AU85" s="398">
        <f>'集計表（元表）'!AN83</f>
        <v>0</v>
      </c>
      <c r="AV85" s="398">
        <f>'集計表（元表）'!AO83</f>
        <v>0</v>
      </c>
      <c r="AW85" s="398">
        <f>'集計表（元表）'!AP83</f>
        <v>0</v>
      </c>
      <c r="AX85" s="398">
        <f>'集計表（元表）'!AQ83</f>
        <v>0</v>
      </c>
      <c r="AY85" s="398">
        <f>'集計表（元表）'!AR83</f>
        <v>0</v>
      </c>
      <c r="AZ85" s="398">
        <f>'集計表（元表）'!AS83</f>
        <v>0</v>
      </c>
      <c r="BA85" s="398">
        <f>'集計表（元表）'!AT83</f>
        <v>0</v>
      </c>
      <c r="BB85" s="398">
        <f>'集計表（元表）'!AU83</f>
        <v>0</v>
      </c>
      <c r="BC85" s="398">
        <f>'集計表（元表）'!AV83</f>
        <v>0</v>
      </c>
      <c r="BD85" s="398">
        <f>'集計表（元表）'!AW83</f>
        <v>0</v>
      </c>
      <c r="BE85" s="398">
        <f>'集計表（元表）'!AX83</f>
        <v>0</v>
      </c>
      <c r="BF85" s="398">
        <f>'集計表（元表）'!AY83</f>
        <v>0</v>
      </c>
      <c r="BG85" s="398">
        <f>'集計表（元表）'!AZ83</f>
        <v>0</v>
      </c>
      <c r="BH85" s="398">
        <f>'集計表（元表）'!BA83</f>
        <v>0</v>
      </c>
      <c r="BI85" s="398">
        <f>'集計表（元表）'!BB83</f>
        <v>0</v>
      </c>
      <c r="BJ85" s="398">
        <f>'集計表（元表）'!BC83</f>
        <v>0</v>
      </c>
      <c r="BK85" s="398">
        <f>'集計表（元表）'!BD83</f>
        <v>0</v>
      </c>
      <c r="BL85" s="398">
        <f>'集計表（元表）'!BE83</f>
        <v>0</v>
      </c>
      <c r="BM85" s="398">
        <f>'集計表（元表）'!BF83</f>
        <v>0</v>
      </c>
      <c r="BN85" s="398">
        <f>'集計表（元表）'!BG83</f>
        <v>0</v>
      </c>
      <c r="BO85" s="398">
        <f>'集計表（元表）'!BH83</f>
        <v>0</v>
      </c>
      <c r="BP85" s="398">
        <f>'集計表（元表）'!BI83</f>
        <v>0</v>
      </c>
      <c r="BQ85" s="398">
        <f>'集計表（元表）'!BJ83</f>
        <v>0</v>
      </c>
      <c r="BR85" s="398">
        <f>'集計表（元表）'!BK83</f>
        <v>0</v>
      </c>
      <c r="BS85" s="398">
        <f>'集計表（元表）'!BL83</f>
        <v>0</v>
      </c>
      <c r="BT85" s="398">
        <f>'集計表（元表）'!BM83</f>
        <v>0</v>
      </c>
      <c r="BU85" s="398">
        <f>'集計表（元表）'!BN83</f>
        <v>0</v>
      </c>
      <c r="BV85" s="398">
        <f>'集計表（元表）'!BO83</f>
        <v>0</v>
      </c>
      <c r="BW85" s="398">
        <f>'集計表（元表）'!BP83</f>
        <v>0</v>
      </c>
      <c r="BX85" s="398">
        <f>'集計表（元表）'!BQ83</f>
        <v>0</v>
      </c>
      <c r="BY85" s="398">
        <f>'集計表（元表）'!BR83</f>
        <v>0</v>
      </c>
      <c r="BZ85" s="398">
        <f>'集計表（元表）'!BS83</f>
        <v>0</v>
      </c>
      <c r="CA85" s="398">
        <f>'集計表（元表）'!BT83</f>
        <v>0</v>
      </c>
      <c r="CB85" s="398">
        <f>'集計表（元表）'!BU83</f>
        <v>0</v>
      </c>
      <c r="CC85" s="398">
        <f>'集計表（元表）'!BV83</f>
        <v>0</v>
      </c>
      <c r="CD85" s="398">
        <f>'集計表（元表）'!BW83</f>
        <v>0</v>
      </c>
      <c r="CE85" s="398">
        <f>'集計表（元表）'!BX83</f>
        <v>0</v>
      </c>
      <c r="CF85" s="503">
        <v>0</v>
      </c>
      <c r="CG85" s="398">
        <f>'集計表（元表）'!BY83</f>
        <v>0</v>
      </c>
      <c r="CH85" s="400">
        <f t="shared" si="13"/>
        <v>0</v>
      </c>
      <c r="CI85" s="398">
        <f>'集計表（元表）'!BZ83</f>
        <v>0</v>
      </c>
      <c r="CJ85" s="398">
        <f>'集計表（元表）'!CA83</f>
        <v>0</v>
      </c>
      <c r="CK85" s="398">
        <f>'集計表（元表）'!CB83</f>
        <v>0</v>
      </c>
      <c r="CL85" s="398">
        <f>'集計表（元表）'!CC83</f>
        <v>0</v>
      </c>
      <c r="CM85" s="398">
        <f>'集計表（元表）'!CD83</f>
        <v>0</v>
      </c>
      <c r="CN85" s="398">
        <f>'集計表（元表）'!CE83</f>
        <v>0</v>
      </c>
      <c r="CO85" s="398">
        <f>'集計表（元表）'!CF83</f>
        <v>0</v>
      </c>
      <c r="CP85" s="398">
        <f>'集計表（元表）'!CG83</f>
        <v>0</v>
      </c>
      <c r="CQ85" s="398">
        <f>'集計表（元表）'!CH83</f>
        <v>0</v>
      </c>
      <c r="CR85" s="398">
        <f>'集計表（元表）'!CI83</f>
        <v>0</v>
      </c>
      <c r="CS85" s="398">
        <f>'集計表（元表）'!CJ83</f>
        <v>0</v>
      </c>
      <c r="CT85" s="398">
        <f>'集計表（元表）'!CK83</f>
        <v>0</v>
      </c>
      <c r="CU85" s="398">
        <f>'集計表（元表）'!CL83</f>
        <v>0</v>
      </c>
      <c r="CV85" s="398">
        <f>'集計表（元表）'!CM83</f>
        <v>0</v>
      </c>
      <c r="CW85" s="398">
        <f>'集計表（元表）'!CN83</f>
        <v>0</v>
      </c>
      <c r="CX85" s="398">
        <f>'集計表（元表）'!CO83</f>
        <v>0</v>
      </c>
      <c r="CY85" s="398">
        <f>'集計表（元表）'!CP83</f>
        <v>0</v>
      </c>
      <c r="CZ85" s="398">
        <f>'集計表（元表）'!CQ83</f>
        <v>0</v>
      </c>
      <c r="DA85" s="398">
        <f>'集計表（元表）'!CR83</f>
        <v>0</v>
      </c>
      <c r="DB85" s="398">
        <f>'集計表（元表）'!CS83</f>
        <v>0</v>
      </c>
      <c r="DC85" s="398">
        <f>'集計表（元表）'!CT83</f>
        <v>0</v>
      </c>
      <c r="DD85" s="398">
        <f>'集計表（元表）'!CU83</f>
        <v>0</v>
      </c>
      <c r="DE85" s="398">
        <f>'集計表（元表）'!CV83</f>
        <v>0</v>
      </c>
      <c r="DF85" s="398">
        <f>'集計表（元表）'!CW83</f>
        <v>0</v>
      </c>
      <c r="DG85" s="398">
        <f>'集計表（元表）'!CX83</f>
        <v>0</v>
      </c>
      <c r="DH85" s="398">
        <f>'集計表（元表）'!CY83</f>
        <v>0</v>
      </c>
      <c r="DI85" s="398">
        <f>'集計表（元表）'!CZ83</f>
        <v>0</v>
      </c>
      <c r="DJ85" s="398">
        <f>'集計表（元表）'!DA83</f>
        <v>0</v>
      </c>
      <c r="DK85" s="398">
        <f>'集計表（元表）'!DB83</f>
        <v>0</v>
      </c>
      <c r="DL85" s="398">
        <f>'集計表（元表）'!DC83</f>
        <v>0</v>
      </c>
      <c r="DM85" s="398">
        <f>'集計表（元表）'!DD83</f>
        <v>0</v>
      </c>
      <c r="DN85" s="398">
        <f>'集計表（元表）'!DE83</f>
        <v>0</v>
      </c>
      <c r="DO85" s="398">
        <f>'集計表（元表）'!DF83</f>
        <v>0</v>
      </c>
      <c r="DP85" s="398">
        <f>'集計表（元表）'!DG83</f>
        <v>0</v>
      </c>
      <c r="DQ85" s="398">
        <f>'集計表（元表）'!DH83</f>
        <v>0</v>
      </c>
      <c r="DR85" s="306"/>
      <c r="DS85" s="306"/>
      <c r="DT85" s="306"/>
      <c r="DU85" s="306"/>
      <c r="DV85" s="306"/>
      <c r="DW85" s="306"/>
      <c r="DX85" s="306"/>
      <c r="DY85" s="306"/>
      <c r="DZ85" s="306"/>
      <c r="EA85" s="306"/>
      <c r="EB85" s="306"/>
      <c r="EC85" s="306"/>
      <c r="ED85" s="306"/>
    </row>
    <row r="86" spans="1:134" ht="13" customHeight="1">
      <c r="A86" s="348">
        <v>74</v>
      </c>
      <c r="B86" s="223" t="s">
        <v>201</v>
      </c>
      <c r="C86" s="534" t="str">
        <f t="shared" si="8"/>
        <v/>
      </c>
      <c r="D86" s="396" t="str">
        <f t="shared" si="7"/>
        <v>なし</v>
      </c>
      <c r="E86" s="396" t="str">
        <f t="shared" si="9"/>
        <v>要確認</v>
      </c>
      <c r="F86" s="396" t="str">
        <f t="shared" si="10"/>
        <v>なし</v>
      </c>
      <c r="G86" s="396" t="str">
        <f t="shared" si="11"/>
        <v>なし</v>
      </c>
      <c r="H86" s="397">
        <f>'集計表（元表）'!C84</f>
        <v>9</v>
      </c>
      <c r="I86" s="397">
        <f>'集計表（元表）'!D84</f>
        <v>9</v>
      </c>
      <c r="J86" s="397">
        <f>'集計表（元表）'!E84</f>
        <v>0</v>
      </c>
      <c r="K86" s="397">
        <f>'集計表（元表）'!F84</f>
        <v>9</v>
      </c>
      <c r="L86" s="397">
        <f>'集計表（元表）'!G84</f>
        <v>0</v>
      </c>
      <c r="M86" s="503">
        <v>0</v>
      </c>
      <c r="N86" s="398">
        <f>'集計表（元表）'!H84</f>
        <v>0</v>
      </c>
      <c r="O86" s="400">
        <f t="shared" si="12"/>
        <v>0</v>
      </c>
      <c r="P86" s="398">
        <f>'集計表（元表）'!I84</f>
        <v>0</v>
      </c>
      <c r="Q86" s="398">
        <f>'集計表（元表）'!J84</f>
        <v>0</v>
      </c>
      <c r="R86" s="398">
        <f>'集計表（元表）'!K84</f>
        <v>0</v>
      </c>
      <c r="S86" s="398">
        <f>'集計表（元表）'!L84</f>
        <v>8</v>
      </c>
      <c r="T86" s="398">
        <f>'集計表（元表）'!M84</f>
        <v>1</v>
      </c>
      <c r="U86" s="398">
        <f>'集計表（元表）'!N84</f>
        <v>0</v>
      </c>
      <c r="V86" s="398">
        <f>'集計表（元表）'!O84</f>
        <v>8</v>
      </c>
      <c r="W86" s="398">
        <f>'集計表（元表）'!P84</f>
        <v>0</v>
      </c>
      <c r="X86" s="398">
        <f>'集計表（元表）'!Q84</f>
        <v>4</v>
      </c>
      <c r="Y86" s="398">
        <f>'集計表（元表）'!R84</f>
        <v>4</v>
      </c>
      <c r="Z86" s="398">
        <f>'集計表（元表）'!S84</f>
        <v>0</v>
      </c>
      <c r="AA86" s="398">
        <f>'集計表（元表）'!T84</f>
        <v>1</v>
      </c>
      <c r="AB86" s="398">
        <f>'集計表（元表）'!U84</f>
        <v>6</v>
      </c>
      <c r="AC86" s="398">
        <f>'集計表（元表）'!V84</f>
        <v>6</v>
      </c>
      <c r="AD86" s="398">
        <f>'集計表（元表）'!W84</f>
        <v>0</v>
      </c>
      <c r="AE86" s="398">
        <f>'集計表（元表）'!X84</f>
        <v>1</v>
      </c>
      <c r="AF86" s="398">
        <f>'集計表（元表）'!Y84</f>
        <v>1</v>
      </c>
      <c r="AG86" s="398">
        <f>'集計表（元表）'!Z84</f>
        <v>0</v>
      </c>
      <c r="AH86" s="398">
        <f>'集計表（元表）'!AA84</f>
        <v>1</v>
      </c>
      <c r="AI86" s="398">
        <f>'集計表（元表）'!AB84</f>
        <v>1</v>
      </c>
      <c r="AJ86" s="398">
        <f>'集計表（元表）'!AC84</f>
        <v>0</v>
      </c>
      <c r="AK86" s="398">
        <f>'集計表（元表）'!AD84</f>
        <v>0</v>
      </c>
      <c r="AL86" s="398">
        <f>'集計表（元表）'!AE84</f>
        <v>8</v>
      </c>
      <c r="AM86" s="398">
        <f>'集計表（元表）'!AF84</f>
        <v>5</v>
      </c>
      <c r="AN86" s="398">
        <f>'集計表（元表）'!AG84</f>
        <v>3</v>
      </c>
      <c r="AO86" s="398">
        <f>'集計表（元表）'!AH84</f>
        <v>0</v>
      </c>
      <c r="AP86" s="398">
        <f>'集計表（元表）'!AI84</f>
        <v>2</v>
      </c>
      <c r="AQ86" s="398">
        <f>'集計表（元表）'!AJ84</f>
        <v>0</v>
      </c>
      <c r="AR86" s="398">
        <f>'集計表（元表）'!AK84</f>
        <v>0</v>
      </c>
      <c r="AS86" s="398">
        <f>'集計表（元表）'!AL84</f>
        <v>0</v>
      </c>
      <c r="AT86" s="398">
        <f>'集計表（元表）'!AM84</f>
        <v>0</v>
      </c>
      <c r="AU86" s="398">
        <f>'集計表（元表）'!AN84</f>
        <v>0</v>
      </c>
      <c r="AV86" s="398">
        <f>'集計表（元表）'!AO84</f>
        <v>3</v>
      </c>
      <c r="AW86" s="398">
        <f>'集計表（元表）'!AP84</f>
        <v>0</v>
      </c>
      <c r="AX86" s="398">
        <f>'集計表（元表）'!AQ84</f>
        <v>0</v>
      </c>
      <c r="AY86" s="398">
        <f>'集計表（元表）'!AR84</f>
        <v>0</v>
      </c>
      <c r="AZ86" s="398">
        <f>'集計表（元表）'!AS84</f>
        <v>0</v>
      </c>
      <c r="BA86" s="398">
        <f>'集計表（元表）'!AT84</f>
        <v>0</v>
      </c>
      <c r="BB86" s="398">
        <f>'集計表（元表）'!AU84</f>
        <v>0</v>
      </c>
      <c r="BC86" s="398">
        <f>'集計表（元表）'!AV84</f>
        <v>0</v>
      </c>
      <c r="BD86" s="398">
        <f>'集計表（元表）'!AW84</f>
        <v>0</v>
      </c>
      <c r="BE86" s="398">
        <f>'集計表（元表）'!AX84</f>
        <v>0</v>
      </c>
      <c r="BF86" s="398">
        <f>'集計表（元表）'!AY84</f>
        <v>0</v>
      </c>
      <c r="BG86" s="398">
        <f>'集計表（元表）'!AZ84</f>
        <v>0</v>
      </c>
      <c r="BH86" s="398">
        <f>'集計表（元表）'!BA84</f>
        <v>0</v>
      </c>
      <c r="BI86" s="398">
        <f>'集計表（元表）'!BB84</f>
        <v>0</v>
      </c>
      <c r="BJ86" s="398">
        <f>'集計表（元表）'!BC84</f>
        <v>0</v>
      </c>
      <c r="BK86" s="398">
        <f>'集計表（元表）'!BD84</f>
        <v>0</v>
      </c>
      <c r="BL86" s="398">
        <f>'集計表（元表）'!BE84</f>
        <v>0</v>
      </c>
      <c r="BM86" s="398">
        <f>'集計表（元表）'!BF84</f>
        <v>0</v>
      </c>
      <c r="BN86" s="398">
        <f>'集計表（元表）'!BG84</f>
        <v>34</v>
      </c>
      <c r="BO86" s="398">
        <f>'集計表（元表）'!BH84</f>
        <v>32</v>
      </c>
      <c r="BP86" s="398">
        <f>'集計表（元表）'!BI84</f>
        <v>15</v>
      </c>
      <c r="BQ86" s="398">
        <f>'集計表（元表）'!BJ84</f>
        <v>0</v>
      </c>
      <c r="BR86" s="398">
        <f>'集計表（元表）'!BK84</f>
        <v>0</v>
      </c>
      <c r="BS86" s="398">
        <f>'集計表（元表）'!BL84</f>
        <v>0</v>
      </c>
      <c r="BT86" s="398">
        <f>'集計表（元表）'!BM84</f>
        <v>0</v>
      </c>
      <c r="BU86" s="398">
        <f>'集計表（元表）'!BN84</f>
        <v>0</v>
      </c>
      <c r="BV86" s="398">
        <f>'集計表（元表）'!BO84</f>
        <v>0</v>
      </c>
      <c r="BW86" s="398">
        <f>'集計表（元表）'!BP84</f>
        <v>0</v>
      </c>
      <c r="BX86" s="398">
        <f>'集計表（元表）'!BQ84</f>
        <v>0</v>
      </c>
      <c r="BY86" s="398">
        <f>'集計表（元表）'!BR84</f>
        <v>0</v>
      </c>
      <c r="BZ86" s="398">
        <f>'集計表（元表）'!BS84</f>
        <v>0</v>
      </c>
      <c r="CA86" s="398">
        <f>'集計表（元表）'!BT84</f>
        <v>0</v>
      </c>
      <c r="CB86" s="398">
        <f>'集計表（元表）'!BU84</f>
        <v>0</v>
      </c>
      <c r="CC86" s="398">
        <f>'集計表（元表）'!BV84</f>
        <v>0</v>
      </c>
      <c r="CD86" s="398">
        <f>'集計表（元表）'!BW84</f>
        <v>0</v>
      </c>
      <c r="CE86" s="398">
        <f>'集計表（元表）'!BX84</f>
        <v>0</v>
      </c>
      <c r="CF86" s="503">
        <v>0</v>
      </c>
      <c r="CG86" s="398">
        <f>'集計表（元表）'!BY84</f>
        <v>0</v>
      </c>
      <c r="CH86" s="400">
        <f t="shared" si="13"/>
        <v>0</v>
      </c>
      <c r="CI86" s="398">
        <f>'集計表（元表）'!BZ84</f>
        <v>0</v>
      </c>
      <c r="CJ86" s="398">
        <f>'集計表（元表）'!CA84</f>
        <v>0</v>
      </c>
      <c r="CK86" s="398">
        <f>'集計表（元表）'!CB84</f>
        <v>0</v>
      </c>
      <c r="CL86" s="398">
        <f>'集計表（元表）'!CC84</f>
        <v>0</v>
      </c>
      <c r="CM86" s="398">
        <f>'集計表（元表）'!CD84</f>
        <v>0</v>
      </c>
      <c r="CN86" s="398">
        <f>'集計表（元表）'!CE84</f>
        <v>0</v>
      </c>
      <c r="CO86" s="398">
        <f>'集計表（元表）'!CF84</f>
        <v>0</v>
      </c>
      <c r="CP86" s="398">
        <f>'集計表（元表）'!CG84</f>
        <v>0</v>
      </c>
      <c r="CQ86" s="398">
        <f>'集計表（元表）'!CH84</f>
        <v>0</v>
      </c>
      <c r="CR86" s="398">
        <f>'集計表（元表）'!CI84</f>
        <v>0</v>
      </c>
      <c r="CS86" s="398">
        <f>'集計表（元表）'!CJ84</f>
        <v>0</v>
      </c>
      <c r="CT86" s="398">
        <f>'集計表（元表）'!CK84</f>
        <v>0</v>
      </c>
      <c r="CU86" s="398">
        <f>'集計表（元表）'!CL84</f>
        <v>0</v>
      </c>
      <c r="CV86" s="398">
        <f>'集計表（元表）'!CM84</f>
        <v>0</v>
      </c>
      <c r="CW86" s="398">
        <f>'集計表（元表）'!CN84</f>
        <v>0</v>
      </c>
      <c r="CX86" s="398">
        <f>'集計表（元表）'!CO84</f>
        <v>0</v>
      </c>
      <c r="CY86" s="398">
        <f>'集計表（元表）'!CP84</f>
        <v>0</v>
      </c>
      <c r="CZ86" s="398">
        <f>'集計表（元表）'!CQ84</f>
        <v>0</v>
      </c>
      <c r="DA86" s="398">
        <f>'集計表（元表）'!CR84</f>
        <v>0</v>
      </c>
      <c r="DB86" s="398">
        <f>'集計表（元表）'!CS84</f>
        <v>0</v>
      </c>
      <c r="DC86" s="398">
        <f>'集計表（元表）'!CT84</f>
        <v>0</v>
      </c>
      <c r="DD86" s="398">
        <f>'集計表（元表）'!CU84</f>
        <v>0</v>
      </c>
      <c r="DE86" s="398">
        <f>'集計表（元表）'!CV84</f>
        <v>0</v>
      </c>
      <c r="DF86" s="398">
        <f>'集計表（元表）'!CW84</f>
        <v>0</v>
      </c>
      <c r="DG86" s="398">
        <f>'集計表（元表）'!CX84</f>
        <v>0</v>
      </c>
      <c r="DH86" s="398">
        <f>'集計表（元表）'!CY84</f>
        <v>0</v>
      </c>
      <c r="DI86" s="398">
        <f>'集計表（元表）'!CZ84</f>
        <v>0</v>
      </c>
      <c r="DJ86" s="398">
        <f>'集計表（元表）'!DA84</f>
        <v>0</v>
      </c>
      <c r="DK86" s="398">
        <f>'集計表（元表）'!DB84</f>
        <v>0</v>
      </c>
      <c r="DL86" s="398">
        <f>'集計表（元表）'!DC84</f>
        <v>0</v>
      </c>
      <c r="DM86" s="398">
        <f>'集計表（元表）'!DD84</f>
        <v>0</v>
      </c>
      <c r="DN86" s="398">
        <f>'集計表（元表）'!DE84</f>
        <v>0</v>
      </c>
      <c r="DO86" s="398">
        <f>'集計表（元表）'!DF84</f>
        <v>0</v>
      </c>
      <c r="DP86" s="398">
        <f>'集計表（元表）'!DG84</f>
        <v>0</v>
      </c>
      <c r="DQ86" s="398">
        <f>'集計表（元表）'!DH84</f>
        <v>0</v>
      </c>
      <c r="DR86" s="306"/>
      <c r="DS86" s="306"/>
      <c r="DT86" s="306"/>
      <c r="DU86" s="306"/>
      <c r="DV86" s="306"/>
      <c r="DW86" s="306"/>
      <c r="DX86" s="306"/>
      <c r="DY86" s="306"/>
      <c r="DZ86" s="306"/>
      <c r="EA86" s="306"/>
      <c r="EB86" s="306"/>
      <c r="EC86" s="306"/>
      <c r="ED86" s="306"/>
    </row>
    <row r="87" spans="1:134" ht="13" customHeight="1">
      <c r="A87" s="348">
        <v>75</v>
      </c>
      <c r="B87" s="365" t="s">
        <v>218</v>
      </c>
      <c r="C87" s="534" t="str">
        <f t="shared" si="8"/>
        <v/>
      </c>
      <c r="D87" s="396" t="str">
        <f t="shared" si="7"/>
        <v>なし</v>
      </c>
      <c r="E87" s="396" t="str">
        <f t="shared" si="9"/>
        <v>なし</v>
      </c>
      <c r="F87" s="396" t="str">
        <f t="shared" si="10"/>
        <v>なし</v>
      </c>
      <c r="G87" s="396" t="str">
        <f t="shared" si="11"/>
        <v>なし</v>
      </c>
      <c r="H87" s="397">
        <f>'集計表（元表）'!C85</f>
        <v>0</v>
      </c>
      <c r="I87" s="397">
        <f>'集計表（元表）'!D85</f>
        <v>0</v>
      </c>
      <c r="J87" s="397">
        <f>'集計表（元表）'!E85</f>
        <v>0</v>
      </c>
      <c r="K87" s="397">
        <f>'集計表（元表）'!F85</f>
        <v>0</v>
      </c>
      <c r="L87" s="397">
        <f>'集計表（元表）'!G85</f>
        <v>0</v>
      </c>
      <c r="M87" s="503">
        <v>4</v>
      </c>
      <c r="N87" s="398">
        <f>'集計表（元表）'!H85</f>
        <v>4</v>
      </c>
      <c r="O87" s="400">
        <f t="shared" si="12"/>
        <v>0</v>
      </c>
      <c r="P87" s="398">
        <f>'集計表（元表）'!I85</f>
        <v>0</v>
      </c>
      <c r="Q87" s="398">
        <f>'集計表（元表）'!J85</f>
        <v>0</v>
      </c>
      <c r="R87" s="398">
        <f>'集計表（元表）'!K85</f>
        <v>0</v>
      </c>
      <c r="S87" s="398">
        <f>'集計表（元表）'!L85</f>
        <v>4</v>
      </c>
      <c r="T87" s="398">
        <f>'集計表（元表）'!M85</f>
        <v>0</v>
      </c>
      <c r="U87" s="398">
        <f>'集計表（元表）'!N85</f>
        <v>0</v>
      </c>
      <c r="V87" s="398">
        <f>'集計表（元表）'!O85</f>
        <v>4</v>
      </c>
      <c r="W87" s="398">
        <f>'集計表（元表）'!P85</f>
        <v>0</v>
      </c>
      <c r="X87" s="398">
        <f>'集計表（元表）'!Q85</f>
        <v>4</v>
      </c>
      <c r="Y87" s="398">
        <f>'集計表（元表）'!R85</f>
        <v>0</v>
      </c>
      <c r="Z87" s="398">
        <f>'集計表（元表）'!S85</f>
        <v>0</v>
      </c>
      <c r="AA87" s="398">
        <f>'集計表（元表）'!T85</f>
        <v>0</v>
      </c>
      <c r="AB87" s="398">
        <f>'集計表（元表）'!U85</f>
        <v>0</v>
      </c>
      <c r="AC87" s="398">
        <f>'集計表（元表）'!V85</f>
        <v>0</v>
      </c>
      <c r="AD87" s="398">
        <f>'集計表（元表）'!W85</f>
        <v>0</v>
      </c>
      <c r="AE87" s="398">
        <f>'集計表（元表）'!X85</f>
        <v>4</v>
      </c>
      <c r="AF87" s="398">
        <f>'集計表（元表）'!Y85</f>
        <v>4</v>
      </c>
      <c r="AG87" s="398">
        <f>'集計表（元表）'!Z85</f>
        <v>0</v>
      </c>
      <c r="AH87" s="398">
        <f>'集計表（元表）'!AA85</f>
        <v>0</v>
      </c>
      <c r="AI87" s="398">
        <f>'集計表（元表）'!AB85</f>
        <v>0</v>
      </c>
      <c r="AJ87" s="398">
        <f>'集計表（元表）'!AC85</f>
        <v>0</v>
      </c>
      <c r="AK87" s="398">
        <f>'集計表（元表）'!AD85</f>
        <v>0</v>
      </c>
      <c r="AL87" s="398">
        <f>'集計表（元表）'!AE85</f>
        <v>4</v>
      </c>
      <c r="AM87" s="398">
        <f>'集計表（元表）'!AF85</f>
        <v>4</v>
      </c>
      <c r="AN87" s="398">
        <f>'集計表（元表）'!AG85</f>
        <v>0</v>
      </c>
      <c r="AO87" s="398">
        <f>'集計表（元表）'!AH85</f>
        <v>0</v>
      </c>
      <c r="AP87" s="398">
        <f>'集計表（元表）'!AI85</f>
        <v>4</v>
      </c>
      <c r="AQ87" s="398">
        <f>'集計表（元表）'!AJ85</f>
        <v>0</v>
      </c>
      <c r="AR87" s="398">
        <f>'集計表（元表）'!AK85</f>
        <v>0</v>
      </c>
      <c r="AS87" s="398">
        <f>'集計表（元表）'!AL85</f>
        <v>0</v>
      </c>
      <c r="AT87" s="398">
        <f>'集計表（元表）'!AM85</f>
        <v>0</v>
      </c>
      <c r="AU87" s="398">
        <f>'集計表（元表）'!AN85</f>
        <v>0</v>
      </c>
      <c r="AV87" s="398">
        <f>'集計表（元表）'!AO85</f>
        <v>0</v>
      </c>
      <c r="AW87" s="398">
        <f>'集計表（元表）'!AP85</f>
        <v>0</v>
      </c>
      <c r="AX87" s="398">
        <f>'集計表（元表）'!AQ85</f>
        <v>0</v>
      </c>
      <c r="AY87" s="398">
        <f>'集計表（元表）'!AR85</f>
        <v>0</v>
      </c>
      <c r="AZ87" s="398">
        <f>'集計表（元表）'!AS85</f>
        <v>0</v>
      </c>
      <c r="BA87" s="398">
        <f>'集計表（元表）'!AT85</f>
        <v>0</v>
      </c>
      <c r="BB87" s="398">
        <f>'集計表（元表）'!AU85</f>
        <v>0</v>
      </c>
      <c r="BC87" s="398">
        <f>'集計表（元表）'!AV85</f>
        <v>0</v>
      </c>
      <c r="BD87" s="398">
        <f>'集計表（元表）'!AW85</f>
        <v>0</v>
      </c>
      <c r="BE87" s="398">
        <f>'集計表（元表）'!AX85</f>
        <v>0</v>
      </c>
      <c r="BF87" s="398">
        <f>'集計表（元表）'!AY85</f>
        <v>0</v>
      </c>
      <c r="BG87" s="398">
        <f>'集計表（元表）'!AZ85</f>
        <v>0</v>
      </c>
      <c r="BH87" s="398">
        <f>'集計表（元表）'!BA85</f>
        <v>0</v>
      </c>
      <c r="BI87" s="398">
        <f>'集計表（元表）'!BB85</f>
        <v>0</v>
      </c>
      <c r="BJ87" s="398">
        <f>'集計表（元表）'!BC85</f>
        <v>0</v>
      </c>
      <c r="BK87" s="398">
        <f>'集計表（元表）'!BD85</f>
        <v>0</v>
      </c>
      <c r="BL87" s="398">
        <f>'集計表（元表）'!BE85</f>
        <v>0</v>
      </c>
      <c r="BM87" s="398">
        <f>'集計表（元表）'!BF85</f>
        <v>0</v>
      </c>
      <c r="BN87" s="398">
        <f>'集計表（元表）'!BG85</f>
        <v>4</v>
      </c>
      <c r="BO87" s="398">
        <f>'集計表（元表）'!BH85</f>
        <v>4</v>
      </c>
      <c r="BP87" s="398">
        <f>'集計表（元表）'!BI85</f>
        <v>4</v>
      </c>
      <c r="BQ87" s="398">
        <f>'集計表（元表）'!BJ85</f>
        <v>4</v>
      </c>
      <c r="BR87" s="398">
        <f>'集計表（元表）'!BK85</f>
        <v>0</v>
      </c>
      <c r="BS87" s="398">
        <f>'集計表（元表）'!BL85</f>
        <v>0</v>
      </c>
      <c r="BT87" s="398">
        <f>'集計表（元表）'!BM85</f>
        <v>0</v>
      </c>
      <c r="BU87" s="398">
        <f>'集計表（元表）'!BN85</f>
        <v>0</v>
      </c>
      <c r="BV87" s="398">
        <f>'集計表（元表）'!BO85</f>
        <v>0</v>
      </c>
      <c r="BW87" s="398">
        <f>'集計表（元表）'!BP85</f>
        <v>0</v>
      </c>
      <c r="BX87" s="398">
        <f>'集計表（元表）'!BQ85</f>
        <v>0</v>
      </c>
      <c r="BY87" s="398">
        <f>'集計表（元表）'!BR85</f>
        <v>0</v>
      </c>
      <c r="BZ87" s="398">
        <f>'集計表（元表）'!BS85</f>
        <v>0</v>
      </c>
      <c r="CA87" s="398">
        <f>'集計表（元表）'!BT85</f>
        <v>0</v>
      </c>
      <c r="CB87" s="398">
        <f>'集計表（元表）'!BU85</f>
        <v>0</v>
      </c>
      <c r="CC87" s="398">
        <f>'集計表（元表）'!BV85</f>
        <v>0</v>
      </c>
      <c r="CD87" s="398">
        <f>'集計表（元表）'!BW85</f>
        <v>0</v>
      </c>
      <c r="CE87" s="398">
        <f>'集計表（元表）'!BX85</f>
        <v>0</v>
      </c>
      <c r="CF87" s="503">
        <v>0</v>
      </c>
      <c r="CG87" s="398">
        <f>'集計表（元表）'!BY85</f>
        <v>0</v>
      </c>
      <c r="CH87" s="400">
        <f t="shared" si="13"/>
        <v>0</v>
      </c>
      <c r="CI87" s="398">
        <f>'集計表（元表）'!BZ85</f>
        <v>0</v>
      </c>
      <c r="CJ87" s="398">
        <f>'集計表（元表）'!CA85</f>
        <v>0</v>
      </c>
      <c r="CK87" s="398">
        <f>'集計表（元表）'!CB85</f>
        <v>0</v>
      </c>
      <c r="CL87" s="398">
        <f>'集計表（元表）'!CC85</f>
        <v>0</v>
      </c>
      <c r="CM87" s="398">
        <f>'集計表（元表）'!CD85</f>
        <v>0</v>
      </c>
      <c r="CN87" s="398">
        <f>'集計表（元表）'!CE85</f>
        <v>0</v>
      </c>
      <c r="CO87" s="398">
        <f>'集計表（元表）'!CF85</f>
        <v>0</v>
      </c>
      <c r="CP87" s="398">
        <f>'集計表（元表）'!CG85</f>
        <v>0</v>
      </c>
      <c r="CQ87" s="398">
        <f>'集計表（元表）'!CH85</f>
        <v>0</v>
      </c>
      <c r="CR87" s="398">
        <f>'集計表（元表）'!CI85</f>
        <v>0</v>
      </c>
      <c r="CS87" s="398">
        <f>'集計表（元表）'!CJ85</f>
        <v>0</v>
      </c>
      <c r="CT87" s="398">
        <f>'集計表（元表）'!CK85</f>
        <v>0</v>
      </c>
      <c r="CU87" s="398">
        <f>'集計表（元表）'!CL85</f>
        <v>0</v>
      </c>
      <c r="CV87" s="398">
        <f>'集計表（元表）'!CM85</f>
        <v>0</v>
      </c>
      <c r="CW87" s="398">
        <f>'集計表（元表）'!CN85</f>
        <v>0</v>
      </c>
      <c r="CX87" s="398">
        <f>'集計表（元表）'!CO85</f>
        <v>0</v>
      </c>
      <c r="CY87" s="398">
        <f>'集計表（元表）'!CP85</f>
        <v>0</v>
      </c>
      <c r="CZ87" s="398">
        <f>'集計表（元表）'!CQ85</f>
        <v>0</v>
      </c>
      <c r="DA87" s="398">
        <f>'集計表（元表）'!CR85</f>
        <v>0</v>
      </c>
      <c r="DB87" s="398">
        <f>'集計表（元表）'!CS85</f>
        <v>0</v>
      </c>
      <c r="DC87" s="398">
        <f>'集計表（元表）'!CT85</f>
        <v>0</v>
      </c>
      <c r="DD87" s="398">
        <f>'集計表（元表）'!CU85</f>
        <v>0</v>
      </c>
      <c r="DE87" s="398">
        <f>'集計表（元表）'!CV85</f>
        <v>0</v>
      </c>
      <c r="DF87" s="398">
        <f>'集計表（元表）'!CW85</f>
        <v>0</v>
      </c>
      <c r="DG87" s="398">
        <f>'集計表（元表）'!CX85</f>
        <v>0</v>
      </c>
      <c r="DH87" s="398">
        <f>'集計表（元表）'!CY85</f>
        <v>0</v>
      </c>
      <c r="DI87" s="398">
        <f>'集計表（元表）'!CZ85</f>
        <v>0</v>
      </c>
      <c r="DJ87" s="398">
        <f>'集計表（元表）'!DA85</f>
        <v>0</v>
      </c>
      <c r="DK87" s="398">
        <f>'集計表（元表）'!DB85</f>
        <v>0</v>
      </c>
      <c r="DL87" s="398">
        <f>'集計表（元表）'!DC85</f>
        <v>0</v>
      </c>
      <c r="DM87" s="398">
        <f>'集計表（元表）'!DD85</f>
        <v>0</v>
      </c>
      <c r="DN87" s="398">
        <f>'集計表（元表）'!DE85</f>
        <v>0</v>
      </c>
      <c r="DO87" s="398">
        <f>'集計表（元表）'!DF85</f>
        <v>0</v>
      </c>
      <c r="DP87" s="398">
        <f>'集計表（元表）'!DG85</f>
        <v>0</v>
      </c>
      <c r="DQ87" s="398">
        <f>'集計表（元表）'!DH85</f>
        <v>0</v>
      </c>
      <c r="DR87" s="306"/>
      <c r="DS87" s="306"/>
      <c r="DT87" s="306"/>
      <c r="DU87" s="306"/>
      <c r="DV87" s="306"/>
      <c r="DW87" s="306"/>
      <c r="DX87" s="306"/>
      <c r="DY87" s="306"/>
      <c r="DZ87" s="306"/>
      <c r="EA87" s="306"/>
      <c r="EB87" s="306"/>
      <c r="EC87" s="306"/>
      <c r="ED87" s="306"/>
    </row>
    <row r="88" spans="1:134" ht="13" customHeight="1">
      <c r="A88" s="348">
        <v>76</v>
      </c>
      <c r="B88" s="223" t="s">
        <v>56</v>
      </c>
      <c r="C88" s="534" t="str">
        <f t="shared" si="8"/>
        <v/>
      </c>
      <c r="D88" s="396" t="str">
        <f t="shared" si="7"/>
        <v>なし</v>
      </c>
      <c r="E88" s="396" t="str">
        <f t="shared" si="9"/>
        <v>なし</v>
      </c>
      <c r="F88" s="396" t="str">
        <f t="shared" si="10"/>
        <v>なし</v>
      </c>
      <c r="G88" s="396" t="str">
        <f t="shared" si="11"/>
        <v>なし</v>
      </c>
      <c r="H88" s="397">
        <f>'集計表（元表）'!C86</f>
        <v>0</v>
      </c>
      <c r="I88" s="397">
        <f>'集計表（元表）'!D86</f>
        <v>0</v>
      </c>
      <c r="J88" s="397">
        <f>'集計表（元表）'!E86</f>
        <v>0</v>
      </c>
      <c r="K88" s="397">
        <f>'集計表（元表）'!F86</f>
        <v>0</v>
      </c>
      <c r="L88" s="397">
        <f>'集計表（元表）'!G86</f>
        <v>0</v>
      </c>
      <c r="M88" s="503">
        <v>0</v>
      </c>
      <c r="N88" s="398">
        <f>'集計表（元表）'!H86</f>
        <v>0</v>
      </c>
      <c r="O88" s="400">
        <f t="shared" si="12"/>
        <v>0</v>
      </c>
      <c r="P88" s="398">
        <f>'集計表（元表）'!I86</f>
        <v>0</v>
      </c>
      <c r="Q88" s="398">
        <f>'集計表（元表）'!J86</f>
        <v>0</v>
      </c>
      <c r="R88" s="398">
        <f>'集計表（元表）'!K86</f>
        <v>0</v>
      </c>
      <c r="S88" s="398">
        <f>'集計表（元表）'!L86</f>
        <v>0</v>
      </c>
      <c r="T88" s="398">
        <f>'集計表（元表）'!M86</f>
        <v>0</v>
      </c>
      <c r="U88" s="398">
        <f>'集計表（元表）'!N86</f>
        <v>0</v>
      </c>
      <c r="V88" s="398">
        <f>'集計表（元表）'!O86</f>
        <v>0</v>
      </c>
      <c r="W88" s="398">
        <f>'集計表（元表）'!P86</f>
        <v>0</v>
      </c>
      <c r="X88" s="398">
        <f>'集計表（元表）'!Q86</f>
        <v>0</v>
      </c>
      <c r="Y88" s="398">
        <f>'集計表（元表）'!R86</f>
        <v>0</v>
      </c>
      <c r="Z88" s="398">
        <f>'集計表（元表）'!S86</f>
        <v>0</v>
      </c>
      <c r="AA88" s="398">
        <f>'集計表（元表）'!T86</f>
        <v>0</v>
      </c>
      <c r="AB88" s="398">
        <f>'集計表（元表）'!U86</f>
        <v>0</v>
      </c>
      <c r="AC88" s="398">
        <f>'集計表（元表）'!V86</f>
        <v>0</v>
      </c>
      <c r="AD88" s="398">
        <f>'集計表（元表）'!W86</f>
        <v>0</v>
      </c>
      <c r="AE88" s="398">
        <f>'集計表（元表）'!X86</f>
        <v>0</v>
      </c>
      <c r="AF88" s="398">
        <f>'集計表（元表）'!Y86</f>
        <v>0</v>
      </c>
      <c r="AG88" s="398">
        <f>'集計表（元表）'!Z86</f>
        <v>0</v>
      </c>
      <c r="AH88" s="398">
        <f>'集計表（元表）'!AA86</f>
        <v>0</v>
      </c>
      <c r="AI88" s="398">
        <f>'集計表（元表）'!AB86</f>
        <v>0</v>
      </c>
      <c r="AJ88" s="398">
        <f>'集計表（元表）'!AC86</f>
        <v>0</v>
      </c>
      <c r="AK88" s="398">
        <f>'集計表（元表）'!AD86</f>
        <v>0</v>
      </c>
      <c r="AL88" s="398">
        <f>'集計表（元表）'!AE86</f>
        <v>0</v>
      </c>
      <c r="AM88" s="398">
        <f>'集計表（元表）'!AF86</f>
        <v>0</v>
      </c>
      <c r="AN88" s="398">
        <f>'集計表（元表）'!AG86</f>
        <v>0</v>
      </c>
      <c r="AO88" s="398">
        <f>'集計表（元表）'!AH86</f>
        <v>0</v>
      </c>
      <c r="AP88" s="398">
        <f>'集計表（元表）'!AI86</f>
        <v>0</v>
      </c>
      <c r="AQ88" s="398">
        <f>'集計表（元表）'!AJ86</f>
        <v>0</v>
      </c>
      <c r="AR88" s="398">
        <f>'集計表（元表）'!AK86</f>
        <v>0</v>
      </c>
      <c r="AS88" s="398">
        <f>'集計表（元表）'!AL86</f>
        <v>0</v>
      </c>
      <c r="AT88" s="398">
        <f>'集計表（元表）'!AM86</f>
        <v>0</v>
      </c>
      <c r="AU88" s="398">
        <f>'集計表（元表）'!AN86</f>
        <v>0</v>
      </c>
      <c r="AV88" s="398">
        <f>'集計表（元表）'!AO86</f>
        <v>0</v>
      </c>
      <c r="AW88" s="398">
        <f>'集計表（元表）'!AP86</f>
        <v>0</v>
      </c>
      <c r="AX88" s="398">
        <f>'集計表（元表）'!AQ86</f>
        <v>0</v>
      </c>
      <c r="AY88" s="398">
        <f>'集計表（元表）'!AR86</f>
        <v>0</v>
      </c>
      <c r="AZ88" s="398">
        <f>'集計表（元表）'!AS86</f>
        <v>0</v>
      </c>
      <c r="BA88" s="398">
        <f>'集計表（元表）'!AT86</f>
        <v>0</v>
      </c>
      <c r="BB88" s="398">
        <f>'集計表（元表）'!AU86</f>
        <v>0</v>
      </c>
      <c r="BC88" s="398">
        <f>'集計表（元表）'!AV86</f>
        <v>0</v>
      </c>
      <c r="BD88" s="398">
        <f>'集計表（元表）'!AW86</f>
        <v>0</v>
      </c>
      <c r="BE88" s="398">
        <f>'集計表（元表）'!AX86</f>
        <v>0</v>
      </c>
      <c r="BF88" s="398">
        <f>'集計表（元表）'!AY86</f>
        <v>0</v>
      </c>
      <c r="BG88" s="398">
        <f>'集計表（元表）'!AZ86</f>
        <v>0</v>
      </c>
      <c r="BH88" s="398">
        <f>'集計表（元表）'!BA86</f>
        <v>0</v>
      </c>
      <c r="BI88" s="398">
        <f>'集計表（元表）'!BB86</f>
        <v>0</v>
      </c>
      <c r="BJ88" s="398">
        <f>'集計表（元表）'!BC86</f>
        <v>0</v>
      </c>
      <c r="BK88" s="398">
        <f>'集計表（元表）'!BD86</f>
        <v>0</v>
      </c>
      <c r="BL88" s="398">
        <f>'集計表（元表）'!BE86</f>
        <v>0</v>
      </c>
      <c r="BM88" s="398">
        <f>'集計表（元表）'!BF86</f>
        <v>0</v>
      </c>
      <c r="BN88" s="398">
        <f>'集計表（元表）'!BG86</f>
        <v>0</v>
      </c>
      <c r="BO88" s="398">
        <f>'集計表（元表）'!BH86</f>
        <v>0</v>
      </c>
      <c r="BP88" s="398">
        <f>'集計表（元表）'!BI86</f>
        <v>0</v>
      </c>
      <c r="BQ88" s="398">
        <f>'集計表（元表）'!BJ86</f>
        <v>0</v>
      </c>
      <c r="BR88" s="398">
        <f>'集計表（元表）'!BK86</f>
        <v>0</v>
      </c>
      <c r="BS88" s="398">
        <f>'集計表（元表）'!BL86</f>
        <v>0</v>
      </c>
      <c r="BT88" s="398">
        <f>'集計表（元表）'!BM86</f>
        <v>0</v>
      </c>
      <c r="BU88" s="398">
        <f>'集計表（元表）'!BN86</f>
        <v>0</v>
      </c>
      <c r="BV88" s="398">
        <f>'集計表（元表）'!BO86</f>
        <v>0</v>
      </c>
      <c r="BW88" s="398">
        <f>'集計表（元表）'!BP86</f>
        <v>0</v>
      </c>
      <c r="BX88" s="398">
        <f>'集計表（元表）'!BQ86</f>
        <v>0</v>
      </c>
      <c r="BY88" s="398">
        <f>'集計表（元表）'!BR86</f>
        <v>0</v>
      </c>
      <c r="BZ88" s="398">
        <f>'集計表（元表）'!BS86</f>
        <v>0</v>
      </c>
      <c r="CA88" s="398">
        <f>'集計表（元表）'!BT86</f>
        <v>0</v>
      </c>
      <c r="CB88" s="398">
        <f>'集計表（元表）'!BU86</f>
        <v>0</v>
      </c>
      <c r="CC88" s="398">
        <f>'集計表（元表）'!BV86</f>
        <v>0</v>
      </c>
      <c r="CD88" s="398">
        <f>'集計表（元表）'!BW86</f>
        <v>0</v>
      </c>
      <c r="CE88" s="398">
        <f>'集計表（元表）'!BX86</f>
        <v>0</v>
      </c>
      <c r="CF88" s="503">
        <v>1</v>
      </c>
      <c r="CG88" s="398">
        <f>'集計表（元表）'!BY86</f>
        <v>1</v>
      </c>
      <c r="CH88" s="400">
        <f t="shared" si="13"/>
        <v>0</v>
      </c>
      <c r="CI88" s="398">
        <f>'集計表（元表）'!BZ86</f>
        <v>1</v>
      </c>
      <c r="CJ88" s="398">
        <f>'集計表（元表）'!CA86</f>
        <v>0</v>
      </c>
      <c r="CK88" s="398">
        <f>'集計表（元表）'!CB86</f>
        <v>0</v>
      </c>
      <c r="CL88" s="398">
        <f>'集計表（元表）'!CC86</f>
        <v>0</v>
      </c>
      <c r="CM88" s="398">
        <f>'集計表（元表）'!CD86</f>
        <v>1</v>
      </c>
      <c r="CN88" s="398">
        <f>'集計表（元表）'!CE86</f>
        <v>0</v>
      </c>
      <c r="CO88" s="398">
        <f>'集計表（元表）'!CF86</f>
        <v>0</v>
      </c>
      <c r="CP88" s="398">
        <f>'集計表（元表）'!CG86</f>
        <v>0</v>
      </c>
      <c r="CQ88" s="398">
        <f>'集計表（元表）'!CH86</f>
        <v>0</v>
      </c>
      <c r="CR88" s="398">
        <f>'集計表（元表）'!CI86</f>
        <v>0</v>
      </c>
      <c r="CS88" s="398">
        <f>'集計表（元表）'!CJ86</f>
        <v>0</v>
      </c>
      <c r="CT88" s="398">
        <f>'集計表（元表）'!CK86</f>
        <v>0</v>
      </c>
      <c r="CU88" s="398">
        <f>'集計表（元表）'!CL86</f>
        <v>0</v>
      </c>
      <c r="CV88" s="398">
        <f>'集計表（元表）'!CM86</f>
        <v>0</v>
      </c>
      <c r="CW88" s="398">
        <f>'集計表（元表）'!CN86</f>
        <v>1</v>
      </c>
      <c r="CX88" s="398">
        <f>'集計表（元表）'!CO86</f>
        <v>0</v>
      </c>
      <c r="CY88" s="398">
        <f>'集計表（元表）'!CP86</f>
        <v>0</v>
      </c>
      <c r="CZ88" s="398">
        <f>'集計表（元表）'!CQ86</f>
        <v>0</v>
      </c>
      <c r="DA88" s="398">
        <f>'集計表（元表）'!CR86</f>
        <v>1</v>
      </c>
      <c r="DB88" s="398">
        <f>'集計表（元表）'!CS86</f>
        <v>0</v>
      </c>
      <c r="DC88" s="398">
        <f>'集計表（元表）'!CT86</f>
        <v>0</v>
      </c>
      <c r="DD88" s="398">
        <f>'集計表（元表）'!CU86</f>
        <v>0</v>
      </c>
      <c r="DE88" s="398">
        <f>'集計表（元表）'!CV86</f>
        <v>0</v>
      </c>
      <c r="DF88" s="398">
        <f>'集計表（元表）'!CW86</f>
        <v>0</v>
      </c>
      <c r="DG88" s="398">
        <f>'集計表（元表）'!CX86</f>
        <v>0</v>
      </c>
      <c r="DH88" s="398">
        <f>'集計表（元表）'!CY86</f>
        <v>1</v>
      </c>
      <c r="DI88" s="398">
        <f>'集計表（元表）'!CZ86</f>
        <v>0</v>
      </c>
      <c r="DJ88" s="398">
        <f>'集計表（元表）'!DA86</f>
        <v>0</v>
      </c>
      <c r="DK88" s="398">
        <f>'集計表（元表）'!DB86</f>
        <v>0</v>
      </c>
      <c r="DL88" s="398">
        <f>'集計表（元表）'!DC86</f>
        <v>0</v>
      </c>
      <c r="DM88" s="398">
        <f>'集計表（元表）'!DD86</f>
        <v>0</v>
      </c>
      <c r="DN88" s="398">
        <f>'集計表（元表）'!DE86</f>
        <v>0</v>
      </c>
      <c r="DO88" s="398">
        <f>'集計表（元表）'!DF86</f>
        <v>0</v>
      </c>
      <c r="DP88" s="398">
        <f>'集計表（元表）'!DG86</f>
        <v>0</v>
      </c>
      <c r="DQ88" s="398">
        <f>'集計表（元表）'!DH86</f>
        <v>0</v>
      </c>
      <c r="DR88" s="306"/>
      <c r="DS88" s="306"/>
      <c r="DT88" s="306"/>
      <c r="DU88" s="306"/>
      <c r="DV88" s="306"/>
      <c r="DW88" s="306"/>
      <c r="DX88" s="306"/>
      <c r="DY88" s="306"/>
      <c r="DZ88" s="306"/>
      <c r="EA88" s="306"/>
      <c r="EB88" s="306"/>
      <c r="EC88" s="306"/>
      <c r="ED88" s="306"/>
    </row>
    <row r="89" spans="1:134" ht="13" customHeight="1">
      <c r="A89" s="348">
        <v>77</v>
      </c>
      <c r="B89" s="223" t="s">
        <v>211</v>
      </c>
      <c r="C89" s="534" t="str">
        <f t="shared" si="8"/>
        <v>該当なし</v>
      </c>
      <c r="D89" s="396" t="str">
        <f t="shared" si="7"/>
        <v>なし</v>
      </c>
      <c r="E89" s="396" t="str">
        <f t="shared" si="9"/>
        <v>なし</v>
      </c>
      <c r="F89" s="396" t="str">
        <f t="shared" si="10"/>
        <v>なし</v>
      </c>
      <c r="G89" s="396" t="str">
        <f t="shared" si="11"/>
        <v>なし</v>
      </c>
      <c r="H89" s="397">
        <f>'集計表（元表）'!C87</f>
        <v>0</v>
      </c>
      <c r="I89" s="397">
        <f>'集計表（元表）'!D87</f>
        <v>0</v>
      </c>
      <c r="J89" s="397">
        <f>'集計表（元表）'!E87</f>
        <v>0</v>
      </c>
      <c r="K89" s="397">
        <f>'集計表（元表）'!F87</f>
        <v>0</v>
      </c>
      <c r="L89" s="397">
        <f>'集計表（元表）'!G87</f>
        <v>0</v>
      </c>
      <c r="M89" s="503">
        <v>0</v>
      </c>
      <c r="N89" s="398">
        <f>'集計表（元表）'!H87</f>
        <v>0</v>
      </c>
      <c r="O89" s="400">
        <f t="shared" si="12"/>
        <v>0</v>
      </c>
      <c r="P89" s="398">
        <f>'集計表（元表）'!I87</f>
        <v>0</v>
      </c>
      <c r="Q89" s="398">
        <f>'集計表（元表）'!J87</f>
        <v>0</v>
      </c>
      <c r="R89" s="398">
        <f>'集計表（元表）'!K87</f>
        <v>0</v>
      </c>
      <c r="S89" s="398">
        <f>'集計表（元表）'!L87</f>
        <v>0</v>
      </c>
      <c r="T89" s="398">
        <f>'集計表（元表）'!M87</f>
        <v>0</v>
      </c>
      <c r="U89" s="398">
        <f>'集計表（元表）'!N87</f>
        <v>0</v>
      </c>
      <c r="V89" s="398">
        <f>'集計表（元表）'!O87</f>
        <v>0</v>
      </c>
      <c r="W89" s="398">
        <f>'集計表（元表）'!P87</f>
        <v>0</v>
      </c>
      <c r="X89" s="398">
        <f>'集計表（元表）'!Q87</f>
        <v>0</v>
      </c>
      <c r="Y89" s="398">
        <f>'集計表（元表）'!R87</f>
        <v>0</v>
      </c>
      <c r="Z89" s="398">
        <f>'集計表（元表）'!S87</f>
        <v>0</v>
      </c>
      <c r="AA89" s="398">
        <f>'集計表（元表）'!T87</f>
        <v>0</v>
      </c>
      <c r="AB89" s="398">
        <f>'集計表（元表）'!U87</f>
        <v>0</v>
      </c>
      <c r="AC89" s="398">
        <f>'集計表（元表）'!V87</f>
        <v>0</v>
      </c>
      <c r="AD89" s="398">
        <f>'集計表（元表）'!W87</f>
        <v>0</v>
      </c>
      <c r="AE89" s="398">
        <f>'集計表（元表）'!X87</f>
        <v>0</v>
      </c>
      <c r="AF89" s="398">
        <f>'集計表（元表）'!Y87</f>
        <v>0</v>
      </c>
      <c r="AG89" s="398">
        <f>'集計表（元表）'!Z87</f>
        <v>0</v>
      </c>
      <c r="AH89" s="398">
        <f>'集計表（元表）'!AA87</f>
        <v>0</v>
      </c>
      <c r="AI89" s="398">
        <f>'集計表（元表）'!AB87</f>
        <v>0</v>
      </c>
      <c r="AJ89" s="398">
        <f>'集計表（元表）'!AC87</f>
        <v>0</v>
      </c>
      <c r="AK89" s="398">
        <f>'集計表（元表）'!AD87</f>
        <v>0</v>
      </c>
      <c r="AL89" s="398">
        <f>'集計表（元表）'!AE87</f>
        <v>0</v>
      </c>
      <c r="AM89" s="398">
        <f>'集計表（元表）'!AF87</f>
        <v>0</v>
      </c>
      <c r="AN89" s="398">
        <f>'集計表（元表）'!AG87</f>
        <v>0</v>
      </c>
      <c r="AO89" s="398">
        <f>'集計表（元表）'!AH87</f>
        <v>0</v>
      </c>
      <c r="AP89" s="398">
        <f>'集計表（元表）'!AI87</f>
        <v>0</v>
      </c>
      <c r="AQ89" s="398">
        <f>'集計表（元表）'!AJ87</f>
        <v>0</v>
      </c>
      <c r="AR89" s="398">
        <f>'集計表（元表）'!AK87</f>
        <v>0</v>
      </c>
      <c r="AS89" s="398">
        <f>'集計表（元表）'!AL87</f>
        <v>0</v>
      </c>
      <c r="AT89" s="398">
        <f>'集計表（元表）'!AM87</f>
        <v>0</v>
      </c>
      <c r="AU89" s="398">
        <f>'集計表（元表）'!AN87</f>
        <v>0</v>
      </c>
      <c r="AV89" s="398">
        <f>'集計表（元表）'!AO87</f>
        <v>0</v>
      </c>
      <c r="AW89" s="398">
        <f>'集計表（元表）'!AP87</f>
        <v>0</v>
      </c>
      <c r="AX89" s="398">
        <f>'集計表（元表）'!AQ87</f>
        <v>0</v>
      </c>
      <c r="AY89" s="398">
        <f>'集計表（元表）'!AR87</f>
        <v>0</v>
      </c>
      <c r="AZ89" s="398">
        <f>'集計表（元表）'!AS87</f>
        <v>0</v>
      </c>
      <c r="BA89" s="398">
        <f>'集計表（元表）'!AT87</f>
        <v>0</v>
      </c>
      <c r="BB89" s="398">
        <f>'集計表（元表）'!AU87</f>
        <v>0</v>
      </c>
      <c r="BC89" s="398">
        <f>'集計表（元表）'!AV87</f>
        <v>0</v>
      </c>
      <c r="BD89" s="398">
        <f>'集計表（元表）'!AW87</f>
        <v>0</v>
      </c>
      <c r="BE89" s="398">
        <f>'集計表（元表）'!AX87</f>
        <v>0</v>
      </c>
      <c r="BF89" s="398">
        <f>'集計表（元表）'!AY87</f>
        <v>0</v>
      </c>
      <c r="BG89" s="398">
        <f>'集計表（元表）'!AZ87</f>
        <v>0</v>
      </c>
      <c r="BH89" s="398">
        <f>'集計表（元表）'!BA87</f>
        <v>0</v>
      </c>
      <c r="BI89" s="398">
        <f>'集計表（元表）'!BB87</f>
        <v>0</v>
      </c>
      <c r="BJ89" s="398">
        <f>'集計表（元表）'!BC87</f>
        <v>0</v>
      </c>
      <c r="BK89" s="398">
        <f>'集計表（元表）'!BD87</f>
        <v>0</v>
      </c>
      <c r="BL89" s="398">
        <f>'集計表（元表）'!BE87</f>
        <v>0</v>
      </c>
      <c r="BM89" s="398">
        <f>'集計表（元表）'!BF87</f>
        <v>0</v>
      </c>
      <c r="BN89" s="398">
        <f>'集計表（元表）'!BG87</f>
        <v>0</v>
      </c>
      <c r="BO89" s="398">
        <f>'集計表（元表）'!BH87</f>
        <v>0</v>
      </c>
      <c r="BP89" s="398">
        <f>'集計表（元表）'!BI87</f>
        <v>0</v>
      </c>
      <c r="BQ89" s="398">
        <f>'集計表（元表）'!BJ87</f>
        <v>0</v>
      </c>
      <c r="BR89" s="398">
        <f>'集計表（元表）'!BK87</f>
        <v>0</v>
      </c>
      <c r="BS89" s="398">
        <f>'集計表（元表）'!BL87</f>
        <v>0</v>
      </c>
      <c r="BT89" s="398">
        <f>'集計表（元表）'!BM87</f>
        <v>0</v>
      </c>
      <c r="BU89" s="398">
        <f>'集計表（元表）'!BN87</f>
        <v>0</v>
      </c>
      <c r="BV89" s="398">
        <f>'集計表（元表）'!BO87</f>
        <v>0</v>
      </c>
      <c r="BW89" s="398">
        <f>'集計表（元表）'!BP87</f>
        <v>0</v>
      </c>
      <c r="BX89" s="398">
        <f>'集計表（元表）'!BQ87</f>
        <v>0</v>
      </c>
      <c r="BY89" s="398">
        <f>'集計表（元表）'!BR87</f>
        <v>0</v>
      </c>
      <c r="BZ89" s="398">
        <f>'集計表（元表）'!BS87</f>
        <v>0</v>
      </c>
      <c r="CA89" s="398">
        <f>'集計表（元表）'!BT87</f>
        <v>0</v>
      </c>
      <c r="CB89" s="398">
        <f>'集計表（元表）'!BU87</f>
        <v>0</v>
      </c>
      <c r="CC89" s="398">
        <f>'集計表（元表）'!BV87</f>
        <v>0</v>
      </c>
      <c r="CD89" s="398">
        <f>'集計表（元表）'!BW87</f>
        <v>0</v>
      </c>
      <c r="CE89" s="398">
        <f>'集計表（元表）'!BX87</f>
        <v>0</v>
      </c>
      <c r="CF89" s="503">
        <v>0</v>
      </c>
      <c r="CG89" s="398">
        <f>'集計表（元表）'!BY87</f>
        <v>0</v>
      </c>
      <c r="CH89" s="400">
        <f t="shared" si="13"/>
        <v>0</v>
      </c>
      <c r="CI89" s="398">
        <f>'集計表（元表）'!BZ87</f>
        <v>0</v>
      </c>
      <c r="CJ89" s="398">
        <f>'集計表（元表）'!CA87</f>
        <v>0</v>
      </c>
      <c r="CK89" s="398">
        <f>'集計表（元表）'!CB87</f>
        <v>0</v>
      </c>
      <c r="CL89" s="398">
        <f>'集計表（元表）'!CC87</f>
        <v>0</v>
      </c>
      <c r="CM89" s="398">
        <f>'集計表（元表）'!CD87</f>
        <v>0</v>
      </c>
      <c r="CN89" s="398">
        <f>'集計表（元表）'!CE87</f>
        <v>0</v>
      </c>
      <c r="CO89" s="398">
        <f>'集計表（元表）'!CF87</f>
        <v>0</v>
      </c>
      <c r="CP89" s="398">
        <f>'集計表（元表）'!CG87</f>
        <v>0</v>
      </c>
      <c r="CQ89" s="398">
        <f>'集計表（元表）'!CH87</f>
        <v>0</v>
      </c>
      <c r="CR89" s="398">
        <f>'集計表（元表）'!CI87</f>
        <v>0</v>
      </c>
      <c r="CS89" s="398">
        <f>'集計表（元表）'!CJ87</f>
        <v>0</v>
      </c>
      <c r="CT89" s="398">
        <f>'集計表（元表）'!CK87</f>
        <v>0</v>
      </c>
      <c r="CU89" s="398">
        <f>'集計表（元表）'!CL87</f>
        <v>0</v>
      </c>
      <c r="CV89" s="398">
        <f>'集計表（元表）'!CM87</f>
        <v>0</v>
      </c>
      <c r="CW89" s="398">
        <f>'集計表（元表）'!CN87</f>
        <v>0</v>
      </c>
      <c r="CX89" s="398">
        <f>'集計表（元表）'!CO87</f>
        <v>0</v>
      </c>
      <c r="CY89" s="398">
        <f>'集計表（元表）'!CP87</f>
        <v>0</v>
      </c>
      <c r="CZ89" s="398">
        <f>'集計表（元表）'!CQ87</f>
        <v>0</v>
      </c>
      <c r="DA89" s="398">
        <f>'集計表（元表）'!CR87</f>
        <v>0</v>
      </c>
      <c r="DB89" s="398">
        <f>'集計表（元表）'!CS87</f>
        <v>0</v>
      </c>
      <c r="DC89" s="398">
        <f>'集計表（元表）'!CT87</f>
        <v>0</v>
      </c>
      <c r="DD89" s="398">
        <f>'集計表（元表）'!CU87</f>
        <v>0</v>
      </c>
      <c r="DE89" s="398">
        <f>'集計表（元表）'!CV87</f>
        <v>0</v>
      </c>
      <c r="DF89" s="398">
        <f>'集計表（元表）'!CW87</f>
        <v>0</v>
      </c>
      <c r="DG89" s="398">
        <f>'集計表（元表）'!CX87</f>
        <v>0</v>
      </c>
      <c r="DH89" s="398">
        <f>'集計表（元表）'!CY87</f>
        <v>0</v>
      </c>
      <c r="DI89" s="398">
        <f>'集計表（元表）'!CZ87</f>
        <v>0</v>
      </c>
      <c r="DJ89" s="398">
        <f>'集計表（元表）'!DA87</f>
        <v>0</v>
      </c>
      <c r="DK89" s="398">
        <f>'集計表（元表）'!DB87</f>
        <v>0</v>
      </c>
      <c r="DL89" s="398">
        <f>'集計表（元表）'!DC87</f>
        <v>0</v>
      </c>
      <c r="DM89" s="398">
        <f>'集計表（元表）'!DD87</f>
        <v>0</v>
      </c>
      <c r="DN89" s="398">
        <f>'集計表（元表）'!DE87</f>
        <v>0</v>
      </c>
      <c r="DO89" s="398">
        <f>'集計表（元表）'!DF87</f>
        <v>0</v>
      </c>
      <c r="DP89" s="398">
        <f>'集計表（元表）'!DG87</f>
        <v>0</v>
      </c>
      <c r="DQ89" s="398">
        <f>'集計表（元表）'!DH87</f>
        <v>0</v>
      </c>
      <c r="DR89" s="306"/>
      <c r="DS89" s="306"/>
      <c r="DT89" s="306"/>
      <c r="DU89" s="306"/>
      <c r="DV89" s="306"/>
      <c r="DW89" s="306"/>
      <c r="DX89" s="306"/>
      <c r="DY89" s="306"/>
      <c r="DZ89" s="306"/>
      <c r="EA89" s="306"/>
      <c r="EB89" s="306"/>
      <c r="EC89" s="306"/>
      <c r="ED89" s="306"/>
    </row>
    <row r="90" spans="1:134" ht="13" customHeight="1">
      <c r="A90" s="348">
        <v>78</v>
      </c>
      <c r="B90" s="223" t="s">
        <v>57</v>
      </c>
      <c r="C90" s="534" t="str">
        <f t="shared" si="8"/>
        <v/>
      </c>
      <c r="D90" s="396" t="str">
        <f t="shared" si="7"/>
        <v>なし</v>
      </c>
      <c r="E90" s="396" t="str">
        <f t="shared" si="9"/>
        <v>要確認</v>
      </c>
      <c r="F90" s="396" t="str">
        <f t="shared" si="10"/>
        <v>なし</v>
      </c>
      <c r="G90" s="396" t="str">
        <f t="shared" si="11"/>
        <v>なし</v>
      </c>
      <c r="H90" s="397">
        <f>'集計表（元表）'!C88</f>
        <v>3</v>
      </c>
      <c r="I90" s="397">
        <f>'集計表（元表）'!D88</f>
        <v>3</v>
      </c>
      <c r="J90" s="397">
        <f>'集計表（元表）'!E88</f>
        <v>0</v>
      </c>
      <c r="K90" s="397">
        <f>'集計表（元表）'!F88</f>
        <v>3</v>
      </c>
      <c r="L90" s="397">
        <f>'集計表（元表）'!G88</f>
        <v>0</v>
      </c>
      <c r="M90" s="503">
        <v>0</v>
      </c>
      <c r="N90" s="398">
        <f>'集計表（元表）'!H88</f>
        <v>0</v>
      </c>
      <c r="O90" s="400">
        <f t="shared" si="12"/>
        <v>0</v>
      </c>
      <c r="P90" s="398">
        <f>'集計表（元表）'!I88</f>
        <v>0</v>
      </c>
      <c r="Q90" s="398">
        <f>'集計表（元表）'!J88</f>
        <v>1</v>
      </c>
      <c r="R90" s="398">
        <f>'集計表（元表）'!K88</f>
        <v>0</v>
      </c>
      <c r="S90" s="398">
        <f>'集計表（元表）'!L88</f>
        <v>1</v>
      </c>
      <c r="T90" s="398">
        <f>'集計表（元表）'!M88</f>
        <v>1</v>
      </c>
      <c r="U90" s="398">
        <f>'集計表（元表）'!N88</f>
        <v>0</v>
      </c>
      <c r="V90" s="398">
        <f>'集計表（元表）'!O88</f>
        <v>1</v>
      </c>
      <c r="W90" s="398">
        <f>'集計表（元表）'!P88</f>
        <v>0</v>
      </c>
      <c r="X90" s="398">
        <f>'集計表（元表）'!Q88</f>
        <v>0</v>
      </c>
      <c r="Y90" s="398">
        <f>'集計表（元表）'!R88</f>
        <v>1</v>
      </c>
      <c r="Z90" s="398">
        <f>'集計表（元表）'!S88</f>
        <v>0</v>
      </c>
      <c r="AA90" s="398">
        <f>'集計表（元表）'!T88</f>
        <v>0</v>
      </c>
      <c r="AB90" s="398">
        <f>'集計表（元表）'!U88</f>
        <v>1</v>
      </c>
      <c r="AC90" s="398">
        <f>'集計表（元表）'!V88</f>
        <v>1</v>
      </c>
      <c r="AD90" s="398">
        <f>'集計表（元表）'!W88</f>
        <v>0</v>
      </c>
      <c r="AE90" s="398">
        <f>'集計表（元表）'!X88</f>
        <v>0</v>
      </c>
      <c r="AF90" s="398">
        <f>'集計表（元表）'!Y88</f>
        <v>0</v>
      </c>
      <c r="AG90" s="398">
        <f>'集計表（元表）'!Z88</f>
        <v>0</v>
      </c>
      <c r="AH90" s="398">
        <f>'集計表（元表）'!AA88</f>
        <v>0</v>
      </c>
      <c r="AI90" s="398">
        <f>'集計表（元表）'!AB88</f>
        <v>0</v>
      </c>
      <c r="AJ90" s="398">
        <f>'集計表（元表）'!AC88</f>
        <v>0</v>
      </c>
      <c r="AK90" s="398">
        <f>'集計表（元表）'!AD88</f>
        <v>0</v>
      </c>
      <c r="AL90" s="398">
        <f>'集計表（元表）'!AE88</f>
        <v>1</v>
      </c>
      <c r="AM90" s="398">
        <f>'集計表（元表）'!AF88</f>
        <v>1</v>
      </c>
      <c r="AN90" s="398">
        <f>'集計表（元表）'!AG88</f>
        <v>0</v>
      </c>
      <c r="AO90" s="398">
        <f>'集計表（元表）'!AH88</f>
        <v>0</v>
      </c>
      <c r="AP90" s="398">
        <f>'集計表（元表）'!AI88</f>
        <v>1</v>
      </c>
      <c r="AQ90" s="398">
        <f>'集計表（元表）'!AJ88</f>
        <v>0</v>
      </c>
      <c r="AR90" s="398">
        <f>'集計表（元表）'!AK88</f>
        <v>0</v>
      </c>
      <c r="AS90" s="398">
        <f>'集計表（元表）'!AL88</f>
        <v>0</v>
      </c>
      <c r="AT90" s="398">
        <f>'集計表（元表）'!AM88</f>
        <v>0</v>
      </c>
      <c r="AU90" s="398">
        <f>'集計表（元表）'!AN88</f>
        <v>0</v>
      </c>
      <c r="AV90" s="398">
        <f>'集計表（元表）'!AO88</f>
        <v>0</v>
      </c>
      <c r="AW90" s="398">
        <f>'集計表（元表）'!AP88</f>
        <v>0</v>
      </c>
      <c r="AX90" s="398">
        <f>'集計表（元表）'!AQ88</f>
        <v>0</v>
      </c>
      <c r="AY90" s="398">
        <f>'集計表（元表）'!AR88</f>
        <v>0</v>
      </c>
      <c r="AZ90" s="398">
        <f>'集計表（元表）'!AS88</f>
        <v>0</v>
      </c>
      <c r="BA90" s="398">
        <f>'集計表（元表）'!AT88</f>
        <v>0</v>
      </c>
      <c r="BB90" s="398">
        <f>'集計表（元表）'!AU88</f>
        <v>0</v>
      </c>
      <c r="BC90" s="398">
        <f>'集計表（元表）'!AV88</f>
        <v>0</v>
      </c>
      <c r="BD90" s="398">
        <f>'集計表（元表）'!AW88</f>
        <v>0</v>
      </c>
      <c r="BE90" s="398">
        <f>'集計表（元表）'!AX88</f>
        <v>0</v>
      </c>
      <c r="BF90" s="398">
        <f>'集計表（元表）'!AY88</f>
        <v>0</v>
      </c>
      <c r="BG90" s="398">
        <f>'集計表（元表）'!AZ88</f>
        <v>0</v>
      </c>
      <c r="BH90" s="398">
        <f>'集計表（元表）'!BA88</f>
        <v>0</v>
      </c>
      <c r="BI90" s="398">
        <f>'集計表（元表）'!BB88</f>
        <v>0</v>
      </c>
      <c r="BJ90" s="398">
        <f>'集計表（元表）'!BC88</f>
        <v>0</v>
      </c>
      <c r="BK90" s="398">
        <f>'集計表（元表）'!BD88</f>
        <v>0</v>
      </c>
      <c r="BL90" s="398">
        <f>'集計表（元表）'!BE88</f>
        <v>0</v>
      </c>
      <c r="BM90" s="398">
        <f>'集計表（元表）'!BF88</f>
        <v>0</v>
      </c>
      <c r="BN90" s="398">
        <f>'集計表（元表）'!BG88</f>
        <v>0</v>
      </c>
      <c r="BO90" s="398">
        <f>'集計表（元表）'!BH88</f>
        <v>0</v>
      </c>
      <c r="BP90" s="398">
        <f>'集計表（元表）'!BI88</f>
        <v>0</v>
      </c>
      <c r="BQ90" s="398">
        <f>'集計表（元表）'!BJ88</f>
        <v>0</v>
      </c>
      <c r="BR90" s="398">
        <f>'集計表（元表）'!BK88</f>
        <v>0</v>
      </c>
      <c r="BS90" s="398">
        <f>'集計表（元表）'!BL88</f>
        <v>0</v>
      </c>
      <c r="BT90" s="398">
        <f>'集計表（元表）'!BM88</f>
        <v>0</v>
      </c>
      <c r="BU90" s="398">
        <f>'集計表（元表）'!BN88</f>
        <v>0</v>
      </c>
      <c r="BV90" s="398">
        <f>'集計表（元表）'!BO88</f>
        <v>0</v>
      </c>
      <c r="BW90" s="398">
        <f>'集計表（元表）'!BP88</f>
        <v>0</v>
      </c>
      <c r="BX90" s="398">
        <f>'集計表（元表）'!BQ88</f>
        <v>0</v>
      </c>
      <c r="BY90" s="398">
        <f>'集計表（元表）'!BR88</f>
        <v>0</v>
      </c>
      <c r="BZ90" s="398">
        <f>'集計表（元表）'!BS88</f>
        <v>0</v>
      </c>
      <c r="CA90" s="398">
        <f>'集計表（元表）'!BT88</f>
        <v>0</v>
      </c>
      <c r="CB90" s="398">
        <f>'集計表（元表）'!BU88</f>
        <v>0</v>
      </c>
      <c r="CC90" s="398">
        <f>'集計表（元表）'!BV88</f>
        <v>0</v>
      </c>
      <c r="CD90" s="398">
        <f>'集計表（元表）'!BW88</f>
        <v>0</v>
      </c>
      <c r="CE90" s="398">
        <f>'集計表（元表）'!BX88</f>
        <v>0</v>
      </c>
      <c r="CF90" s="503">
        <v>0</v>
      </c>
      <c r="CG90" s="398">
        <f>'集計表（元表）'!BY88</f>
        <v>0</v>
      </c>
      <c r="CH90" s="400">
        <f t="shared" si="13"/>
        <v>0</v>
      </c>
      <c r="CI90" s="398">
        <f>'集計表（元表）'!BZ88</f>
        <v>0</v>
      </c>
      <c r="CJ90" s="398">
        <f>'集計表（元表）'!CA88</f>
        <v>0</v>
      </c>
      <c r="CK90" s="398">
        <f>'集計表（元表）'!CB88</f>
        <v>0</v>
      </c>
      <c r="CL90" s="398">
        <f>'集計表（元表）'!CC88</f>
        <v>0</v>
      </c>
      <c r="CM90" s="398">
        <f>'集計表（元表）'!CD88</f>
        <v>0</v>
      </c>
      <c r="CN90" s="398">
        <f>'集計表（元表）'!CE88</f>
        <v>0</v>
      </c>
      <c r="CO90" s="398">
        <f>'集計表（元表）'!CF88</f>
        <v>0</v>
      </c>
      <c r="CP90" s="398">
        <f>'集計表（元表）'!CG88</f>
        <v>0</v>
      </c>
      <c r="CQ90" s="398">
        <f>'集計表（元表）'!CH88</f>
        <v>0</v>
      </c>
      <c r="CR90" s="398">
        <f>'集計表（元表）'!CI88</f>
        <v>0</v>
      </c>
      <c r="CS90" s="398">
        <f>'集計表（元表）'!CJ88</f>
        <v>0</v>
      </c>
      <c r="CT90" s="398">
        <f>'集計表（元表）'!CK88</f>
        <v>0</v>
      </c>
      <c r="CU90" s="398">
        <f>'集計表（元表）'!CL88</f>
        <v>0</v>
      </c>
      <c r="CV90" s="398">
        <f>'集計表（元表）'!CM88</f>
        <v>0</v>
      </c>
      <c r="CW90" s="398">
        <f>'集計表（元表）'!CN88</f>
        <v>0</v>
      </c>
      <c r="CX90" s="398">
        <f>'集計表（元表）'!CO88</f>
        <v>0</v>
      </c>
      <c r="CY90" s="398">
        <f>'集計表（元表）'!CP88</f>
        <v>0</v>
      </c>
      <c r="CZ90" s="398">
        <f>'集計表（元表）'!CQ88</f>
        <v>0</v>
      </c>
      <c r="DA90" s="398">
        <f>'集計表（元表）'!CR88</f>
        <v>0</v>
      </c>
      <c r="DB90" s="398">
        <f>'集計表（元表）'!CS88</f>
        <v>0</v>
      </c>
      <c r="DC90" s="398">
        <f>'集計表（元表）'!CT88</f>
        <v>0</v>
      </c>
      <c r="DD90" s="398">
        <f>'集計表（元表）'!CU88</f>
        <v>0</v>
      </c>
      <c r="DE90" s="398">
        <f>'集計表（元表）'!CV88</f>
        <v>0</v>
      </c>
      <c r="DF90" s="398">
        <f>'集計表（元表）'!CW88</f>
        <v>0</v>
      </c>
      <c r="DG90" s="398">
        <f>'集計表（元表）'!CX88</f>
        <v>0</v>
      </c>
      <c r="DH90" s="398">
        <f>'集計表（元表）'!CY88</f>
        <v>0</v>
      </c>
      <c r="DI90" s="398">
        <f>'集計表（元表）'!CZ88</f>
        <v>0</v>
      </c>
      <c r="DJ90" s="398">
        <f>'集計表（元表）'!DA88</f>
        <v>0</v>
      </c>
      <c r="DK90" s="398">
        <f>'集計表（元表）'!DB88</f>
        <v>0</v>
      </c>
      <c r="DL90" s="398">
        <f>'集計表（元表）'!DC88</f>
        <v>0</v>
      </c>
      <c r="DM90" s="398">
        <f>'集計表（元表）'!DD88</f>
        <v>0</v>
      </c>
      <c r="DN90" s="398">
        <f>'集計表（元表）'!DE88</f>
        <v>0</v>
      </c>
      <c r="DO90" s="398">
        <f>'集計表（元表）'!DF88</f>
        <v>0</v>
      </c>
      <c r="DP90" s="398">
        <f>'集計表（元表）'!DG88</f>
        <v>0</v>
      </c>
      <c r="DQ90" s="398">
        <f>'集計表（元表）'!DH88</f>
        <v>0</v>
      </c>
      <c r="DR90" s="306"/>
      <c r="DS90" s="306"/>
      <c r="DT90" s="306"/>
      <c r="DU90" s="306"/>
      <c r="DV90" s="306"/>
      <c r="DW90" s="306"/>
      <c r="DX90" s="306"/>
      <c r="DY90" s="306"/>
      <c r="DZ90" s="306"/>
      <c r="EA90" s="306"/>
      <c r="EB90" s="306"/>
      <c r="EC90" s="306"/>
      <c r="ED90" s="306"/>
    </row>
    <row r="91" spans="1:134" ht="13" customHeight="1">
      <c r="A91" s="348">
        <v>79</v>
      </c>
      <c r="B91" s="223" t="s">
        <v>58</v>
      </c>
      <c r="C91" s="534" t="str">
        <f t="shared" si="8"/>
        <v>該当なし</v>
      </c>
      <c r="D91" s="396" t="str">
        <f t="shared" si="7"/>
        <v>なし</v>
      </c>
      <c r="E91" s="396" t="str">
        <f t="shared" si="9"/>
        <v>なし</v>
      </c>
      <c r="F91" s="396" t="str">
        <f t="shared" si="10"/>
        <v>なし</v>
      </c>
      <c r="G91" s="396" t="str">
        <f t="shared" si="11"/>
        <v>なし</v>
      </c>
      <c r="H91" s="397">
        <f>'集計表（元表）'!C89</f>
        <v>0</v>
      </c>
      <c r="I91" s="397">
        <f>'集計表（元表）'!D89</f>
        <v>0</v>
      </c>
      <c r="J91" s="397">
        <f>'集計表（元表）'!E89</f>
        <v>0</v>
      </c>
      <c r="K91" s="397">
        <f>'集計表（元表）'!F89</f>
        <v>0</v>
      </c>
      <c r="L91" s="397">
        <f>'集計表（元表）'!G89</f>
        <v>0</v>
      </c>
      <c r="M91" s="503">
        <v>0</v>
      </c>
      <c r="N91" s="398">
        <f>'集計表（元表）'!H89</f>
        <v>0</v>
      </c>
      <c r="O91" s="400">
        <f t="shared" si="12"/>
        <v>0</v>
      </c>
      <c r="P91" s="398">
        <f>'集計表（元表）'!I89</f>
        <v>0</v>
      </c>
      <c r="Q91" s="398">
        <f>'集計表（元表）'!J89</f>
        <v>0</v>
      </c>
      <c r="R91" s="398">
        <f>'集計表（元表）'!K89</f>
        <v>0</v>
      </c>
      <c r="S91" s="398">
        <f>'集計表（元表）'!L89</f>
        <v>0</v>
      </c>
      <c r="T91" s="398">
        <f>'集計表（元表）'!M89</f>
        <v>0</v>
      </c>
      <c r="U91" s="398">
        <f>'集計表（元表）'!N89</f>
        <v>0</v>
      </c>
      <c r="V91" s="398">
        <f>'集計表（元表）'!O89</f>
        <v>0</v>
      </c>
      <c r="W91" s="398">
        <f>'集計表（元表）'!P89</f>
        <v>0</v>
      </c>
      <c r="X91" s="398">
        <f>'集計表（元表）'!Q89</f>
        <v>0</v>
      </c>
      <c r="Y91" s="398">
        <f>'集計表（元表）'!R89</f>
        <v>0</v>
      </c>
      <c r="Z91" s="398">
        <f>'集計表（元表）'!S89</f>
        <v>0</v>
      </c>
      <c r="AA91" s="398">
        <f>'集計表（元表）'!T89</f>
        <v>0</v>
      </c>
      <c r="AB91" s="398">
        <f>'集計表（元表）'!U89</f>
        <v>0</v>
      </c>
      <c r="AC91" s="398">
        <f>'集計表（元表）'!V89</f>
        <v>0</v>
      </c>
      <c r="AD91" s="398">
        <f>'集計表（元表）'!W89</f>
        <v>0</v>
      </c>
      <c r="AE91" s="398">
        <f>'集計表（元表）'!X89</f>
        <v>0</v>
      </c>
      <c r="AF91" s="398">
        <f>'集計表（元表）'!Y89</f>
        <v>0</v>
      </c>
      <c r="AG91" s="398">
        <f>'集計表（元表）'!Z89</f>
        <v>0</v>
      </c>
      <c r="AH91" s="398">
        <f>'集計表（元表）'!AA89</f>
        <v>0</v>
      </c>
      <c r="AI91" s="398">
        <f>'集計表（元表）'!AB89</f>
        <v>0</v>
      </c>
      <c r="AJ91" s="398">
        <f>'集計表（元表）'!AC89</f>
        <v>0</v>
      </c>
      <c r="AK91" s="398">
        <f>'集計表（元表）'!AD89</f>
        <v>0</v>
      </c>
      <c r="AL91" s="398">
        <f>'集計表（元表）'!AE89</f>
        <v>0</v>
      </c>
      <c r="AM91" s="398">
        <f>'集計表（元表）'!AF89</f>
        <v>0</v>
      </c>
      <c r="AN91" s="398">
        <f>'集計表（元表）'!AG89</f>
        <v>0</v>
      </c>
      <c r="AO91" s="398">
        <f>'集計表（元表）'!AH89</f>
        <v>0</v>
      </c>
      <c r="AP91" s="398">
        <f>'集計表（元表）'!AI89</f>
        <v>0</v>
      </c>
      <c r="AQ91" s="398">
        <f>'集計表（元表）'!AJ89</f>
        <v>0</v>
      </c>
      <c r="AR91" s="398">
        <f>'集計表（元表）'!AK89</f>
        <v>0</v>
      </c>
      <c r="AS91" s="398">
        <f>'集計表（元表）'!AL89</f>
        <v>0</v>
      </c>
      <c r="AT91" s="398">
        <f>'集計表（元表）'!AM89</f>
        <v>0</v>
      </c>
      <c r="AU91" s="398">
        <f>'集計表（元表）'!AN89</f>
        <v>0</v>
      </c>
      <c r="AV91" s="398">
        <f>'集計表（元表）'!AO89</f>
        <v>0</v>
      </c>
      <c r="AW91" s="398">
        <f>'集計表（元表）'!AP89</f>
        <v>0</v>
      </c>
      <c r="AX91" s="398">
        <f>'集計表（元表）'!AQ89</f>
        <v>0</v>
      </c>
      <c r="AY91" s="398">
        <f>'集計表（元表）'!AR89</f>
        <v>0</v>
      </c>
      <c r="AZ91" s="398">
        <f>'集計表（元表）'!AS89</f>
        <v>0</v>
      </c>
      <c r="BA91" s="398">
        <f>'集計表（元表）'!AT89</f>
        <v>0</v>
      </c>
      <c r="BB91" s="398">
        <f>'集計表（元表）'!AU89</f>
        <v>0</v>
      </c>
      <c r="BC91" s="398">
        <f>'集計表（元表）'!AV89</f>
        <v>0</v>
      </c>
      <c r="BD91" s="398">
        <f>'集計表（元表）'!AW89</f>
        <v>0</v>
      </c>
      <c r="BE91" s="398">
        <f>'集計表（元表）'!AX89</f>
        <v>0</v>
      </c>
      <c r="BF91" s="398">
        <f>'集計表（元表）'!AY89</f>
        <v>0</v>
      </c>
      <c r="BG91" s="398">
        <f>'集計表（元表）'!AZ89</f>
        <v>0</v>
      </c>
      <c r="BH91" s="398">
        <f>'集計表（元表）'!BA89</f>
        <v>0</v>
      </c>
      <c r="BI91" s="398">
        <f>'集計表（元表）'!BB89</f>
        <v>0</v>
      </c>
      <c r="BJ91" s="398">
        <f>'集計表（元表）'!BC89</f>
        <v>0</v>
      </c>
      <c r="BK91" s="398">
        <f>'集計表（元表）'!BD89</f>
        <v>0</v>
      </c>
      <c r="BL91" s="398">
        <f>'集計表（元表）'!BE89</f>
        <v>0</v>
      </c>
      <c r="BM91" s="398">
        <f>'集計表（元表）'!BF89</f>
        <v>0</v>
      </c>
      <c r="BN91" s="398">
        <f>'集計表（元表）'!BG89</f>
        <v>0</v>
      </c>
      <c r="BO91" s="398">
        <f>'集計表（元表）'!BH89</f>
        <v>0</v>
      </c>
      <c r="BP91" s="398">
        <f>'集計表（元表）'!BI89</f>
        <v>0</v>
      </c>
      <c r="BQ91" s="398">
        <f>'集計表（元表）'!BJ89</f>
        <v>0</v>
      </c>
      <c r="BR91" s="398">
        <f>'集計表（元表）'!BK89</f>
        <v>0</v>
      </c>
      <c r="BS91" s="398">
        <f>'集計表（元表）'!BL89</f>
        <v>0</v>
      </c>
      <c r="BT91" s="398">
        <f>'集計表（元表）'!BM89</f>
        <v>0</v>
      </c>
      <c r="BU91" s="398">
        <f>'集計表（元表）'!BN89</f>
        <v>0</v>
      </c>
      <c r="BV91" s="398">
        <f>'集計表（元表）'!BO89</f>
        <v>0</v>
      </c>
      <c r="BW91" s="398">
        <f>'集計表（元表）'!BP89</f>
        <v>0</v>
      </c>
      <c r="BX91" s="398">
        <f>'集計表（元表）'!BQ89</f>
        <v>0</v>
      </c>
      <c r="BY91" s="398">
        <f>'集計表（元表）'!BR89</f>
        <v>0</v>
      </c>
      <c r="BZ91" s="398">
        <f>'集計表（元表）'!BS89</f>
        <v>0</v>
      </c>
      <c r="CA91" s="398">
        <f>'集計表（元表）'!BT89</f>
        <v>0</v>
      </c>
      <c r="CB91" s="398">
        <f>'集計表（元表）'!BU89</f>
        <v>0</v>
      </c>
      <c r="CC91" s="398">
        <f>'集計表（元表）'!BV89</f>
        <v>0</v>
      </c>
      <c r="CD91" s="398">
        <f>'集計表（元表）'!BW89</f>
        <v>0</v>
      </c>
      <c r="CE91" s="398">
        <f>'集計表（元表）'!BX89</f>
        <v>0</v>
      </c>
      <c r="CF91" s="503">
        <v>0</v>
      </c>
      <c r="CG91" s="398">
        <f>'集計表（元表）'!BY89</f>
        <v>0</v>
      </c>
      <c r="CH91" s="400">
        <f t="shared" si="13"/>
        <v>0</v>
      </c>
      <c r="CI91" s="398">
        <f>'集計表（元表）'!BZ89</f>
        <v>0</v>
      </c>
      <c r="CJ91" s="398">
        <f>'集計表（元表）'!CA89</f>
        <v>0</v>
      </c>
      <c r="CK91" s="398">
        <f>'集計表（元表）'!CB89</f>
        <v>0</v>
      </c>
      <c r="CL91" s="398">
        <f>'集計表（元表）'!CC89</f>
        <v>0</v>
      </c>
      <c r="CM91" s="398">
        <f>'集計表（元表）'!CD89</f>
        <v>0</v>
      </c>
      <c r="CN91" s="398">
        <f>'集計表（元表）'!CE89</f>
        <v>0</v>
      </c>
      <c r="CO91" s="398">
        <f>'集計表（元表）'!CF89</f>
        <v>0</v>
      </c>
      <c r="CP91" s="398">
        <f>'集計表（元表）'!CG89</f>
        <v>0</v>
      </c>
      <c r="CQ91" s="398">
        <f>'集計表（元表）'!CH89</f>
        <v>0</v>
      </c>
      <c r="CR91" s="398">
        <f>'集計表（元表）'!CI89</f>
        <v>0</v>
      </c>
      <c r="CS91" s="398">
        <f>'集計表（元表）'!CJ89</f>
        <v>0</v>
      </c>
      <c r="CT91" s="398">
        <f>'集計表（元表）'!CK89</f>
        <v>0</v>
      </c>
      <c r="CU91" s="398">
        <f>'集計表（元表）'!CL89</f>
        <v>0</v>
      </c>
      <c r="CV91" s="398">
        <f>'集計表（元表）'!CM89</f>
        <v>0</v>
      </c>
      <c r="CW91" s="398">
        <f>'集計表（元表）'!CN89</f>
        <v>0</v>
      </c>
      <c r="CX91" s="398">
        <f>'集計表（元表）'!CO89</f>
        <v>0</v>
      </c>
      <c r="CY91" s="398">
        <f>'集計表（元表）'!CP89</f>
        <v>0</v>
      </c>
      <c r="CZ91" s="398">
        <f>'集計表（元表）'!CQ89</f>
        <v>0</v>
      </c>
      <c r="DA91" s="398">
        <f>'集計表（元表）'!CR89</f>
        <v>0</v>
      </c>
      <c r="DB91" s="398">
        <f>'集計表（元表）'!CS89</f>
        <v>0</v>
      </c>
      <c r="DC91" s="398">
        <f>'集計表（元表）'!CT89</f>
        <v>0</v>
      </c>
      <c r="DD91" s="398">
        <f>'集計表（元表）'!CU89</f>
        <v>0</v>
      </c>
      <c r="DE91" s="398">
        <f>'集計表（元表）'!CV89</f>
        <v>0</v>
      </c>
      <c r="DF91" s="398">
        <f>'集計表（元表）'!CW89</f>
        <v>0</v>
      </c>
      <c r="DG91" s="398">
        <f>'集計表（元表）'!CX89</f>
        <v>0</v>
      </c>
      <c r="DH91" s="398">
        <f>'集計表（元表）'!CY89</f>
        <v>0</v>
      </c>
      <c r="DI91" s="398">
        <f>'集計表（元表）'!CZ89</f>
        <v>0</v>
      </c>
      <c r="DJ91" s="398">
        <f>'集計表（元表）'!DA89</f>
        <v>0</v>
      </c>
      <c r="DK91" s="398">
        <f>'集計表（元表）'!DB89</f>
        <v>0</v>
      </c>
      <c r="DL91" s="398">
        <f>'集計表（元表）'!DC89</f>
        <v>0</v>
      </c>
      <c r="DM91" s="398">
        <f>'集計表（元表）'!DD89</f>
        <v>0</v>
      </c>
      <c r="DN91" s="398">
        <f>'集計表（元表）'!DE89</f>
        <v>0</v>
      </c>
      <c r="DO91" s="398">
        <f>'集計表（元表）'!DF89</f>
        <v>0</v>
      </c>
      <c r="DP91" s="398">
        <f>'集計表（元表）'!DG89</f>
        <v>0</v>
      </c>
      <c r="DQ91" s="398">
        <f>'集計表（元表）'!DH89</f>
        <v>0</v>
      </c>
      <c r="DR91" s="306"/>
      <c r="DS91" s="306"/>
      <c r="DT91" s="306"/>
      <c r="DU91" s="306"/>
      <c r="DV91" s="306"/>
      <c r="DW91" s="306"/>
      <c r="DX91" s="306"/>
      <c r="DY91" s="306"/>
      <c r="DZ91" s="306"/>
      <c r="EA91" s="306"/>
      <c r="EB91" s="306"/>
      <c r="EC91" s="306"/>
      <c r="ED91" s="306"/>
    </row>
    <row r="92" spans="1:134" ht="13" customHeight="1">
      <c r="A92" s="348">
        <v>80</v>
      </c>
      <c r="B92" s="223" t="s">
        <v>219</v>
      </c>
      <c r="C92" s="534" t="str">
        <f t="shared" si="8"/>
        <v>該当なし</v>
      </c>
      <c r="D92" s="396" t="str">
        <f t="shared" si="7"/>
        <v>なし</v>
      </c>
      <c r="E92" s="396" t="str">
        <f t="shared" si="9"/>
        <v>なし</v>
      </c>
      <c r="F92" s="396" t="str">
        <f t="shared" si="10"/>
        <v>なし</v>
      </c>
      <c r="G92" s="396" t="str">
        <f t="shared" si="11"/>
        <v>なし</v>
      </c>
      <c r="H92" s="397">
        <f>'集計表（元表）'!C90</f>
        <v>0</v>
      </c>
      <c r="I92" s="397">
        <f>'集計表（元表）'!D90</f>
        <v>0</v>
      </c>
      <c r="J92" s="397">
        <f>'集計表（元表）'!E90</f>
        <v>0</v>
      </c>
      <c r="K92" s="397">
        <f>'集計表（元表）'!F90</f>
        <v>0</v>
      </c>
      <c r="L92" s="397">
        <f>'集計表（元表）'!G90</f>
        <v>0</v>
      </c>
      <c r="M92" s="503">
        <v>0</v>
      </c>
      <c r="N92" s="398">
        <f>'集計表（元表）'!H90</f>
        <v>0</v>
      </c>
      <c r="O92" s="400">
        <f t="shared" si="12"/>
        <v>0</v>
      </c>
      <c r="P92" s="398">
        <f>'集計表（元表）'!I90</f>
        <v>0</v>
      </c>
      <c r="Q92" s="398">
        <f>'集計表（元表）'!J90</f>
        <v>0</v>
      </c>
      <c r="R92" s="398">
        <f>'集計表（元表）'!K90</f>
        <v>0</v>
      </c>
      <c r="S92" s="398">
        <f>'集計表（元表）'!L90</f>
        <v>0</v>
      </c>
      <c r="T92" s="398">
        <f>'集計表（元表）'!M90</f>
        <v>0</v>
      </c>
      <c r="U92" s="398">
        <f>'集計表（元表）'!N90</f>
        <v>0</v>
      </c>
      <c r="V92" s="398">
        <f>'集計表（元表）'!O90</f>
        <v>0</v>
      </c>
      <c r="W92" s="398">
        <f>'集計表（元表）'!P90</f>
        <v>0</v>
      </c>
      <c r="X92" s="398">
        <f>'集計表（元表）'!Q90</f>
        <v>0</v>
      </c>
      <c r="Y92" s="398">
        <f>'集計表（元表）'!R90</f>
        <v>0</v>
      </c>
      <c r="Z92" s="398">
        <f>'集計表（元表）'!S90</f>
        <v>0</v>
      </c>
      <c r="AA92" s="398">
        <f>'集計表（元表）'!T90</f>
        <v>0</v>
      </c>
      <c r="AB92" s="398">
        <f>'集計表（元表）'!U90</f>
        <v>0</v>
      </c>
      <c r="AC92" s="398">
        <f>'集計表（元表）'!V90</f>
        <v>0</v>
      </c>
      <c r="AD92" s="398">
        <f>'集計表（元表）'!W90</f>
        <v>0</v>
      </c>
      <c r="AE92" s="398">
        <f>'集計表（元表）'!X90</f>
        <v>0</v>
      </c>
      <c r="AF92" s="398">
        <f>'集計表（元表）'!Y90</f>
        <v>0</v>
      </c>
      <c r="AG92" s="398">
        <f>'集計表（元表）'!Z90</f>
        <v>0</v>
      </c>
      <c r="AH92" s="398">
        <f>'集計表（元表）'!AA90</f>
        <v>0</v>
      </c>
      <c r="AI92" s="398">
        <f>'集計表（元表）'!AB90</f>
        <v>0</v>
      </c>
      <c r="AJ92" s="398">
        <f>'集計表（元表）'!AC90</f>
        <v>0</v>
      </c>
      <c r="AK92" s="398">
        <f>'集計表（元表）'!AD90</f>
        <v>0</v>
      </c>
      <c r="AL92" s="398">
        <f>'集計表（元表）'!AE90</f>
        <v>0</v>
      </c>
      <c r="AM92" s="398">
        <f>'集計表（元表）'!AF90</f>
        <v>0</v>
      </c>
      <c r="AN92" s="398">
        <f>'集計表（元表）'!AG90</f>
        <v>0</v>
      </c>
      <c r="AO92" s="398">
        <f>'集計表（元表）'!AH90</f>
        <v>0</v>
      </c>
      <c r="AP92" s="398">
        <f>'集計表（元表）'!AI90</f>
        <v>0</v>
      </c>
      <c r="AQ92" s="398">
        <f>'集計表（元表）'!AJ90</f>
        <v>0</v>
      </c>
      <c r="AR92" s="398">
        <f>'集計表（元表）'!AK90</f>
        <v>0</v>
      </c>
      <c r="AS92" s="398">
        <f>'集計表（元表）'!AL90</f>
        <v>0</v>
      </c>
      <c r="AT92" s="398">
        <f>'集計表（元表）'!AM90</f>
        <v>0</v>
      </c>
      <c r="AU92" s="398">
        <f>'集計表（元表）'!AN90</f>
        <v>0</v>
      </c>
      <c r="AV92" s="398">
        <f>'集計表（元表）'!AO90</f>
        <v>0</v>
      </c>
      <c r="AW92" s="398">
        <f>'集計表（元表）'!AP90</f>
        <v>0</v>
      </c>
      <c r="AX92" s="398">
        <f>'集計表（元表）'!AQ90</f>
        <v>0</v>
      </c>
      <c r="AY92" s="398">
        <f>'集計表（元表）'!AR90</f>
        <v>0</v>
      </c>
      <c r="AZ92" s="398">
        <f>'集計表（元表）'!AS90</f>
        <v>0</v>
      </c>
      <c r="BA92" s="398">
        <f>'集計表（元表）'!AT90</f>
        <v>0</v>
      </c>
      <c r="BB92" s="398">
        <f>'集計表（元表）'!AU90</f>
        <v>0</v>
      </c>
      <c r="BC92" s="398">
        <f>'集計表（元表）'!AV90</f>
        <v>0</v>
      </c>
      <c r="BD92" s="398">
        <f>'集計表（元表）'!AW90</f>
        <v>0</v>
      </c>
      <c r="BE92" s="398">
        <f>'集計表（元表）'!AX90</f>
        <v>0</v>
      </c>
      <c r="BF92" s="398">
        <f>'集計表（元表）'!AY90</f>
        <v>0</v>
      </c>
      <c r="BG92" s="398">
        <f>'集計表（元表）'!AZ90</f>
        <v>0</v>
      </c>
      <c r="BH92" s="398">
        <f>'集計表（元表）'!BA90</f>
        <v>0</v>
      </c>
      <c r="BI92" s="398">
        <f>'集計表（元表）'!BB90</f>
        <v>0</v>
      </c>
      <c r="BJ92" s="398">
        <f>'集計表（元表）'!BC90</f>
        <v>0</v>
      </c>
      <c r="BK92" s="398">
        <f>'集計表（元表）'!BD90</f>
        <v>0</v>
      </c>
      <c r="BL92" s="398">
        <f>'集計表（元表）'!BE90</f>
        <v>0</v>
      </c>
      <c r="BM92" s="398">
        <f>'集計表（元表）'!BF90</f>
        <v>0</v>
      </c>
      <c r="BN92" s="398">
        <f>'集計表（元表）'!BG90</f>
        <v>0</v>
      </c>
      <c r="BO92" s="398">
        <f>'集計表（元表）'!BH90</f>
        <v>0</v>
      </c>
      <c r="BP92" s="398">
        <f>'集計表（元表）'!BI90</f>
        <v>0</v>
      </c>
      <c r="BQ92" s="398">
        <f>'集計表（元表）'!BJ90</f>
        <v>0</v>
      </c>
      <c r="BR92" s="398">
        <f>'集計表（元表）'!BK90</f>
        <v>0</v>
      </c>
      <c r="BS92" s="398">
        <f>'集計表（元表）'!BL90</f>
        <v>0</v>
      </c>
      <c r="BT92" s="398">
        <f>'集計表（元表）'!BM90</f>
        <v>0</v>
      </c>
      <c r="BU92" s="398">
        <f>'集計表（元表）'!BN90</f>
        <v>0</v>
      </c>
      <c r="BV92" s="398">
        <f>'集計表（元表）'!BO90</f>
        <v>0</v>
      </c>
      <c r="BW92" s="398">
        <f>'集計表（元表）'!BP90</f>
        <v>0</v>
      </c>
      <c r="BX92" s="398">
        <f>'集計表（元表）'!BQ90</f>
        <v>0</v>
      </c>
      <c r="BY92" s="398">
        <f>'集計表（元表）'!BR90</f>
        <v>0</v>
      </c>
      <c r="BZ92" s="398">
        <f>'集計表（元表）'!BS90</f>
        <v>0</v>
      </c>
      <c r="CA92" s="398">
        <f>'集計表（元表）'!BT90</f>
        <v>0</v>
      </c>
      <c r="CB92" s="398">
        <f>'集計表（元表）'!BU90</f>
        <v>0</v>
      </c>
      <c r="CC92" s="398">
        <f>'集計表（元表）'!BV90</f>
        <v>0</v>
      </c>
      <c r="CD92" s="398">
        <f>'集計表（元表）'!BW90</f>
        <v>0</v>
      </c>
      <c r="CE92" s="398">
        <f>'集計表（元表）'!BX90</f>
        <v>0</v>
      </c>
      <c r="CF92" s="503">
        <v>0</v>
      </c>
      <c r="CG92" s="398">
        <f>'集計表（元表）'!BY90</f>
        <v>0</v>
      </c>
      <c r="CH92" s="400">
        <f t="shared" si="13"/>
        <v>0</v>
      </c>
      <c r="CI92" s="398">
        <f>'集計表（元表）'!BZ90</f>
        <v>0</v>
      </c>
      <c r="CJ92" s="398">
        <f>'集計表（元表）'!CA90</f>
        <v>0</v>
      </c>
      <c r="CK92" s="398">
        <f>'集計表（元表）'!CB90</f>
        <v>0</v>
      </c>
      <c r="CL92" s="398">
        <f>'集計表（元表）'!CC90</f>
        <v>0</v>
      </c>
      <c r="CM92" s="398">
        <f>'集計表（元表）'!CD90</f>
        <v>0</v>
      </c>
      <c r="CN92" s="398">
        <f>'集計表（元表）'!CE90</f>
        <v>0</v>
      </c>
      <c r="CO92" s="398">
        <f>'集計表（元表）'!CF90</f>
        <v>0</v>
      </c>
      <c r="CP92" s="398">
        <f>'集計表（元表）'!CG90</f>
        <v>0</v>
      </c>
      <c r="CQ92" s="398">
        <f>'集計表（元表）'!CH90</f>
        <v>0</v>
      </c>
      <c r="CR92" s="398">
        <f>'集計表（元表）'!CI90</f>
        <v>0</v>
      </c>
      <c r="CS92" s="398">
        <f>'集計表（元表）'!CJ90</f>
        <v>0</v>
      </c>
      <c r="CT92" s="398">
        <f>'集計表（元表）'!CK90</f>
        <v>0</v>
      </c>
      <c r="CU92" s="398">
        <f>'集計表（元表）'!CL90</f>
        <v>0</v>
      </c>
      <c r="CV92" s="398">
        <f>'集計表（元表）'!CM90</f>
        <v>0</v>
      </c>
      <c r="CW92" s="398">
        <f>'集計表（元表）'!CN90</f>
        <v>0</v>
      </c>
      <c r="CX92" s="398">
        <f>'集計表（元表）'!CO90</f>
        <v>0</v>
      </c>
      <c r="CY92" s="398">
        <f>'集計表（元表）'!CP90</f>
        <v>0</v>
      </c>
      <c r="CZ92" s="398">
        <f>'集計表（元表）'!CQ90</f>
        <v>0</v>
      </c>
      <c r="DA92" s="398">
        <f>'集計表（元表）'!CR90</f>
        <v>0</v>
      </c>
      <c r="DB92" s="398">
        <f>'集計表（元表）'!CS90</f>
        <v>0</v>
      </c>
      <c r="DC92" s="398">
        <f>'集計表（元表）'!CT90</f>
        <v>0</v>
      </c>
      <c r="DD92" s="398">
        <f>'集計表（元表）'!CU90</f>
        <v>0</v>
      </c>
      <c r="DE92" s="398">
        <f>'集計表（元表）'!CV90</f>
        <v>0</v>
      </c>
      <c r="DF92" s="398">
        <f>'集計表（元表）'!CW90</f>
        <v>0</v>
      </c>
      <c r="DG92" s="398">
        <f>'集計表（元表）'!CX90</f>
        <v>0</v>
      </c>
      <c r="DH92" s="398">
        <f>'集計表（元表）'!CY90</f>
        <v>0</v>
      </c>
      <c r="DI92" s="398">
        <f>'集計表（元表）'!CZ90</f>
        <v>0</v>
      </c>
      <c r="DJ92" s="398">
        <f>'集計表（元表）'!DA90</f>
        <v>0</v>
      </c>
      <c r="DK92" s="398">
        <f>'集計表（元表）'!DB90</f>
        <v>0</v>
      </c>
      <c r="DL92" s="398">
        <f>'集計表（元表）'!DC90</f>
        <v>0</v>
      </c>
      <c r="DM92" s="398">
        <f>'集計表（元表）'!DD90</f>
        <v>0</v>
      </c>
      <c r="DN92" s="398">
        <f>'集計表（元表）'!DE90</f>
        <v>0</v>
      </c>
      <c r="DO92" s="398">
        <f>'集計表（元表）'!DF90</f>
        <v>0</v>
      </c>
      <c r="DP92" s="398">
        <f>'集計表（元表）'!DG90</f>
        <v>0</v>
      </c>
      <c r="DQ92" s="398">
        <f>'集計表（元表）'!DH90</f>
        <v>0</v>
      </c>
      <c r="DR92" s="306"/>
      <c r="DS92" s="306"/>
      <c r="DT92" s="306"/>
      <c r="DU92" s="306"/>
      <c r="DV92" s="306"/>
      <c r="DW92" s="306"/>
      <c r="DX92" s="306"/>
      <c r="DY92" s="306"/>
      <c r="DZ92" s="306"/>
      <c r="EA92" s="306"/>
      <c r="EB92" s="306"/>
      <c r="EC92" s="306"/>
      <c r="ED92" s="306"/>
    </row>
    <row r="93" spans="1:134" ht="13" customHeight="1">
      <c r="A93" s="348">
        <v>81</v>
      </c>
      <c r="B93" s="223" t="s">
        <v>59</v>
      </c>
      <c r="C93" s="534" t="str">
        <f t="shared" si="8"/>
        <v>該当なし</v>
      </c>
      <c r="D93" s="396" t="str">
        <f t="shared" si="7"/>
        <v>なし</v>
      </c>
      <c r="E93" s="396" t="str">
        <f t="shared" si="9"/>
        <v>なし</v>
      </c>
      <c r="F93" s="396" t="str">
        <f t="shared" si="10"/>
        <v>なし</v>
      </c>
      <c r="G93" s="396" t="str">
        <f t="shared" si="11"/>
        <v>なし</v>
      </c>
      <c r="H93" s="397">
        <f>'集計表（元表）'!C91</f>
        <v>0</v>
      </c>
      <c r="I93" s="397">
        <f>'集計表（元表）'!D91</f>
        <v>0</v>
      </c>
      <c r="J93" s="397">
        <f>'集計表（元表）'!E91</f>
        <v>0</v>
      </c>
      <c r="K93" s="397">
        <f>'集計表（元表）'!F91</f>
        <v>0</v>
      </c>
      <c r="L93" s="397">
        <f>'集計表（元表）'!G91</f>
        <v>0</v>
      </c>
      <c r="M93" s="503">
        <v>0</v>
      </c>
      <c r="N93" s="398">
        <f>'集計表（元表）'!H91</f>
        <v>0</v>
      </c>
      <c r="O93" s="400">
        <f t="shared" si="12"/>
        <v>0</v>
      </c>
      <c r="P93" s="398">
        <f>'集計表（元表）'!I91</f>
        <v>0</v>
      </c>
      <c r="Q93" s="398">
        <f>'集計表（元表）'!J91</f>
        <v>0</v>
      </c>
      <c r="R93" s="398">
        <f>'集計表（元表）'!K91</f>
        <v>0</v>
      </c>
      <c r="S93" s="398">
        <f>'集計表（元表）'!L91</f>
        <v>0</v>
      </c>
      <c r="T93" s="398">
        <f>'集計表（元表）'!M91</f>
        <v>0</v>
      </c>
      <c r="U93" s="398">
        <f>'集計表（元表）'!N91</f>
        <v>0</v>
      </c>
      <c r="V93" s="398">
        <f>'集計表（元表）'!O91</f>
        <v>0</v>
      </c>
      <c r="W93" s="398">
        <f>'集計表（元表）'!P91</f>
        <v>0</v>
      </c>
      <c r="X93" s="398">
        <f>'集計表（元表）'!Q91</f>
        <v>0</v>
      </c>
      <c r="Y93" s="398">
        <f>'集計表（元表）'!R91</f>
        <v>0</v>
      </c>
      <c r="Z93" s="398">
        <f>'集計表（元表）'!S91</f>
        <v>0</v>
      </c>
      <c r="AA93" s="398">
        <f>'集計表（元表）'!T91</f>
        <v>0</v>
      </c>
      <c r="AB93" s="398">
        <f>'集計表（元表）'!U91</f>
        <v>0</v>
      </c>
      <c r="AC93" s="398">
        <f>'集計表（元表）'!V91</f>
        <v>0</v>
      </c>
      <c r="AD93" s="398">
        <f>'集計表（元表）'!W91</f>
        <v>0</v>
      </c>
      <c r="AE93" s="398">
        <f>'集計表（元表）'!X91</f>
        <v>0</v>
      </c>
      <c r="AF93" s="398">
        <f>'集計表（元表）'!Y91</f>
        <v>0</v>
      </c>
      <c r="AG93" s="398">
        <f>'集計表（元表）'!Z91</f>
        <v>0</v>
      </c>
      <c r="AH93" s="398">
        <f>'集計表（元表）'!AA91</f>
        <v>0</v>
      </c>
      <c r="AI93" s="398">
        <f>'集計表（元表）'!AB91</f>
        <v>0</v>
      </c>
      <c r="AJ93" s="398">
        <f>'集計表（元表）'!AC91</f>
        <v>0</v>
      </c>
      <c r="AK93" s="398">
        <f>'集計表（元表）'!AD91</f>
        <v>0</v>
      </c>
      <c r="AL93" s="398">
        <f>'集計表（元表）'!AE91</f>
        <v>0</v>
      </c>
      <c r="AM93" s="398">
        <f>'集計表（元表）'!AF91</f>
        <v>0</v>
      </c>
      <c r="AN93" s="398">
        <f>'集計表（元表）'!AG91</f>
        <v>0</v>
      </c>
      <c r="AO93" s="398">
        <f>'集計表（元表）'!AH91</f>
        <v>0</v>
      </c>
      <c r="AP93" s="398">
        <f>'集計表（元表）'!AI91</f>
        <v>0</v>
      </c>
      <c r="AQ93" s="398">
        <f>'集計表（元表）'!AJ91</f>
        <v>0</v>
      </c>
      <c r="AR93" s="398">
        <f>'集計表（元表）'!AK91</f>
        <v>0</v>
      </c>
      <c r="AS93" s="398">
        <f>'集計表（元表）'!AL91</f>
        <v>0</v>
      </c>
      <c r="AT93" s="398">
        <f>'集計表（元表）'!AM91</f>
        <v>0</v>
      </c>
      <c r="AU93" s="398">
        <f>'集計表（元表）'!AN91</f>
        <v>0</v>
      </c>
      <c r="AV93" s="398">
        <f>'集計表（元表）'!AO91</f>
        <v>0</v>
      </c>
      <c r="AW93" s="398">
        <f>'集計表（元表）'!AP91</f>
        <v>0</v>
      </c>
      <c r="AX93" s="398">
        <f>'集計表（元表）'!AQ91</f>
        <v>0</v>
      </c>
      <c r="AY93" s="398">
        <f>'集計表（元表）'!AR91</f>
        <v>0</v>
      </c>
      <c r="AZ93" s="398">
        <f>'集計表（元表）'!AS91</f>
        <v>0</v>
      </c>
      <c r="BA93" s="398">
        <f>'集計表（元表）'!AT91</f>
        <v>0</v>
      </c>
      <c r="BB93" s="398">
        <f>'集計表（元表）'!AU91</f>
        <v>0</v>
      </c>
      <c r="BC93" s="398">
        <f>'集計表（元表）'!AV91</f>
        <v>0</v>
      </c>
      <c r="BD93" s="398">
        <f>'集計表（元表）'!AW91</f>
        <v>0</v>
      </c>
      <c r="BE93" s="398">
        <f>'集計表（元表）'!AX91</f>
        <v>0</v>
      </c>
      <c r="BF93" s="398">
        <f>'集計表（元表）'!AY91</f>
        <v>0</v>
      </c>
      <c r="BG93" s="398">
        <f>'集計表（元表）'!AZ91</f>
        <v>0</v>
      </c>
      <c r="BH93" s="398">
        <f>'集計表（元表）'!BA91</f>
        <v>0</v>
      </c>
      <c r="BI93" s="398">
        <f>'集計表（元表）'!BB91</f>
        <v>0</v>
      </c>
      <c r="BJ93" s="398">
        <f>'集計表（元表）'!BC91</f>
        <v>0</v>
      </c>
      <c r="BK93" s="398">
        <f>'集計表（元表）'!BD91</f>
        <v>0</v>
      </c>
      <c r="BL93" s="398">
        <f>'集計表（元表）'!BE91</f>
        <v>0</v>
      </c>
      <c r="BM93" s="398">
        <f>'集計表（元表）'!BF91</f>
        <v>0</v>
      </c>
      <c r="BN93" s="398">
        <f>'集計表（元表）'!BG91</f>
        <v>0</v>
      </c>
      <c r="BO93" s="398">
        <f>'集計表（元表）'!BH91</f>
        <v>0</v>
      </c>
      <c r="BP93" s="398">
        <f>'集計表（元表）'!BI91</f>
        <v>0</v>
      </c>
      <c r="BQ93" s="398">
        <f>'集計表（元表）'!BJ91</f>
        <v>0</v>
      </c>
      <c r="BR93" s="398">
        <f>'集計表（元表）'!BK91</f>
        <v>0</v>
      </c>
      <c r="BS93" s="398">
        <f>'集計表（元表）'!BL91</f>
        <v>0</v>
      </c>
      <c r="BT93" s="398">
        <f>'集計表（元表）'!BM91</f>
        <v>0</v>
      </c>
      <c r="BU93" s="398">
        <f>'集計表（元表）'!BN91</f>
        <v>0</v>
      </c>
      <c r="BV93" s="398">
        <f>'集計表（元表）'!BO91</f>
        <v>0</v>
      </c>
      <c r="BW93" s="398">
        <f>'集計表（元表）'!BP91</f>
        <v>0</v>
      </c>
      <c r="BX93" s="398">
        <f>'集計表（元表）'!BQ91</f>
        <v>0</v>
      </c>
      <c r="BY93" s="398">
        <f>'集計表（元表）'!BR91</f>
        <v>0</v>
      </c>
      <c r="BZ93" s="398">
        <f>'集計表（元表）'!BS91</f>
        <v>0</v>
      </c>
      <c r="CA93" s="398">
        <f>'集計表（元表）'!BT91</f>
        <v>0</v>
      </c>
      <c r="CB93" s="398">
        <f>'集計表（元表）'!BU91</f>
        <v>0</v>
      </c>
      <c r="CC93" s="398">
        <f>'集計表（元表）'!BV91</f>
        <v>0</v>
      </c>
      <c r="CD93" s="398">
        <f>'集計表（元表）'!BW91</f>
        <v>0</v>
      </c>
      <c r="CE93" s="398">
        <f>'集計表（元表）'!BX91</f>
        <v>0</v>
      </c>
      <c r="CF93" s="503">
        <v>0</v>
      </c>
      <c r="CG93" s="398">
        <f>'集計表（元表）'!BY91</f>
        <v>0</v>
      </c>
      <c r="CH93" s="400">
        <f t="shared" si="13"/>
        <v>0</v>
      </c>
      <c r="CI93" s="398">
        <f>'集計表（元表）'!BZ91</f>
        <v>0</v>
      </c>
      <c r="CJ93" s="398">
        <f>'集計表（元表）'!CA91</f>
        <v>0</v>
      </c>
      <c r="CK93" s="398">
        <f>'集計表（元表）'!CB91</f>
        <v>0</v>
      </c>
      <c r="CL93" s="398">
        <f>'集計表（元表）'!CC91</f>
        <v>0</v>
      </c>
      <c r="CM93" s="398">
        <f>'集計表（元表）'!CD91</f>
        <v>0</v>
      </c>
      <c r="CN93" s="398">
        <f>'集計表（元表）'!CE91</f>
        <v>0</v>
      </c>
      <c r="CO93" s="398">
        <f>'集計表（元表）'!CF91</f>
        <v>0</v>
      </c>
      <c r="CP93" s="398">
        <f>'集計表（元表）'!CG91</f>
        <v>0</v>
      </c>
      <c r="CQ93" s="398">
        <f>'集計表（元表）'!CH91</f>
        <v>0</v>
      </c>
      <c r="CR93" s="398">
        <f>'集計表（元表）'!CI91</f>
        <v>0</v>
      </c>
      <c r="CS93" s="398">
        <f>'集計表（元表）'!CJ91</f>
        <v>0</v>
      </c>
      <c r="CT93" s="398">
        <f>'集計表（元表）'!CK91</f>
        <v>0</v>
      </c>
      <c r="CU93" s="398">
        <f>'集計表（元表）'!CL91</f>
        <v>0</v>
      </c>
      <c r="CV93" s="398">
        <f>'集計表（元表）'!CM91</f>
        <v>0</v>
      </c>
      <c r="CW93" s="398">
        <f>'集計表（元表）'!CN91</f>
        <v>0</v>
      </c>
      <c r="CX93" s="398">
        <f>'集計表（元表）'!CO91</f>
        <v>0</v>
      </c>
      <c r="CY93" s="398">
        <f>'集計表（元表）'!CP91</f>
        <v>0</v>
      </c>
      <c r="CZ93" s="398">
        <f>'集計表（元表）'!CQ91</f>
        <v>0</v>
      </c>
      <c r="DA93" s="398">
        <f>'集計表（元表）'!CR91</f>
        <v>0</v>
      </c>
      <c r="DB93" s="398">
        <f>'集計表（元表）'!CS91</f>
        <v>0</v>
      </c>
      <c r="DC93" s="398">
        <f>'集計表（元表）'!CT91</f>
        <v>0</v>
      </c>
      <c r="DD93" s="398">
        <f>'集計表（元表）'!CU91</f>
        <v>0</v>
      </c>
      <c r="DE93" s="398">
        <f>'集計表（元表）'!CV91</f>
        <v>0</v>
      </c>
      <c r="DF93" s="398">
        <f>'集計表（元表）'!CW91</f>
        <v>0</v>
      </c>
      <c r="DG93" s="398">
        <f>'集計表（元表）'!CX91</f>
        <v>0</v>
      </c>
      <c r="DH93" s="398">
        <f>'集計表（元表）'!CY91</f>
        <v>0</v>
      </c>
      <c r="DI93" s="398">
        <f>'集計表（元表）'!CZ91</f>
        <v>0</v>
      </c>
      <c r="DJ93" s="398">
        <f>'集計表（元表）'!DA91</f>
        <v>0</v>
      </c>
      <c r="DK93" s="398">
        <f>'集計表（元表）'!DB91</f>
        <v>0</v>
      </c>
      <c r="DL93" s="398">
        <f>'集計表（元表）'!DC91</f>
        <v>0</v>
      </c>
      <c r="DM93" s="398">
        <f>'集計表（元表）'!DD91</f>
        <v>0</v>
      </c>
      <c r="DN93" s="398">
        <f>'集計表（元表）'!DE91</f>
        <v>0</v>
      </c>
      <c r="DO93" s="398">
        <f>'集計表（元表）'!DF91</f>
        <v>0</v>
      </c>
      <c r="DP93" s="398">
        <f>'集計表（元表）'!DG91</f>
        <v>0</v>
      </c>
      <c r="DQ93" s="398">
        <f>'集計表（元表）'!DH91</f>
        <v>0</v>
      </c>
      <c r="DR93" s="306"/>
      <c r="DS93" s="306"/>
      <c r="DT93" s="306"/>
      <c r="DU93" s="306"/>
      <c r="DV93" s="306"/>
      <c r="DW93" s="306"/>
      <c r="DX93" s="306"/>
      <c r="DY93" s="306"/>
      <c r="DZ93" s="306"/>
      <c r="EA93" s="306"/>
      <c r="EB93" s="306"/>
      <c r="EC93" s="306"/>
      <c r="ED93" s="306"/>
    </row>
    <row r="94" spans="1:134" ht="13" customHeight="1">
      <c r="A94" s="348">
        <v>82</v>
      </c>
      <c r="B94" s="223" t="s">
        <v>60</v>
      </c>
      <c r="C94" s="534" t="str">
        <f t="shared" si="8"/>
        <v/>
      </c>
      <c r="D94" s="396" t="str">
        <f t="shared" si="7"/>
        <v>なし</v>
      </c>
      <c r="E94" s="396" t="str">
        <f t="shared" si="9"/>
        <v>要確認</v>
      </c>
      <c r="F94" s="396" t="str">
        <f t="shared" si="10"/>
        <v>なし</v>
      </c>
      <c r="G94" s="396" t="str">
        <f t="shared" si="11"/>
        <v>なし</v>
      </c>
      <c r="H94" s="397">
        <f>'集計表（元表）'!C92</f>
        <v>572</v>
      </c>
      <c r="I94" s="397">
        <f>'集計表（元表）'!D92</f>
        <v>202</v>
      </c>
      <c r="J94" s="397">
        <f>'集計表（元表）'!E92</f>
        <v>370</v>
      </c>
      <c r="K94" s="397">
        <f>'集計表（元表）'!F92</f>
        <v>572</v>
      </c>
      <c r="L94" s="397">
        <f>'集計表（元表）'!G92</f>
        <v>0</v>
      </c>
      <c r="M94" s="503">
        <v>39</v>
      </c>
      <c r="N94" s="398">
        <f>'集計表（元表）'!H92</f>
        <v>39</v>
      </c>
      <c r="O94" s="400">
        <f t="shared" si="12"/>
        <v>0</v>
      </c>
      <c r="P94" s="398">
        <f>'集計表（元表）'!I92</f>
        <v>0</v>
      </c>
      <c r="Q94" s="398">
        <f>'集計表（元表）'!J92</f>
        <v>19</v>
      </c>
      <c r="R94" s="398">
        <f>'集計表（元表）'!K92</f>
        <v>0</v>
      </c>
      <c r="S94" s="398">
        <f>'集計表（元表）'!L92</f>
        <v>569</v>
      </c>
      <c r="T94" s="398">
        <f>'集計表（元表）'!M92</f>
        <v>23</v>
      </c>
      <c r="U94" s="398">
        <f>'集計表（元表）'!N92</f>
        <v>0</v>
      </c>
      <c r="V94" s="398">
        <f>'集計表（元表）'!O92</f>
        <v>569</v>
      </c>
      <c r="W94" s="398">
        <f>'集計表（元表）'!P92</f>
        <v>484</v>
      </c>
      <c r="X94" s="398">
        <f>'集計表（元表）'!Q92</f>
        <v>85</v>
      </c>
      <c r="Y94" s="398">
        <f>'集計表（元表）'!R92</f>
        <v>0</v>
      </c>
      <c r="Z94" s="398">
        <f>'集計表（元表）'!S92</f>
        <v>0</v>
      </c>
      <c r="AA94" s="398">
        <f>'集計表（元表）'!T92</f>
        <v>0</v>
      </c>
      <c r="AB94" s="398">
        <f>'集計表（元表）'!U92</f>
        <v>553</v>
      </c>
      <c r="AC94" s="398">
        <f>'集計表（元表）'!V92</f>
        <v>553</v>
      </c>
      <c r="AD94" s="398">
        <f>'集計表（元表）'!W92</f>
        <v>0</v>
      </c>
      <c r="AE94" s="398">
        <f>'集計表（元表）'!X92</f>
        <v>16</v>
      </c>
      <c r="AF94" s="398">
        <f>'集計表（元表）'!Y92</f>
        <v>16</v>
      </c>
      <c r="AG94" s="398">
        <f>'集計表（元表）'!Z92</f>
        <v>0</v>
      </c>
      <c r="AH94" s="398">
        <f>'集計表（元表）'!AA92</f>
        <v>0</v>
      </c>
      <c r="AI94" s="398">
        <f>'集計表（元表）'!AB92</f>
        <v>0</v>
      </c>
      <c r="AJ94" s="398">
        <f>'集計表（元表）'!AC92</f>
        <v>0</v>
      </c>
      <c r="AK94" s="398">
        <f>'集計表（元表）'!AD92</f>
        <v>0</v>
      </c>
      <c r="AL94" s="398">
        <f>'集計表（元表）'!AE92</f>
        <v>85</v>
      </c>
      <c r="AM94" s="398">
        <f>'集計表（元表）'!AF92</f>
        <v>85</v>
      </c>
      <c r="AN94" s="398">
        <f>'集計表（元表）'!AG92</f>
        <v>51</v>
      </c>
      <c r="AO94" s="398">
        <f>'集計表（元表）'!AH92</f>
        <v>0</v>
      </c>
      <c r="AP94" s="398">
        <f>'集計表（元表）'!AI92</f>
        <v>36</v>
      </c>
      <c r="AQ94" s="398">
        <f>'集計表（元表）'!AJ92</f>
        <v>0</v>
      </c>
      <c r="AR94" s="398">
        <f>'集計表（元表）'!AK92</f>
        <v>38</v>
      </c>
      <c r="AS94" s="398">
        <f>'集計表（元表）'!AL92</f>
        <v>0</v>
      </c>
      <c r="AT94" s="398">
        <f>'集計表（元表）'!AM92</f>
        <v>0</v>
      </c>
      <c r="AU94" s="398">
        <f>'集計表（元表）'!AN92</f>
        <v>38</v>
      </c>
      <c r="AV94" s="398">
        <f>'集計表（元表）'!AO92</f>
        <v>0</v>
      </c>
      <c r="AW94" s="398">
        <f>'集計表（元表）'!AP92</f>
        <v>0</v>
      </c>
      <c r="AX94" s="398">
        <f>'集計表（元表）'!AQ92</f>
        <v>0</v>
      </c>
      <c r="AY94" s="398">
        <f>'集計表（元表）'!AR92</f>
        <v>0</v>
      </c>
      <c r="AZ94" s="398">
        <f>'集計表（元表）'!AS92</f>
        <v>0</v>
      </c>
      <c r="BA94" s="398">
        <f>'集計表（元表）'!AT92</f>
        <v>0</v>
      </c>
      <c r="BB94" s="398">
        <f>'集計表（元表）'!AU92</f>
        <v>0</v>
      </c>
      <c r="BC94" s="398">
        <f>'集計表（元表）'!AV92</f>
        <v>0</v>
      </c>
      <c r="BD94" s="398">
        <f>'集計表（元表）'!AW92</f>
        <v>0</v>
      </c>
      <c r="BE94" s="398">
        <f>'集計表（元表）'!AX92</f>
        <v>0</v>
      </c>
      <c r="BF94" s="398">
        <f>'集計表（元表）'!AY92</f>
        <v>0</v>
      </c>
      <c r="BG94" s="398">
        <f>'集計表（元表）'!AZ92</f>
        <v>0</v>
      </c>
      <c r="BH94" s="398">
        <f>'集計表（元表）'!BA92</f>
        <v>0</v>
      </c>
      <c r="BI94" s="398">
        <f>'集計表（元表）'!BB92</f>
        <v>0</v>
      </c>
      <c r="BJ94" s="398">
        <f>'集計表（元表）'!BC92</f>
        <v>0</v>
      </c>
      <c r="BK94" s="398">
        <f>'集計表（元表）'!BD92</f>
        <v>0</v>
      </c>
      <c r="BL94" s="398">
        <f>'集計表（元表）'!BE92</f>
        <v>0</v>
      </c>
      <c r="BM94" s="398">
        <f>'集計表（元表）'!BF92</f>
        <v>0</v>
      </c>
      <c r="BN94" s="398">
        <f>'集計表（元表）'!BG92</f>
        <v>0</v>
      </c>
      <c r="BO94" s="398">
        <f>'集計表（元表）'!BH92</f>
        <v>0</v>
      </c>
      <c r="BP94" s="398">
        <f>'集計表（元表）'!BI92</f>
        <v>0</v>
      </c>
      <c r="BQ94" s="398">
        <f>'集計表（元表）'!BJ92</f>
        <v>0</v>
      </c>
      <c r="BR94" s="398">
        <f>'集計表（元表）'!BK92</f>
        <v>0</v>
      </c>
      <c r="BS94" s="398">
        <f>'集計表（元表）'!BL92</f>
        <v>0</v>
      </c>
      <c r="BT94" s="398">
        <f>'集計表（元表）'!BM92</f>
        <v>0</v>
      </c>
      <c r="BU94" s="398">
        <f>'集計表（元表）'!BN92</f>
        <v>0</v>
      </c>
      <c r="BV94" s="398">
        <f>'集計表（元表）'!BO92</f>
        <v>0</v>
      </c>
      <c r="BW94" s="398">
        <f>'集計表（元表）'!BP92</f>
        <v>0</v>
      </c>
      <c r="BX94" s="398">
        <f>'集計表（元表）'!BQ92</f>
        <v>0</v>
      </c>
      <c r="BY94" s="398">
        <f>'集計表（元表）'!BR92</f>
        <v>0</v>
      </c>
      <c r="BZ94" s="398">
        <f>'集計表（元表）'!BS92</f>
        <v>0</v>
      </c>
      <c r="CA94" s="398">
        <f>'集計表（元表）'!BT92</f>
        <v>0</v>
      </c>
      <c r="CB94" s="398">
        <f>'集計表（元表）'!BU92</f>
        <v>0</v>
      </c>
      <c r="CC94" s="398">
        <f>'集計表（元表）'!BV92</f>
        <v>0</v>
      </c>
      <c r="CD94" s="398">
        <f>'集計表（元表）'!BW92</f>
        <v>0</v>
      </c>
      <c r="CE94" s="398">
        <f>'集計表（元表）'!BX92</f>
        <v>0</v>
      </c>
      <c r="CF94" s="503">
        <v>0</v>
      </c>
      <c r="CG94" s="398">
        <f>'集計表（元表）'!BY92</f>
        <v>0</v>
      </c>
      <c r="CH94" s="400">
        <f t="shared" si="13"/>
        <v>0</v>
      </c>
      <c r="CI94" s="398">
        <f>'集計表（元表）'!BZ92</f>
        <v>0</v>
      </c>
      <c r="CJ94" s="398">
        <f>'集計表（元表）'!CA92</f>
        <v>0</v>
      </c>
      <c r="CK94" s="398">
        <f>'集計表（元表）'!CB92</f>
        <v>0</v>
      </c>
      <c r="CL94" s="398">
        <f>'集計表（元表）'!CC92</f>
        <v>0</v>
      </c>
      <c r="CM94" s="398">
        <f>'集計表（元表）'!CD92</f>
        <v>0</v>
      </c>
      <c r="CN94" s="398">
        <f>'集計表（元表）'!CE92</f>
        <v>0</v>
      </c>
      <c r="CO94" s="398">
        <f>'集計表（元表）'!CF92</f>
        <v>0</v>
      </c>
      <c r="CP94" s="398">
        <f>'集計表（元表）'!CG92</f>
        <v>0</v>
      </c>
      <c r="CQ94" s="398">
        <f>'集計表（元表）'!CH92</f>
        <v>0</v>
      </c>
      <c r="CR94" s="398">
        <f>'集計表（元表）'!CI92</f>
        <v>0</v>
      </c>
      <c r="CS94" s="398">
        <f>'集計表（元表）'!CJ92</f>
        <v>0</v>
      </c>
      <c r="CT94" s="398">
        <f>'集計表（元表）'!CK92</f>
        <v>0</v>
      </c>
      <c r="CU94" s="398">
        <f>'集計表（元表）'!CL92</f>
        <v>0</v>
      </c>
      <c r="CV94" s="398">
        <f>'集計表（元表）'!CM92</f>
        <v>0</v>
      </c>
      <c r="CW94" s="398">
        <f>'集計表（元表）'!CN92</f>
        <v>0</v>
      </c>
      <c r="CX94" s="398">
        <f>'集計表（元表）'!CO92</f>
        <v>0</v>
      </c>
      <c r="CY94" s="398">
        <f>'集計表（元表）'!CP92</f>
        <v>0</v>
      </c>
      <c r="CZ94" s="398">
        <f>'集計表（元表）'!CQ92</f>
        <v>0</v>
      </c>
      <c r="DA94" s="398">
        <f>'集計表（元表）'!CR92</f>
        <v>0</v>
      </c>
      <c r="DB94" s="398">
        <f>'集計表（元表）'!CS92</f>
        <v>0</v>
      </c>
      <c r="DC94" s="398">
        <f>'集計表（元表）'!CT92</f>
        <v>0</v>
      </c>
      <c r="DD94" s="398">
        <f>'集計表（元表）'!CU92</f>
        <v>0</v>
      </c>
      <c r="DE94" s="398">
        <f>'集計表（元表）'!CV92</f>
        <v>0</v>
      </c>
      <c r="DF94" s="398">
        <f>'集計表（元表）'!CW92</f>
        <v>0</v>
      </c>
      <c r="DG94" s="398">
        <f>'集計表（元表）'!CX92</f>
        <v>0</v>
      </c>
      <c r="DH94" s="398">
        <f>'集計表（元表）'!CY92</f>
        <v>0</v>
      </c>
      <c r="DI94" s="398">
        <f>'集計表（元表）'!CZ92</f>
        <v>0</v>
      </c>
      <c r="DJ94" s="398">
        <f>'集計表（元表）'!DA92</f>
        <v>0</v>
      </c>
      <c r="DK94" s="398">
        <f>'集計表（元表）'!DB92</f>
        <v>0</v>
      </c>
      <c r="DL94" s="398">
        <f>'集計表（元表）'!DC92</f>
        <v>0</v>
      </c>
      <c r="DM94" s="398">
        <f>'集計表（元表）'!DD92</f>
        <v>0</v>
      </c>
      <c r="DN94" s="398">
        <f>'集計表（元表）'!DE92</f>
        <v>0</v>
      </c>
      <c r="DO94" s="398">
        <f>'集計表（元表）'!DF92</f>
        <v>0</v>
      </c>
      <c r="DP94" s="398">
        <f>'集計表（元表）'!DG92</f>
        <v>0</v>
      </c>
      <c r="DQ94" s="398">
        <f>'集計表（元表）'!DH92</f>
        <v>0</v>
      </c>
      <c r="DR94" s="306"/>
      <c r="DS94" s="306"/>
      <c r="DT94" s="306"/>
      <c r="DU94" s="306"/>
      <c r="DV94" s="306"/>
      <c r="DW94" s="306"/>
      <c r="DX94" s="306"/>
      <c r="DY94" s="306"/>
      <c r="DZ94" s="306"/>
      <c r="EA94" s="306"/>
      <c r="EB94" s="306"/>
      <c r="EC94" s="306"/>
      <c r="ED94" s="306"/>
    </row>
    <row r="95" spans="1:134" ht="13" customHeight="1">
      <c r="A95" s="348">
        <v>83</v>
      </c>
      <c r="B95" s="223" t="s">
        <v>461</v>
      </c>
      <c r="C95" s="534" t="str">
        <f t="shared" si="8"/>
        <v/>
      </c>
      <c r="D95" s="396" t="str">
        <f t="shared" si="7"/>
        <v>なし</v>
      </c>
      <c r="E95" s="396" t="str">
        <f t="shared" si="9"/>
        <v>要確認</v>
      </c>
      <c r="F95" s="396" t="str">
        <f t="shared" si="10"/>
        <v>なし</v>
      </c>
      <c r="G95" s="396" t="str">
        <f t="shared" si="11"/>
        <v>なし</v>
      </c>
      <c r="H95" s="397">
        <f>'集計表（元表）'!C93</f>
        <v>10</v>
      </c>
      <c r="I95" s="397">
        <f>'集計表（元表）'!D93</f>
        <v>10</v>
      </c>
      <c r="J95" s="397">
        <f>'集計表（元表）'!E93</f>
        <v>0</v>
      </c>
      <c r="K95" s="397">
        <f>'集計表（元表）'!F93</f>
        <v>10</v>
      </c>
      <c r="L95" s="397">
        <f>'集計表（元表）'!G93</f>
        <v>0</v>
      </c>
      <c r="M95" s="503">
        <v>0</v>
      </c>
      <c r="N95" s="398">
        <f>'集計表（元表）'!H93</f>
        <v>0</v>
      </c>
      <c r="O95" s="400">
        <f t="shared" si="12"/>
        <v>0</v>
      </c>
      <c r="P95" s="398">
        <f>'集計表（元表）'!I93</f>
        <v>0</v>
      </c>
      <c r="Q95" s="398">
        <f>'集計表（元表）'!J93</f>
        <v>0</v>
      </c>
      <c r="R95" s="398">
        <f>'集計表（元表）'!K93</f>
        <v>0</v>
      </c>
      <c r="S95" s="398">
        <f>'集計表（元表）'!L93</f>
        <v>10</v>
      </c>
      <c r="T95" s="398">
        <f>'集計表（元表）'!M93</f>
        <v>0</v>
      </c>
      <c r="U95" s="398">
        <f>'集計表（元表）'!N93</f>
        <v>0</v>
      </c>
      <c r="V95" s="398">
        <f>'集計表（元表）'!O93</f>
        <v>10</v>
      </c>
      <c r="W95" s="398">
        <f>'集計表（元表）'!P93</f>
        <v>0</v>
      </c>
      <c r="X95" s="398">
        <f>'集計表（元表）'!Q93</f>
        <v>0</v>
      </c>
      <c r="Y95" s="398">
        <f>'集計表（元表）'!R93</f>
        <v>10</v>
      </c>
      <c r="Z95" s="398">
        <f>'集計表（元表）'!S93</f>
        <v>0</v>
      </c>
      <c r="AA95" s="398">
        <f>'集計表（元表）'!T93</f>
        <v>0</v>
      </c>
      <c r="AB95" s="398">
        <f>'集計表（元表）'!U93</f>
        <v>10</v>
      </c>
      <c r="AC95" s="398">
        <f>'集計表（元表）'!V93</f>
        <v>10</v>
      </c>
      <c r="AD95" s="398">
        <f>'集計表（元表）'!W93</f>
        <v>0</v>
      </c>
      <c r="AE95" s="398">
        <f>'集計表（元表）'!X93</f>
        <v>0</v>
      </c>
      <c r="AF95" s="398">
        <f>'集計表（元表）'!Y93</f>
        <v>0</v>
      </c>
      <c r="AG95" s="398">
        <f>'集計表（元表）'!Z93</f>
        <v>0</v>
      </c>
      <c r="AH95" s="398">
        <f>'集計表（元表）'!AA93</f>
        <v>0</v>
      </c>
      <c r="AI95" s="398">
        <f>'集計表（元表）'!AB93</f>
        <v>0</v>
      </c>
      <c r="AJ95" s="398">
        <f>'集計表（元表）'!AC93</f>
        <v>0</v>
      </c>
      <c r="AK95" s="398">
        <f>'集計表（元表）'!AD93</f>
        <v>0</v>
      </c>
      <c r="AL95" s="398">
        <f>'集計表（元表）'!AE93</f>
        <v>10</v>
      </c>
      <c r="AM95" s="398">
        <f>'集計表（元表）'!AF93</f>
        <v>1</v>
      </c>
      <c r="AN95" s="398">
        <f>'集計表（元表）'!AG93</f>
        <v>1</v>
      </c>
      <c r="AO95" s="398">
        <f>'集計表（元表）'!AH93</f>
        <v>0</v>
      </c>
      <c r="AP95" s="398">
        <f>'集計表（元表）'!AI93</f>
        <v>0</v>
      </c>
      <c r="AQ95" s="398">
        <f>'集計表（元表）'!AJ93</f>
        <v>0</v>
      </c>
      <c r="AR95" s="398">
        <f>'集計表（元表）'!AK93</f>
        <v>0</v>
      </c>
      <c r="AS95" s="398">
        <f>'集計表（元表）'!AL93</f>
        <v>0</v>
      </c>
      <c r="AT95" s="398">
        <f>'集計表（元表）'!AM93</f>
        <v>0</v>
      </c>
      <c r="AU95" s="398">
        <f>'集計表（元表）'!AN93</f>
        <v>0</v>
      </c>
      <c r="AV95" s="398">
        <f>'集計表（元表）'!AO93</f>
        <v>1</v>
      </c>
      <c r="AW95" s="398">
        <f>'集計表（元表）'!AP93</f>
        <v>8</v>
      </c>
      <c r="AX95" s="398">
        <f>'集計表（元表）'!AQ93</f>
        <v>8</v>
      </c>
      <c r="AY95" s="398">
        <f>'集計表（元表）'!AR93</f>
        <v>0</v>
      </c>
      <c r="AZ95" s="398">
        <f>'集計表（元表）'!AS93</f>
        <v>0</v>
      </c>
      <c r="BA95" s="398">
        <f>'集計表（元表）'!AT93</f>
        <v>0</v>
      </c>
      <c r="BB95" s="398">
        <f>'集計表（元表）'!AU93</f>
        <v>0</v>
      </c>
      <c r="BC95" s="398">
        <f>'集計表（元表）'!AV93</f>
        <v>0</v>
      </c>
      <c r="BD95" s="398">
        <f>'集計表（元表）'!AW93</f>
        <v>0</v>
      </c>
      <c r="BE95" s="398">
        <f>'集計表（元表）'!AX93</f>
        <v>0</v>
      </c>
      <c r="BF95" s="398">
        <f>'集計表（元表）'!AY93</f>
        <v>0</v>
      </c>
      <c r="BG95" s="398">
        <f>'集計表（元表）'!AZ93</f>
        <v>0</v>
      </c>
      <c r="BH95" s="398">
        <f>'集計表（元表）'!BA93</f>
        <v>0</v>
      </c>
      <c r="BI95" s="398">
        <f>'集計表（元表）'!BB93</f>
        <v>0</v>
      </c>
      <c r="BJ95" s="398">
        <f>'集計表（元表）'!BC93</f>
        <v>0</v>
      </c>
      <c r="BK95" s="398">
        <f>'集計表（元表）'!BD93</f>
        <v>0</v>
      </c>
      <c r="BL95" s="398">
        <f>'集計表（元表）'!BE93</f>
        <v>0</v>
      </c>
      <c r="BM95" s="398">
        <f>'集計表（元表）'!BF93</f>
        <v>0</v>
      </c>
      <c r="BN95" s="398">
        <f>'集計表（元表）'!BG93</f>
        <v>0</v>
      </c>
      <c r="BO95" s="398">
        <f>'集計表（元表）'!BH93</f>
        <v>0</v>
      </c>
      <c r="BP95" s="398">
        <f>'集計表（元表）'!BI93</f>
        <v>0</v>
      </c>
      <c r="BQ95" s="398">
        <f>'集計表（元表）'!BJ93</f>
        <v>0</v>
      </c>
      <c r="BR95" s="398">
        <f>'集計表（元表）'!BK93</f>
        <v>0</v>
      </c>
      <c r="BS95" s="398">
        <f>'集計表（元表）'!BL93</f>
        <v>0</v>
      </c>
      <c r="BT95" s="398">
        <f>'集計表（元表）'!BM93</f>
        <v>0</v>
      </c>
      <c r="BU95" s="398">
        <f>'集計表（元表）'!BN93</f>
        <v>0</v>
      </c>
      <c r="BV95" s="398">
        <f>'集計表（元表）'!BO93</f>
        <v>1</v>
      </c>
      <c r="BW95" s="398">
        <f>'集計表（元表）'!BP93</f>
        <v>0</v>
      </c>
      <c r="BX95" s="398">
        <f>'集計表（元表）'!BQ93</f>
        <v>0</v>
      </c>
      <c r="BY95" s="398">
        <f>'集計表（元表）'!BR93</f>
        <v>1</v>
      </c>
      <c r="BZ95" s="398">
        <f>'集計表（元表）'!BS93</f>
        <v>0</v>
      </c>
      <c r="CA95" s="398">
        <f>'集計表（元表）'!BT93</f>
        <v>0</v>
      </c>
      <c r="CB95" s="398">
        <f>'集計表（元表）'!BU93</f>
        <v>0</v>
      </c>
      <c r="CC95" s="398">
        <f>'集計表（元表）'!BV93</f>
        <v>0</v>
      </c>
      <c r="CD95" s="398">
        <f>'集計表（元表）'!BW93</f>
        <v>0</v>
      </c>
      <c r="CE95" s="398">
        <f>'集計表（元表）'!BX93</f>
        <v>0</v>
      </c>
      <c r="CF95" s="503">
        <v>0</v>
      </c>
      <c r="CG95" s="398">
        <f>'集計表（元表）'!BY93</f>
        <v>0</v>
      </c>
      <c r="CH95" s="400">
        <f t="shared" si="13"/>
        <v>0</v>
      </c>
      <c r="CI95" s="398">
        <f>'集計表（元表）'!BZ93</f>
        <v>0</v>
      </c>
      <c r="CJ95" s="398">
        <f>'集計表（元表）'!CA93</f>
        <v>0</v>
      </c>
      <c r="CK95" s="398">
        <f>'集計表（元表）'!CB93</f>
        <v>0</v>
      </c>
      <c r="CL95" s="398">
        <f>'集計表（元表）'!CC93</f>
        <v>0</v>
      </c>
      <c r="CM95" s="398">
        <f>'集計表（元表）'!CD93</f>
        <v>0</v>
      </c>
      <c r="CN95" s="398">
        <f>'集計表（元表）'!CE93</f>
        <v>0</v>
      </c>
      <c r="CO95" s="398">
        <f>'集計表（元表）'!CF93</f>
        <v>0</v>
      </c>
      <c r="CP95" s="398">
        <f>'集計表（元表）'!CG93</f>
        <v>0</v>
      </c>
      <c r="CQ95" s="398">
        <f>'集計表（元表）'!CH93</f>
        <v>0</v>
      </c>
      <c r="CR95" s="398">
        <f>'集計表（元表）'!CI93</f>
        <v>1</v>
      </c>
      <c r="CS95" s="398">
        <f>'集計表（元表）'!CJ93</f>
        <v>0</v>
      </c>
      <c r="CT95" s="398">
        <f>'集計表（元表）'!CK93</f>
        <v>1</v>
      </c>
      <c r="CU95" s="398">
        <f>'集計表（元表）'!CL93</f>
        <v>0</v>
      </c>
      <c r="CV95" s="398">
        <f>'集計表（元表）'!CM93</f>
        <v>0</v>
      </c>
      <c r="CW95" s="398">
        <f>'集計表（元表）'!CN93</f>
        <v>0</v>
      </c>
      <c r="CX95" s="398">
        <f>'集計表（元表）'!CO93</f>
        <v>0</v>
      </c>
      <c r="CY95" s="398">
        <f>'集計表（元表）'!CP93</f>
        <v>0</v>
      </c>
      <c r="CZ95" s="398">
        <f>'集計表（元表）'!CQ93</f>
        <v>0</v>
      </c>
      <c r="DA95" s="398">
        <f>'集計表（元表）'!CR93</f>
        <v>0</v>
      </c>
      <c r="DB95" s="398">
        <f>'集計表（元表）'!CS93</f>
        <v>0</v>
      </c>
      <c r="DC95" s="398">
        <f>'集計表（元表）'!CT93</f>
        <v>0</v>
      </c>
      <c r="DD95" s="398">
        <f>'集計表（元表）'!CU93</f>
        <v>1</v>
      </c>
      <c r="DE95" s="398">
        <f>'集計表（元表）'!CV93</f>
        <v>0</v>
      </c>
      <c r="DF95" s="398">
        <f>'集計表（元表）'!CW93</f>
        <v>0</v>
      </c>
      <c r="DG95" s="398">
        <f>'集計表（元表）'!CX93</f>
        <v>0</v>
      </c>
      <c r="DH95" s="398">
        <f>'集計表（元表）'!CY93</f>
        <v>0</v>
      </c>
      <c r="DI95" s="398">
        <f>'集計表（元表）'!CZ93</f>
        <v>0</v>
      </c>
      <c r="DJ95" s="398">
        <f>'集計表（元表）'!DA93</f>
        <v>0</v>
      </c>
      <c r="DK95" s="398">
        <f>'集計表（元表）'!DB93</f>
        <v>0</v>
      </c>
      <c r="DL95" s="398">
        <f>'集計表（元表）'!DC93</f>
        <v>0</v>
      </c>
      <c r="DM95" s="398">
        <f>'集計表（元表）'!DD93</f>
        <v>0</v>
      </c>
      <c r="DN95" s="398">
        <f>'集計表（元表）'!DE93</f>
        <v>0</v>
      </c>
      <c r="DO95" s="398">
        <f>'集計表（元表）'!DF93</f>
        <v>0</v>
      </c>
      <c r="DP95" s="398">
        <f>'集計表（元表）'!DG93</f>
        <v>0</v>
      </c>
      <c r="DQ95" s="398">
        <f>'集計表（元表）'!DH93</f>
        <v>0</v>
      </c>
      <c r="DR95" s="306"/>
      <c r="DS95" s="306"/>
      <c r="DT95" s="306"/>
      <c r="DU95" s="306"/>
      <c r="DV95" s="306"/>
      <c r="DW95" s="306"/>
      <c r="DX95" s="306"/>
      <c r="DY95" s="306"/>
      <c r="DZ95" s="306"/>
      <c r="EA95" s="306"/>
      <c r="EB95" s="306"/>
      <c r="EC95" s="306"/>
      <c r="ED95" s="306"/>
    </row>
    <row r="96" spans="1:134" ht="13" customHeight="1">
      <c r="A96" s="348">
        <v>84</v>
      </c>
      <c r="B96" s="223" t="s">
        <v>220</v>
      </c>
      <c r="C96" s="534" t="str">
        <f t="shared" si="8"/>
        <v/>
      </c>
      <c r="D96" s="396" t="str">
        <f t="shared" si="7"/>
        <v>なし</v>
      </c>
      <c r="E96" s="396" t="str">
        <f t="shared" si="9"/>
        <v>要確認</v>
      </c>
      <c r="F96" s="396" t="str">
        <f t="shared" si="10"/>
        <v>なし</v>
      </c>
      <c r="G96" s="396" t="str">
        <f t="shared" si="11"/>
        <v>なし</v>
      </c>
      <c r="H96" s="397">
        <f>'集計表（元表）'!C94</f>
        <v>2</v>
      </c>
      <c r="I96" s="397">
        <f>'集計表（元表）'!D94</f>
        <v>2</v>
      </c>
      <c r="J96" s="397">
        <f>'集計表（元表）'!E94</f>
        <v>0</v>
      </c>
      <c r="K96" s="397">
        <f>'集計表（元表）'!F94</f>
        <v>2</v>
      </c>
      <c r="L96" s="397">
        <f>'集計表（元表）'!G94</f>
        <v>0</v>
      </c>
      <c r="M96" s="503">
        <v>0</v>
      </c>
      <c r="N96" s="398">
        <f>'集計表（元表）'!H94</f>
        <v>0</v>
      </c>
      <c r="O96" s="400">
        <f t="shared" si="12"/>
        <v>0</v>
      </c>
      <c r="P96" s="398">
        <f>'集計表（元表）'!I94</f>
        <v>0</v>
      </c>
      <c r="Q96" s="398">
        <f>'集計表（元表）'!J94</f>
        <v>0</v>
      </c>
      <c r="R96" s="398">
        <f>'集計表（元表）'!K94</f>
        <v>0</v>
      </c>
      <c r="S96" s="398">
        <f>'集計表（元表）'!L94</f>
        <v>2</v>
      </c>
      <c r="T96" s="398">
        <f>'集計表（元表）'!M94</f>
        <v>0</v>
      </c>
      <c r="U96" s="398">
        <f>'集計表（元表）'!N94</f>
        <v>0</v>
      </c>
      <c r="V96" s="398">
        <f>'集計表（元表）'!O94</f>
        <v>2</v>
      </c>
      <c r="W96" s="398">
        <f>'集計表（元表）'!P94</f>
        <v>0</v>
      </c>
      <c r="X96" s="398">
        <f>'集計表（元表）'!Q94</f>
        <v>2</v>
      </c>
      <c r="Y96" s="398">
        <f>'集計表（元表）'!R94</f>
        <v>0</v>
      </c>
      <c r="Z96" s="398">
        <f>'集計表（元表）'!S94</f>
        <v>0</v>
      </c>
      <c r="AA96" s="398">
        <f>'集計表（元表）'!T94</f>
        <v>0</v>
      </c>
      <c r="AB96" s="398">
        <f>'集計表（元表）'!U94</f>
        <v>2</v>
      </c>
      <c r="AC96" s="398">
        <f>'集計表（元表）'!V94</f>
        <v>2</v>
      </c>
      <c r="AD96" s="398">
        <f>'集計表（元表）'!W94</f>
        <v>0</v>
      </c>
      <c r="AE96" s="398">
        <f>'集計表（元表）'!X94</f>
        <v>0</v>
      </c>
      <c r="AF96" s="398">
        <f>'集計表（元表）'!Y94</f>
        <v>0</v>
      </c>
      <c r="AG96" s="398">
        <f>'集計表（元表）'!Z94</f>
        <v>0</v>
      </c>
      <c r="AH96" s="398">
        <f>'集計表（元表）'!AA94</f>
        <v>0</v>
      </c>
      <c r="AI96" s="398">
        <f>'集計表（元表）'!AB94</f>
        <v>0</v>
      </c>
      <c r="AJ96" s="398">
        <f>'集計表（元表）'!AC94</f>
        <v>0</v>
      </c>
      <c r="AK96" s="398">
        <f>'集計表（元表）'!AD94</f>
        <v>0</v>
      </c>
      <c r="AL96" s="398">
        <f>'集計表（元表）'!AE94</f>
        <v>2</v>
      </c>
      <c r="AM96" s="398">
        <f>'集計表（元表）'!AF94</f>
        <v>2</v>
      </c>
      <c r="AN96" s="398">
        <f>'集計表（元表）'!AG94</f>
        <v>0</v>
      </c>
      <c r="AO96" s="398">
        <f>'集計表（元表）'!AH94</f>
        <v>0</v>
      </c>
      <c r="AP96" s="398">
        <f>'集計表（元表）'!AI94</f>
        <v>1</v>
      </c>
      <c r="AQ96" s="398">
        <f>'集計表（元表）'!AJ94</f>
        <v>0</v>
      </c>
      <c r="AR96" s="398">
        <f>'集計表（元表）'!AK94</f>
        <v>2</v>
      </c>
      <c r="AS96" s="398">
        <f>'集計表（元表）'!AL94</f>
        <v>0</v>
      </c>
      <c r="AT96" s="398">
        <f>'集計表（元表）'!AM94</f>
        <v>0</v>
      </c>
      <c r="AU96" s="398">
        <f>'集計表（元表）'!AN94</f>
        <v>2</v>
      </c>
      <c r="AV96" s="398">
        <f>'集計表（元表）'!AO94</f>
        <v>0</v>
      </c>
      <c r="AW96" s="398">
        <f>'集計表（元表）'!AP94</f>
        <v>0</v>
      </c>
      <c r="AX96" s="398">
        <f>'集計表（元表）'!AQ94</f>
        <v>0</v>
      </c>
      <c r="AY96" s="398">
        <f>'集計表（元表）'!AR94</f>
        <v>0</v>
      </c>
      <c r="AZ96" s="398">
        <f>'集計表（元表）'!AS94</f>
        <v>0</v>
      </c>
      <c r="BA96" s="398">
        <f>'集計表（元表）'!AT94</f>
        <v>0</v>
      </c>
      <c r="BB96" s="398">
        <f>'集計表（元表）'!AU94</f>
        <v>0</v>
      </c>
      <c r="BC96" s="398">
        <f>'集計表（元表）'!AV94</f>
        <v>0</v>
      </c>
      <c r="BD96" s="398">
        <f>'集計表（元表）'!AW94</f>
        <v>0</v>
      </c>
      <c r="BE96" s="398">
        <f>'集計表（元表）'!AX94</f>
        <v>0</v>
      </c>
      <c r="BF96" s="398">
        <f>'集計表（元表）'!AY94</f>
        <v>0</v>
      </c>
      <c r="BG96" s="398">
        <f>'集計表（元表）'!AZ94</f>
        <v>0</v>
      </c>
      <c r="BH96" s="398">
        <f>'集計表（元表）'!BA94</f>
        <v>0</v>
      </c>
      <c r="BI96" s="398">
        <f>'集計表（元表）'!BB94</f>
        <v>0</v>
      </c>
      <c r="BJ96" s="398">
        <f>'集計表（元表）'!BC94</f>
        <v>0</v>
      </c>
      <c r="BK96" s="398">
        <f>'集計表（元表）'!BD94</f>
        <v>0</v>
      </c>
      <c r="BL96" s="398">
        <f>'集計表（元表）'!BE94</f>
        <v>0</v>
      </c>
      <c r="BM96" s="398">
        <f>'集計表（元表）'!BF94</f>
        <v>0</v>
      </c>
      <c r="BN96" s="398">
        <f>'集計表（元表）'!BG94</f>
        <v>0</v>
      </c>
      <c r="BO96" s="398">
        <f>'集計表（元表）'!BH94</f>
        <v>0</v>
      </c>
      <c r="BP96" s="398">
        <f>'集計表（元表）'!BI94</f>
        <v>0</v>
      </c>
      <c r="BQ96" s="398">
        <f>'集計表（元表）'!BJ94</f>
        <v>0</v>
      </c>
      <c r="BR96" s="398">
        <f>'集計表（元表）'!BK94</f>
        <v>0</v>
      </c>
      <c r="BS96" s="398">
        <f>'集計表（元表）'!BL94</f>
        <v>0</v>
      </c>
      <c r="BT96" s="398">
        <f>'集計表（元表）'!BM94</f>
        <v>0</v>
      </c>
      <c r="BU96" s="398">
        <f>'集計表（元表）'!BN94</f>
        <v>0</v>
      </c>
      <c r="BV96" s="398">
        <f>'集計表（元表）'!BO94</f>
        <v>0</v>
      </c>
      <c r="BW96" s="398">
        <f>'集計表（元表）'!BP94</f>
        <v>0</v>
      </c>
      <c r="BX96" s="398">
        <f>'集計表（元表）'!BQ94</f>
        <v>0</v>
      </c>
      <c r="BY96" s="398">
        <f>'集計表（元表）'!BR94</f>
        <v>0</v>
      </c>
      <c r="BZ96" s="398">
        <f>'集計表（元表）'!BS94</f>
        <v>0</v>
      </c>
      <c r="CA96" s="398">
        <f>'集計表（元表）'!BT94</f>
        <v>0</v>
      </c>
      <c r="CB96" s="398">
        <f>'集計表（元表）'!BU94</f>
        <v>0</v>
      </c>
      <c r="CC96" s="398">
        <f>'集計表（元表）'!BV94</f>
        <v>0</v>
      </c>
      <c r="CD96" s="398">
        <f>'集計表（元表）'!BW94</f>
        <v>0</v>
      </c>
      <c r="CE96" s="398">
        <f>'集計表（元表）'!BX94</f>
        <v>0</v>
      </c>
      <c r="CF96" s="503">
        <v>1</v>
      </c>
      <c r="CG96" s="398">
        <f>'集計表（元表）'!BY94</f>
        <v>1</v>
      </c>
      <c r="CH96" s="400">
        <f t="shared" si="13"/>
        <v>0</v>
      </c>
      <c r="CI96" s="398">
        <f>'集計表（元表）'!BZ94</f>
        <v>1</v>
      </c>
      <c r="CJ96" s="398">
        <f>'集計表（元表）'!CA94</f>
        <v>0</v>
      </c>
      <c r="CK96" s="398">
        <f>'集計表（元表）'!CB94</f>
        <v>0</v>
      </c>
      <c r="CL96" s="398">
        <f>'集計表（元表）'!CC94</f>
        <v>0</v>
      </c>
      <c r="CM96" s="398">
        <f>'集計表（元表）'!CD94</f>
        <v>1</v>
      </c>
      <c r="CN96" s="398">
        <f>'集計表（元表）'!CE94</f>
        <v>0</v>
      </c>
      <c r="CO96" s="398">
        <f>'集計表（元表）'!CF94</f>
        <v>0</v>
      </c>
      <c r="CP96" s="398">
        <f>'集計表（元表）'!CG94</f>
        <v>0</v>
      </c>
      <c r="CQ96" s="398">
        <f>'集計表（元表）'!CH94</f>
        <v>0</v>
      </c>
      <c r="CR96" s="398">
        <f>'集計表（元表）'!CI94</f>
        <v>0</v>
      </c>
      <c r="CS96" s="398">
        <f>'集計表（元表）'!CJ94</f>
        <v>0</v>
      </c>
      <c r="CT96" s="398">
        <f>'集計表（元表）'!CK94</f>
        <v>0</v>
      </c>
      <c r="CU96" s="398">
        <f>'集計表（元表）'!CL94</f>
        <v>0</v>
      </c>
      <c r="CV96" s="398">
        <f>'集計表（元表）'!CM94</f>
        <v>0</v>
      </c>
      <c r="CW96" s="398">
        <f>'集計表（元表）'!CN94</f>
        <v>1</v>
      </c>
      <c r="CX96" s="398">
        <f>'集計表（元表）'!CO94</f>
        <v>1</v>
      </c>
      <c r="CY96" s="398">
        <f>'集計表（元表）'!CP94</f>
        <v>0</v>
      </c>
      <c r="CZ96" s="398">
        <f>'集計表（元表）'!CQ94</f>
        <v>0</v>
      </c>
      <c r="DA96" s="398">
        <f>'集計表（元表）'!CR94</f>
        <v>0</v>
      </c>
      <c r="DB96" s="398">
        <f>'集計表（元表）'!CS94</f>
        <v>0</v>
      </c>
      <c r="DC96" s="398">
        <f>'集計表（元表）'!CT94</f>
        <v>0</v>
      </c>
      <c r="DD96" s="398">
        <f>'集計表（元表）'!CU94</f>
        <v>0</v>
      </c>
      <c r="DE96" s="398">
        <f>'集計表（元表）'!CV94</f>
        <v>0</v>
      </c>
      <c r="DF96" s="398">
        <f>'集計表（元表）'!CW94</f>
        <v>0</v>
      </c>
      <c r="DG96" s="398">
        <f>'集計表（元表）'!CX94</f>
        <v>0</v>
      </c>
      <c r="DH96" s="398">
        <f>'集計表（元表）'!CY94</f>
        <v>1</v>
      </c>
      <c r="DI96" s="398">
        <f>'集計表（元表）'!CZ94</f>
        <v>0</v>
      </c>
      <c r="DJ96" s="398">
        <f>'集計表（元表）'!DA94</f>
        <v>0</v>
      </c>
      <c r="DK96" s="398">
        <f>'集計表（元表）'!DB94</f>
        <v>0</v>
      </c>
      <c r="DL96" s="398">
        <f>'集計表（元表）'!DC94</f>
        <v>0</v>
      </c>
      <c r="DM96" s="398">
        <f>'集計表（元表）'!DD94</f>
        <v>0</v>
      </c>
      <c r="DN96" s="398">
        <f>'集計表（元表）'!DE94</f>
        <v>0</v>
      </c>
      <c r="DO96" s="398">
        <f>'集計表（元表）'!DF94</f>
        <v>0</v>
      </c>
      <c r="DP96" s="398">
        <f>'集計表（元表）'!DG94</f>
        <v>0</v>
      </c>
      <c r="DQ96" s="398">
        <f>'集計表（元表）'!DH94</f>
        <v>0</v>
      </c>
      <c r="DR96" s="306"/>
      <c r="DS96" s="306"/>
      <c r="DT96" s="306"/>
      <c r="DU96" s="306"/>
      <c r="DV96" s="306"/>
      <c r="DW96" s="306"/>
      <c r="DX96" s="306"/>
      <c r="DY96" s="306"/>
      <c r="DZ96" s="306"/>
      <c r="EA96" s="306"/>
      <c r="EB96" s="306"/>
      <c r="EC96" s="306"/>
      <c r="ED96" s="306"/>
    </row>
    <row r="97" spans="1:134" ht="13" customHeight="1">
      <c r="A97" s="348">
        <v>85</v>
      </c>
      <c r="B97" s="223" t="s">
        <v>360</v>
      </c>
      <c r="C97" s="534" t="str">
        <f t="shared" si="8"/>
        <v/>
      </c>
      <c r="D97" s="396" t="str">
        <f t="shared" si="7"/>
        <v>なし</v>
      </c>
      <c r="E97" s="396" t="str">
        <f t="shared" si="9"/>
        <v>要確認</v>
      </c>
      <c r="F97" s="396" t="str">
        <f t="shared" si="10"/>
        <v>なし</v>
      </c>
      <c r="G97" s="396" t="str">
        <f t="shared" si="11"/>
        <v>なし</v>
      </c>
      <c r="H97" s="397">
        <f>'集計表（元表）'!C95</f>
        <v>6</v>
      </c>
      <c r="I97" s="397">
        <f>'集計表（元表）'!D95</f>
        <v>6</v>
      </c>
      <c r="J97" s="397">
        <f>'集計表（元表）'!E95</f>
        <v>0</v>
      </c>
      <c r="K97" s="397">
        <f>'集計表（元表）'!F95</f>
        <v>6</v>
      </c>
      <c r="L97" s="397">
        <f>'集計表（元表）'!G95</f>
        <v>0</v>
      </c>
      <c r="M97" s="503">
        <v>0</v>
      </c>
      <c r="N97" s="398">
        <f>'集計表（元表）'!H95</f>
        <v>0</v>
      </c>
      <c r="O97" s="400">
        <f t="shared" si="12"/>
        <v>0</v>
      </c>
      <c r="P97" s="398">
        <f>'集計表（元表）'!I95</f>
        <v>0</v>
      </c>
      <c r="Q97" s="398">
        <f>'集計表（元表）'!J95</f>
        <v>0</v>
      </c>
      <c r="R97" s="398">
        <f>'集計表（元表）'!K95</f>
        <v>0</v>
      </c>
      <c r="S97" s="398">
        <f>'集計表（元表）'!L95</f>
        <v>4</v>
      </c>
      <c r="T97" s="398">
        <f>'集計表（元表）'!M95</f>
        <v>2</v>
      </c>
      <c r="U97" s="398">
        <f>'集計表（元表）'!N95</f>
        <v>0</v>
      </c>
      <c r="V97" s="398">
        <f>'集計表（元表）'!O95</f>
        <v>4</v>
      </c>
      <c r="W97" s="398">
        <f>'集計表（元表）'!P95</f>
        <v>0</v>
      </c>
      <c r="X97" s="398">
        <f>'集計表（元表）'!Q95</f>
        <v>3</v>
      </c>
      <c r="Y97" s="398">
        <f>'集計表（元表）'!R95</f>
        <v>1</v>
      </c>
      <c r="Z97" s="398">
        <f>'集計表（元表）'!S95</f>
        <v>0</v>
      </c>
      <c r="AA97" s="398">
        <f>'集計表（元表）'!T95</f>
        <v>0</v>
      </c>
      <c r="AB97" s="398">
        <f>'集計表（元表）'!U95</f>
        <v>3</v>
      </c>
      <c r="AC97" s="398">
        <f>'集計表（元表）'!V95</f>
        <v>3</v>
      </c>
      <c r="AD97" s="398">
        <f>'集計表（元表）'!W95</f>
        <v>0</v>
      </c>
      <c r="AE97" s="398">
        <f>'集計表（元表）'!X95</f>
        <v>1</v>
      </c>
      <c r="AF97" s="398">
        <f>'集計表（元表）'!Y95</f>
        <v>1</v>
      </c>
      <c r="AG97" s="398">
        <f>'集計表（元表）'!Z95</f>
        <v>0</v>
      </c>
      <c r="AH97" s="398">
        <f>'集計表（元表）'!AA95</f>
        <v>0</v>
      </c>
      <c r="AI97" s="398">
        <f>'集計表（元表）'!AB95</f>
        <v>0</v>
      </c>
      <c r="AJ97" s="398">
        <f>'集計表（元表）'!AC95</f>
        <v>0</v>
      </c>
      <c r="AK97" s="398">
        <f>'集計表（元表）'!AD95</f>
        <v>0</v>
      </c>
      <c r="AL97" s="398">
        <f>'集計表（元表）'!AE95</f>
        <v>4</v>
      </c>
      <c r="AM97" s="398">
        <f>'集計表（元表）'!AF95</f>
        <v>4</v>
      </c>
      <c r="AN97" s="398">
        <f>'集計表（元表）'!AG95</f>
        <v>2</v>
      </c>
      <c r="AO97" s="398">
        <f>'集計表（元表）'!AH95</f>
        <v>0</v>
      </c>
      <c r="AP97" s="398">
        <f>'集計表（元表）'!AI95</f>
        <v>0</v>
      </c>
      <c r="AQ97" s="398">
        <f>'集計表（元表）'!AJ95</f>
        <v>1</v>
      </c>
      <c r="AR97" s="398">
        <f>'集計表（元表）'!AK95</f>
        <v>3</v>
      </c>
      <c r="AS97" s="398">
        <f>'集計表（元表）'!AL95</f>
        <v>0</v>
      </c>
      <c r="AT97" s="398">
        <f>'集計表（元表）'!AM95</f>
        <v>0</v>
      </c>
      <c r="AU97" s="398">
        <f>'集計表（元表）'!AN95</f>
        <v>3</v>
      </c>
      <c r="AV97" s="398">
        <f>'集計表（元表）'!AO95</f>
        <v>0</v>
      </c>
      <c r="AW97" s="398">
        <f>'集計表（元表）'!AP95</f>
        <v>0</v>
      </c>
      <c r="AX97" s="398">
        <f>'集計表（元表）'!AQ95</f>
        <v>0</v>
      </c>
      <c r="AY97" s="398">
        <f>'集計表（元表）'!AR95</f>
        <v>0</v>
      </c>
      <c r="AZ97" s="398">
        <f>'集計表（元表）'!AS95</f>
        <v>0</v>
      </c>
      <c r="BA97" s="398">
        <f>'集計表（元表）'!AT95</f>
        <v>0</v>
      </c>
      <c r="BB97" s="398">
        <f>'集計表（元表）'!AU95</f>
        <v>0</v>
      </c>
      <c r="BC97" s="398">
        <f>'集計表（元表）'!AV95</f>
        <v>0</v>
      </c>
      <c r="BD97" s="398">
        <f>'集計表（元表）'!AW95</f>
        <v>0</v>
      </c>
      <c r="BE97" s="398">
        <f>'集計表（元表）'!AX95</f>
        <v>0</v>
      </c>
      <c r="BF97" s="398">
        <f>'集計表（元表）'!AY95</f>
        <v>0</v>
      </c>
      <c r="BG97" s="398">
        <f>'集計表（元表）'!AZ95</f>
        <v>0</v>
      </c>
      <c r="BH97" s="398">
        <f>'集計表（元表）'!BA95</f>
        <v>0</v>
      </c>
      <c r="BI97" s="398">
        <f>'集計表（元表）'!BB95</f>
        <v>0</v>
      </c>
      <c r="BJ97" s="398">
        <f>'集計表（元表）'!BC95</f>
        <v>0</v>
      </c>
      <c r="BK97" s="398">
        <f>'集計表（元表）'!BD95</f>
        <v>0</v>
      </c>
      <c r="BL97" s="398">
        <f>'集計表（元表）'!BE95</f>
        <v>0</v>
      </c>
      <c r="BM97" s="398">
        <f>'集計表（元表）'!BF95</f>
        <v>0</v>
      </c>
      <c r="BN97" s="398">
        <f>'集計表（元表）'!BG95</f>
        <v>0</v>
      </c>
      <c r="BO97" s="398">
        <f>'集計表（元表）'!BH95</f>
        <v>0</v>
      </c>
      <c r="BP97" s="398">
        <f>'集計表（元表）'!BI95</f>
        <v>0</v>
      </c>
      <c r="BQ97" s="398">
        <f>'集計表（元表）'!BJ95</f>
        <v>0</v>
      </c>
      <c r="BR97" s="398">
        <f>'集計表（元表）'!BK95</f>
        <v>0</v>
      </c>
      <c r="BS97" s="398">
        <f>'集計表（元表）'!BL95</f>
        <v>0</v>
      </c>
      <c r="BT97" s="398">
        <f>'集計表（元表）'!BM95</f>
        <v>0</v>
      </c>
      <c r="BU97" s="398">
        <f>'集計表（元表）'!BN95</f>
        <v>0</v>
      </c>
      <c r="BV97" s="398">
        <f>'集計表（元表）'!BO95</f>
        <v>0</v>
      </c>
      <c r="BW97" s="398">
        <f>'集計表（元表）'!BP95</f>
        <v>0</v>
      </c>
      <c r="BX97" s="398">
        <f>'集計表（元表）'!BQ95</f>
        <v>0</v>
      </c>
      <c r="BY97" s="398">
        <f>'集計表（元表）'!BR95</f>
        <v>0</v>
      </c>
      <c r="BZ97" s="398">
        <f>'集計表（元表）'!BS95</f>
        <v>0</v>
      </c>
      <c r="CA97" s="398">
        <f>'集計表（元表）'!BT95</f>
        <v>0</v>
      </c>
      <c r="CB97" s="398">
        <f>'集計表（元表）'!BU95</f>
        <v>0</v>
      </c>
      <c r="CC97" s="398">
        <f>'集計表（元表）'!BV95</f>
        <v>0</v>
      </c>
      <c r="CD97" s="398">
        <f>'集計表（元表）'!BW95</f>
        <v>0</v>
      </c>
      <c r="CE97" s="398">
        <f>'集計表（元表）'!BX95</f>
        <v>0</v>
      </c>
      <c r="CF97" s="503">
        <v>0</v>
      </c>
      <c r="CG97" s="398">
        <f>'集計表（元表）'!BY95</f>
        <v>0</v>
      </c>
      <c r="CH97" s="400">
        <f t="shared" si="13"/>
        <v>0</v>
      </c>
      <c r="CI97" s="398">
        <f>'集計表（元表）'!BZ95</f>
        <v>0</v>
      </c>
      <c r="CJ97" s="398">
        <f>'集計表（元表）'!CA95</f>
        <v>0</v>
      </c>
      <c r="CK97" s="398">
        <f>'集計表（元表）'!CB95</f>
        <v>0</v>
      </c>
      <c r="CL97" s="398">
        <f>'集計表（元表）'!CC95</f>
        <v>0</v>
      </c>
      <c r="CM97" s="398">
        <f>'集計表（元表）'!CD95</f>
        <v>0</v>
      </c>
      <c r="CN97" s="398">
        <f>'集計表（元表）'!CE95</f>
        <v>0</v>
      </c>
      <c r="CO97" s="398">
        <f>'集計表（元表）'!CF95</f>
        <v>0</v>
      </c>
      <c r="CP97" s="398">
        <f>'集計表（元表）'!CG95</f>
        <v>0</v>
      </c>
      <c r="CQ97" s="398">
        <f>'集計表（元表）'!CH95</f>
        <v>0</v>
      </c>
      <c r="CR97" s="398">
        <f>'集計表（元表）'!CI95</f>
        <v>0</v>
      </c>
      <c r="CS97" s="398">
        <f>'集計表（元表）'!CJ95</f>
        <v>0</v>
      </c>
      <c r="CT97" s="398">
        <f>'集計表（元表）'!CK95</f>
        <v>0</v>
      </c>
      <c r="CU97" s="398">
        <f>'集計表（元表）'!CL95</f>
        <v>0</v>
      </c>
      <c r="CV97" s="398">
        <f>'集計表（元表）'!CM95</f>
        <v>0</v>
      </c>
      <c r="CW97" s="398">
        <f>'集計表（元表）'!CN95</f>
        <v>0</v>
      </c>
      <c r="CX97" s="398">
        <f>'集計表（元表）'!CO95</f>
        <v>0</v>
      </c>
      <c r="CY97" s="398">
        <f>'集計表（元表）'!CP95</f>
        <v>0</v>
      </c>
      <c r="CZ97" s="398">
        <f>'集計表（元表）'!CQ95</f>
        <v>0</v>
      </c>
      <c r="DA97" s="398">
        <f>'集計表（元表）'!CR95</f>
        <v>0</v>
      </c>
      <c r="DB97" s="398">
        <f>'集計表（元表）'!CS95</f>
        <v>0</v>
      </c>
      <c r="DC97" s="398">
        <f>'集計表（元表）'!CT95</f>
        <v>0</v>
      </c>
      <c r="DD97" s="398">
        <f>'集計表（元表）'!CU95</f>
        <v>0</v>
      </c>
      <c r="DE97" s="398">
        <f>'集計表（元表）'!CV95</f>
        <v>0</v>
      </c>
      <c r="DF97" s="398">
        <f>'集計表（元表）'!CW95</f>
        <v>0</v>
      </c>
      <c r="DG97" s="398">
        <f>'集計表（元表）'!CX95</f>
        <v>0</v>
      </c>
      <c r="DH97" s="398">
        <f>'集計表（元表）'!CY95</f>
        <v>0</v>
      </c>
      <c r="DI97" s="398">
        <f>'集計表（元表）'!CZ95</f>
        <v>0</v>
      </c>
      <c r="DJ97" s="398">
        <f>'集計表（元表）'!DA95</f>
        <v>0</v>
      </c>
      <c r="DK97" s="398">
        <f>'集計表（元表）'!DB95</f>
        <v>0</v>
      </c>
      <c r="DL97" s="398">
        <f>'集計表（元表）'!DC95</f>
        <v>0</v>
      </c>
      <c r="DM97" s="398">
        <f>'集計表（元表）'!DD95</f>
        <v>0</v>
      </c>
      <c r="DN97" s="398">
        <f>'集計表（元表）'!DE95</f>
        <v>0</v>
      </c>
      <c r="DO97" s="398">
        <f>'集計表（元表）'!DF95</f>
        <v>0</v>
      </c>
      <c r="DP97" s="398">
        <f>'集計表（元表）'!DG95</f>
        <v>0</v>
      </c>
      <c r="DQ97" s="398">
        <f>'集計表（元表）'!DH95</f>
        <v>0</v>
      </c>
      <c r="DR97" s="306"/>
      <c r="DS97" s="306"/>
      <c r="DT97" s="306"/>
      <c r="DU97" s="306"/>
      <c r="DV97" s="306"/>
      <c r="DW97" s="306"/>
      <c r="DX97" s="306"/>
      <c r="DY97" s="306"/>
      <c r="DZ97" s="306"/>
      <c r="EA97" s="306"/>
      <c r="EB97" s="306"/>
      <c r="EC97" s="306"/>
      <c r="ED97" s="306"/>
    </row>
    <row r="98" spans="1:134" ht="13" customHeight="1">
      <c r="A98" s="348">
        <v>86</v>
      </c>
      <c r="B98" s="223" t="s">
        <v>361</v>
      </c>
      <c r="C98" s="534" t="str">
        <f t="shared" si="8"/>
        <v/>
      </c>
      <c r="D98" s="396" t="str">
        <f t="shared" si="7"/>
        <v>なし</v>
      </c>
      <c r="E98" s="396" t="str">
        <f t="shared" si="9"/>
        <v>要確認</v>
      </c>
      <c r="F98" s="396" t="str">
        <f t="shared" si="10"/>
        <v>なし</v>
      </c>
      <c r="G98" s="396" t="str">
        <f t="shared" si="11"/>
        <v>なし</v>
      </c>
      <c r="H98" s="397">
        <f>'集計表（元表）'!C96</f>
        <v>128</v>
      </c>
      <c r="I98" s="397">
        <f>'集計表（元表）'!D96</f>
        <v>128</v>
      </c>
      <c r="J98" s="397">
        <f>'集計表（元表）'!E96</f>
        <v>0</v>
      </c>
      <c r="K98" s="397">
        <f>'集計表（元表）'!F96</f>
        <v>128</v>
      </c>
      <c r="L98" s="397">
        <f>'集計表（元表）'!G96</f>
        <v>0</v>
      </c>
      <c r="M98" s="503">
        <v>0</v>
      </c>
      <c r="N98" s="398">
        <f>'集計表（元表）'!H96</f>
        <v>0</v>
      </c>
      <c r="O98" s="400">
        <f t="shared" si="12"/>
        <v>0</v>
      </c>
      <c r="P98" s="398">
        <f>'集計表（元表）'!I96</f>
        <v>0</v>
      </c>
      <c r="Q98" s="398">
        <f>'集計表（元表）'!J96</f>
        <v>0</v>
      </c>
      <c r="R98" s="398">
        <f>'集計表（元表）'!K96</f>
        <v>0</v>
      </c>
      <c r="S98" s="398">
        <f>'集計表（元表）'!L96</f>
        <v>128</v>
      </c>
      <c r="T98" s="398">
        <f>'集計表（元表）'!M96</f>
        <v>0</v>
      </c>
      <c r="U98" s="398">
        <f>'集計表（元表）'!N96</f>
        <v>0</v>
      </c>
      <c r="V98" s="398">
        <f>'集計表（元表）'!O96</f>
        <v>15</v>
      </c>
      <c r="W98" s="398">
        <f>'集計表（元表）'!P96</f>
        <v>5</v>
      </c>
      <c r="X98" s="398">
        <f>'集計表（元表）'!Q96</f>
        <v>10</v>
      </c>
      <c r="Y98" s="398">
        <f>'集計表（元表）'!R96</f>
        <v>0</v>
      </c>
      <c r="Z98" s="398">
        <f>'集計表（元表）'!S96</f>
        <v>0</v>
      </c>
      <c r="AA98" s="398">
        <f>'集計表（元表）'!T96</f>
        <v>2</v>
      </c>
      <c r="AB98" s="398">
        <f>'集計表（元表）'!U96</f>
        <v>12</v>
      </c>
      <c r="AC98" s="398">
        <f>'集計表（元表）'!V96</f>
        <v>12</v>
      </c>
      <c r="AD98" s="398">
        <f>'集計表（元表）'!W96</f>
        <v>0</v>
      </c>
      <c r="AE98" s="398">
        <f>'集計表（元表）'!X96</f>
        <v>3</v>
      </c>
      <c r="AF98" s="398">
        <f>'集計表（元表）'!Y96</f>
        <v>3</v>
      </c>
      <c r="AG98" s="398">
        <f>'集計表（元表）'!Z96</f>
        <v>0</v>
      </c>
      <c r="AH98" s="398">
        <f>'集計表（元表）'!AA96</f>
        <v>0</v>
      </c>
      <c r="AI98" s="398">
        <f>'集計表（元表）'!AB96</f>
        <v>0</v>
      </c>
      <c r="AJ98" s="398">
        <f>'集計表（元表）'!AC96</f>
        <v>0</v>
      </c>
      <c r="AK98" s="398">
        <f>'集計表（元表）'!AD96</f>
        <v>0</v>
      </c>
      <c r="AL98" s="398">
        <f>'集計表（元表）'!AE96</f>
        <v>10</v>
      </c>
      <c r="AM98" s="398">
        <f>'集計表（元表）'!AF96</f>
        <v>10</v>
      </c>
      <c r="AN98" s="398">
        <f>'集計表（元表）'!AG96</f>
        <v>4</v>
      </c>
      <c r="AO98" s="398">
        <f>'集計表（元表）'!AH96</f>
        <v>0</v>
      </c>
      <c r="AP98" s="398">
        <f>'集計表（元表）'!AI96</f>
        <v>8</v>
      </c>
      <c r="AQ98" s="398">
        <f>'集計表（元表）'!AJ96</f>
        <v>0</v>
      </c>
      <c r="AR98" s="398">
        <f>'集計表（元表）'!AK96</f>
        <v>5</v>
      </c>
      <c r="AS98" s="398">
        <f>'集計表（元表）'!AL96</f>
        <v>0</v>
      </c>
      <c r="AT98" s="398">
        <f>'集計表（元表）'!AM96</f>
        <v>0</v>
      </c>
      <c r="AU98" s="398">
        <f>'集計表（元表）'!AN96</f>
        <v>5</v>
      </c>
      <c r="AV98" s="398">
        <f>'集計表（元表）'!AO96</f>
        <v>1</v>
      </c>
      <c r="AW98" s="398">
        <f>'集計表（元表）'!AP96</f>
        <v>0</v>
      </c>
      <c r="AX98" s="398">
        <f>'集計表（元表）'!AQ96</f>
        <v>0</v>
      </c>
      <c r="AY98" s="398">
        <f>'集計表（元表）'!AR96</f>
        <v>0</v>
      </c>
      <c r="AZ98" s="398">
        <f>'集計表（元表）'!AS96</f>
        <v>0</v>
      </c>
      <c r="BA98" s="398">
        <f>'集計表（元表）'!AT96</f>
        <v>0</v>
      </c>
      <c r="BB98" s="398">
        <f>'集計表（元表）'!AU96</f>
        <v>0</v>
      </c>
      <c r="BC98" s="398">
        <f>'集計表（元表）'!AV96</f>
        <v>0</v>
      </c>
      <c r="BD98" s="398">
        <f>'集計表（元表）'!AW96</f>
        <v>0</v>
      </c>
      <c r="BE98" s="398">
        <f>'集計表（元表）'!AX96</f>
        <v>0</v>
      </c>
      <c r="BF98" s="398">
        <f>'集計表（元表）'!AY96</f>
        <v>0</v>
      </c>
      <c r="BG98" s="398">
        <f>'集計表（元表）'!AZ96</f>
        <v>0</v>
      </c>
      <c r="BH98" s="398">
        <f>'集計表（元表）'!BA96</f>
        <v>0</v>
      </c>
      <c r="BI98" s="398">
        <f>'集計表（元表）'!BB96</f>
        <v>0</v>
      </c>
      <c r="BJ98" s="398">
        <f>'集計表（元表）'!BC96</f>
        <v>0</v>
      </c>
      <c r="BK98" s="398">
        <f>'集計表（元表）'!BD96</f>
        <v>0</v>
      </c>
      <c r="BL98" s="398">
        <f>'集計表（元表）'!BE96</f>
        <v>0</v>
      </c>
      <c r="BM98" s="398">
        <f>'集計表（元表）'!BF96</f>
        <v>0</v>
      </c>
      <c r="BN98" s="398">
        <f>'集計表（元表）'!BG96</f>
        <v>0</v>
      </c>
      <c r="BO98" s="398">
        <f>'集計表（元表）'!BH96</f>
        <v>0</v>
      </c>
      <c r="BP98" s="398">
        <f>'集計表（元表）'!BI96</f>
        <v>0</v>
      </c>
      <c r="BQ98" s="398">
        <f>'集計表（元表）'!BJ96</f>
        <v>0</v>
      </c>
      <c r="BR98" s="398">
        <f>'集計表（元表）'!BK96</f>
        <v>0</v>
      </c>
      <c r="BS98" s="398">
        <f>'集計表（元表）'!BL96</f>
        <v>0</v>
      </c>
      <c r="BT98" s="398">
        <f>'集計表（元表）'!BM96</f>
        <v>0</v>
      </c>
      <c r="BU98" s="398">
        <f>'集計表（元表）'!BN96</f>
        <v>0</v>
      </c>
      <c r="BV98" s="398">
        <f>'集計表（元表）'!BO96</f>
        <v>0</v>
      </c>
      <c r="BW98" s="398">
        <f>'集計表（元表）'!BP96</f>
        <v>0</v>
      </c>
      <c r="BX98" s="398">
        <f>'集計表（元表）'!BQ96</f>
        <v>0</v>
      </c>
      <c r="BY98" s="398">
        <f>'集計表（元表）'!BR96</f>
        <v>0</v>
      </c>
      <c r="BZ98" s="398">
        <f>'集計表（元表）'!BS96</f>
        <v>0</v>
      </c>
      <c r="CA98" s="398">
        <f>'集計表（元表）'!BT96</f>
        <v>0</v>
      </c>
      <c r="CB98" s="398">
        <f>'集計表（元表）'!BU96</f>
        <v>0</v>
      </c>
      <c r="CC98" s="398">
        <f>'集計表（元表）'!BV96</f>
        <v>0</v>
      </c>
      <c r="CD98" s="398">
        <f>'集計表（元表）'!BW96</f>
        <v>0</v>
      </c>
      <c r="CE98" s="398">
        <f>'集計表（元表）'!BX96</f>
        <v>0</v>
      </c>
      <c r="CF98" s="503">
        <v>0</v>
      </c>
      <c r="CG98" s="398">
        <f>'集計表（元表）'!BY96</f>
        <v>0</v>
      </c>
      <c r="CH98" s="400">
        <f t="shared" si="13"/>
        <v>0</v>
      </c>
      <c r="CI98" s="398">
        <f>'集計表（元表）'!BZ96</f>
        <v>0</v>
      </c>
      <c r="CJ98" s="398">
        <f>'集計表（元表）'!CA96</f>
        <v>0</v>
      </c>
      <c r="CK98" s="398">
        <f>'集計表（元表）'!CB96</f>
        <v>0</v>
      </c>
      <c r="CL98" s="398">
        <f>'集計表（元表）'!CC96</f>
        <v>0</v>
      </c>
      <c r="CM98" s="398">
        <f>'集計表（元表）'!CD96</f>
        <v>0</v>
      </c>
      <c r="CN98" s="398">
        <f>'集計表（元表）'!CE96</f>
        <v>0</v>
      </c>
      <c r="CO98" s="398">
        <f>'集計表（元表）'!CF96</f>
        <v>0</v>
      </c>
      <c r="CP98" s="398">
        <f>'集計表（元表）'!CG96</f>
        <v>0</v>
      </c>
      <c r="CQ98" s="398">
        <f>'集計表（元表）'!CH96</f>
        <v>0</v>
      </c>
      <c r="CR98" s="398">
        <f>'集計表（元表）'!CI96</f>
        <v>0</v>
      </c>
      <c r="CS98" s="398">
        <f>'集計表（元表）'!CJ96</f>
        <v>0</v>
      </c>
      <c r="CT98" s="398">
        <f>'集計表（元表）'!CK96</f>
        <v>0</v>
      </c>
      <c r="CU98" s="398">
        <f>'集計表（元表）'!CL96</f>
        <v>0</v>
      </c>
      <c r="CV98" s="398">
        <f>'集計表（元表）'!CM96</f>
        <v>0</v>
      </c>
      <c r="CW98" s="398">
        <f>'集計表（元表）'!CN96</f>
        <v>0</v>
      </c>
      <c r="CX98" s="398">
        <f>'集計表（元表）'!CO96</f>
        <v>0</v>
      </c>
      <c r="CY98" s="398">
        <f>'集計表（元表）'!CP96</f>
        <v>0</v>
      </c>
      <c r="CZ98" s="398">
        <f>'集計表（元表）'!CQ96</f>
        <v>0</v>
      </c>
      <c r="DA98" s="398">
        <f>'集計表（元表）'!CR96</f>
        <v>0</v>
      </c>
      <c r="DB98" s="398">
        <f>'集計表（元表）'!CS96</f>
        <v>0</v>
      </c>
      <c r="DC98" s="398">
        <f>'集計表（元表）'!CT96</f>
        <v>0</v>
      </c>
      <c r="DD98" s="398">
        <f>'集計表（元表）'!CU96</f>
        <v>0</v>
      </c>
      <c r="DE98" s="398">
        <f>'集計表（元表）'!CV96</f>
        <v>0</v>
      </c>
      <c r="DF98" s="398">
        <f>'集計表（元表）'!CW96</f>
        <v>0</v>
      </c>
      <c r="DG98" s="398">
        <f>'集計表（元表）'!CX96</f>
        <v>0</v>
      </c>
      <c r="DH98" s="398">
        <f>'集計表（元表）'!CY96</f>
        <v>0</v>
      </c>
      <c r="DI98" s="398">
        <f>'集計表（元表）'!CZ96</f>
        <v>0</v>
      </c>
      <c r="DJ98" s="398">
        <f>'集計表（元表）'!DA96</f>
        <v>0</v>
      </c>
      <c r="DK98" s="398">
        <f>'集計表（元表）'!DB96</f>
        <v>0</v>
      </c>
      <c r="DL98" s="398">
        <f>'集計表（元表）'!DC96</f>
        <v>0</v>
      </c>
      <c r="DM98" s="398">
        <f>'集計表（元表）'!DD96</f>
        <v>0</v>
      </c>
      <c r="DN98" s="398">
        <f>'集計表（元表）'!DE96</f>
        <v>0</v>
      </c>
      <c r="DO98" s="398">
        <f>'集計表（元表）'!DF96</f>
        <v>0</v>
      </c>
      <c r="DP98" s="398">
        <f>'集計表（元表）'!DG96</f>
        <v>0</v>
      </c>
      <c r="DQ98" s="398">
        <f>'集計表（元表）'!DH96</f>
        <v>0</v>
      </c>
      <c r="DR98" s="306"/>
      <c r="DS98" s="306"/>
      <c r="DT98" s="306"/>
      <c r="DU98" s="306"/>
      <c r="DV98" s="306"/>
      <c r="DW98" s="306"/>
      <c r="DX98" s="306"/>
      <c r="DY98" s="306"/>
      <c r="DZ98" s="306"/>
      <c r="EA98" s="306"/>
      <c r="EB98" s="306"/>
      <c r="EC98" s="306"/>
      <c r="ED98" s="306"/>
    </row>
    <row r="99" spans="1:134" ht="13" customHeight="1">
      <c r="A99" s="348">
        <v>87</v>
      </c>
      <c r="B99" s="365" t="s">
        <v>271</v>
      </c>
      <c r="C99" s="534" t="str">
        <f t="shared" si="8"/>
        <v>該当なし</v>
      </c>
      <c r="D99" s="396" t="str">
        <f t="shared" si="7"/>
        <v>なし</v>
      </c>
      <c r="E99" s="396" t="str">
        <f t="shared" si="9"/>
        <v>なし</v>
      </c>
      <c r="F99" s="396" t="str">
        <f t="shared" si="10"/>
        <v>なし</v>
      </c>
      <c r="G99" s="396" t="str">
        <f t="shared" si="11"/>
        <v>なし</v>
      </c>
      <c r="H99" s="397">
        <f>'集計表（元表）'!C97</f>
        <v>0</v>
      </c>
      <c r="I99" s="397">
        <f>'集計表（元表）'!D97</f>
        <v>0</v>
      </c>
      <c r="J99" s="397">
        <f>'集計表（元表）'!E97</f>
        <v>0</v>
      </c>
      <c r="K99" s="397">
        <f>'集計表（元表）'!F97</f>
        <v>0</v>
      </c>
      <c r="L99" s="397">
        <f>'集計表（元表）'!G97</f>
        <v>0</v>
      </c>
      <c r="M99" s="503">
        <v>0</v>
      </c>
      <c r="N99" s="398">
        <f>'集計表（元表）'!H97</f>
        <v>0</v>
      </c>
      <c r="O99" s="400">
        <f t="shared" si="12"/>
        <v>0</v>
      </c>
      <c r="P99" s="398">
        <f>'集計表（元表）'!I97</f>
        <v>0</v>
      </c>
      <c r="Q99" s="398">
        <f>'集計表（元表）'!J97</f>
        <v>0</v>
      </c>
      <c r="R99" s="398">
        <f>'集計表（元表）'!K97</f>
        <v>0</v>
      </c>
      <c r="S99" s="398">
        <f>'集計表（元表）'!L97</f>
        <v>0</v>
      </c>
      <c r="T99" s="398">
        <f>'集計表（元表）'!M97</f>
        <v>0</v>
      </c>
      <c r="U99" s="398">
        <f>'集計表（元表）'!N97</f>
        <v>0</v>
      </c>
      <c r="V99" s="398">
        <f>'集計表（元表）'!O97</f>
        <v>0</v>
      </c>
      <c r="W99" s="398">
        <f>'集計表（元表）'!P97</f>
        <v>0</v>
      </c>
      <c r="X99" s="398">
        <f>'集計表（元表）'!Q97</f>
        <v>0</v>
      </c>
      <c r="Y99" s="398">
        <f>'集計表（元表）'!R97</f>
        <v>0</v>
      </c>
      <c r="Z99" s="398">
        <f>'集計表（元表）'!S97</f>
        <v>0</v>
      </c>
      <c r="AA99" s="398">
        <f>'集計表（元表）'!T97</f>
        <v>0</v>
      </c>
      <c r="AB99" s="398">
        <f>'集計表（元表）'!U97</f>
        <v>0</v>
      </c>
      <c r="AC99" s="398">
        <f>'集計表（元表）'!V97</f>
        <v>0</v>
      </c>
      <c r="AD99" s="398">
        <f>'集計表（元表）'!W97</f>
        <v>0</v>
      </c>
      <c r="AE99" s="398">
        <f>'集計表（元表）'!X97</f>
        <v>0</v>
      </c>
      <c r="AF99" s="398">
        <f>'集計表（元表）'!Y97</f>
        <v>0</v>
      </c>
      <c r="AG99" s="398">
        <f>'集計表（元表）'!Z97</f>
        <v>0</v>
      </c>
      <c r="AH99" s="398">
        <f>'集計表（元表）'!AA97</f>
        <v>0</v>
      </c>
      <c r="AI99" s="398">
        <f>'集計表（元表）'!AB97</f>
        <v>0</v>
      </c>
      <c r="AJ99" s="398">
        <f>'集計表（元表）'!AC97</f>
        <v>0</v>
      </c>
      <c r="AK99" s="398">
        <f>'集計表（元表）'!AD97</f>
        <v>0</v>
      </c>
      <c r="AL99" s="398">
        <f>'集計表（元表）'!AE97</f>
        <v>0</v>
      </c>
      <c r="AM99" s="398">
        <f>'集計表（元表）'!AF97</f>
        <v>0</v>
      </c>
      <c r="AN99" s="398">
        <f>'集計表（元表）'!AG97</f>
        <v>0</v>
      </c>
      <c r="AO99" s="398">
        <f>'集計表（元表）'!AH97</f>
        <v>0</v>
      </c>
      <c r="AP99" s="398">
        <f>'集計表（元表）'!AI97</f>
        <v>0</v>
      </c>
      <c r="AQ99" s="398">
        <f>'集計表（元表）'!AJ97</f>
        <v>0</v>
      </c>
      <c r="AR99" s="398">
        <f>'集計表（元表）'!AK97</f>
        <v>0</v>
      </c>
      <c r="AS99" s="398">
        <f>'集計表（元表）'!AL97</f>
        <v>0</v>
      </c>
      <c r="AT99" s="398">
        <f>'集計表（元表）'!AM97</f>
        <v>0</v>
      </c>
      <c r="AU99" s="398">
        <f>'集計表（元表）'!AN97</f>
        <v>0</v>
      </c>
      <c r="AV99" s="398">
        <f>'集計表（元表）'!AO97</f>
        <v>0</v>
      </c>
      <c r="AW99" s="398">
        <f>'集計表（元表）'!AP97</f>
        <v>0</v>
      </c>
      <c r="AX99" s="398">
        <f>'集計表（元表）'!AQ97</f>
        <v>0</v>
      </c>
      <c r="AY99" s="398">
        <f>'集計表（元表）'!AR97</f>
        <v>0</v>
      </c>
      <c r="AZ99" s="398">
        <f>'集計表（元表）'!AS97</f>
        <v>0</v>
      </c>
      <c r="BA99" s="398">
        <f>'集計表（元表）'!AT97</f>
        <v>0</v>
      </c>
      <c r="BB99" s="398">
        <f>'集計表（元表）'!AU97</f>
        <v>0</v>
      </c>
      <c r="BC99" s="398">
        <f>'集計表（元表）'!AV97</f>
        <v>0</v>
      </c>
      <c r="BD99" s="398">
        <f>'集計表（元表）'!AW97</f>
        <v>0</v>
      </c>
      <c r="BE99" s="398">
        <f>'集計表（元表）'!AX97</f>
        <v>0</v>
      </c>
      <c r="BF99" s="398">
        <f>'集計表（元表）'!AY97</f>
        <v>0</v>
      </c>
      <c r="BG99" s="398">
        <f>'集計表（元表）'!AZ97</f>
        <v>0</v>
      </c>
      <c r="BH99" s="398">
        <f>'集計表（元表）'!BA97</f>
        <v>0</v>
      </c>
      <c r="BI99" s="398">
        <f>'集計表（元表）'!BB97</f>
        <v>0</v>
      </c>
      <c r="BJ99" s="398">
        <f>'集計表（元表）'!BC97</f>
        <v>0</v>
      </c>
      <c r="BK99" s="398">
        <f>'集計表（元表）'!BD97</f>
        <v>0</v>
      </c>
      <c r="BL99" s="398">
        <f>'集計表（元表）'!BE97</f>
        <v>0</v>
      </c>
      <c r="BM99" s="398">
        <f>'集計表（元表）'!BF97</f>
        <v>0</v>
      </c>
      <c r="BN99" s="398">
        <f>'集計表（元表）'!BG97</f>
        <v>0</v>
      </c>
      <c r="BO99" s="398">
        <f>'集計表（元表）'!BH97</f>
        <v>0</v>
      </c>
      <c r="BP99" s="398">
        <f>'集計表（元表）'!BI97</f>
        <v>0</v>
      </c>
      <c r="BQ99" s="398">
        <f>'集計表（元表）'!BJ97</f>
        <v>0</v>
      </c>
      <c r="BR99" s="398">
        <f>'集計表（元表）'!BK97</f>
        <v>0</v>
      </c>
      <c r="BS99" s="398">
        <f>'集計表（元表）'!BL97</f>
        <v>0</v>
      </c>
      <c r="BT99" s="398">
        <f>'集計表（元表）'!BM97</f>
        <v>0</v>
      </c>
      <c r="BU99" s="398">
        <f>'集計表（元表）'!BN97</f>
        <v>0</v>
      </c>
      <c r="BV99" s="398">
        <f>'集計表（元表）'!BO97</f>
        <v>0</v>
      </c>
      <c r="BW99" s="398">
        <f>'集計表（元表）'!BP97</f>
        <v>0</v>
      </c>
      <c r="BX99" s="398">
        <f>'集計表（元表）'!BQ97</f>
        <v>0</v>
      </c>
      <c r="BY99" s="398">
        <f>'集計表（元表）'!BR97</f>
        <v>0</v>
      </c>
      <c r="BZ99" s="398">
        <f>'集計表（元表）'!BS97</f>
        <v>0</v>
      </c>
      <c r="CA99" s="398">
        <f>'集計表（元表）'!BT97</f>
        <v>0</v>
      </c>
      <c r="CB99" s="398">
        <f>'集計表（元表）'!BU97</f>
        <v>0</v>
      </c>
      <c r="CC99" s="398">
        <f>'集計表（元表）'!BV97</f>
        <v>0</v>
      </c>
      <c r="CD99" s="398">
        <f>'集計表（元表）'!BW97</f>
        <v>0</v>
      </c>
      <c r="CE99" s="398">
        <f>'集計表（元表）'!BX97</f>
        <v>0</v>
      </c>
      <c r="CF99" s="503">
        <v>0</v>
      </c>
      <c r="CG99" s="398">
        <f>'集計表（元表）'!BY97</f>
        <v>0</v>
      </c>
      <c r="CH99" s="400">
        <f t="shared" si="13"/>
        <v>0</v>
      </c>
      <c r="CI99" s="398">
        <f>'集計表（元表）'!BZ97</f>
        <v>0</v>
      </c>
      <c r="CJ99" s="398">
        <f>'集計表（元表）'!CA97</f>
        <v>0</v>
      </c>
      <c r="CK99" s="398">
        <f>'集計表（元表）'!CB97</f>
        <v>0</v>
      </c>
      <c r="CL99" s="398">
        <f>'集計表（元表）'!CC97</f>
        <v>0</v>
      </c>
      <c r="CM99" s="398">
        <f>'集計表（元表）'!CD97</f>
        <v>0</v>
      </c>
      <c r="CN99" s="398">
        <f>'集計表（元表）'!CE97</f>
        <v>0</v>
      </c>
      <c r="CO99" s="398">
        <f>'集計表（元表）'!CF97</f>
        <v>0</v>
      </c>
      <c r="CP99" s="398">
        <f>'集計表（元表）'!CG97</f>
        <v>0</v>
      </c>
      <c r="CQ99" s="398">
        <f>'集計表（元表）'!CH97</f>
        <v>0</v>
      </c>
      <c r="CR99" s="398">
        <f>'集計表（元表）'!CI97</f>
        <v>0</v>
      </c>
      <c r="CS99" s="398">
        <f>'集計表（元表）'!CJ97</f>
        <v>0</v>
      </c>
      <c r="CT99" s="398">
        <f>'集計表（元表）'!CK97</f>
        <v>0</v>
      </c>
      <c r="CU99" s="398">
        <f>'集計表（元表）'!CL97</f>
        <v>0</v>
      </c>
      <c r="CV99" s="398">
        <f>'集計表（元表）'!CM97</f>
        <v>0</v>
      </c>
      <c r="CW99" s="398">
        <f>'集計表（元表）'!CN97</f>
        <v>0</v>
      </c>
      <c r="CX99" s="398">
        <f>'集計表（元表）'!CO97</f>
        <v>0</v>
      </c>
      <c r="CY99" s="398">
        <f>'集計表（元表）'!CP97</f>
        <v>0</v>
      </c>
      <c r="CZ99" s="398">
        <f>'集計表（元表）'!CQ97</f>
        <v>0</v>
      </c>
      <c r="DA99" s="398">
        <f>'集計表（元表）'!CR97</f>
        <v>0</v>
      </c>
      <c r="DB99" s="398">
        <f>'集計表（元表）'!CS97</f>
        <v>0</v>
      </c>
      <c r="DC99" s="398">
        <f>'集計表（元表）'!CT97</f>
        <v>0</v>
      </c>
      <c r="DD99" s="398">
        <f>'集計表（元表）'!CU97</f>
        <v>0</v>
      </c>
      <c r="DE99" s="398">
        <f>'集計表（元表）'!CV97</f>
        <v>0</v>
      </c>
      <c r="DF99" s="398">
        <f>'集計表（元表）'!CW97</f>
        <v>0</v>
      </c>
      <c r="DG99" s="398">
        <f>'集計表（元表）'!CX97</f>
        <v>0</v>
      </c>
      <c r="DH99" s="398">
        <f>'集計表（元表）'!CY97</f>
        <v>0</v>
      </c>
      <c r="DI99" s="398">
        <f>'集計表（元表）'!CZ97</f>
        <v>0</v>
      </c>
      <c r="DJ99" s="398">
        <f>'集計表（元表）'!DA97</f>
        <v>0</v>
      </c>
      <c r="DK99" s="398">
        <f>'集計表（元表）'!DB97</f>
        <v>0</v>
      </c>
      <c r="DL99" s="398">
        <f>'集計表（元表）'!DC97</f>
        <v>0</v>
      </c>
      <c r="DM99" s="398">
        <f>'集計表（元表）'!DD97</f>
        <v>0</v>
      </c>
      <c r="DN99" s="398">
        <f>'集計表（元表）'!DE97</f>
        <v>0</v>
      </c>
      <c r="DO99" s="398">
        <f>'集計表（元表）'!DF97</f>
        <v>0</v>
      </c>
      <c r="DP99" s="398">
        <f>'集計表（元表）'!DG97</f>
        <v>0</v>
      </c>
      <c r="DQ99" s="398">
        <f>'集計表（元表）'!DH97</f>
        <v>0</v>
      </c>
      <c r="DR99" s="306"/>
      <c r="DS99" s="306"/>
      <c r="DT99" s="306"/>
      <c r="DU99" s="306"/>
      <c r="DV99" s="306"/>
      <c r="DW99" s="306"/>
      <c r="DX99" s="306"/>
      <c r="DY99" s="306"/>
      <c r="DZ99" s="306"/>
      <c r="EA99" s="306"/>
      <c r="EB99" s="306"/>
      <c r="EC99" s="306"/>
      <c r="ED99" s="306"/>
    </row>
    <row r="100" spans="1:134" ht="13" customHeight="1">
      <c r="A100" s="368" t="s">
        <v>660</v>
      </c>
      <c r="B100" s="465"/>
      <c r="C100" s="536"/>
      <c r="D100" s="401"/>
      <c r="E100" s="401"/>
      <c r="F100" s="511"/>
      <c r="G100" s="512"/>
      <c r="H100" s="401"/>
      <c r="I100" s="401"/>
      <c r="J100" s="401"/>
      <c r="K100" s="401"/>
      <c r="L100" s="401"/>
      <c r="M100" s="402"/>
      <c r="N100" s="404"/>
      <c r="O100" s="408"/>
      <c r="P100" s="404"/>
      <c r="Q100" s="404"/>
      <c r="R100" s="404"/>
      <c r="S100" s="404"/>
      <c r="T100" s="404"/>
      <c r="U100" s="404"/>
      <c r="V100" s="404"/>
      <c r="W100" s="404"/>
      <c r="X100" s="404"/>
      <c r="Y100" s="404"/>
      <c r="Z100" s="404"/>
      <c r="AA100" s="404"/>
      <c r="AB100" s="404"/>
      <c r="AC100" s="404"/>
      <c r="AD100" s="404"/>
      <c r="AE100" s="404"/>
      <c r="AF100" s="404"/>
      <c r="AG100" s="404"/>
      <c r="AH100" s="404"/>
      <c r="AI100" s="404"/>
      <c r="AJ100" s="404"/>
      <c r="AK100" s="404"/>
      <c r="AL100" s="404"/>
      <c r="AM100" s="404"/>
      <c r="AN100" s="404"/>
      <c r="AO100" s="404"/>
      <c r="AP100" s="404"/>
      <c r="AQ100" s="404"/>
      <c r="AR100" s="404"/>
      <c r="AS100" s="404"/>
      <c r="AT100" s="404"/>
      <c r="AU100" s="404"/>
      <c r="AV100" s="404"/>
      <c r="AW100" s="404"/>
      <c r="AX100" s="404"/>
      <c r="AY100" s="404"/>
      <c r="AZ100" s="404"/>
      <c r="BA100" s="404"/>
      <c r="BB100" s="404"/>
      <c r="BC100" s="404"/>
      <c r="BD100" s="404"/>
      <c r="BE100" s="404"/>
      <c r="BF100" s="404"/>
      <c r="BG100" s="404"/>
      <c r="BH100" s="404"/>
      <c r="BI100" s="404"/>
      <c r="BJ100" s="404"/>
      <c r="BK100" s="404"/>
      <c r="BL100" s="404"/>
      <c r="BM100" s="404"/>
      <c r="BN100" s="404"/>
      <c r="BO100" s="404"/>
      <c r="BP100" s="404"/>
      <c r="BQ100" s="404"/>
      <c r="BR100" s="404"/>
      <c r="BS100" s="404"/>
      <c r="BT100" s="404"/>
      <c r="BU100" s="404"/>
      <c r="BV100" s="404"/>
      <c r="BW100" s="404"/>
      <c r="BX100" s="404"/>
      <c r="BY100" s="404"/>
      <c r="BZ100" s="404"/>
      <c r="CA100" s="404"/>
      <c r="CB100" s="404"/>
      <c r="CC100" s="404"/>
      <c r="CD100" s="404"/>
      <c r="CE100" s="404"/>
      <c r="CF100" s="403"/>
      <c r="CG100" s="404"/>
      <c r="CH100" s="408"/>
      <c r="CI100" s="404"/>
      <c r="CJ100" s="404"/>
      <c r="CK100" s="404"/>
      <c r="CL100" s="404"/>
      <c r="CM100" s="404"/>
      <c r="CN100" s="404"/>
      <c r="CO100" s="404"/>
      <c r="CP100" s="404"/>
      <c r="CQ100" s="404"/>
      <c r="CR100" s="404"/>
      <c r="CS100" s="404"/>
      <c r="CT100" s="404"/>
      <c r="CU100" s="404"/>
      <c r="CV100" s="404"/>
      <c r="CW100" s="404"/>
      <c r="CX100" s="404"/>
      <c r="CY100" s="404"/>
      <c r="CZ100" s="404"/>
      <c r="DA100" s="404"/>
      <c r="DB100" s="404"/>
      <c r="DC100" s="404"/>
      <c r="DD100" s="404"/>
      <c r="DE100" s="404"/>
      <c r="DF100" s="404"/>
      <c r="DG100" s="404"/>
      <c r="DH100" s="404"/>
      <c r="DI100" s="404"/>
      <c r="DJ100" s="404"/>
      <c r="DK100" s="404"/>
      <c r="DL100" s="404"/>
      <c r="DM100" s="404"/>
      <c r="DN100" s="404"/>
      <c r="DO100" s="404"/>
      <c r="DP100" s="404"/>
      <c r="DQ100" s="404"/>
      <c r="DR100" s="306"/>
      <c r="DS100" s="306"/>
      <c r="DT100" s="306"/>
      <c r="DU100" s="306"/>
      <c r="DV100" s="306"/>
      <c r="DW100" s="306"/>
      <c r="DX100" s="306"/>
      <c r="DY100" s="306"/>
      <c r="DZ100" s="306"/>
      <c r="EA100" s="306"/>
      <c r="EB100" s="306"/>
      <c r="EC100" s="306"/>
      <c r="ED100" s="306"/>
    </row>
    <row r="101" spans="1:134" ht="13" customHeight="1">
      <c r="A101" s="348">
        <v>1</v>
      </c>
      <c r="B101" s="223" t="s">
        <v>272</v>
      </c>
      <c r="C101" s="534" t="str">
        <f t="shared" si="8"/>
        <v/>
      </c>
      <c r="D101" s="396" t="str">
        <f t="shared" si="7"/>
        <v>なし</v>
      </c>
      <c r="E101" s="396" t="str">
        <f t="shared" si="9"/>
        <v>要確認</v>
      </c>
      <c r="F101" s="396" t="str">
        <f t="shared" si="10"/>
        <v>なし</v>
      </c>
      <c r="G101" s="396" t="str">
        <f t="shared" si="11"/>
        <v>なし</v>
      </c>
      <c r="H101" s="397">
        <f>'集計表（元表）'!C99</f>
        <v>3</v>
      </c>
      <c r="I101" s="397">
        <f>'集計表（元表）'!D99</f>
        <v>3</v>
      </c>
      <c r="J101" s="397">
        <f>'集計表（元表）'!E99</f>
        <v>0</v>
      </c>
      <c r="K101" s="397">
        <f>'集計表（元表）'!F99</f>
        <v>2</v>
      </c>
      <c r="L101" s="397">
        <f>'集計表（元表）'!G99</f>
        <v>1</v>
      </c>
      <c r="M101" s="504">
        <v>0</v>
      </c>
      <c r="N101" s="398">
        <f>'集計表（元表）'!H99</f>
        <v>0</v>
      </c>
      <c r="O101" s="397">
        <f>M101-N101</f>
        <v>0</v>
      </c>
      <c r="P101" s="398">
        <f>'集計表（元表）'!I99</f>
        <v>0</v>
      </c>
      <c r="Q101" s="398">
        <f>'集計表（元表）'!J99</f>
        <v>0</v>
      </c>
      <c r="R101" s="398">
        <f>'集計表（元表）'!K99</f>
        <v>0</v>
      </c>
      <c r="S101" s="398">
        <f>'集計表（元表）'!L99</f>
        <v>2</v>
      </c>
      <c r="T101" s="398">
        <f>'集計表（元表）'!M99</f>
        <v>1</v>
      </c>
      <c r="U101" s="398">
        <f>'集計表（元表）'!N99</f>
        <v>0</v>
      </c>
      <c r="V101" s="398">
        <f>'集計表（元表）'!O99</f>
        <v>2</v>
      </c>
      <c r="W101" s="398">
        <f>'集計表（元表）'!P99</f>
        <v>0</v>
      </c>
      <c r="X101" s="398">
        <f>'集計表（元表）'!Q99</f>
        <v>2</v>
      </c>
      <c r="Y101" s="398">
        <f>'集計表（元表）'!R99</f>
        <v>0</v>
      </c>
      <c r="Z101" s="398">
        <f>'集計表（元表）'!S99</f>
        <v>0</v>
      </c>
      <c r="AA101" s="398">
        <f>'集計表（元表）'!T99</f>
        <v>0</v>
      </c>
      <c r="AB101" s="398">
        <f>'集計表（元表）'!U99</f>
        <v>0</v>
      </c>
      <c r="AC101" s="398">
        <f>'集計表（元表）'!V99</f>
        <v>0</v>
      </c>
      <c r="AD101" s="398">
        <f>'集計表（元表）'!W99</f>
        <v>0</v>
      </c>
      <c r="AE101" s="398">
        <f>'集計表（元表）'!X99</f>
        <v>2</v>
      </c>
      <c r="AF101" s="398">
        <f>'集計表（元表）'!Y99</f>
        <v>2</v>
      </c>
      <c r="AG101" s="398">
        <f>'集計表（元表）'!Z99</f>
        <v>0</v>
      </c>
      <c r="AH101" s="398">
        <f>'集計表（元表）'!AA99</f>
        <v>0</v>
      </c>
      <c r="AI101" s="398">
        <f>'集計表（元表）'!AB99</f>
        <v>0</v>
      </c>
      <c r="AJ101" s="398">
        <f>'集計表（元表）'!AC99</f>
        <v>0</v>
      </c>
      <c r="AK101" s="398">
        <f>'集計表（元表）'!AD99</f>
        <v>0</v>
      </c>
      <c r="AL101" s="398">
        <f>'集計表（元表）'!AE99</f>
        <v>2</v>
      </c>
      <c r="AM101" s="398">
        <f>'集計表（元表）'!AF99</f>
        <v>2</v>
      </c>
      <c r="AN101" s="398">
        <f>'集計表（元表）'!AG99</f>
        <v>2</v>
      </c>
      <c r="AO101" s="398">
        <f>'集計表（元表）'!AH99</f>
        <v>0</v>
      </c>
      <c r="AP101" s="398">
        <f>'集計表（元表）'!AI99</f>
        <v>0</v>
      </c>
      <c r="AQ101" s="398">
        <f>'集計表（元表）'!AJ99</f>
        <v>1</v>
      </c>
      <c r="AR101" s="398">
        <f>'集計表（元表）'!AK99</f>
        <v>2</v>
      </c>
      <c r="AS101" s="398">
        <f>'集計表（元表）'!AL99</f>
        <v>0</v>
      </c>
      <c r="AT101" s="398">
        <f>'集計表（元表）'!AM99</f>
        <v>0</v>
      </c>
      <c r="AU101" s="398">
        <f>'集計表（元表）'!AN99</f>
        <v>2</v>
      </c>
      <c r="AV101" s="398">
        <f>'集計表（元表）'!AO99</f>
        <v>0</v>
      </c>
      <c r="AW101" s="398">
        <f>'集計表（元表）'!AP99</f>
        <v>0</v>
      </c>
      <c r="AX101" s="398">
        <f>'集計表（元表）'!AQ99</f>
        <v>0</v>
      </c>
      <c r="AY101" s="398">
        <f>'集計表（元表）'!AR99</f>
        <v>0</v>
      </c>
      <c r="AZ101" s="398">
        <f>'集計表（元表）'!AS99</f>
        <v>0</v>
      </c>
      <c r="BA101" s="398">
        <f>'集計表（元表）'!AT99</f>
        <v>0</v>
      </c>
      <c r="BB101" s="398">
        <f>'集計表（元表）'!AU99</f>
        <v>0</v>
      </c>
      <c r="BC101" s="398">
        <f>'集計表（元表）'!AV99</f>
        <v>0</v>
      </c>
      <c r="BD101" s="398">
        <f>'集計表（元表）'!AW99</f>
        <v>0</v>
      </c>
      <c r="BE101" s="398">
        <f>'集計表（元表）'!AX99</f>
        <v>0</v>
      </c>
      <c r="BF101" s="398">
        <f>'集計表（元表）'!AY99</f>
        <v>0</v>
      </c>
      <c r="BG101" s="398">
        <f>'集計表（元表）'!AZ99</f>
        <v>0</v>
      </c>
      <c r="BH101" s="398">
        <f>'集計表（元表）'!BA99</f>
        <v>0</v>
      </c>
      <c r="BI101" s="398">
        <f>'集計表（元表）'!BB99</f>
        <v>0</v>
      </c>
      <c r="BJ101" s="398">
        <f>'集計表（元表）'!BC99</f>
        <v>0</v>
      </c>
      <c r="BK101" s="398">
        <f>'集計表（元表）'!BD99</f>
        <v>0</v>
      </c>
      <c r="BL101" s="398">
        <f>'集計表（元表）'!BE99</f>
        <v>0</v>
      </c>
      <c r="BM101" s="398">
        <f>'集計表（元表）'!BF99</f>
        <v>0</v>
      </c>
      <c r="BN101" s="398">
        <f>'集計表（元表）'!BG99</f>
        <v>1</v>
      </c>
      <c r="BO101" s="398">
        <f>'集計表（元表）'!BH99</f>
        <v>1</v>
      </c>
      <c r="BP101" s="398">
        <f>'集計表（元表）'!BI99</f>
        <v>1</v>
      </c>
      <c r="BQ101" s="398">
        <f>'集計表（元表）'!BJ99</f>
        <v>0</v>
      </c>
      <c r="BR101" s="398">
        <f>'集計表（元表）'!BK99</f>
        <v>0</v>
      </c>
      <c r="BS101" s="398">
        <f>'集計表（元表）'!BL99</f>
        <v>0</v>
      </c>
      <c r="BT101" s="398">
        <f>'集計表（元表）'!BM99</f>
        <v>0</v>
      </c>
      <c r="BU101" s="398">
        <f>'集計表（元表）'!BN99</f>
        <v>0</v>
      </c>
      <c r="BV101" s="398">
        <f>'集計表（元表）'!BO99</f>
        <v>1</v>
      </c>
      <c r="BW101" s="398">
        <f>'集計表（元表）'!BP99</f>
        <v>1</v>
      </c>
      <c r="BX101" s="398">
        <f>'集計表（元表）'!BQ99</f>
        <v>0</v>
      </c>
      <c r="BY101" s="398">
        <f>'集計表（元表）'!BR99</f>
        <v>0</v>
      </c>
      <c r="BZ101" s="398">
        <f>'集計表（元表）'!BS99</f>
        <v>0</v>
      </c>
      <c r="CA101" s="398">
        <f>'集計表（元表）'!BT99</f>
        <v>0</v>
      </c>
      <c r="CB101" s="398">
        <f>'集計表（元表）'!BU99</f>
        <v>1</v>
      </c>
      <c r="CC101" s="398">
        <f>'集計表（元表）'!BV99</f>
        <v>0</v>
      </c>
      <c r="CD101" s="398">
        <f>'集計表（元表）'!BW99</f>
        <v>0</v>
      </c>
      <c r="CE101" s="398">
        <f>'集計表（元表）'!BX99</f>
        <v>0</v>
      </c>
      <c r="CF101" s="504">
        <v>1</v>
      </c>
      <c r="CG101" s="398">
        <f>'集計表（元表）'!BY99</f>
        <v>1</v>
      </c>
      <c r="CH101" s="397">
        <v>0</v>
      </c>
      <c r="CI101" s="398">
        <f>'集計表（元表）'!BZ99</f>
        <v>0</v>
      </c>
      <c r="CJ101" s="398">
        <f>'集計表（元表）'!CA99</f>
        <v>0</v>
      </c>
      <c r="CK101" s="398">
        <f>'集計表（元表）'!CB99</f>
        <v>0</v>
      </c>
      <c r="CL101" s="398">
        <f>'集計表（元表）'!CC99</f>
        <v>0</v>
      </c>
      <c r="CM101" s="398">
        <f>'集計表（元表）'!CD99</f>
        <v>0</v>
      </c>
      <c r="CN101" s="398">
        <f>'集計表（元表）'!CE99</f>
        <v>0</v>
      </c>
      <c r="CO101" s="398">
        <f>'集計表（元表）'!CF99</f>
        <v>0</v>
      </c>
      <c r="CP101" s="398">
        <f>'集計表（元表）'!CG99</f>
        <v>0</v>
      </c>
      <c r="CQ101" s="398">
        <f>'集計表（元表）'!CH99</f>
        <v>0</v>
      </c>
      <c r="CR101" s="398">
        <f>'集計表（元表）'!CI99</f>
        <v>2</v>
      </c>
      <c r="CS101" s="398">
        <f>'集計表（元表）'!CJ99</f>
        <v>0</v>
      </c>
      <c r="CT101" s="398">
        <f>'集計表（元表）'!CK99</f>
        <v>2</v>
      </c>
      <c r="CU101" s="398">
        <f>'集計表（元表）'!CL99</f>
        <v>0</v>
      </c>
      <c r="CV101" s="398">
        <f>'集計表（元表）'!CM99</f>
        <v>0</v>
      </c>
      <c r="CW101" s="398">
        <f>'集計表（元表）'!CN99</f>
        <v>0</v>
      </c>
      <c r="CX101" s="398">
        <f>'集計表（元表）'!CO99</f>
        <v>0</v>
      </c>
      <c r="CY101" s="398">
        <f>'集計表（元表）'!CP99</f>
        <v>0</v>
      </c>
      <c r="CZ101" s="398">
        <f>'集計表（元表）'!CQ99</f>
        <v>0</v>
      </c>
      <c r="DA101" s="398">
        <f>'集計表（元表）'!CR99</f>
        <v>0</v>
      </c>
      <c r="DB101" s="398">
        <f>'集計表（元表）'!CS99</f>
        <v>0</v>
      </c>
      <c r="DC101" s="398">
        <f>'集計表（元表）'!CT99</f>
        <v>0</v>
      </c>
      <c r="DD101" s="398">
        <f>'集計表（元表）'!CU99</f>
        <v>1</v>
      </c>
      <c r="DE101" s="398">
        <f>'集計表（元表）'!CV99</f>
        <v>0</v>
      </c>
      <c r="DF101" s="398">
        <f>'集計表（元表）'!CW99</f>
        <v>0</v>
      </c>
      <c r="DG101" s="398">
        <f>'集計表（元表）'!CX99</f>
        <v>0</v>
      </c>
      <c r="DH101" s="398">
        <f>'集計表（元表）'!CY99</f>
        <v>0</v>
      </c>
      <c r="DI101" s="398">
        <f>'集計表（元表）'!CZ99</f>
        <v>0</v>
      </c>
      <c r="DJ101" s="398">
        <f>'集計表（元表）'!DA99</f>
        <v>0</v>
      </c>
      <c r="DK101" s="398">
        <f>'集計表（元表）'!DB99</f>
        <v>0</v>
      </c>
      <c r="DL101" s="398">
        <f>'集計表（元表）'!DC99</f>
        <v>0</v>
      </c>
      <c r="DM101" s="398">
        <f>'集計表（元表）'!DD99</f>
        <v>0</v>
      </c>
      <c r="DN101" s="398">
        <f>'集計表（元表）'!DE99</f>
        <v>0</v>
      </c>
      <c r="DO101" s="398">
        <f>'集計表（元表）'!DF99</f>
        <v>0</v>
      </c>
      <c r="DP101" s="398">
        <f>'集計表（元表）'!DG99</f>
        <v>0</v>
      </c>
      <c r="DQ101" s="398">
        <f>'集計表（元表）'!DH99</f>
        <v>0</v>
      </c>
      <c r="DR101" s="306"/>
      <c r="DS101" s="306"/>
      <c r="DT101" s="306"/>
      <c r="DU101" s="306"/>
      <c r="DV101" s="306"/>
      <c r="DW101" s="306"/>
      <c r="DX101" s="306"/>
      <c r="DY101" s="306"/>
      <c r="DZ101" s="306"/>
      <c r="EA101" s="306"/>
      <c r="EB101" s="306"/>
      <c r="EC101" s="306"/>
      <c r="ED101" s="306"/>
    </row>
    <row r="102" spans="1:134" ht="13" customHeight="1">
      <c r="A102" s="348">
        <v>2</v>
      </c>
      <c r="B102" s="223" t="s">
        <v>250</v>
      </c>
      <c r="C102" s="534" t="str">
        <f t="shared" si="8"/>
        <v>該当なし</v>
      </c>
      <c r="D102" s="396" t="str">
        <f t="shared" si="7"/>
        <v>なし</v>
      </c>
      <c r="E102" s="396" t="str">
        <f t="shared" si="9"/>
        <v>なし</v>
      </c>
      <c r="F102" s="396" t="str">
        <f t="shared" si="10"/>
        <v>なし</v>
      </c>
      <c r="G102" s="396" t="str">
        <f t="shared" si="11"/>
        <v>なし</v>
      </c>
      <c r="H102" s="397">
        <f>'集計表（元表）'!C100</f>
        <v>0</v>
      </c>
      <c r="I102" s="397">
        <f>'集計表（元表）'!D100</f>
        <v>0</v>
      </c>
      <c r="J102" s="397">
        <f>'集計表（元表）'!E100</f>
        <v>0</v>
      </c>
      <c r="K102" s="397">
        <f>'集計表（元表）'!F100</f>
        <v>0</v>
      </c>
      <c r="L102" s="397">
        <f>'集計表（元表）'!G100</f>
        <v>0</v>
      </c>
      <c r="M102" s="504">
        <v>0</v>
      </c>
      <c r="N102" s="398">
        <f>'集計表（元表）'!H100</f>
        <v>0</v>
      </c>
      <c r="O102" s="397">
        <f t="shared" ref="O102:O110" si="14">M102-N102</f>
        <v>0</v>
      </c>
      <c r="P102" s="398">
        <f>'集計表（元表）'!I100</f>
        <v>0</v>
      </c>
      <c r="Q102" s="398">
        <f>'集計表（元表）'!J100</f>
        <v>0</v>
      </c>
      <c r="R102" s="398">
        <f>'集計表（元表）'!K100</f>
        <v>0</v>
      </c>
      <c r="S102" s="398">
        <f>'集計表（元表）'!L100</f>
        <v>0</v>
      </c>
      <c r="T102" s="398">
        <f>'集計表（元表）'!M100</f>
        <v>0</v>
      </c>
      <c r="U102" s="398">
        <f>'集計表（元表）'!N100</f>
        <v>0</v>
      </c>
      <c r="V102" s="398">
        <f>'集計表（元表）'!O100</f>
        <v>0</v>
      </c>
      <c r="W102" s="398">
        <f>'集計表（元表）'!P100</f>
        <v>0</v>
      </c>
      <c r="X102" s="398">
        <f>'集計表（元表）'!Q100</f>
        <v>0</v>
      </c>
      <c r="Y102" s="398">
        <f>'集計表（元表）'!R100</f>
        <v>0</v>
      </c>
      <c r="Z102" s="398">
        <f>'集計表（元表）'!S100</f>
        <v>0</v>
      </c>
      <c r="AA102" s="398">
        <f>'集計表（元表）'!T100</f>
        <v>0</v>
      </c>
      <c r="AB102" s="398">
        <f>'集計表（元表）'!U100</f>
        <v>0</v>
      </c>
      <c r="AC102" s="398">
        <f>'集計表（元表）'!V100</f>
        <v>0</v>
      </c>
      <c r="AD102" s="398">
        <f>'集計表（元表）'!W100</f>
        <v>0</v>
      </c>
      <c r="AE102" s="398">
        <f>'集計表（元表）'!X100</f>
        <v>0</v>
      </c>
      <c r="AF102" s="398">
        <f>'集計表（元表）'!Y100</f>
        <v>0</v>
      </c>
      <c r="AG102" s="398">
        <f>'集計表（元表）'!Z100</f>
        <v>0</v>
      </c>
      <c r="AH102" s="398">
        <f>'集計表（元表）'!AA100</f>
        <v>0</v>
      </c>
      <c r="AI102" s="398">
        <f>'集計表（元表）'!AB100</f>
        <v>0</v>
      </c>
      <c r="AJ102" s="398">
        <f>'集計表（元表）'!AC100</f>
        <v>0</v>
      </c>
      <c r="AK102" s="398">
        <f>'集計表（元表）'!AD100</f>
        <v>0</v>
      </c>
      <c r="AL102" s="398">
        <f>'集計表（元表）'!AE100</f>
        <v>0</v>
      </c>
      <c r="AM102" s="398">
        <f>'集計表（元表）'!AF100</f>
        <v>0</v>
      </c>
      <c r="AN102" s="398">
        <f>'集計表（元表）'!AG100</f>
        <v>0</v>
      </c>
      <c r="AO102" s="398">
        <f>'集計表（元表）'!AH100</f>
        <v>0</v>
      </c>
      <c r="AP102" s="398">
        <f>'集計表（元表）'!AI100</f>
        <v>0</v>
      </c>
      <c r="AQ102" s="398">
        <f>'集計表（元表）'!AJ100</f>
        <v>0</v>
      </c>
      <c r="AR102" s="398">
        <f>'集計表（元表）'!AK100</f>
        <v>0</v>
      </c>
      <c r="AS102" s="398">
        <f>'集計表（元表）'!AL100</f>
        <v>0</v>
      </c>
      <c r="AT102" s="398">
        <f>'集計表（元表）'!AM100</f>
        <v>0</v>
      </c>
      <c r="AU102" s="398">
        <f>'集計表（元表）'!AN100</f>
        <v>0</v>
      </c>
      <c r="AV102" s="398">
        <f>'集計表（元表）'!AO100</f>
        <v>0</v>
      </c>
      <c r="AW102" s="398">
        <f>'集計表（元表）'!AP100</f>
        <v>0</v>
      </c>
      <c r="AX102" s="398">
        <f>'集計表（元表）'!AQ100</f>
        <v>0</v>
      </c>
      <c r="AY102" s="398">
        <f>'集計表（元表）'!AR100</f>
        <v>0</v>
      </c>
      <c r="AZ102" s="398">
        <f>'集計表（元表）'!AS100</f>
        <v>0</v>
      </c>
      <c r="BA102" s="398">
        <f>'集計表（元表）'!AT100</f>
        <v>0</v>
      </c>
      <c r="BB102" s="398">
        <f>'集計表（元表）'!AU100</f>
        <v>0</v>
      </c>
      <c r="BC102" s="398">
        <f>'集計表（元表）'!AV100</f>
        <v>0</v>
      </c>
      <c r="BD102" s="398">
        <f>'集計表（元表）'!AW100</f>
        <v>0</v>
      </c>
      <c r="BE102" s="398">
        <f>'集計表（元表）'!AX100</f>
        <v>0</v>
      </c>
      <c r="BF102" s="398">
        <f>'集計表（元表）'!AY100</f>
        <v>0</v>
      </c>
      <c r="BG102" s="398">
        <f>'集計表（元表）'!AZ100</f>
        <v>0</v>
      </c>
      <c r="BH102" s="398">
        <f>'集計表（元表）'!BA100</f>
        <v>0</v>
      </c>
      <c r="BI102" s="398">
        <f>'集計表（元表）'!BB100</f>
        <v>0</v>
      </c>
      <c r="BJ102" s="398">
        <f>'集計表（元表）'!BC100</f>
        <v>0</v>
      </c>
      <c r="BK102" s="398">
        <f>'集計表（元表）'!BD100</f>
        <v>0</v>
      </c>
      <c r="BL102" s="398">
        <f>'集計表（元表）'!BE100</f>
        <v>0</v>
      </c>
      <c r="BM102" s="398">
        <f>'集計表（元表）'!BF100</f>
        <v>0</v>
      </c>
      <c r="BN102" s="398">
        <f>'集計表（元表）'!BG100</f>
        <v>0</v>
      </c>
      <c r="BO102" s="398">
        <f>'集計表（元表）'!BH100</f>
        <v>0</v>
      </c>
      <c r="BP102" s="398">
        <f>'集計表（元表）'!BI100</f>
        <v>0</v>
      </c>
      <c r="BQ102" s="398">
        <f>'集計表（元表）'!BJ100</f>
        <v>0</v>
      </c>
      <c r="BR102" s="398">
        <f>'集計表（元表）'!BK100</f>
        <v>0</v>
      </c>
      <c r="BS102" s="398">
        <f>'集計表（元表）'!BL100</f>
        <v>0</v>
      </c>
      <c r="BT102" s="398">
        <f>'集計表（元表）'!BM100</f>
        <v>0</v>
      </c>
      <c r="BU102" s="398">
        <f>'集計表（元表）'!BN100</f>
        <v>0</v>
      </c>
      <c r="BV102" s="398">
        <f>'集計表（元表）'!BO100</f>
        <v>0</v>
      </c>
      <c r="BW102" s="398">
        <f>'集計表（元表）'!BP100</f>
        <v>0</v>
      </c>
      <c r="BX102" s="398">
        <f>'集計表（元表）'!BQ100</f>
        <v>0</v>
      </c>
      <c r="BY102" s="398">
        <f>'集計表（元表）'!BR100</f>
        <v>0</v>
      </c>
      <c r="BZ102" s="398">
        <f>'集計表（元表）'!BS100</f>
        <v>0</v>
      </c>
      <c r="CA102" s="398">
        <f>'集計表（元表）'!BT100</f>
        <v>0</v>
      </c>
      <c r="CB102" s="398">
        <f>'集計表（元表）'!BU100</f>
        <v>0</v>
      </c>
      <c r="CC102" s="398">
        <f>'集計表（元表）'!BV100</f>
        <v>0</v>
      </c>
      <c r="CD102" s="398">
        <f>'集計表（元表）'!BW100</f>
        <v>0</v>
      </c>
      <c r="CE102" s="398">
        <f>'集計表（元表）'!BX100</f>
        <v>0</v>
      </c>
      <c r="CF102" s="504">
        <v>0</v>
      </c>
      <c r="CG102" s="398">
        <f>'集計表（元表）'!BY100</f>
        <v>0</v>
      </c>
      <c r="CH102" s="397">
        <v>0</v>
      </c>
      <c r="CI102" s="398">
        <f>'集計表（元表）'!BZ100</f>
        <v>0</v>
      </c>
      <c r="CJ102" s="398">
        <f>'集計表（元表）'!CA100</f>
        <v>0</v>
      </c>
      <c r="CK102" s="398">
        <f>'集計表（元表）'!CB100</f>
        <v>0</v>
      </c>
      <c r="CL102" s="398">
        <f>'集計表（元表）'!CC100</f>
        <v>0</v>
      </c>
      <c r="CM102" s="398">
        <f>'集計表（元表）'!CD100</f>
        <v>0</v>
      </c>
      <c r="CN102" s="398">
        <f>'集計表（元表）'!CE100</f>
        <v>0</v>
      </c>
      <c r="CO102" s="398">
        <f>'集計表（元表）'!CF100</f>
        <v>0</v>
      </c>
      <c r="CP102" s="398">
        <f>'集計表（元表）'!CG100</f>
        <v>0</v>
      </c>
      <c r="CQ102" s="398">
        <f>'集計表（元表）'!CH100</f>
        <v>0</v>
      </c>
      <c r="CR102" s="398">
        <f>'集計表（元表）'!CI100</f>
        <v>0</v>
      </c>
      <c r="CS102" s="398">
        <f>'集計表（元表）'!CJ100</f>
        <v>0</v>
      </c>
      <c r="CT102" s="398">
        <f>'集計表（元表）'!CK100</f>
        <v>0</v>
      </c>
      <c r="CU102" s="398">
        <f>'集計表（元表）'!CL100</f>
        <v>0</v>
      </c>
      <c r="CV102" s="398">
        <f>'集計表（元表）'!CM100</f>
        <v>0</v>
      </c>
      <c r="CW102" s="398">
        <f>'集計表（元表）'!CN100</f>
        <v>0</v>
      </c>
      <c r="CX102" s="398">
        <f>'集計表（元表）'!CO100</f>
        <v>0</v>
      </c>
      <c r="CY102" s="398">
        <f>'集計表（元表）'!CP100</f>
        <v>0</v>
      </c>
      <c r="CZ102" s="398">
        <f>'集計表（元表）'!CQ100</f>
        <v>0</v>
      </c>
      <c r="DA102" s="398">
        <f>'集計表（元表）'!CR100</f>
        <v>0</v>
      </c>
      <c r="DB102" s="398">
        <f>'集計表（元表）'!CS100</f>
        <v>0</v>
      </c>
      <c r="DC102" s="398">
        <f>'集計表（元表）'!CT100</f>
        <v>0</v>
      </c>
      <c r="DD102" s="398">
        <f>'集計表（元表）'!CU100</f>
        <v>0</v>
      </c>
      <c r="DE102" s="398">
        <f>'集計表（元表）'!CV100</f>
        <v>0</v>
      </c>
      <c r="DF102" s="398">
        <f>'集計表（元表）'!CW100</f>
        <v>0</v>
      </c>
      <c r="DG102" s="398">
        <f>'集計表（元表）'!CX100</f>
        <v>0</v>
      </c>
      <c r="DH102" s="398">
        <f>'集計表（元表）'!CY100</f>
        <v>0</v>
      </c>
      <c r="DI102" s="398">
        <f>'集計表（元表）'!CZ100</f>
        <v>0</v>
      </c>
      <c r="DJ102" s="398">
        <f>'集計表（元表）'!DA100</f>
        <v>0</v>
      </c>
      <c r="DK102" s="398">
        <f>'集計表（元表）'!DB100</f>
        <v>0</v>
      </c>
      <c r="DL102" s="398">
        <f>'集計表（元表）'!DC100</f>
        <v>0</v>
      </c>
      <c r="DM102" s="398">
        <f>'集計表（元表）'!DD100</f>
        <v>0</v>
      </c>
      <c r="DN102" s="398">
        <f>'集計表（元表）'!DE100</f>
        <v>0</v>
      </c>
      <c r="DO102" s="398">
        <f>'集計表（元表）'!DF100</f>
        <v>0</v>
      </c>
      <c r="DP102" s="398">
        <f>'集計表（元表）'!DG100</f>
        <v>0</v>
      </c>
      <c r="DQ102" s="398">
        <f>'集計表（元表）'!DH100</f>
        <v>0</v>
      </c>
      <c r="DR102" s="306"/>
      <c r="DS102" s="306"/>
      <c r="DT102" s="306"/>
      <c r="DU102" s="306"/>
      <c r="DV102" s="306"/>
      <c r="DW102" s="306"/>
      <c r="DX102" s="306"/>
      <c r="DY102" s="306"/>
      <c r="DZ102" s="306"/>
      <c r="EA102" s="306"/>
      <c r="EB102" s="306"/>
      <c r="EC102" s="306"/>
      <c r="ED102" s="306"/>
    </row>
    <row r="103" spans="1:134" ht="13" customHeight="1">
      <c r="A103" s="348">
        <v>3</v>
      </c>
      <c r="B103" s="223" t="s">
        <v>322</v>
      </c>
      <c r="C103" s="534" t="str">
        <f t="shared" si="8"/>
        <v/>
      </c>
      <c r="D103" s="396" t="str">
        <f t="shared" si="7"/>
        <v>なし</v>
      </c>
      <c r="E103" s="396" t="str">
        <f t="shared" si="9"/>
        <v>なし</v>
      </c>
      <c r="F103" s="396" t="str">
        <f t="shared" si="10"/>
        <v>なし</v>
      </c>
      <c r="G103" s="396" t="str">
        <f t="shared" si="11"/>
        <v>なし</v>
      </c>
      <c r="H103" s="397">
        <f>'集計表（元表）'!C101</f>
        <v>0</v>
      </c>
      <c r="I103" s="397">
        <f>'集計表（元表）'!D101</f>
        <v>0</v>
      </c>
      <c r="J103" s="397">
        <f>'集計表（元表）'!E101</f>
        <v>0</v>
      </c>
      <c r="K103" s="397">
        <f>'集計表（元表）'!F101</f>
        <v>0</v>
      </c>
      <c r="L103" s="397">
        <f>'集計表（元表）'!G101</f>
        <v>0</v>
      </c>
      <c r="M103" s="504">
        <v>2</v>
      </c>
      <c r="N103" s="398">
        <f>'集計表（元表）'!H101</f>
        <v>2</v>
      </c>
      <c r="O103" s="397">
        <f t="shared" si="14"/>
        <v>0</v>
      </c>
      <c r="P103" s="398">
        <f>'集計表（元表）'!I101</f>
        <v>0</v>
      </c>
      <c r="Q103" s="398">
        <f>'集計表（元表）'!J101</f>
        <v>0</v>
      </c>
      <c r="R103" s="398">
        <f>'集計表（元表）'!K101</f>
        <v>0</v>
      </c>
      <c r="S103" s="398">
        <f>'集計表（元表）'!L101</f>
        <v>2</v>
      </c>
      <c r="T103" s="398">
        <f>'集計表（元表）'!M101</f>
        <v>0</v>
      </c>
      <c r="U103" s="398">
        <f>'集計表（元表）'!N101</f>
        <v>0</v>
      </c>
      <c r="V103" s="398">
        <f>'集計表（元表）'!O101</f>
        <v>2</v>
      </c>
      <c r="W103" s="398">
        <f>'集計表（元表）'!P101</f>
        <v>0</v>
      </c>
      <c r="X103" s="398">
        <f>'集計表（元表）'!Q101</f>
        <v>2</v>
      </c>
      <c r="Y103" s="398">
        <f>'集計表（元表）'!R101</f>
        <v>0</v>
      </c>
      <c r="Z103" s="398">
        <f>'集計表（元表）'!S101</f>
        <v>0</v>
      </c>
      <c r="AA103" s="398">
        <f>'集計表（元表）'!T101</f>
        <v>0</v>
      </c>
      <c r="AB103" s="398">
        <f>'集計表（元表）'!U101</f>
        <v>0</v>
      </c>
      <c r="AC103" s="398">
        <f>'集計表（元表）'!V101</f>
        <v>0</v>
      </c>
      <c r="AD103" s="398">
        <f>'集計表（元表）'!W101</f>
        <v>0</v>
      </c>
      <c r="AE103" s="398">
        <f>'集計表（元表）'!X101</f>
        <v>1</v>
      </c>
      <c r="AF103" s="398">
        <f>'集計表（元表）'!Y101</f>
        <v>1</v>
      </c>
      <c r="AG103" s="398">
        <f>'集計表（元表）'!Z101</f>
        <v>0</v>
      </c>
      <c r="AH103" s="398">
        <f>'集計表（元表）'!AA101</f>
        <v>1</v>
      </c>
      <c r="AI103" s="398">
        <f>'集計表（元表）'!AB101</f>
        <v>1</v>
      </c>
      <c r="AJ103" s="398">
        <f>'集計表（元表）'!AC101</f>
        <v>0</v>
      </c>
      <c r="AK103" s="398">
        <f>'集計表（元表）'!AD101</f>
        <v>0</v>
      </c>
      <c r="AL103" s="398">
        <f>'集計表（元表）'!AE101</f>
        <v>2</v>
      </c>
      <c r="AM103" s="398">
        <f>'集計表（元表）'!AF101</f>
        <v>2</v>
      </c>
      <c r="AN103" s="398">
        <f>'集計表（元表）'!AG101</f>
        <v>2</v>
      </c>
      <c r="AO103" s="398">
        <f>'集計表（元表）'!AH101</f>
        <v>0</v>
      </c>
      <c r="AP103" s="398">
        <f>'集計表（元表）'!AI101</f>
        <v>2</v>
      </c>
      <c r="AQ103" s="398">
        <f>'集計表（元表）'!AJ101</f>
        <v>2</v>
      </c>
      <c r="AR103" s="398">
        <f>'集計表（元表）'!AK101</f>
        <v>2</v>
      </c>
      <c r="AS103" s="398">
        <f>'集計表（元表）'!AL101</f>
        <v>1</v>
      </c>
      <c r="AT103" s="398">
        <f>'集計表（元表）'!AM101</f>
        <v>0</v>
      </c>
      <c r="AU103" s="398">
        <f>'集計表（元表）'!AN101</f>
        <v>2</v>
      </c>
      <c r="AV103" s="398">
        <f>'集計表（元表）'!AO101</f>
        <v>0</v>
      </c>
      <c r="AW103" s="398">
        <f>'集計表（元表）'!AP101</f>
        <v>0</v>
      </c>
      <c r="AX103" s="398">
        <f>'集計表（元表）'!AQ101</f>
        <v>0</v>
      </c>
      <c r="AY103" s="398">
        <f>'集計表（元表）'!AR101</f>
        <v>0</v>
      </c>
      <c r="AZ103" s="398">
        <f>'集計表（元表）'!AS101</f>
        <v>0</v>
      </c>
      <c r="BA103" s="398">
        <f>'集計表（元表）'!AT101</f>
        <v>0</v>
      </c>
      <c r="BB103" s="398">
        <f>'集計表（元表）'!AU101</f>
        <v>0</v>
      </c>
      <c r="BC103" s="398">
        <f>'集計表（元表）'!AV101</f>
        <v>0</v>
      </c>
      <c r="BD103" s="398">
        <f>'集計表（元表）'!AW101</f>
        <v>0</v>
      </c>
      <c r="BE103" s="398">
        <f>'集計表（元表）'!AX101</f>
        <v>0</v>
      </c>
      <c r="BF103" s="398">
        <f>'集計表（元表）'!AY101</f>
        <v>0</v>
      </c>
      <c r="BG103" s="398">
        <f>'集計表（元表）'!AZ101</f>
        <v>0</v>
      </c>
      <c r="BH103" s="398">
        <f>'集計表（元表）'!BA101</f>
        <v>0</v>
      </c>
      <c r="BI103" s="398">
        <f>'集計表（元表）'!BB101</f>
        <v>0</v>
      </c>
      <c r="BJ103" s="398">
        <f>'集計表（元表）'!BC101</f>
        <v>0</v>
      </c>
      <c r="BK103" s="398">
        <f>'集計表（元表）'!BD101</f>
        <v>0</v>
      </c>
      <c r="BL103" s="398">
        <f>'集計表（元表）'!BE101</f>
        <v>0</v>
      </c>
      <c r="BM103" s="398">
        <f>'集計表（元表）'!BF101</f>
        <v>0</v>
      </c>
      <c r="BN103" s="398">
        <f>'集計表（元表）'!BG101</f>
        <v>0</v>
      </c>
      <c r="BO103" s="398">
        <f>'集計表（元表）'!BH101</f>
        <v>0</v>
      </c>
      <c r="BP103" s="398">
        <f>'集計表（元表）'!BI101</f>
        <v>0</v>
      </c>
      <c r="BQ103" s="398">
        <f>'集計表（元表）'!BJ101</f>
        <v>0</v>
      </c>
      <c r="BR103" s="398">
        <f>'集計表（元表）'!BK101</f>
        <v>0</v>
      </c>
      <c r="BS103" s="398">
        <f>'集計表（元表）'!BL101</f>
        <v>0</v>
      </c>
      <c r="BT103" s="398">
        <f>'集計表（元表）'!BM101</f>
        <v>0</v>
      </c>
      <c r="BU103" s="398">
        <f>'集計表（元表）'!BN101</f>
        <v>0</v>
      </c>
      <c r="BV103" s="398">
        <f>'集計表（元表）'!BO101</f>
        <v>2</v>
      </c>
      <c r="BW103" s="398">
        <f>'集計表（元表）'!BP101</f>
        <v>2</v>
      </c>
      <c r="BX103" s="398">
        <f>'集計表（元表）'!BQ101</f>
        <v>0</v>
      </c>
      <c r="BY103" s="398">
        <f>'集計表（元表）'!BR101</f>
        <v>0</v>
      </c>
      <c r="BZ103" s="398">
        <f>'集計表（元表）'!BS101</f>
        <v>0</v>
      </c>
      <c r="CA103" s="398">
        <f>'集計表（元表）'!BT101</f>
        <v>0</v>
      </c>
      <c r="CB103" s="398">
        <f>'集計表（元表）'!BU101</f>
        <v>0</v>
      </c>
      <c r="CC103" s="398">
        <f>'集計表（元表）'!BV101</f>
        <v>0</v>
      </c>
      <c r="CD103" s="398">
        <f>'集計表（元表）'!BW101</f>
        <v>0</v>
      </c>
      <c r="CE103" s="398">
        <f>'集計表（元表）'!BX101</f>
        <v>0</v>
      </c>
      <c r="CF103" s="504">
        <v>0</v>
      </c>
      <c r="CG103" s="398">
        <f>'集計表（元表）'!BY101</f>
        <v>0</v>
      </c>
      <c r="CH103" s="397">
        <v>0</v>
      </c>
      <c r="CI103" s="398">
        <f>'集計表（元表）'!BZ101</f>
        <v>0</v>
      </c>
      <c r="CJ103" s="398">
        <f>'集計表（元表）'!CA101</f>
        <v>0</v>
      </c>
      <c r="CK103" s="398">
        <f>'集計表（元表）'!CB101</f>
        <v>0</v>
      </c>
      <c r="CL103" s="398">
        <f>'集計表（元表）'!CC101</f>
        <v>0</v>
      </c>
      <c r="CM103" s="398">
        <f>'集計表（元表）'!CD101</f>
        <v>0</v>
      </c>
      <c r="CN103" s="398">
        <f>'集計表（元表）'!CE101</f>
        <v>0</v>
      </c>
      <c r="CO103" s="398">
        <f>'集計表（元表）'!CF101</f>
        <v>0</v>
      </c>
      <c r="CP103" s="398">
        <f>'集計表（元表）'!CG101</f>
        <v>0</v>
      </c>
      <c r="CQ103" s="398">
        <f>'集計表（元表）'!CH101</f>
        <v>0</v>
      </c>
      <c r="CR103" s="398">
        <f>'集計表（元表）'!CI101</f>
        <v>2</v>
      </c>
      <c r="CS103" s="398">
        <f>'集計表（元表）'!CJ101</f>
        <v>0</v>
      </c>
      <c r="CT103" s="398">
        <f>'集計表（元表）'!CK101</f>
        <v>2</v>
      </c>
      <c r="CU103" s="398">
        <f>'集計表（元表）'!CL101</f>
        <v>0</v>
      </c>
      <c r="CV103" s="398">
        <f>'集計表（元表）'!CM101</f>
        <v>0</v>
      </c>
      <c r="CW103" s="398">
        <f>'集計表（元表）'!CN101</f>
        <v>0</v>
      </c>
      <c r="CX103" s="398">
        <f>'集計表（元表）'!CO101</f>
        <v>0</v>
      </c>
      <c r="CY103" s="398">
        <f>'集計表（元表）'!CP101</f>
        <v>0</v>
      </c>
      <c r="CZ103" s="398">
        <f>'集計表（元表）'!CQ101</f>
        <v>0</v>
      </c>
      <c r="DA103" s="398">
        <f>'集計表（元表）'!CR101</f>
        <v>0</v>
      </c>
      <c r="DB103" s="398">
        <f>'集計表（元表）'!CS101</f>
        <v>0</v>
      </c>
      <c r="DC103" s="398">
        <f>'集計表（元表）'!CT101</f>
        <v>0</v>
      </c>
      <c r="DD103" s="398">
        <f>'集計表（元表）'!CU101</f>
        <v>2</v>
      </c>
      <c r="DE103" s="398">
        <f>'集計表（元表）'!CV101</f>
        <v>0</v>
      </c>
      <c r="DF103" s="398">
        <f>'集計表（元表）'!CW101</f>
        <v>0</v>
      </c>
      <c r="DG103" s="398">
        <f>'集計表（元表）'!CX101</f>
        <v>0</v>
      </c>
      <c r="DH103" s="398">
        <f>'集計表（元表）'!CY101</f>
        <v>0</v>
      </c>
      <c r="DI103" s="398">
        <f>'集計表（元表）'!CZ101</f>
        <v>0</v>
      </c>
      <c r="DJ103" s="398">
        <f>'集計表（元表）'!DA101</f>
        <v>0</v>
      </c>
      <c r="DK103" s="398">
        <f>'集計表（元表）'!DB101</f>
        <v>0</v>
      </c>
      <c r="DL103" s="398">
        <f>'集計表（元表）'!DC101</f>
        <v>0</v>
      </c>
      <c r="DM103" s="398">
        <f>'集計表（元表）'!DD101</f>
        <v>0</v>
      </c>
      <c r="DN103" s="398">
        <f>'集計表（元表）'!DE101</f>
        <v>0</v>
      </c>
      <c r="DO103" s="398">
        <f>'集計表（元表）'!DF101</f>
        <v>0</v>
      </c>
      <c r="DP103" s="398">
        <f>'集計表（元表）'!DG101</f>
        <v>0</v>
      </c>
      <c r="DQ103" s="398">
        <f>'集計表（元表）'!DH101</f>
        <v>0</v>
      </c>
      <c r="DR103" s="306"/>
      <c r="DS103" s="306"/>
      <c r="DT103" s="306"/>
      <c r="DU103" s="306"/>
      <c r="DV103" s="306"/>
      <c r="DW103" s="306"/>
      <c r="DX103" s="306"/>
      <c r="DY103" s="306"/>
      <c r="DZ103" s="306"/>
      <c r="EA103" s="306"/>
      <c r="EB103" s="306"/>
      <c r="EC103" s="306"/>
      <c r="ED103" s="306"/>
    </row>
    <row r="104" spans="1:134" ht="13" customHeight="1">
      <c r="A104" s="348">
        <v>4</v>
      </c>
      <c r="B104" s="223" t="s">
        <v>251</v>
      </c>
      <c r="C104" s="534" t="str">
        <f t="shared" si="8"/>
        <v/>
      </c>
      <c r="D104" s="396" t="str">
        <f t="shared" si="7"/>
        <v>なし</v>
      </c>
      <c r="E104" s="396" t="str">
        <f t="shared" si="9"/>
        <v>要確認</v>
      </c>
      <c r="F104" s="396" t="str">
        <f t="shared" si="10"/>
        <v>なし</v>
      </c>
      <c r="G104" s="396" t="str">
        <f t="shared" si="11"/>
        <v>なし</v>
      </c>
      <c r="H104" s="397">
        <f>'集計表（元表）'!C102</f>
        <v>36</v>
      </c>
      <c r="I104" s="397">
        <f>'集計表（元表）'!D102</f>
        <v>36</v>
      </c>
      <c r="J104" s="397">
        <f>'集計表（元表）'!E102</f>
        <v>0</v>
      </c>
      <c r="K104" s="397">
        <f>'集計表（元表）'!F102</f>
        <v>36</v>
      </c>
      <c r="L104" s="397">
        <f>'集計表（元表）'!G102</f>
        <v>0</v>
      </c>
      <c r="M104" s="504">
        <v>0</v>
      </c>
      <c r="N104" s="398">
        <f>'集計表（元表）'!H102</f>
        <v>0</v>
      </c>
      <c r="O104" s="397">
        <f t="shared" si="14"/>
        <v>0</v>
      </c>
      <c r="P104" s="398">
        <f>'集計表（元表）'!I102</f>
        <v>0</v>
      </c>
      <c r="Q104" s="398">
        <f>'集計表（元表）'!J102</f>
        <v>0</v>
      </c>
      <c r="R104" s="398">
        <f>'集計表（元表）'!K102</f>
        <v>0</v>
      </c>
      <c r="S104" s="398">
        <f>'集計表（元表）'!L102</f>
        <v>9</v>
      </c>
      <c r="T104" s="398">
        <f>'集計表（元表）'!M102</f>
        <v>27</v>
      </c>
      <c r="U104" s="398">
        <f>'集計表（元表）'!N102</f>
        <v>0</v>
      </c>
      <c r="V104" s="398">
        <f>'集計表（元表）'!O102</f>
        <v>7</v>
      </c>
      <c r="W104" s="398">
        <f>'集計表（元表）'!P102</f>
        <v>2</v>
      </c>
      <c r="X104" s="398">
        <f>'集計表（元表）'!Q102</f>
        <v>2</v>
      </c>
      <c r="Y104" s="398">
        <f>'集計表（元表）'!R102</f>
        <v>3</v>
      </c>
      <c r="Z104" s="398">
        <f>'集計表（元表）'!S102</f>
        <v>0</v>
      </c>
      <c r="AA104" s="398">
        <f>'集計表（元表）'!T102</f>
        <v>2</v>
      </c>
      <c r="AB104" s="398">
        <f>'集計表（元表）'!U102</f>
        <v>7</v>
      </c>
      <c r="AC104" s="398">
        <f>'集計表（元表）'!V102</f>
        <v>7</v>
      </c>
      <c r="AD104" s="398">
        <f>'集計表（元表）'!W102</f>
        <v>0</v>
      </c>
      <c r="AE104" s="398">
        <f>'集計表（元表）'!X102</f>
        <v>0</v>
      </c>
      <c r="AF104" s="398">
        <f>'集計表（元表）'!Y102</f>
        <v>0</v>
      </c>
      <c r="AG104" s="398">
        <f>'集計表（元表）'!Z102</f>
        <v>0</v>
      </c>
      <c r="AH104" s="398">
        <f>'集計表（元表）'!AA102</f>
        <v>0</v>
      </c>
      <c r="AI104" s="398">
        <f>'集計表（元表）'!AB102</f>
        <v>0</v>
      </c>
      <c r="AJ104" s="398">
        <f>'集計表（元表）'!AC102</f>
        <v>0</v>
      </c>
      <c r="AK104" s="398">
        <f>'集計表（元表）'!AD102</f>
        <v>0</v>
      </c>
      <c r="AL104" s="398">
        <f>'集計表（元表）'!AE102</f>
        <v>5</v>
      </c>
      <c r="AM104" s="398">
        <f>'集計表（元表）'!AF102</f>
        <v>2</v>
      </c>
      <c r="AN104" s="398">
        <f>'集計表（元表）'!AG102</f>
        <v>1</v>
      </c>
      <c r="AO104" s="398">
        <f>'集計表（元表）'!AH102</f>
        <v>0</v>
      </c>
      <c r="AP104" s="398">
        <f>'集計表（元表）'!AI102</f>
        <v>2</v>
      </c>
      <c r="AQ104" s="398">
        <f>'集計表（元表）'!AJ102</f>
        <v>0</v>
      </c>
      <c r="AR104" s="398">
        <f>'集計表（元表）'!AK102</f>
        <v>2</v>
      </c>
      <c r="AS104" s="398">
        <f>'集計表（元表）'!AL102</f>
        <v>0</v>
      </c>
      <c r="AT104" s="398">
        <f>'集計表（元表）'!AM102</f>
        <v>0</v>
      </c>
      <c r="AU104" s="398">
        <f>'集計表（元表）'!AN102</f>
        <v>2</v>
      </c>
      <c r="AV104" s="398">
        <f>'集計表（元表）'!AO102</f>
        <v>0</v>
      </c>
      <c r="AW104" s="398">
        <f>'集計表（元表）'!AP102</f>
        <v>3</v>
      </c>
      <c r="AX104" s="398">
        <f>'集計表（元表）'!AQ102</f>
        <v>0</v>
      </c>
      <c r="AY104" s="398">
        <f>'集計表（元表）'!AR102</f>
        <v>0</v>
      </c>
      <c r="AZ104" s="398">
        <f>'集計表（元表）'!AS102</f>
        <v>3</v>
      </c>
      <c r="BA104" s="398">
        <f>'集計表（元表）'!AT102</f>
        <v>0</v>
      </c>
      <c r="BB104" s="398">
        <f>'集計表（元表）'!AU102</f>
        <v>0</v>
      </c>
      <c r="BC104" s="398">
        <f>'集計表（元表）'!AV102</f>
        <v>0</v>
      </c>
      <c r="BD104" s="398">
        <f>'集計表（元表）'!AW102</f>
        <v>0</v>
      </c>
      <c r="BE104" s="398">
        <f>'集計表（元表）'!AX102</f>
        <v>0</v>
      </c>
      <c r="BF104" s="398">
        <f>'集計表（元表）'!AY102</f>
        <v>0</v>
      </c>
      <c r="BG104" s="398">
        <f>'集計表（元表）'!AZ102</f>
        <v>0</v>
      </c>
      <c r="BH104" s="398">
        <f>'集計表（元表）'!BA102</f>
        <v>0</v>
      </c>
      <c r="BI104" s="398">
        <f>'集計表（元表）'!BB102</f>
        <v>0</v>
      </c>
      <c r="BJ104" s="398">
        <f>'集計表（元表）'!BC102</f>
        <v>0</v>
      </c>
      <c r="BK104" s="398">
        <f>'集計表（元表）'!BD102</f>
        <v>0</v>
      </c>
      <c r="BL104" s="398">
        <f>'集計表（元表）'!BE102</f>
        <v>0</v>
      </c>
      <c r="BM104" s="398">
        <f>'集計表（元表）'!BF102</f>
        <v>0</v>
      </c>
      <c r="BN104" s="398">
        <f>'集計表（元表）'!BG102</f>
        <v>0</v>
      </c>
      <c r="BO104" s="398">
        <f>'集計表（元表）'!BH102</f>
        <v>0</v>
      </c>
      <c r="BP104" s="398">
        <f>'集計表（元表）'!BI102</f>
        <v>0</v>
      </c>
      <c r="BQ104" s="398">
        <f>'集計表（元表）'!BJ102</f>
        <v>0</v>
      </c>
      <c r="BR104" s="398">
        <f>'集計表（元表）'!BK102</f>
        <v>0</v>
      </c>
      <c r="BS104" s="398">
        <f>'集計表（元表）'!BL102</f>
        <v>0</v>
      </c>
      <c r="BT104" s="398">
        <f>'集計表（元表）'!BM102</f>
        <v>0</v>
      </c>
      <c r="BU104" s="398">
        <f>'集計表（元表）'!BN102</f>
        <v>0</v>
      </c>
      <c r="BV104" s="398">
        <f>'集計表（元表）'!BO102</f>
        <v>1</v>
      </c>
      <c r="BW104" s="398">
        <f>'集計表（元表）'!BP102</f>
        <v>0</v>
      </c>
      <c r="BX104" s="398">
        <f>'集計表（元表）'!BQ102</f>
        <v>0</v>
      </c>
      <c r="BY104" s="398">
        <f>'集計表（元表）'!BR102</f>
        <v>1</v>
      </c>
      <c r="BZ104" s="398">
        <f>'集計表（元表）'!BS102</f>
        <v>0</v>
      </c>
      <c r="CA104" s="398">
        <f>'集計表（元表）'!BT102</f>
        <v>0</v>
      </c>
      <c r="CB104" s="398">
        <f>'集計表（元表）'!BU102</f>
        <v>0</v>
      </c>
      <c r="CC104" s="398">
        <f>'集計表（元表）'!BV102</f>
        <v>0</v>
      </c>
      <c r="CD104" s="398">
        <f>'集計表（元表）'!BW102</f>
        <v>0</v>
      </c>
      <c r="CE104" s="398">
        <f>'集計表（元表）'!BX102</f>
        <v>0</v>
      </c>
      <c r="CF104" s="504">
        <v>2</v>
      </c>
      <c r="CG104" s="398">
        <f>'集計表（元表）'!BY102</f>
        <v>2</v>
      </c>
      <c r="CH104" s="397">
        <v>0</v>
      </c>
      <c r="CI104" s="398">
        <f>'集計表（元表）'!BZ102</f>
        <v>2</v>
      </c>
      <c r="CJ104" s="398">
        <f>'集計表（元表）'!CA102</f>
        <v>0</v>
      </c>
      <c r="CK104" s="398">
        <f>'集計表（元表）'!CB102</f>
        <v>0</v>
      </c>
      <c r="CL104" s="398">
        <f>'集計表（元表）'!CC102</f>
        <v>0</v>
      </c>
      <c r="CM104" s="398">
        <f>'集計表（元表）'!CD102</f>
        <v>2</v>
      </c>
      <c r="CN104" s="398">
        <f>'集計表（元表）'!CE102</f>
        <v>0</v>
      </c>
      <c r="CO104" s="398">
        <f>'集計表（元表）'!CF102</f>
        <v>0</v>
      </c>
      <c r="CP104" s="398">
        <f>'集計表（元表）'!CG102</f>
        <v>0</v>
      </c>
      <c r="CQ104" s="398">
        <f>'集計表（元表）'!CH102</f>
        <v>0</v>
      </c>
      <c r="CR104" s="398">
        <f>'集計表（元表）'!CI102</f>
        <v>1</v>
      </c>
      <c r="CS104" s="398">
        <f>'集計表（元表）'!CJ102</f>
        <v>1</v>
      </c>
      <c r="CT104" s="398">
        <f>'集計表（元表）'!CK102</f>
        <v>0</v>
      </c>
      <c r="CU104" s="398">
        <f>'集計表（元表）'!CL102</f>
        <v>0</v>
      </c>
      <c r="CV104" s="398">
        <f>'集計表（元表）'!CM102</f>
        <v>0</v>
      </c>
      <c r="CW104" s="398">
        <f>'集計表（元表）'!CN102</f>
        <v>2</v>
      </c>
      <c r="CX104" s="398">
        <f>'集計表（元表）'!CO102</f>
        <v>0</v>
      </c>
      <c r="CY104" s="398">
        <f>'集計表（元表）'!CP102</f>
        <v>0</v>
      </c>
      <c r="CZ104" s="398">
        <f>'集計表（元表）'!CQ102</f>
        <v>1</v>
      </c>
      <c r="DA104" s="398">
        <f>'集計表（元表）'!CR102</f>
        <v>0</v>
      </c>
      <c r="DB104" s="398">
        <f>'集計表（元表）'!CS102</f>
        <v>1</v>
      </c>
      <c r="DC104" s="398">
        <f>'集計表（元表）'!CT102</f>
        <v>0</v>
      </c>
      <c r="DD104" s="398">
        <f>'集計表（元表）'!CU102</f>
        <v>0</v>
      </c>
      <c r="DE104" s="398">
        <f>'集計表（元表）'!CV102</f>
        <v>0</v>
      </c>
      <c r="DF104" s="398">
        <f>'集計表（元表）'!CW102</f>
        <v>1</v>
      </c>
      <c r="DG104" s="398">
        <f>'集計表（元表）'!CX102</f>
        <v>0</v>
      </c>
      <c r="DH104" s="398">
        <f>'集計表（元表）'!CY102</f>
        <v>2</v>
      </c>
      <c r="DI104" s="398">
        <f>'集計表（元表）'!CZ102</f>
        <v>0</v>
      </c>
      <c r="DJ104" s="398">
        <f>'集計表（元表）'!DA102</f>
        <v>0</v>
      </c>
      <c r="DK104" s="398">
        <f>'集計表（元表）'!DB102</f>
        <v>0</v>
      </c>
      <c r="DL104" s="398">
        <f>'集計表（元表）'!DC102</f>
        <v>0</v>
      </c>
      <c r="DM104" s="398">
        <f>'集計表（元表）'!DD102</f>
        <v>0</v>
      </c>
      <c r="DN104" s="398">
        <f>'集計表（元表）'!DE102</f>
        <v>0</v>
      </c>
      <c r="DO104" s="398">
        <f>'集計表（元表）'!DF102</f>
        <v>0</v>
      </c>
      <c r="DP104" s="398">
        <f>'集計表（元表）'!DG102</f>
        <v>0</v>
      </c>
      <c r="DQ104" s="398">
        <f>'集計表（元表）'!DH102</f>
        <v>0</v>
      </c>
      <c r="DR104" s="306"/>
      <c r="DS104" s="306"/>
      <c r="DT104" s="306"/>
      <c r="DU104" s="306"/>
      <c r="DV104" s="306"/>
      <c r="DW104" s="306"/>
      <c r="DX104" s="306"/>
      <c r="DY104" s="306"/>
      <c r="DZ104" s="306"/>
      <c r="EA104" s="306"/>
      <c r="EB104" s="306"/>
      <c r="EC104" s="306"/>
      <c r="ED104" s="306"/>
    </row>
    <row r="105" spans="1:134" ht="13" customHeight="1">
      <c r="A105" s="348">
        <v>5</v>
      </c>
      <c r="B105" s="223" t="s">
        <v>395</v>
      </c>
      <c r="C105" s="534" t="str">
        <f t="shared" si="8"/>
        <v/>
      </c>
      <c r="D105" s="396" t="str">
        <f t="shared" si="7"/>
        <v>なし</v>
      </c>
      <c r="E105" s="396" t="str">
        <f t="shared" si="9"/>
        <v>要確認</v>
      </c>
      <c r="F105" s="396" t="str">
        <f t="shared" si="10"/>
        <v>なし</v>
      </c>
      <c r="G105" s="396" t="str">
        <f t="shared" si="11"/>
        <v>なし</v>
      </c>
      <c r="H105" s="397">
        <f>'集計表（元表）'!C103</f>
        <v>1</v>
      </c>
      <c r="I105" s="397">
        <f>'集計表（元表）'!D103</f>
        <v>1</v>
      </c>
      <c r="J105" s="397">
        <f>'集計表（元表）'!E103</f>
        <v>0</v>
      </c>
      <c r="K105" s="397">
        <f>'集計表（元表）'!F103</f>
        <v>1</v>
      </c>
      <c r="L105" s="397">
        <f>'集計表（元表）'!G103</f>
        <v>0</v>
      </c>
      <c r="M105" s="504">
        <v>0</v>
      </c>
      <c r="N105" s="398">
        <f>'集計表（元表）'!H103</f>
        <v>0</v>
      </c>
      <c r="O105" s="397">
        <f t="shared" si="14"/>
        <v>0</v>
      </c>
      <c r="P105" s="398">
        <f>'集計表（元表）'!I103</f>
        <v>0</v>
      </c>
      <c r="Q105" s="398">
        <f>'集計表（元表）'!J103</f>
        <v>0</v>
      </c>
      <c r="R105" s="398">
        <f>'集計表（元表）'!K103</f>
        <v>0</v>
      </c>
      <c r="S105" s="398">
        <f>'集計表（元表）'!L103</f>
        <v>1</v>
      </c>
      <c r="T105" s="398">
        <f>'集計表（元表）'!M103</f>
        <v>0</v>
      </c>
      <c r="U105" s="398">
        <f>'集計表（元表）'!N103</f>
        <v>0</v>
      </c>
      <c r="V105" s="398">
        <f>'集計表（元表）'!O103</f>
        <v>1</v>
      </c>
      <c r="W105" s="398">
        <f>'集計表（元表）'!P103</f>
        <v>0</v>
      </c>
      <c r="X105" s="398">
        <f>'集計表（元表）'!Q103</f>
        <v>1</v>
      </c>
      <c r="Y105" s="398">
        <f>'集計表（元表）'!R103</f>
        <v>0</v>
      </c>
      <c r="Z105" s="398">
        <f>'集計表（元表）'!S103</f>
        <v>0</v>
      </c>
      <c r="AA105" s="398">
        <f>'集計表（元表）'!T103</f>
        <v>0</v>
      </c>
      <c r="AB105" s="398">
        <f>'集計表（元表）'!U103</f>
        <v>1</v>
      </c>
      <c r="AC105" s="398">
        <f>'集計表（元表）'!V103</f>
        <v>1</v>
      </c>
      <c r="AD105" s="398">
        <f>'集計表（元表）'!W103</f>
        <v>0</v>
      </c>
      <c r="AE105" s="398">
        <f>'集計表（元表）'!X103</f>
        <v>0</v>
      </c>
      <c r="AF105" s="398">
        <f>'集計表（元表）'!Y103</f>
        <v>0</v>
      </c>
      <c r="AG105" s="398">
        <f>'集計表（元表）'!Z103</f>
        <v>0</v>
      </c>
      <c r="AH105" s="398">
        <f>'集計表（元表）'!AA103</f>
        <v>0</v>
      </c>
      <c r="AI105" s="398">
        <f>'集計表（元表）'!AB103</f>
        <v>0</v>
      </c>
      <c r="AJ105" s="398">
        <f>'集計表（元表）'!AC103</f>
        <v>0</v>
      </c>
      <c r="AK105" s="398">
        <f>'集計表（元表）'!AD103</f>
        <v>0</v>
      </c>
      <c r="AL105" s="398">
        <f>'集計表（元表）'!AE103</f>
        <v>1</v>
      </c>
      <c r="AM105" s="398">
        <f>'集計表（元表）'!AF103</f>
        <v>0</v>
      </c>
      <c r="AN105" s="398">
        <f>'集計表（元表）'!AG103</f>
        <v>0</v>
      </c>
      <c r="AO105" s="398">
        <f>'集計表（元表）'!AH103</f>
        <v>0</v>
      </c>
      <c r="AP105" s="398">
        <f>'集計表（元表）'!AI103</f>
        <v>0</v>
      </c>
      <c r="AQ105" s="398">
        <f>'集計表（元表）'!AJ103</f>
        <v>0</v>
      </c>
      <c r="AR105" s="398">
        <f>'集計表（元表）'!AK103</f>
        <v>0</v>
      </c>
      <c r="AS105" s="398">
        <f>'集計表（元表）'!AL103</f>
        <v>0</v>
      </c>
      <c r="AT105" s="398">
        <f>'集計表（元表）'!AM103</f>
        <v>0</v>
      </c>
      <c r="AU105" s="398">
        <f>'集計表（元表）'!AN103</f>
        <v>0</v>
      </c>
      <c r="AV105" s="398">
        <f>'集計表（元表）'!AO103</f>
        <v>1</v>
      </c>
      <c r="AW105" s="398">
        <f>'集計表（元表）'!AP103</f>
        <v>0</v>
      </c>
      <c r="AX105" s="398">
        <f>'集計表（元表）'!AQ103</f>
        <v>0</v>
      </c>
      <c r="AY105" s="398">
        <f>'集計表（元表）'!AR103</f>
        <v>0</v>
      </c>
      <c r="AZ105" s="398">
        <f>'集計表（元表）'!AS103</f>
        <v>0</v>
      </c>
      <c r="BA105" s="398">
        <f>'集計表（元表）'!AT103</f>
        <v>0</v>
      </c>
      <c r="BB105" s="398">
        <f>'集計表（元表）'!AU103</f>
        <v>0</v>
      </c>
      <c r="BC105" s="398">
        <f>'集計表（元表）'!AV103</f>
        <v>0</v>
      </c>
      <c r="BD105" s="398">
        <f>'集計表（元表）'!AW103</f>
        <v>0</v>
      </c>
      <c r="BE105" s="398">
        <f>'集計表（元表）'!AX103</f>
        <v>0</v>
      </c>
      <c r="BF105" s="398">
        <f>'集計表（元表）'!AY103</f>
        <v>0</v>
      </c>
      <c r="BG105" s="398">
        <f>'集計表（元表）'!AZ103</f>
        <v>0</v>
      </c>
      <c r="BH105" s="398">
        <f>'集計表（元表）'!BA103</f>
        <v>0</v>
      </c>
      <c r="BI105" s="398">
        <f>'集計表（元表）'!BB103</f>
        <v>0</v>
      </c>
      <c r="BJ105" s="398">
        <f>'集計表（元表）'!BC103</f>
        <v>0</v>
      </c>
      <c r="BK105" s="398">
        <f>'集計表（元表）'!BD103</f>
        <v>0</v>
      </c>
      <c r="BL105" s="398">
        <f>'集計表（元表）'!BE103</f>
        <v>0</v>
      </c>
      <c r="BM105" s="398">
        <f>'集計表（元表）'!BF103</f>
        <v>0</v>
      </c>
      <c r="BN105" s="398">
        <f>'集計表（元表）'!BG103</f>
        <v>0</v>
      </c>
      <c r="BO105" s="398">
        <f>'集計表（元表）'!BH103</f>
        <v>0</v>
      </c>
      <c r="BP105" s="398">
        <f>'集計表（元表）'!BI103</f>
        <v>0</v>
      </c>
      <c r="BQ105" s="398">
        <f>'集計表（元表）'!BJ103</f>
        <v>0</v>
      </c>
      <c r="BR105" s="398">
        <f>'集計表（元表）'!BK103</f>
        <v>0</v>
      </c>
      <c r="BS105" s="398">
        <f>'集計表（元表）'!BL103</f>
        <v>0</v>
      </c>
      <c r="BT105" s="398">
        <f>'集計表（元表）'!BM103</f>
        <v>0</v>
      </c>
      <c r="BU105" s="398">
        <f>'集計表（元表）'!BN103</f>
        <v>0</v>
      </c>
      <c r="BV105" s="398">
        <f>'集計表（元表）'!BO103</f>
        <v>0</v>
      </c>
      <c r="BW105" s="398">
        <f>'集計表（元表）'!BP103</f>
        <v>0</v>
      </c>
      <c r="BX105" s="398">
        <f>'集計表（元表）'!BQ103</f>
        <v>0</v>
      </c>
      <c r="BY105" s="398">
        <f>'集計表（元表）'!BR103</f>
        <v>0</v>
      </c>
      <c r="BZ105" s="398">
        <f>'集計表（元表）'!BS103</f>
        <v>0</v>
      </c>
      <c r="CA105" s="398">
        <f>'集計表（元表）'!BT103</f>
        <v>0</v>
      </c>
      <c r="CB105" s="398">
        <f>'集計表（元表）'!BU103</f>
        <v>0</v>
      </c>
      <c r="CC105" s="398">
        <f>'集計表（元表）'!BV103</f>
        <v>0</v>
      </c>
      <c r="CD105" s="398">
        <f>'集計表（元表）'!BW103</f>
        <v>0</v>
      </c>
      <c r="CE105" s="398">
        <f>'集計表（元表）'!BX103</f>
        <v>0</v>
      </c>
      <c r="CF105" s="504">
        <v>0</v>
      </c>
      <c r="CG105" s="398">
        <f>'集計表（元表）'!BY103</f>
        <v>0</v>
      </c>
      <c r="CH105" s="397">
        <v>0</v>
      </c>
      <c r="CI105" s="398">
        <f>'集計表（元表）'!BZ103</f>
        <v>0</v>
      </c>
      <c r="CJ105" s="398">
        <f>'集計表（元表）'!CA103</f>
        <v>0</v>
      </c>
      <c r="CK105" s="398">
        <f>'集計表（元表）'!CB103</f>
        <v>0</v>
      </c>
      <c r="CL105" s="398">
        <f>'集計表（元表）'!CC103</f>
        <v>0</v>
      </c>
      <c r="CM105" s="398">
        <f>'集計表（元表）'!CD103</f>
        <v>0</v>
      </c>
      <c r="CN105" s="398">
        <f>'集計表（元表）'!CE103</f>
        <v>0</v>
      </c>
      <c r="CO105" s="398">
        <f>'集計表（元表）'!CF103</f>
        <v>0</v>
      </c>
      <c r="CP105" s="398">
        <f>'集計表（元表）'!CG103</f>
        <v>0</v>
      </c>
      <c r="CQ105" s="398">
        <f>'集計表（元表）'!CH103</f>
        <v>0</v>
      </c>
      <c r="CR105" s="398">
        <f>'集計表（元表）'!CI103</f>
        <v>0</v>
      </c>
      <c r="CS105" s="398">
        <f>'集計表（元表）'!CJ103</f>
        <v>0</v>
      </c>
      <c r="CT105" s="398">
        <f>'集計表（元表）'!CK103</f>
        <v>0</v>
      </c>
      <c r="CU105" s="398">
        <f>'集計表（元表）'!CL103</f>
        <v>0</v>
      </c>
      <c r="CV105" s="398">
        <f>'集計表（元表）'!CM103</f>
        <v>0</v>
      </c>
      <c r="CW105" s="398">
        <f>'集計表（元表）'!CN103</f>
        <v>0</v>
      </c>
      <c r="CX105" s="398">
        <f>'集計表（元表）'!CO103</f>
        <v>0</v>
      </c>
      <c r="CY105" s="398">
        <f>'集計表（元表）'!CP103</f>
        <v>0</v>
      </c>
      <c r="CZ105" s="398">
        <f>'集計表（元表）'!CQ103</f>
        <v>0</v>
      </c>
      <c r="DA105" s="398">
        <f>'集計表（元表）'!CR103</f>
        <v>0</v>
      </c>
      <c r="DB105" s="398">
        <f>'集計表（元表）'!CS103</f>
        <v>0</v>
      </c>
      <c r="DC105" s="398">
        <f>'集計表（元表）'!CT103</f>
        <v>0</v>
      </c>
      <c r="DD105" s="398">
        <f>'集計表（元表）'!CU103</f>
        <v>0</v>
      </c>
      <c r="DE105" s="398">
        <f>'集計表（元表）'!CV103</f>
        <v>0</v>
      </c>
      <c r="DF105" s="398">
        <f>'集計表（元表）'!CW103</f>
        <v>0</v>
      </c>
      <c r="DG105" s="398">
        <f>'集計表（元表）'!CX103</f>
        <v>0</v>
      </c>
      <c r="DH105" s="398">
        <f>'集計表（元表）'!CY103</f>
        <v>0</v>
      </c>
      <c r="DI105" s="398">
        <f>'集計表（元表）'!CZ103</f>
        <v>0</v>
      </c>
      <c r="DJ105" s="398">
        <f>'集計表（元表）'!DA103</f>
        <v>0</v>
      </c>
      <c r="DK105" s="398">
        <f>'集計表（元表）'!DB103</f>
        <v>0</v>
      </c>
      <c r="DL105" s="398">
        <f>'集計表（元表）'!DC103</f>
        <v>0</v>
      </c>
      <c r="DM105" s="398">
        <f>'集計表（元表）'!DD103</f>
        <v>0</v>
      </c>
      <c r="DN105" s="398">
        <f>'集計表（元表）'!DE103</f>
        <v>0</v>
      </c>
      <c r="DO105" s="398">
        <f>'集計表（元表）'!DF103</f>
        <v>0</v>
      </c>
      <c r="DP105" s="398">
        <f>'集計表（元表）'!DG103</f>
        <v>0</v>
      </c>
      <c r="DQ105" s="398">
        <f>'集計表（元表）'!DH103</f>
        <v>0</v>
      </c>
      <c r="DR105" s="306"/>
      <c r="DS105" s="306"/>
      <c r="DT105" s="306"/>
      <c r="DU105" s="306"/>
      <c r="DV105" s="306"/>
      <c r="DW105" s="306"/>
      <c r="DX105" s="306"/>
      <c r="DY105" s="306"/>
      <c r="DZ105" s="306"/>
      <c r="EA105" s="306"/>
      <c r="EB105" s="306"/>
      <c r="EC105" s="306"/>
      <c r="ED105" s="306"/>
    </row>
    <row r="106" spans="1:134" ht="13" customHeight="1">
      <c r="A106" s="348">
        <v>6</v>
      </c>
      <c r="B106" s="223" t="s">
        <v>321</v>
      </c>
      <c r="C106" s="534" t="str">
        <f t="shared" si="8"/>
        <v>該当なし</v>
      </c>
      <c r="D106" s="396" t="str">
        <f t="shared" si="7"/>
        <v>なし</v>
      </c>
      <c r="E106" s="396" t="str">
        <f t="shared" si="9"/>
        <v>なし</v>
      </c>
      <c r="F106" s="396" t="str">
        <f t="shared" si="10"/>
        <v>なし</v>
      </c>
      <c r="G106" s="396" t="str">
        <f t="shared" si="11"/>
        <v>なし</v>
      </c>
      <c r="H106" s="397">
        <f>'集計表（元表）'!C104</f>
        <v>0</v>
      </c>
      <c r="I106" s="397">
        <f>'集計表（元表）'!D104</f>
        <v>0</v>
      </c>
      <c r="J106" s="397">
        <f>'集計表（元表）'!E104</f>
        <v>0</v>
      </c>
      <c r="K106" s="397">
        <f>'集計表（元表）'!F104</f>
        <v>0</v>
      </c>
      <c r="L106" s="397">
        <f>'集計表（元表）'!G104</f>
        <v>0</v>
      </c>
      <c r="M106" s="504">
        <v>0</v>
      </c>
      <c r="N106" s="398">
        <f>'集計表（元表）'!H104</f>
        <v>0</v>
      </c>
      <c r="O106" s="397">
        <f t="shared" si="14"/>
        <v>0</v>
      </c>
      <c r="P106" s="398">
        <f>'集計表（元表）'!I104</f>
        <v>0</v>
      </c>
      <c r="Q106" s="398">
        <f>'集計表（元表）'!J104</f>
        <v>0</v>
      </c>
      <c r="R106" s="398">
        <f>'集計表（元表）'!K104</f>
        <v>0</v>
      </c>
      <c r="S106" s="398">
        <f>'集計表（元表）'!L104</f>
        <v>0</v>
      </c>
      <c r="T106" s="398">
        <f>'集計表（元表）'!M104</f>
        <v>0</v>
      </c>
      <c r="U106" s="398">
        <f>'集計表（元表）'!N104</f>
        <v>0</v>
      </c>
      <c r="V106" s="398">
        <f>'集計表（元表）'!O104</f>
        <v>0</v>
      </c>
      <c r="W106" s="398">
        <f>'集計表（元表）'!P104</f>
        <v>0</v>
      </c>
      <c r="X106" s="398">
        <f>'集計表（元表）'!Q104</f>
        <v>0</v>
      </c>
      <c r="Y106" s="398">
        <f>'集計表（元表）'!R104</f>
        <v>0</v>
      </c>
      <c r="Z106" s="398">
        <f>'集計表（元表）'!S104</f>
        <v>0</v>
      </c>
      <c r="AA106" s="398">
        <f>'集計表（元表）'!T104</f>
        <v>0</v>
      </c>
      <c r="AB106" s="398">
        <f>'集計表（元表）'!U104</f>
        <v>0</v>
      </c>
      <c r="AC106" s="398">
        <f>'集計表（元表）'!V104</f>
        <v>0</v>
      </c>
      <c r="AD106" s="398">
        <f>'集計表（元表）'!W104</f>
        <v>0</v>
      </c>
      <c r="AE106" s="398">
        <f>'集計表（元表）'!X104</f>
        <v>0</v>
      </c>
      <c r="AF106" s="398">
        <f>'集計表（元表）'!Y104</f>
        <v>0</v>
      </c>
      <c r="AG106" s="398">
        <f>'集計表（元表）'!Z104</f>
        <v>0</v>
      </c>
      <c r="AH106" s="398">
        <f>'集計表（元表）'!AA104</f>
        <v>0</v>
      </c>
      <c r="AI106" s="398">
        <f>'集計表（元表）'!AB104</f>
        <v>0</v>
      </c>
      <c r="AJ106" s="398">
        <f>'集計表（元表）'!AC104</f>
        <v>0</v>
      </c>
      <c r="AK106" s="398">
        <f>'集計表（元表）'!AD104</f>
        <v>0</v>
      </c>
      <c r="AL106" s="398">
        <f>'集計表（元表）'!AE104</f>
        <v>0</v>
      </c>
      <c r="AM106" s="398">
        <f>'集計表（元表）'!AF104</f>
        <v>0</v>
      </c>
      <c r="AN106" s="398">
        <f>'集計表（元表）'!AG104</f>
        <v>0</v>
      </c>
      <c r="AO106" s="398">
        <f>'集計表（元表）'!AH104</f>
        <v>0</v>
      </c>
      <c r="AP106" s="398">
        <f>'集計表（元表）'!AI104</f>
        <v>0</v>
      </c>
      <c r="AQ106" s="398">
        <f>'集計表（元表）'!AJ104</f>
        <v>0</v>
      </c>
      <c r="AR106" s="398">
        <f>'集計表（元表）'!AK104</f>
        <v>0</v>
      </c>
      <c r="AS106" s="398">
        <f>'集計表（元表）'!AL104</f>
        <v>0</v>
      </c>
      <c r="AT106" s="398">
        <f>'集計表（元表）'!AM104</f>
        <v>0</v>
      </c>
      <c r="AU106" s="398">
        <f>'集計表（元表）'!AN104</f>
        <v>0</v>
      </c>
      <c r="AV106" s="398">
        <f>'集計表（元表）'!AO104</f>
        <v>0</v>
      </c>
      <c r="AW106" s="398">
        <f>'集計表（元表）'!AP104</f>
        <v>0</v>
      </c>
      <c r="AX106" s="398">
        <f>'集計表（元表）'!AQ104</f>
        <v>0</v>
      </c>
      <c r="AY106" s="398">
        <f>'集計表（元表）'!AR104</f>
        <v>0</v>
      </c>
      <c r="AZ106" s="398">
        <f>'集計表（元表）'!AS104</f>
        <v>0</v>
      </c>
      <c r="BA106" s="398">
        <f>'集計表（元表）'!AT104</f>
        <v>0</v>
      </c>
      <c r="BB106" s="398">
        <f>'集計表（元表）'!AU104</f>
        <v>0</v>
      </c>
      <c r="BC106" s="398">
        <f>'集計表（元表）'!AV104</f>
        <v>0</v>
      </c>
      <c r="BD106" s="398">
        <f>'集計表（元表）'!AW104</f>
        <v>0</v>
      </c>
      <c r="BE106" s="398">
        <f>'集計表（元表）'!AX104</f>
        <v>0</v>
      </c>
      <c r="BF106" s="398">
        <f>'集計表（元表）'!AY104</f>
        <v>0</v>
      </c>
      <c r="BG106" s="398">
        <f>'集計表（元表）'!AZ104</f>
        <v>0</v>
      </c>
      <c r="BH106" s="398">
        <f>'集計表（元表）'!BA104</f>
        <v>0</v>
      </c>
      <c r="BI106" s="398">
        <f>'集計表（元表）'!BB104</f>
        <v>0</v>
      </c>
      <c r="BJ106" s="398">
        <f>'集計表（元表）'!BC104</f>
        <v>0</v>
      </c>
      <c r="BK106" s="398">
        <f>'集計表（元表）'!BD104</f>
        <v>0</v>
      </c>
      <c r="BL106" s="398">
        <f>'集計表（元表）'!BE104</f>
        <v>0</v>
      </c>
      <c r="BM106" s="398">
        <f>'集計表（元表）'!BF104</f>
        <v>0</v>
      </c>
      <c r="BN106" s="398">
        <f>'集計表（元表）'!BG104</f>
        <v>0</v>
      </c>
      <c r="BO106" s="398">
        <f>'集計表（元表）'!BH104</f>
        <v>0</v>
      </c>
      <c r="BP106" s="398">
        <f>'集計表（元表）'!BI104</f>
        <v>0</v>
      </c>
      <c r="BQ106" s="398">
        <f>'集計表（元表）'!BJ104</f>
        <v>0</v>
      </c>
      <c r="BR106" s="398">
        <f>'集計表（元表）'!BK104</f>
        <v>0</v>
      </c>
      <c r="BS106" s="398">
        <f>'集計表（元表）'!BL104</f>
        <v>0</v>
      </c>
      <c r="BT106" s="398">
        <f>'集計表（元表）'!BM104</f>
        <v>0</v>
      </c>
      <c r="BU106" s="398">
        <f>'集計表（元表）'!BN104</f>
        <v>0</v>
      </c>
      <c r="BV106" s="398">
        <f>'集計表（元表）'!BO104</f>
        <v>0</v>
      </c>
      <c r="BW106" s="398">
        <f>'集計表（元表）'!BP104</f>
        <v>0</v>
      </c>
      <c r="BX106" s="398">
        <f>'集計表（元表）'!BQ104</f>
        <v>0</v>
      </c>
      <c r="BY106" s="398">
        <f>'集計表（元表）'!BR104</f>
        <v>0</v>
      </c>
      <c r="BZ106" s="398">
        <f>'集計表（元表）'!BS104</f>
        <v>0</v>
      </c>
      <c r="CA106" s="398">
        <f>'集計表（元表）'!BT104</f>
        <v>0</v>
      </c>
      <c r="CB106" s="398">
        <f>'集計表（元表）'!BU104</f>
        <v>0</v>
      </c>
      <c r="CC106" s="398">
        <f>'集計表（元表）'!BV104</f>
        <v>0</v>
      </c>
      <c r="CD106" s="398">
        <f>'集計表（元表）'!BW104</f>
        <v>0</v>
      </c>
      <c r="CE106" s="398">
        <f>'集計表（元表）'!BX104</f>
        <v>0</v>
      </c>
      <c r="CF106" s="504">
        <v>0</v>
      </c>
      <c r="CG106" s="398">
        <f>'集計表（元表）'!BY104</f>
        <v>0</v>
      </c>
      <c r="CH106" s="397">
        <v>0</v>
      </c>
      <c r="CI106" s="398">
        <f>'集計表（元表）'!BZ104</f>
        <v>0</v>
      </c>
      <c r="CJ106" s="398">
        <f>'集計表（元表）'!CA104</f>
        <v>0</v>
      </c>
      <c r="CK106" s="398">
        <f>'集計表（元表）'!CB104</f>
        <v>0</v>
      </c>
      <c r="CL106" s="398">
        <f>'集計表（元表）'!CC104</f>
        <v>0</v>
      </c>
      <c r="CM106" s="398">
        <f>'集計表（元表）'!CD104</f>
        <v>0</v>
      </c>
      <c r="CN106" s="398">
        <f>'集計表（元表）'!CE104</f>
        <v>0</v>
      </c>
      <c r="CO106" s="398">
        <f>'集計表（元表）'!CF104</f>
        <v>0</v>
      </c>
      <c r="CP106" s="398">
        <f>'集計表（元表）'!CG104</f>
        <v>0</v>
      </c>
      <c r="CQ106" s="398">
        <f>'集計表（元表）'!CH104</f>
        <v>0</v>
      </c>
      <c r="CR106" s="398">
        <f>'集計表（元表）'!CI104</f>
        <v>0</v>
      </c>
      <c r="CS106" s="398">
        <f>'集計表（元表）'!CJ104</f>
        <v>0</v>
      </c>
      <c r="CT106" s="398">
        <f>'集計表（元表）'!CK104</f>
        <v>0</v>
      </c>
      <c r="CU106" s="398">
        <f>'集計表（元表）'!CL104</f>
        <v>0</v>
      </c>
      <c r="CV106" s="398">
        <f>'集計表（元表）'!CM104</f>
        <v>0</v>
      </c>
      <c r="CW106" s="398">
        <f>'集計表（元表）'!CN104</f>
        <v>0</v>
      </c>
      <c r="CX106" s="398">
        <f>'集計表（元表）'!CO104</f>
        <v>0</v>
      </c>
      <c r="CY106" s="398">
        <f>'集計表（元表）'!CP104</f>
        <v>0</v>
      </c>
      <c r="CZ106" s="398">
        <f>'集計表（元表）'!CQ104</f>
        <v>0</v>
      </c>
      <c r="DA106" s="398">
        <f>'集計表（元表）'!CR104</f>
        <v>0</v>
      </c>
      <c r="DB106" s="398">
        <f>'集計表（元表）'!CS104</f>
        <v>0</v>
      </c>
      <c r="DC106" s="398">
        <f>'集計表（元表）'!CT104</f>
        <v>0</v>
      </c>
      <c r="DD106" s="398">
        <f>'集計表（元表）'!CU104</f>
        <v>0</v>
      </c>
      <c r="DE106" s="398">
        <f>'集計表（元表）'!CV104</f>
        <v>0</v>
      </c>
      <c r="DF106" s="398">
        <f>'集計表（元表）'!CW104</f>
        <v>0</v>
      </c>
      <c r="DG106" s="398">
        <f>'集計表（元表）'!CX104</f>
        <v>0</v>
      </c>
      <c r="DH106" s="398">
        <f>'集計表（元表）'!CY104</f>
        <v>0</v>
      </c>
      <c r="DI106" s="398">
        <f>'集計表（元表）'!CZ104</f>
        <v>0</v>
      </c>
      <c r="DJ106" s="398">
        <f>'集計表（元表）'!DA104</f>
        <v>0</v>
      </c>
      <c r="DK106" s="398">
        <f>'集計表（元表）'!DB104</f>
        <v>0</v>
      </c>
      <c r="DL106" s="398">
        <f>'集計表（元表）'!DC104</f>
        <v>0</v>
      </c>
      <c r="DM106" s="398">
        <f>'集計表（元表）'!DD104</f>
        <v>0</v>
      </c>
      <c r="DN106" s="398">
        <f>'集計表（元表）'!DE104</f>
        <v>0</v>
      </c>
      <c r="DO106" s="398">
        <f>'集計表（元表）'!DF104</f>
        <v>0</v>
      </c>
      <c r="DP106" s="398">
        <f>'集計表（元表）'!DG104</f>
        <v>0</v>
      </c>
      <c r="DQ106" s="398">
        <f>'集計表（元表）'!DH104</f>
        <v>0</v>
      </c>
      <c r="DR106" s="306"/>
      <c r="DS106" s="306"/>
      <c r="DT106" s="306"/>
      <c r="DU106" s="306"/>
      <c r="DV106" s="306"/>
      <c r="DW106" s="306"/>
      <c r="DX106" s="306"/>
      <c r="DY106" s="306"/>
      <c r="DZ106" s="306"/>
      <c r="EA106" s="306"/>
      <c r="EB106" s="306"/>
      <c r="EC106" s="306"/>
      <c r="ED106" s="306"/>
    </row>
    <row r="107" spans="1:134" ht="13" customHeight="1">
      <c r="A107" s="348">
        <v>7</v>
      </c>
      <c r="B107" s="223" t="s">
        <v>231</v>
      </c>
      <c r="C107" s="534" t="str">
        <f t="shared" si="8"/>
        <v/>
      </c>
      <c r="D107" s="396" t="str">
        <f t="shared" si="7"/>
        <v>なし</v>
      </c>
      <c r="E107" s="396" t="str">
        <f t="shared" si="9"/>
        <v>要確認</v>
      </c>
      <c r="F107" s="396" t="str">
        <f t="shared" si="10"/>
        <v>なし</v>
      </c>
      <c r="G107" s="396" t="str">
        <f t="shared" si="11"/>
        <v>なし</v>
      </c>
      <c r="H107" s="397">
        <f>'集計表（元表）'!C105</f>
        <v>3</v>
      </c>
      <c r="I107" s="397">
        <f>'集計表（元表）'!D105</f>
        <v>3</v>
      </c>
      <c r="J107" s="397">
        <f>'集計表（元表）'!E105</f>
        <v>0</v>
      </c>
      <c r="K107" s="397">
        <f>'集計表（元表）'!F105</f>
        <v>3</v>
      </c>
      <c r="L107" s="397">
        <f>'集計表（元表）'!G105</f>
        <v>0</v>
      </c>
      <c r="M107" s="504">
        <v>0</v>
      </c>
      <c r="N107" s="398">
        <f>'集計表（元表）'!H105</f>
        <v>0</v>
      </c>
      <c r="O107" s="397">
        <f t="shared" si="14"/>
        <v>0</v>
      </c>
      <c r="P107" s="398">
        <f>'集計表（元表）'!I105</f>
        <v>0</v>
      </c>
      <c r="Q107" s="398">
        <f>'集計表（元表）'!J105</f>
        <v>0</v>
      </c>
      <c r="R107" s="398">
        <f>'集計表（元表）'!K105</f>
        <v>0</v>
      </c>
      <c r="S107" s="398">
        <f>'集計表（元表）'!L105</f>
        <v>3</v>
      </c>
      <c r="T107" s="398">
        <f>'集計表（元表）'!M105</f>
        <v>0</v>
      </c>
      <c r="U107" s="398">
        <f>'集計表（元表）'!N105</f>
        <v>0</v>
      </c>
      <c r="V107" s="398">
        <f>'集計表（元表）'!O105</f>
        <v>3</v>
      </c>
      <c r="W107" s="398">
        <f>'集計表（元表）'!P105</f>
        <v>0</v>
      </c>
      <c r="X107" s="398">
        <f>'集計表（元表）'!Q105</f>
        <v>2</v>
      </c>
      <c r="Y107" s="398">
        <f>'集計表（元表）'!R105</f>
        <v>1</v>
      </c>
      <c r="Z107" s="398">
        <f>'集計表（元表）'!S105</f>
        <v>0</v>
      </c>
      <c r="AA107" s="398">
        <f>'集計表（元表）'!T105</f>
        <v>0</v>
      </c>
      <c r="AB107" s="398">
        <f>'集計表（元表）'!U105</f>
        <v>2</v>
      </c>
      <c r="AC107" s="398">
        <f>'集計表（元表）'!V105</f>
        <v>2</v>
      </c>
      <c r="AD107" s="398">
        <f>'集計表（元表）'!W105</f>
        <v>0</v>
      </c>
      <c r="AE107" s="398">
        <f>'集計表（元表）'!X105</f>
        <v>1</v>
      </c>
      <c r="AF107" s="398">
        <f>'集計表（元表）'!Y105</f>
        <v>1</v>
      </c>
      <c r="AG107" s="398">
        <f>'集計表（元表）'!Z105</f>
        <v>0</v>
      </c>
      <c r="AH107" s="398">
        <f>'集計表（元表）'!AA105</f>
        <v>0</v>
      </c>
      <c r="AI107" s="398">
        <f>'集計表（元表）'!AB105</f>
        <v>0</v>
      </c>
      <c r="AJ107" s="398">
        <f>'集計表（元表）'!AC105</f>
        <v>0</v>
      </c>
      <c r="AK107" s="398">
        <f>'集計表（元表）'!AD105</f>
        <v>0</v>
      </c>
      <c r="AL107" s="398">
        <f>'集計表（元表）'!AE105</f>
        <v>3</v>
      </c>
      <c r="AM107" s="398">
        <f>'集計表（元表）'!AF105</f>
        <v>2</v>
      </c>
      <c r="AN107" s="398">
        <f>'集計表（元表）'!AG105</f>
        <v>2</v>
      </c>
      <c r="AO107" s="398">
        <f>'集計表（元表）'!AH105</f>
        <v>0</v>
      </c>
      <c r="AP107" s="398">
        <f>'集計表（元表）'!AI105</f>
        <v>2</v>
      </c>
      <c r="AQ107" s="398">
        <f>'集計表（元表）'!AJ105</f>
        <v>0</v>
      </c>
      <c r="AR107" s="398">
        <f>'集計表（元表）'!AK105</f>
        <v>0</v>
      </c>
      <c r="AS107" s="398">
        <f>'集計表（元表）'!AL105</f>
        <v>0</v>
      </c>
      <c r="AT107" s="398">
        <f>'集計表（元表）'!AM105</f>
        <v>0</v>
      </c>
      <c r="AU107" s="398">
        <f>'集計表（元表）'!AN105</f>
        <v>0</v>
      </c>
      <c r="AV107" s="398">
        <f>'集計表（元表）'!AO105</f>
        <v>1</v>
      </c>
      <c r="AW107" s="398">
        <f>'集計表（元表）'!AP105</f>
        <v>0</v>
      </c>
      <c r="AX107" s="398">
        <f>'集計表（元表）'!AQ105</f>
        <v>0</v>
      </c>
      <c r="AY107" s="398">
        <f>'集計表（元表）'!AR105</f>
        <v>0</v>
      </c>
      <c r="AZ107" s="398">
        <f>'集計表（元表）'!AS105</f>
        <v>0</v>
      </c>
      <c r="BA107" s="398">
        <f>'集計表（元表）'!AT105</f>
        <v>0</v>
      </c>
      <c r="BB107" s="398">
        <f>'集計表（元表）'!AU105</f>
        <v>0</v>
      </c>
      <c r="BC107" s="398">
        <f>'集計表（元表）'!AV105</f>
        <v>0</v>
      </c>
      <c r="BD107" s="398">
        <f>'集計表（元表）'!AW105</f>
        <v>0</v>
      </c>
      <c r="BE107" s="398">
        <f>'集計表（元表）'!AX105</f>
        <v>0</v>
      </c>
      <c r="BF107" s="398">
        <f>'集計表（元表）'!AY105</f>
        <v>0</v>
      </c>
      <c r="BG107" s="398">
        <f>'集計表（元表）'!AZ105</f>
        <v>0</v>
      </c>
      <c r="BH107" s="398">
        <f>'集計表（元表）'!BA105</f>
        <v>0</v>
      </c>
      <c r="BI107" s="398">
        <f>'集計表（元表）'!BB105</f>
        <v>0</v>
      </c>
      <c r="BJ107" s="398">
        <f>'集計表（元表）'!BC105</f>
        <v>0</v>
      </c>
      <c r="BK107" s="398">
        <f>'集計表（元表）'!BD105</f>
        <v>0</v>
      </c>
      <c r="BL107" s="398">
        <f>'集計表（元表）'!BE105</f>
        <v>0</v>
      </c>
      <c r="BM107" s="398">
        <f>'集計表（元表）'!BF105</f>
        <v>0</v>
      </c>
      <c r="BN107" s="398">
        <f>'集計表（元表）'!BG105</f>
        <v>0</v>
      </c>
      <c r="BO107" s="398">
        <f>'集計表（元表）'!BH105</f>
        <v>0</v>
      </c>
      <c r="BP107" s="398">
        <f>'集計表（元表）'!BI105</f>
        <v>0</v>
      </c>
      <c r="BQ107" s="398">
        <f>'集計表（元表）'!BJ105</f>
        <v>0</v>
      </c>
      <c r="BR107" s="398">
        <f>'集計表（元表）'!BK105</f>
        <v>0</v>
      </c>
      <c r="BS107" s="398">
        <f>'集計表（元表）'!BL105</f>
        <v>0</v>
      </c>
      <c r="BT107" s="398">
        <f>'集計表（元表）'!BM105</f>
        <v>0</v>
      </c>
      <c r="BU107" s="398">
        <f>'集計表（元表）'!BN105</f>
        <v>0</v>
      </c>
      <c r="BV107" s="398">
        <f>'集計表（元表）'!BO105</f>
        <v>0</v>
      </c>
      <c r="BW107" s="398">
        <f>'集計表（元表）'!BP105</f>
        <v>0</v>
      </c>
      <c r="BX107" s="398">
        <f>'集計表（元表）'!BQ105</f>
        <v>0</v>
      </c>
      <c r="BY107" s="398">
        <f>'集計表（元表）'!BR105</f>
        <v>0</v>
      </c>
      <c r="BZ107" s="398">
        <f>'集計表（元表）'!BS105</f>
        <v>0</v>
      </c>
      <c r="CA107" s="398">
        <f>'集計表（元表）'!BT105</f>
        <v>0</v>
      </c>
      <c r="CB107" s="398">
        <f>'集計表（元表）'!BU105</f>
        <v>0</v>
      </c>
      <c r="CC107" s="398">
        <f>'集計表（元表）'!BV105</f>
        <v>0</v>
      </c>
      <c r="CD107" s="398">
        <f>'集計表（元表）'!BW105</f>
        <v>0</v>
      </c>
      <c r="CE107" s="398">
        <f>'集計表（元表）'!BX105</f>
        <v>0</v>
      </c>
      <c r="CF107" s="504">
        <v>0</v>
      </c>
      <c r="CG107" s="398">
        <f>'集計表（元表）'!BY105</f>
        <v>0</v>
      </c>
      <c r="CH107" s="397">
        <v>0</v>
      </c>
      <c r="CI107" s="398">
        <f>'集計表（元表）'!BZ105</f>
        <v>0</v>
      </c>
      <c r="CJ107" s="398">
        <f>'集計表（元表）'!CA105</f>
        <v>0</v>
      </c>
      <c r="CK107" s="398">
        <f>'集計表（元表）'!CB105</f>
        <v>0</v>
      </c>
      <c r="CL107" s="398">
        <f>'集計表（元表）'!CC105</f>
        <v>0</v>
      </c>
      <c r="CM107" s="398">
        <f>'集計表（元表）'!CD105</f>
        <v>0</v>
      </c>
      <c r="CN107" s="398">
        <f>'集計表（元表）'!CE105</f>
        <v>0</v>
      </c>
      <c r="CO107" s="398">
        <f>'集計表（元表）'!CF105</f>
        <v>0</v>
      </c>
      <c r="CP107" s="398">
        <f>'集計表（元表）'!CG105</f>
        <v>0</v>
      </c>
      <c r="CQ107" s="398">
        <f>'集計表（元表）'!CH105</f>
        <v>0</v>
      </c>
      <c r="CR107" s="398">
        <f>'集計表（元表）'!CI105</f>
        <v>0</v>
      </c>
      <c r="CS107" s="398">
        <f>'集計表（元表）'!CJ105</f>
        <v>0</v>
      </c>
      <c r="CT107" s="398">
        <f>'集計表（元表）'!CK105</f>
        <v>0</v>
      </c>
      <c r="CU107" s="398">
        <f>'集計表（元表）'!CL105</f>
        <v>0</v>
      </c>
      <c r="CV107" s="398">
        <f>'集計表（元表）'!CM105</f>
        <v>0</v>
      </c>
      <c r="CW107" s="398">
        <f>'集計表（元表）'!CN105</f>
        <v>0</v>
      </c>
      <c r="CX107" s="398">
        <f>'集計表（元表）'!CO105</f>
        <v>0</v>
      </c>
      <c r="CY107" s="398">
        <f>'集計表（元表）'!CP105</f>
        <v>0</v>
      </c>
      <c r="CZ107" s="398">
        <f>'集計表（元表）'!CQ105</f>
        <v>0</v>
      </c>
      <c r="DA107" s="398">
        <f>'集計表（元表）'!CR105</f>
        <v>0</v>
      </c>
      <c r="DB107" s="398">
        <f>'集計表（元表）'!CS105</f>
        <v>0</v>
      </c>
      <c r="DC107" s="398">
        <f>'集計表（元表）'!CT105</f>
        <v>0</v>
      </c>
      <c r="DD107" s="398">
        <f>'集計表（元表）'!CU105</f>
        <v>0</v>
      </c>
      <c r="DE107" s="398">
        <f>'集計表（元表）'!CV105</f>
        <v>0</v>
      </c>
      <c r="DF107" s="398">
        <f>'集計表（元表）'!CW105</f>
        <v>0</v>
      </c>
      <c r="DG107" s="398">
        <f>'集計表（元表）'!CX105</f>
        <v>0</v>
      </c>
      <c r="DH107" s="398">
        <f>'集計表（元表）'!CY105</f>
        <v>0</v>
      </c>
      <c r="DI107" s="398">
        <f>'集計表（元表）'!CZ105</f>
        <v>0</v>
      </c>
      <c r="DJ107" s="398">
        <f>'集計表（元表）'!DA105</f>
        <v>0</v>
      </c>
      <c r="DK107" s="398">
        <f>'集計表（元表）'!DB105</f>
        <v>0</v>
      </c>
      <c r="DL107" s="398">
        <f>'集計表（元表）'!DC105</f>
        <v>0</v>
      </c>
      <c r="DM107" s="398">
        <f>'集計表（元表）'!DD105</f>
        <v>0</v>
      </c>
      <c r="DN107" s="398">
        <f>'集計表（元表）'!DE105</f>
        <v>0</v>
      </c>
      <c r="DO107" s="398">
        <f>'集計表（元表）'!DF105</f>
        <v>0</v>
      </c>
      <c r="DP107" s="398">
        <f>'集計表（元表）'!DG105</f>
        <v>0</v>
      </c>
      <c r="DQ107" s="398">
        <f>'集計表（元表）'!DH105</f>
        <v>0</v>
      </c>
      <c r="DR107" s="306"/>
      <c r="DS107" s="306"/>
      <c r="DT107" s="306"/>
      <c r="DU107" s="306"/>
      <c r="DV107" s="306"/>
      <c r="DW107" s="306"/>
      <c r="DX107" s="306"/>
      <c r="DY107" s="306"/>
      <c r="DZ107" s="306"/>
      <c r="EA107" s="306"/>
      <c r="EB107" s="306"/>
      <c r="EC107" s="306"/>
      <c r="ED107" s="306"/>
    </row>
    <row r="108" spans="1:134" ht="13" customHeight="1">
      <c r="A108" s="348">
        <v>8</v>
      </c>
      <c r="B108" s="223" t="s">
        <v>253</v>
      </c>
      <c r="C108" s="534" t="str">
        <f t="shared" si="8"/>
        <v/>
      </c>
      <c r="D108" s="396" t="str">
        <f t="shared" si="7"/>
        <v>なし</v>
      </c>
      <c r="E108" s="396" t="str">
        <f t="shared" si="9"/>
        <v>要確認</v>
      </c>
      <c r="F108" s="396" t="str">
        <f t="shared" si="10"/>
        <v>なし</v>
      </c>
      <c r="G108" s="396" t="str">
        <f t="shared" si="11"/>
        <v>なし</v>
      </c>
      <c r="H108" s="397">
        <f>'集計表（元表）'!C106</f>
        <v>36</v>
      </c>
      <c r="I108" s="397">
        <f>'集計表（元表）'!D106</f>
        <v>36</v>
      </c>
      <c r="J108" s="397">
        <f>'集計表（元表）'!E106</f>
        <v>0</v>
      </c>
      <c r="K108" s="397">
        <f>'集計表（元表）'!F106</f>
        <v>36</v>
      </c>
      <c r="L108" s="397">
        <f>'集計表（元表）'!G106</f>
        <v>0</v>
      </c>
      <c r="M108" s="504">
        <v>7</v>
      </c>
      <c r="N108" s="398">
        <f>'集計表（元表）'!H106</f>
        <v>7</v>
      </c>
      <c r="O108" s="397">
        <f t="shared" si="14"/>
        <v>0</v>
      </c>
      <c r="P108" s="398">
        <f>'集計表（元表）'!I106</f>
        <v>0</v>
      </c>
      <c r="Q108" s="398">
        <f>'集計表（元表）'!J106</f>
        <v>0</v>
      </c>
      <c r="R108" s="398">
        <f>'集計表（元表）'!K106</f>
        <v>0</v>
      </c>
      <c r="S108" s="398">
        <f>'集計表（元表）'!L106</f>
        <v>39</v>
      </c>
      <c r="T108" s="398">
        <f>'集計表（元表）'!M106</f>
        <v>4</v>
      </c>
      <c r="U108" s="398">
        <f>'集計表（元表）'!N106</f>
        <v>0</v>
      </c>
      <c r="V108" s="398">
        <f>'集計表（元表）'!O106</f>
        <v>16</v>
      </c>
      <c r="W108" s="398">
        <f>'集計表（元表）'!P106</f>
        <v>4</v>
      </c>
      <c r="X108" s="398">
        <f>'集計表（元表）'!Q106</f>
        <v>10</v>
      </c>
      <c r="Y108" s="398">
        <f>'集計表（元表）'!R106</f>
        <v>2</v>
      </c>
      <c r="Z108" s="398">
        <f>'集計表（元表）'!S106</f>
        <v>0</v>
      </c>
      <c r="AA108" s="398">
        <f>'集計表（元表）'!T106</f>
        <v>0</v>
      </c>
      <c r="AB108" s="398">
        <f>'集計表（元表）'!U106</f>
        <v>12</v>
      </c>
      <c r="AC108" s="398">
        <f>'集計表（元表）'!V106</f>
        <v>12</v>
      </c>
      <c r="AD108" s="398">
        <f>'集計表（元表）'!W106</f>
        <v>0</v>
      </c>
      <c r="AE108" s="398">
        <f>'集計表（元表）'!X106</f>
        <v>4</v>
      </c>
      <c r="AF108" s="398">
        <f>'集計表（元表）'!Y106</f>
        <v>4</v>
      </c>
      <c r="AG108" s="398">
        <f>'集計表（元表）'!Z106</f>
        <v>0</v>
      </c>
      <c r="AH108" s="398">
        <f>'集計表（元表）'!AA106</f>
        <v>0</v>
      </c>
      <c r="AI108" s="398">
        <f>'集計表（元表）'!AB106</f>
        <v>0</v>
      </c>
      <c r="AJ108" s="398">
        <f>'集計表（元表）'!AC106</f>
        <v>0</v>
      </c>
      <c r="AK108" s="398">
        <f>'集計表（元表）'!AD106</f>
        <v>0</v>
      </c>
      <c r="AL108" s="398">
        <f>'集計表（元表）'!AE106</f>
        <v>12</v>
      </c>
      <c r="AM108" s="398">
        <f>'集計表（元表）'!AF106</f>
        <v>12</v>
      </c>
      <c r="AN108" s="398">
        <f>'集計表（元表）'!AG106</f>
        <v>7</v>
      </c>
      <c r="AO108" s="398">
        <f>'集計表（元表）'!AH106</f>
        <v>0</v>
      </c>
      <c r="AP108" s="398">
        <f>'集計表（元表）'!AI106</f>
        <v>2</v>
      </c>
      <c r="AQ108" s="398">
        <f>'集計表（元表）'!AJ106</f>
        <v>2</v>
      </c>
      <c r="AR108" s="398">
        <f>'集計表（元表）'!AK106</f>
        <v>1</v>
      </c>
      <c r="AS108" s="398">
        <f>'集計表（元表）'!AL106</f>
        <v>0</v>
      </c>
      <c r="AT108" s="398">
        <f>'集計表（元表）'!AM106</f>
        <v>0</v>
      </c>
      <c r="AU108" s="398">
        <f>'集計表（元表）'!AN106</f>
        <v>1</v>
      </c>
      <c r="AV108" s="398">
        <f>'集計表（元表）'!AO106</f>
        <v>3</v>
      </c>
      <c r="AW108" s="398">
        <f>'集計表（元表）'!AP106</f>
        <v>0</v>
      </c>
      <c r="AX108" s="398">
        <f>'集計表（元表）'!AQ106</f>
        <v>0</v>
      </c>
      <c r="AY108" s="398">
        <f>'集計表（元表）'!AR106</f>
        <v>0</v>
      </c>
      <c r="AZ108" s="398">
        <f>'集計表（元表）'!AS106</f>
        <v>0</v>
      </c>
      <c r="BA108" s="398">
        <f>'集計表（元表）'!AT106</f>
        <v>0</v>
      </c>
      <c r="BB108" s="398">
        <f>'集計表（元表）'!AU106</f>
        <v>0</v>
      </c>
      <c r="BC108" s="398">
        <f>'集計表（元表）'!AV106</f>
        <v>0</v>
      </c>
      <c r="BD108" s="398">
        <f>'集計表（元表）'!AW106</f>
        <v>0</v>
      </c>
      <c r="BE108" s="398">
        <f>'集計表（元表）'!AX106</f>
        <v>0</v>
      </c>
      <c r="BF108" s="398">
        <f>'集計表（元表）'!AY106</f>
        <v>0</v>
      </c>
      <c r="BG108" s="398">
        <f>'集計表（元表）'!AZ106</f>
        <v>0</v>
      </c>
      <c r="BH108" s="398">
        <f>'集計表（元表）'!BA106</f>
        <v>0</v>
      </c>
      <c r="BI108" s="398">
        <f>'集計表（元表）'!BB106</f>
        <v>0</v>
      </c>
      <c r="BJ108" s="398">
        <f>'集計表（元表）'!BC106</f>
        <v>0</v>
      </c>
      <c r="BK108" s="398">
        <f>'集計表（元表）'!BD106</f>
        <v>0</v>
      </c>
      <c r="BL108" s="398">
        <f>'集計表（元表）'!BE106</f>
        <v>0</v>
      </c>
      <c r="BM108" s="398">
        <f>'集計表（元表）'!BF106</f>
        <v>0</v>
      </c>
      <c r="BN108" s="398">
        <f>'集計表（元表）'!BG106</f>
        <v>0</v>
      </c>
      <c r="BO108" s="398">
        <f>'集計表（元表）'!BH106</f>
        <v>0</v>
      </c>
      <c r="BP108" s="398">
        <f>'集計表（元表）'!BI106</f>
        <v>0</v>
      </c>
      <c r="BQ108" s="398">
        <f>'集計表（元表）'!BJ106</f>
        <v>0</v>
      </c>
      <c r="BR108" s="398">
        <f>'集計表（元表）'!BK106</f>
        <v>0</v>
      </c>
      <c r="BS108" s="398">
        <f>'集計表（元表）'!BL106</f>
        <v>0</v>
      </c>
      <c r="BT108" s="398">
        <f>'集計表（元表）'!BM106</f>
        <v>0</v>
      </c>
      <c r="BU108" s="398">
        <f>'集計表（元表）'!BN106</f>
        <v>0</v>
      </c>
      <c r="BV108" s="398">
        <f>'集計表（元表）'!BO106</f>
        <v>0</v>
      </c>
      <c r="BW108" s="398">
        <f>'集計表（元表）'!BP106</f>
        <v>0</v>
      </c>
      <c r="BX108" s="398">
        <f>'集計表（元表）'!BQ106</f>
        <v>0</v>
      </c>
      <c r="BY108" s="398">
        <f>'集計表（元表）'!BR106</f>
        <v>0</v>
      </c>
      <c r="BZ108" s="398">
        <f>'集計表（元表）'!BS106</f>
        <v>0</v>
      </c>
      <c r="CA108" s="398">
        <f>'集計表（元表）'!BT106</f>
        <v>0</v>
      </c>
      <c r="CB108" s="398">
        <f>'集計表（元表）'!BU106</f>
        <v>0</v>
      </c>
      <c r="CC108" s="398">
        <f>'集計表（元表）'!BV106</f>
        <v>0</v>
      </c>
      <c r="CD108" s="398">
        <f>'集計表（元表）'!BW106</f>
        <v>0</v>
      </c>
      <c r="CE108" s="398">
        <f>'集計表（元表）'!BX106</f>
        <v>0</v>
      </c>
      <c r="CF108" s="504">
        <v>0</v>
      </c>
      <c r="CG108" s="398">
        <f>'集計表（元表）'!BY106</f>
        <v>0</v>
      </c>
      <c r="CH108" s="397">
        <v>0</v>
      </c>
      <c r="CI108" s="398">
        <f>'集計表（元表）'!BZ106</f>
        <v>0</v>
      </c>
      <c r="CJ108" s="398">
        <f>'集計表（元表）'!CA106</f>
        <v>0</v>
      </c>
      <c r="CK108" s="398">
        <f>'集計表（元表）'!CB106</f>
        <v>0</v>
      </c>
      <c r="CL108" s="398">
        <f>'集計表（元表）'!CC106</f>
        <v>0</v>
      </c>
      <c r="CM108" s="398">
        <f>'集計表（元表）'!CD106</f>
        <v>0</v>
      </c>
      <c r="CN108" s="398">
        <f>'集計表（元表）'!CE106</f>
        <v>0</v>
      </c>
      <c r="CO108" s="398">
        <f>'集計表（元表）'!CF106</f>
        <v>0</v>
      </c>
      <c r="CP108" s="398">
        <f>'集計表（元表）'!CG106</f>
        <v>0</v>
      </c>
      <c r="CQ108" s="398">
        <f>'集計表（元表）'!CH106</f>
        <v>0</v>
      </c>
      <c r="CR108" s="398">
        <f>'集計表（元表）'!CI106</f>
        <v>0</v>
      </c>
      <c r="CS108" s="398">
        <f>'集計表（元表）'!CJ106</f>
        <v>0</v>
      </c>
      <c r="CT108" s="398">
        <f>'集計表（元表）'!CK106</f>
        <v>0</v>
      </c>
      <c r="CU108" s="398">
        <f>'集計表（元表）'!CL106</f>
        <v>0</v>
      </c>
      <c r="CV108" s="398">
        <f>'集計表（元表）'!CM106</f>
        <v>0</v>
      </c>
      <c r="CW108" s="398">
        <f>'集計表（元表）'!CN106</f>
        <v>0</v>
      </c>
      <c r="CX108" s="398">
        <f>'集計表（元表）'!CO106</f>
        <v>0</v>
      </c>
      <c r="CY108" s="398">
        <f>'集計表（元表）'!CP106</f>
        <v>0</v>
      </c>
      <c r="CZ108" s="398">
        <f>'集計表（元表）'!CQ106</f>
        <v>0</v>
      </c>
      <c r="DA108" s="398">
        <f>'集計表（元表）'!CR106</f>
        <v>0</v>
      </c>
      <c r="DB108" s="398">
        <f>'集計表（元表）'!CS106</f>
        <v>0</v>
      </c>
      <c r="DC108" s="398">
        <f>'集計表（元表）'!CT106</f>
        <v>0</v>
      </c>
      <c r="DD108" s="398">
        <f>'集計表（元表）'!CU106</f>
        <v>0</v>
      </c>
      <c r="DE108" s="398">
        <f>'集計表（元表）'!CV106</f>
        <v>0</v>
      </c>
      <c r="DF108" s="398">
        <f>'集計表（元表）'!CW106</f>
        <v>0</v>
      </c>
      <c r="DG108" s="398">
        <f>'集計表（元表）'!CX106</f>
        <v>0</v>
      </c>
      <c r="DH108" s="398">
        <f>'集計表（元表）'!CY106</f>
        <v>0</v>
      </c>
      <c r="DI108" s="398">
        <f>'集計表（元表）'!CZ106</f>
        <v>0</v>
      </c>
      <c r="DJ108" s="398">
        <f>'集計表（元表）'!DA106</f>
        <v>0</v>
      </c>
      <c r="DK108" s="398">
        <f>'集計表（元表）'!DB106</f>
        <v>0</v>
      </c>
      <c r="DL108" s="398">
        <f>'集計表（元表）'!DC106</f>
        <v>0</v>
      </c>
      <c r="DM108" s="398">
        <f>'集計表（元表）'!DD106</f>
        <v>0</v>
      </c>
      <c r="DN108" s="398">
        <f>'集計表（元表）'!DE106</f>
        <v>0</v>
      </c>
      <c r="DO108" s="398">
        <f>'集計表（元表）'!DF106</f>
        <v>0</v>
      </c>
      <c r="DP108" s="398">
        <f>'集計表（元表）'!DG106</f>
        <v>0</v>
      </c>
      <c r="DQ108" s="398">
        <f>'集計表（元表）'!DH106</f>
        <v>0</v>
      </c>
      <c r="DR108" s="306"/>
      <c r="DS108" s="306"/>
      <c r="DT108" s="306"/>
      <c r="DU108" s="306"/>
      <c r="DV108" s="306"/>
      <c r="DW108" s="306"/>
      <c r="DX108" s="306"/>
      <c r="DY108" s="306"/>
      <c r="DZ108" s="306"/>
      <c r="EA108" s="306"/>
      <c r="EB108" s="306"/>
      <c r="EC108" s="306"/>
      <c r="ED108" s="306"/>
    </row>
    <row r="109" spans="1:134" ht="13" customHeight="1">
      <c r="A109" s="348">
        <v>9</v>
      </c>
      <c r="B109" s="223" t="s">
        <v>252</v>
      </c>
      <c r="C109" s="534" t="str">
        <f t="shared" si="8"/>
        <v/>
      </c>
      <c r="D109" s="396" t="str">
        <f t="shared" si="7"/>
        <v>要確認</v>
      </c>
      <c r="E109" s="396" t="str">
        <f t="shared" si="9"/>
        <v>要確認</v>
      </c>
      <c r="F109" s="396" t="str">
        <f t="shared" si="10"/>
        <v>なし</v>
      </c>
      <c r="G109" s="396" t="str">
        <f t="shared" si="11"/>
        <v>なし</v>
      </c>
      <c r="H109" s="397">
        <f>'集計表（元表）'!C107</f>
        <v>689</v>
      </c>
      <c r="I109" s="397">
        <f>'集計表（元表）'!D107</f>
        <v>505</v>
      </c>
      <c r="J109" s="397">
        <f>'集計表（元表）'!E107</f>
        <v>184</v>
      </c>
      <c r="K109" s="397">
        <f>'集計表（元表）'!F107</f>
        <v>689</v>
      </c>
      <c r="L109" s="397">
        <f>'集計表（元表）'!G107</f>
        <v>0</v>
      </c>
      <c r="M109" s="504">
        <v>8</v>
      </c>
      <c r="N109" s="398">
        <f>'集計表（元表）'!H107</f>
        <v>8</v>
      </c>
      <c r="O109" s="397">
        <f t="shared" si="14"/>
        <v>0</v>
      </c>
      <c r="P109" s="398">
        <f>'集計表（元表）'!I107</f>
        <v>0</v>
      </c>
      <c r="Q109" s="398">
        <f>'集計表（元表）'!J107</f>
        <v>18</v>
      </c>
      <c r="R109" s="398">
        <f>'集計表（元表）'!K107</f>
        <v>3</v>
      </c>
      <c r="S109" s="398">
        <f>'集計表（元表）'!L107</f>
        <v>654</v>
      </c>
      <c r="T109" s="398">
        <f>'集計表（元表）'!M107</f>
        <v>22</v>
      </c>
      <c r="U109" s="398">
        <f>'集計表（元表）'!N107</f>
        <v>0</v>
      </c>
      <c r="V109" s="398">
        <f>'集計表（元表）'!O107</f>
        <v>654</v>
      </c>
      <c r="W109" s="398">
        <f>'集計表（元表）'!P107</f>
        <v>423</v>
      </c>
      <c r="X109" s="398">
        <f>'集計表（元表）'!Q107</f>
        <v>209</v>
      </c>
      <c r="Y109" s="398">
        <f>'集計表（元表）'!R107</f>
        <v>22</v>
      </c>
      <c r="Z109" s="398">
        <f>'集計表（元表）'!S107</f>
        <v>0</v>
      </c>
      <c r="AA109" s="398">
        <f>'集計表（元表）'!T107</f>
        <v>2</v>
      </c>
      <c r="AB109" s="398">
        <f>'集計表（元表）'!U107</f>
        <v>607</v>
      </c>
      <c r="AC109" s="398">
        <f>'集計表（元表）'!V107</f>
        <v>607</v>
      </c>
      <c r="AD109" s="398">
        <f>'集計表（元表）'!W107</f>
        <v>0</v>
      </c>
      <c r="AE109" s="398">
        <f>'集計表（元表）'!X107</f>
        <v>46</v>
      </c>
      <c r="AF109" s="398">
        <f>'集計表（元表）'!Y107</f>
        <v>44</v>
      </c>
      <c r="AG109" s="398">
        <f>'集計表（元表）'!Z107</f>
        <v>2</v>
      </c>
      <c r="AH109" s="398">
        <f>'集計表（元表）'!AA107</f>
        <v>1</v>
      </c>
      <c r="AI109" s="398">
        <f>'集計表（元表）'!AB107</f>
        <v>1</v>
      </c>
      <c r="AJ109" s="398">
        <f>'集計表（元表）'!AC107</f>
        <v>0</v>
      </c>
      <c r="AK109" s="398">
        <f>'集計表（元表）'!AD107</f>
        <v>0</v>
      </c>
      <c r="AL109" s="398">
        <f>'集計表（元表）'!AE107</f>
        <v>231</v>
      </c>
      <c r="AM109" s="398">
        <f>'集計表（元表）'!AF107</f>
        <v>215</v>
      </c>
      <c r="AN109" s="398">
        <f>'集計表（元表）'!AG107</f>
        <v>17</v>
      </c>
      <c r="AO109" s="398">
        <f>'集計表（元表）'!AH107</f>
        <v>0</v>
      </c>
      <c r="AP109" s="398">
        <f>'集計表（元表）'!AI107</f>
        <v>118</v>
      </c>
      <c r="AQ109" s="398">
        <f>'集計表（元表）'!AJ107</f>
        <v>6</v>
      </c>
      <c r="AR109" s="398">
        <f>'集計表（元表）'!AK107</f>
        <v>84</v>
      </c>
      <c r="AS109" s="398">
        <f>'集計表（元表）'!AL107</f>
        <v>0</v>
      </c>
      <c r="AT109" s="398">
        <f>'集計表（元表）'!AM107</f>
        <v>0</v>
      </c>
      <c r="AU109" s="398">
        <f>'集計表（元表）'!AN107</f>
        <v>84</v>
      </c>
      <c r="AV109" s="398">
        <f>'集計表（元表）'!AO107</f>
        <v>7</v>
      </c>
      <c r="AW109" s="398">
        <f>'集計表（元表）'!AP107</f>
        <v>6</v>
      </c>
      <c r="AX109" s="398">
        <f>'集計表（元表）'!AQ107</f>
        <v>3</v>
      </c>
      <c r="AY109" s="398">
        <f>'集計表（元表）'!AR107</f>
        <v>0</v>
      </c>
      <c r="AZ109" s="398">
        <f>'集計表（元表）'!AS107</f>
        <v>2</v>
      </c>
      <c r="BA109" s="398">
        <f>'集計表（元表）'!AT107</f>
        <v>0</v>
      </c>
      <c r="BB109" s="398">
        <f>'集計表（元表）'!AU107</f>
        <v>1</v>
      </c>
      <c r="BC109" s="398">
        <f>'集計表（元表）'!AV107</f>
        <v>0</v>
      </c>
      <c r="BD109" s="398">
        <f>'集計表（元表）'!AW107</f>
        <v>1</v>
      </c>
      <c r="BE109" s="398">
        <f>'集計表（元表）'!AX107</f>
        <v>0</v>
      </c>
      <c r="BF109" s="398">
        <f>'集計表（元表）'!AY107</f>
        <v>3</v>
      </c>
      <c r="BG109" s="398">
        <f>'集計表（元表）'!AZ107</f>
        <v>3</v>
      </c>
      <c r="BH109" s="398">
        <f>'集計表（元表）'!BA107</f>
        <v>0</v>
      </c>
      <c r="BI109" s="398">
        <f>'集計表（元表）'!BB107</f>
        <v>3</v>
      </c>
      <c r="BJ109" s="398">
        <f>'集計表（元表）'!BC107</f>
        <v>0</v>
      </c>
      <c r="BK109" s="398">
        <f>'集計表（元表）'!BD107</f>
        <v>0</v>
      </c>
      <c r="BL109" s="398">
        <f>'集計表（元表）'!BE107</f>
        <v>0</v>
      </c>
      <c r="BM109" s="398">
        <f>'集計表（元表）'!BF107</f>
        <v>0</v>
      </c>
      <c r="BN109" s="398">
        <f>'集計表（元表）'!BG107</f>
        <v>0</v>
      </c>
      <c r="BO109" s="398">
        <f>'集計表（元表）'!BH107</f>
        <v>0</v>
      </c>
      <c r="BP109" s="398">
        <f>'集計表（元表）'!BI107</f>
        <v>0</v>
      </c>
      <c r="BQ109" s="398">
        <f>'集計表（元表）'!BJ107</f>
        <v>0</v>
      </c>
      <c r="BR109" s="398">
        <f>'集計表（元表）'!BK107</f>
        <v>0</v>
      </c>
      <c r="BS109" s="398">
        <f>'集計表（元表）'!BL107</f>
        <v>0</v>
      </c>
      <c r="BT109" s="398">
        <f>'集計表（元表）'!BM107</f>
        <v>0</v>
      </c>
      <c r="BU109" s="398">
        <f>'集計表（元表）'!BN107</f>
        <v>0</v>
      </c>
      <c r="BV109" s="398">
        <f>'集計表（元表）'!BO107</f>
        <v>6</v>
      </c>
      <c r="BW109" s="398">
        <f>'集計表（元表）'!BP107</f>
        <v>4</v>
      </c>
      <c r="BX109" s="398">
        <f>'集計表（元表）'!BQ107</f>
        <v>0</v>
      </c>
      <c r="BY109" s="398">
        <f>'集計表（元表）'!BR107</f>
        <v>1</v>
      </c>
      <c r="BZ109" s="398">
        <f>'集計表（元表）'!BS107</f>
        <v>0</v>
      </c>
      <c r="CA109" s="398">
        <f>'集計表（元表）'!BT107</f>
        <v>0</v>
      </c>
      <c r="CB109" s="398">
        <f>'集計表（元表）'!BU107</f>
        <v>0</v>
      </c>
      <c r="CC109" s="398">
        <f>'集計表（元表）'!BV107</f>
        <v>1</v>
      </c>
      <c r="CD109" s="398">
        <f>'集計表（元表）'!BW107</f>
        <v>0</v>
      </c>
      <c r="CE109" s="398">
        <f>'集計表（元表）'!BX107</f>
        <v>0</v>
      </c>
      <c r="CF109" s="504">
        <v>1</v>
      </c>
      <c r="CG109" s="398">
        <f>'集計表（元表）'!BY107</f>
        <v>1</v>
      </c>
      <c r="CH109" s="397">
        <v>0</v>
      </c>
      <c r="CI109" s="398">
        <f>'集計表（元表）'!BZ107</f>
        <v>2</v>
      </c>
      <c r="CJ109" s="398">
        <f>'集計表（元表）'!CA107</f>
        <v>0</v>
      </c>
      <c r="CK109" s="398">
        <f>'集計表（元表）'!CB107</f>
        <v>1</v>
      </c>
      <c r="CL109" s="398">
        <f>'集計表（元表）'!CC107</f>
        <v>0</v>
      </c>
      <c r="CM109" s="398">
        <f>'集計表（元表）'!CD107</f>
        <v>1</v>
      </c>
      <c r="CN109" s="398">
        <f>'集計表（元表）'!CE107</f>
        <v>0</v>
      </c>
      <c r="CO109" s="398">
        <f>'集計表（元表）'!CF107</f>
        <v>0</v>
      </c>
      <c r="CP109" s="398">
        <f>'集計表（元表）'!CG107</f>
        <v>0</v>
      </c>
      <c r="CQ109" s="398">
        <f>'集計表（元表）'!CH107</f>
        <v>0</v>
      </c>
      <c r="CR109" s="398">
        <f>'集計表（元表）'!CI107</f>
        <v>5</v>
      </c>
      <c r="CS109" s="398">
        <f>'集計表（元表）'!CJ107</f>
        <v>1</v>
      </c>
      <c r="CT109" s="398">
        <f>'集計表（元表）'!CK107</f>
        <v>4</v>
      </c>
      <c r="CU109" s="398">
        <f>'集計表（元表）'!CL107</f>
        <v>0</v>
      </c>
      <c r="CV109" s="398">
        <f>'集計表（元表）'!CM107</f>
        <v>0</v>
      </c>
      <c r="CW109" s="398">
        <f>'集計表（元表）'!CN107</f>
        <v>2</v>
      </c>
      <c r="CX109" s="398">
        <f>'集計表（元表）'!CO107</f>
        <v>0</v>
      </c>
      <c r="CY109" s="398">
        <f>'集計表（元表）'!CP107</f>
        <v>2</v>
      </c>
      <c r="CZ109" s="398">
        <f>'集計表（元表）'!CQ107</f>
        <v>0</v>
      </c>
      <c r="DA109" s="398">
        <f>'集計表（元表）'!CR107</f>
        <v>0</v>
      </c>
      <c r="DB109" s="398">
        <f>'集計表（元表）'!CS107</f>
        <v>0</v>
      </c>
      <c r="DC109" s="398">
        <f>'集計表（元表）'!CT107</f>
        <v>0</v>
      </c>
      <c r="DD109" s="398">
        <f>'集計表（元表）'!CU107</f>
        <v>4</v>
      </c>
      <c r="DE109" s="398">
        <f>'集計表（元表）'!CV107</f>
        <v>0</v>
      </c>
      <c r="DF109" s="398">
        <f>'集計表（元表）'!CW107</f>
        <v>1</v>
      </c>
      <c r="DG109" s="398">
        <f>'集計表（元表）'!CX107</f>
        <v>0</v>
      </c>
      <c r="DH109" s="398">
        <f>'集計表（元表）'!CY107</f>
        <v>1</v>
      </c>
      <c r="DI109" s="398">
        <f>'集計表（元表）'!CZ107</f>
        <v>0</v>
      </c>
      <c r="DJ109" s="398">
        <f>'集計表（元表）'!DA107</f>
        <v>0</v>
      </c>
      <c r="DK109" s="398">
        <f>'集計表（元表）'!DB107</f>
        <v>0</v>
      </c>
      <c r="DL109" s="398">
        <f>'集計表（元表）'!DC107</f>
        <v>1</v>
      </c>
      <c r="DM109" s="398">
        <f>'集計表（元表）'!DD107</f>
        <v>1</v>
      </c>
      <c r="DN109" s="398">
        <f>'集計表（元表）'!DE107</f>
        <v>0</v>
      </c>
      <c r="DO109" s="398">
        <f>'集計表（元表）'!DF107</f>
        <v>0</v>
      </c>
      <c r="DP109" s="398">
        <f>'集計表（元表）'!DG107</f>
        <v>0</v>
      </c>
      <c r="DQ109" s="398">
        <f>'集計表（元表）'!DH107</f>
        <v>0</v>
      </c>
      <c r="DR109" s="306"/>
      <c r="DS109" s="306"/>
      <c r="DT109" s="306"/>
      <c r="DU109" s="306"/>
      <c r="DV109" s="306"/>
      <c r="DW109" s="306"/>
      <c r="DX109" s="306"/>
      <c r="DY109" s="306"/>
      <c r="DZ109" s="306"/>
      <c r="EA109" s="306"/>
      <c r="EB109" s="306"/>
      <c r="EC109" s="306"/>
      <c r="ED109" s="306"/>
    </row>
    <row r="110" spans="1:134" ht="13" customHeight="1">
      <c r="A110" s="348">
        <v>10</v>
      </c>
      <c r="B110" s="223" t="s">
        <v>254</v>
      </c>
      <c r="C110" s="534" t="str">
        <f t="shared" si="8"/>
        <v/>
      </c>
      <c r="D110" s="396" t="str">
        <f t="shared" si="7"/>
        <v>なし</v>
      </c>
      <c r="E110" s="396" t="str">
        <f t="shared" si="9"/>
        <v>要確認</v>
      </c>
      <c r="F110" s="396" t="str">
        <f t="shared" si="10"/>
        <v>なし</v>
      </c>
      <c r="G110" s="396" t="str">
        <f t="shared" si="11"/>
        <v>なし</v>
      </c>
      <c r="H110" s="397">
        <f>'集計表（元表）'!C108</f>
        <v>1</v>
      </c>
      <c r="I110" s="397">
        <f>'集計表（元表）'!D108</f>
        <v>1</v>
      </c>
      <c r="J110" s="397">
        <f>'集計表（元表）'!E108</f>
        <v>0</v>
      </c>
      <c r="K110" s="397">
        <f>'集計表（元表）'!F108</f>
        <v>1</v>
      </c>
      <c r="L110" s="397">
        <f>'集計表（元表）'!G108</f>
        <v>0</v>
      </c>
      <c r="M110" s="504">
        <v>1</v>
      </c>
      <c r="N110" s="398">
        <f>'集計表（元表）'!H108</f>
        <v>1</v>
      </c>
      <c r="O110" s="397">
        <f t="shared" si="14"/>
        <v>0</v>
      </c>
      <c r="P110" s="398">
        <f>'集計表（元表）'!I108</f>
        <v>0</v>
      </c>
      <c r="Q110" s="398">
        <f>'集計表（元表）'!J108</f>
        <v>0</v>
      </c>
      <c r="R110" s="398">
        <f>'集計表（元表）'!K108</f>
        <v>0</v>
      </c>
      <c r="S110" s="398">
        <f>'集計表（元表）'!L108</f>
        <v>2</v>
      </c>
      <c r="T110" s="398">
        <f>'集計表（元表）'!M108</f>
        <v>0</v>
      </c>
      <c r="U110" s="398">
        <f>'集計表（元表）'!N108</f>
        <v>0</v>
      </c>
      <c r="V110" s="398">
        <f>'集計表（元表）'!O108</f>
        <v>2</v>
      </c>
      <c r="W110" s="398">
        <f>'集計表（元表）'!P108</f>
        <v>0</v>
      </c>
      <c r="X110" s="398">
        <f>'集計表（元表）'!Q108</f>
        <v>2</v>
      </c>
      <c r="Y110" s="398">
        <f>'集計表（元表）'!R108</f>
        <v>0</v>
      </c>
      <c r="Z110" s="398">
        <f>'集計表（元表）'!S108</f>
        <v>0</v>
      </c>
      <c r="AA110" s="398">
        <f>'集計表（元表）'!T108</f>
        <v>0</v>
      </c>
      <c r="AB110" s="398">
        <f>'集計表（元表）'!U108</f>
        <v>0</v>
      </c>
      <c r="AC110" s="398">
        <f>'集計表（元表）'!V108</f>
        <v>0</v>
      </c>
      <c r="AD110" s="398">
        <f>'集計表（元表）'!W108</f>
        <v>0</v>
      </c>
      <c r="AE110" s="398">
        <f>'集計表（元表）'!X108</f>
        <v>2</v>
      </c>
      <c r="AF110" s="398">
        <f>'集計表（元表）'!Y108</f>
        <v>2</v>
      </c>
      <c r="AG110" s="398">
        <f>'集計表（元表）'!Z108</f>
        <v>0</v>
      </c>
      <c r="AH110" s="398">
        <f>'集計表（元表）'!AA108</f>
        <v>0</v>
      </c>
      <c r="AI110" s="398">
        <f>'集計表（元表）'!AB108</f>
        <v>0</v>
      </c>
      <c r="AJ110" s="398">
        <f>'集計表（元表）'!AC108</f>
        <v>0</v>
      </c>
      <c r="AK110" s="398">
        <f>'集計表（元表）'!AD108</f>
        <v>0</v>
      </c>
      <c r="AL110" s="398">
        <f>'集計表（元表）'!AE108</f>
        <v>2</v>
      </c>
      <c r="AM110" s="398">
        <f>'集計表（元表）'!AF108</f>
        <v>2</v>
      </c>
      <c r="AN110" s="398">
        <f>'集計表（元表）'!AG108</f>
        <v>2</v>
      </c>
      <c r="AO110" s="398">
        <f>'集計表（元表）'!AH108</f>
        <v>0</v>
      </c>
      <c r="AP110" s="398">
        <f>'集計表（元表）'!AI108</f>
        <v>1</v>
      </c>
      <c r="AQ110" s="398">
        <f>'集計表（元表）'!AJ108</f>
        <v>0</v>
      </c>
      <c r="AR110" s="398">
        <f>'集計表（元表）'!AK108</f>
        <v>1</v>
      </c>
      <c r="AS110" s="398">
        <f>'集計表（元表）'!AL108</f>
        <v>0</v>
      </c>
      <c r="AT110" s="398">
        <f>'集計表（元表）'!AM108</f>
        <v>0</v>
      </c>
      <c r="AU110" s="398">
        <f>'集計表（元表）'!AN108</f>
        <v>1</v>
      </c>
      <c r="AV110" s="398">
        <f>'集計表（元表）'!AO108</f>
        <v>0</v>
      </c>
      <c r="AW110" s="398">
        <f>'集計表（元表）'!AP108</f>
        <v>0</v>
      </c>
      <c r="AX110" s="398">
        <f>'集計表（元表）'!AQ108</f>
        <v>0</v>
      </c>
      <c r="AY110" s="398">
        <f>'集計表（元表）'!AR108</f>
        <v>0</v>
      </c>
      <c r="AZ110" s="398">
        <f>'集計表（元表）'!AS108</f>
        <v>0</v>
      </c>
      <c r="BA110" s="398">
        <f>'集計表（元表）'!AT108</f>
        <v>0</v>
      </c>
      <c r="BB110" s="398">
        <f>'集計表（元表）'!AU108</f>
        <v>0</v>
      </c>
      <c r="BC110" s="398">
        <f>'集計表（元表）'!AV108</f>
        <v>0</v>
      </c>
      <c r="BD110" s="398">
        <f>'集計表（元表）'!AW108</f>
        <v>0</v>
      </c>
      <c r="BE110" s="398">
        <f>'集計表（元表）'!AX108</f>
        <v>0</v>
      </c>
      <c r="BF110" s="398">
        <f>'集計表（元表）'!AY108</f>
        <v>0</v>
      </c>
      <c r="BG110" s="398">
        <f>'集計表（元表）'!AZ108</f>
        <v>0</v>
      </c>
      <c r="BH110" s="398">
        <f>'集計表（元表）'!BA108</f>
        <v>0</v>
      </c>
      <c r="BI110" s="398">
        <f>'集計表（元表）'!BB108</f>
        <v>0</v>
      </c>
      <c r="BJ110" s="398">
        <f>'集計表（元表）'!BC108</f>
        <v>0</v>
      </c>
      <c r="BK110" s="398">
        <f>'集計表（元表）'!BD108</f>
        <v>0</v>
      </c>
      <c r="BL110" s="398">
        <f>'集計表（元表）'!BE108</f>
        <v>0</v>
      </c>
      <c r="BM110" s="398">
        <f>'集計表（元表）'!BF108</f>
        <v>0</v>
      </c>
      <c r="BN110" s="398">
        <f>'集計表（元表）'!BG108</f>
        <v>2</v>
      </c>
      <c r="BO110" s="398">
        <f>'集計表（元表）'!BH108</f>
        <v>2</v>
      </c>
      <c r="BP110" s="398">
        <f>'集計表（元表）'!BI108</f>
        <v>1</v>
      </c>
      <c r="BQ110" s="398">
        <f>'集計表（元表）'!BJ108</f>
        <v>1</v>
      </c>
      <c r="BR110" s="398">
        <f>'集計表（元表）'!BK108</f>
        <v>0</v>
      </c>
      <c r="BS110" s="398">
        <f>'集計表（元表）'!BL108</f>
        <v>0</v>
      </c>
      <c r="BT110" s="398">
        <f>'集計表（元表）'!BM108</f>
        <v>0</v>
      </c>
      <c r="BU110" s="398">
        <f>'集計表（元表）'!BN108</f>
        <v>0</v>
      </c>
      <c r="BV110" s="398">
        <f>'集計表（元表）'!BO108</f>
        <v>0</v>
      </c>
      <c r="BW110" s="398">
        <f>'集計表（元表）'!BP108</f>
        <v>0</v>
      </c>
      <c r="BX110" s="398">
        <f>'集計表（元表）'!BQ108</f>
        <v>0</v>
      </c>
      <c r="BY110" s="398">
        <f>'集計表（元表）'!BR108</f>
        <v>0</v>
      </c>
      <c r="BZ110" s="398">
        <f>'集計表（元表）'!BS108</f>
        <v>0</v>
      </c>
      <c r="CA110" s="398">
        <f>'集計表（元表）'!BT108</f>
        <v>0</v>
      </c>
      <c r="CB110" s="398">
        <f>'集計表（元表）'!BU108</f>
        <v>0</v>
      </c>
      <c r="CC110" s="398">
        <f>'集計表（元表）'!BV108</f>
        <v>0</v>
      </c>
      <c r="CD110" s="398">
        <f>'集計表（元表）'!BW108</f>
        <v>0</v>
      </c>
      <c r="CE110" s="398">
        <f>'集計表（元表）'!BX108</f>
        <v>0</v>
      </c>
      <c r="CF110" s="504">
        <v>0</v>
      </c>
      <c r="CG110" s="398">
        <f>'集計表（元表）'!BY108</f>
        <v>0</v>
      </c>
      <c r="CH110" s="397">
        <v>0</v>
      </c>
      <c r="CI110" s="398">
        <f>'集計表（元表）'!BZ108</f>
        <v>0</v>
      </c>
      <c r="CJ110" s="398">
        <f>'集計表（元表）'!CA108</f>
        <v>0</v>
      </c>
      <c r="CK110" s="398">
        <f>'集計表（元表）'!CB108</f>
        <v>0</v>
      </c>
      <c r="CL110" s="398">
        <f>'集計表（元表）'!CC108</f>
        <v>0</v>
      </c>
      <c r="CM110" s="398">
        <f>'集計表（元表）'!CD108</f>
        <v>0</v>
      </c>
      <c r="CN110" s="398">
        <f>'集計表（元表）'!CE108</f>
        <v>0</v>
      </c>
      <c r="CO110" s="398">
        <f>'集計表（元表）'!CF108</f>
        <v>0</v>
      </c>
      <c r="CP110" s="398">
        <f>'集計表（元表）'!CG108</f>
        <v>0</v>
      </c>
      <c r="CQ110" s="398">
        <f>'集計表（元表）'!CH108</f>
        <v>0</v>
      </c>
      <c r="CR110" s="398">
        <f>'集計表（元表）'!CI108</f>
        <v>0</v>
      </c>
      <c r="CS110" s="398">
        <f>'集計表（元表）'!CJ108</f>
        <v>0</v>
      </c>
      <c r="CT110" s="398">
        <f>'集計表（元表）'!CK108</f>
        <v>0</v>
      </c>
      <c r="CU110" s="398">
        <f>'集計表（元表）'!CL108</f>
        <v>0</v>
      </c>
      <c r="CV110" s="398">
        <f>'集計表（元表）'!CM108</f>
        <v>0</v>
      </c>
      <c r="CW110" s="398">
        <f>'集計表（元表）'!CN108</f>
        <v>0</v>
      </c>
      <c r="CX110" s="398">
        <f>'集計表（元表）'!CO108</f>
        <v>0</v>
      </c>
      <c r="CY110" s="398">
        <f>'集計表（元表）'!CP108</f>
        <v>0</v>
      </c>
      <c r="CZ110" s="398">
        <f>'集計表（元表）'!CQ108</f>
        <v>0</v>
      </c>
      <c r="DA110" s="398">
        <f>'集計表（元表）'!CR108</f>
        <v>0</v>
      </c>
      <c r="DB110" s="398">
        <f>'集計表（元表）'!CS108</f>
        <v>0</v>
      </c>
      <c r="DC110" s="398">
        <f>'集計表（元表）'!CT108</f>
        <v>0</v>
      </c>
      <c r="DD110" s="398">
        <f>'集計表（元表）'!CU108</f>
        <v>0</v>
      </c>
      <c r="DE110" s="398">
        <f>'集計表（元表）'!CV108</f>
        <v>0</v>
      </c>
      <c r="DF110" s="398">
        <f>'集計表（元表）'!CW108</f>
        <v>0</v>
      </c>
      <c r="DG110" s="398">
        <f>'集計表（元表）'!CX108</f>
        <v>0</v>
      </c>
      <c r="DH110" s="398">
        <f>'集計表（元表）'!CY108</f>
        <v>0</v>
      </c>
      <c r="DI110" s="398">
        <f>'集計表（元表）'!CZ108</f>
        <v>0</v>
      </c>
      <c r="DJ110" s="398">
        <f>'集計表（元表）'!DA108</f>
        <v>0</v>
      </c>
      <c r="DK110" s="398">
        <f>'集計表（元表）'!DB108</f>
        <v>0</v>
      </c>
      <c r="DL110" s="398">
        <f>'集計表（元表）'!DC108</f>
        <v>0</v>
      </c>
      <c r="DM110" s="398">
        <f>'集計表（元表）'!DD108</f>
        <v>0</v>
      </c>
      <c r="DN110" s="398">
        <f>'集計表（元表）'!DE108</f>
        <v>0</v>
      </c>
      <c r="DO110" s="398">
        <f>'集計表（元表）'!DF108</f>
        <v>0</v>
      </c>
      <c r="DP110" s="398">
        <f>'集計表（元表）'!DG108</f>
        <v>0</v>
      </c>
      <c r="DQ110" s="398">
        <f>'集計表（元表）'!DH108</f>
        <v>0</v>
      </c>
      <c r="DR110" s="306"/>
      <c r="DS110" s="306"/>
      <c r="DT110" s="306"/>
      <c r="DU110" s="306"/>
      <c r="DV110" s="306"/>
      <c r="DW110" s="306"/>
      <c r="DX110" s="306"/>
      <c r="DY110" s="306"/>
      <c r="DZ110" s="306"/>
      <c r="EA110" s="306"/>
      <c r="EB110" s="306"/>
      <c r="EC110" s="306"/>
      <c r="ED110" s="306"/>
    </row>
    <row r="111" spans="1:134" ht="13" customHeight="1">
      <c r="A111" s="368" t="s">
        <v>661</v>
      </c>
      <c r="B111" s="538"/>
      <c r="C111" s="536"/>
      <c r="D111" s="401"/>
      <c r="E111" s="401"/>
      <c r="F111" s="511"/>
      <c r="G111" s="512"/>
      <c r="H111" s="401"/>
      <c r="I111" s="401"/>
      <c r="J111" s="401"/>
      <c r="K111" s="401"/>
      <c r="L111" s="401"/>
      <c r="M111" s="402"/>
      <c r="N111" s="404"/>
      <c r="O111" s="408"/>
      <c r="P111" s="404"/>
      <c r="Q111" s="404"/>
      <c r="R111" s="404"/>
      <c r="S111" s="404"/>
      <c r="T111" s="404"/>
      <c r="U111" s="404"/>
      <c r="V111" s="404"/>
      <c r="W111" s="404"/>
      <c r="X111" s="404"/>
      <c r="Y111" s="404"/>
      <c r="Z111" s="404"/>
      <c r="AA111" s="404"/>
      <c r="AB111" s="404"/>
      <c r="AC111" s="404"/>
      <c r="AD111" s="404"/>
      <c r="AE111" s="404"/>
      <c r="AF111" s="404"/>
      <c r="AG111" s="404"/>
      <c r="AH111" s="404"/>
      <c r="AI111" s="404"/>
      <c r="AJ111" s="404"/>
      <c r="AK111" s="404"/>
      <c r="AL111" s="404"/>
      <c r="AM111" s="404"/>
      <c r="AN111" s="404"/>
      <c r="AO111" s="404"/>
      <c r="AP111" s="404"/>
      <c r="AQ111" s="404"/>
      <c r="AR111" s="404"/>
      <c r="AS111" s="404"/>
      <c r="AT111" s="404"/>
      <c r="AU111" s="404"/>
      <c r="AV111" s="404"/>
      <c r="AW111" s="404"/>
      <c r="AX111" s="404"/>
      <c r="AY111" s="404"/>
      <c r="AZ111" s="404"/>
      <c r="BA111" s="404"/>
      <c r="BB111" s="404"/>
      <c r="BC111" s="404"/>
      <c r="BD111" s="404"/>
      <c r="BE111" s="404"/>
      <c r="BF111" s="404"/>
      <c r="BG111" s="404"/>
      <c r="BH111" s="404"/>
      <c r="BI111" s="404"/>
      <c r="BJ111" s="404"/>
      <c r="BK111" s="404"/>
      <c r="BL111" s="404"/>
      <c r="BM111" s="404"/>
      <c r="BN111" s="404"/>
      <c r="BO111" s="404"/>
      <c r="BP111" s="404"/>
      <c r="BQ111" s="404"/>
      <c r="BR111" s="404"/>
      <c r="BS111" s="404"/>
      <c r="BT111" s="404"/>
      <c r="BU111" s="404"/>
      <c r="BV111" s="404"/>
      <c r="BW111" s="404"/>
      <c r="BX111" s="404"/>
      <c r="BY111" s="404"/>
      <c r="BZ111" s="404"/>
      <c r="CA111" s="404"/>
      <c r="CB111" s="404"/>
      <c r="CC111" s="404"/>
      <c r="CD111" s="404"/>
      <c r="CE111" s="404"/>
      <c r="CF111" s="403"/>
      <c r="CG111" s="404"/>
      <c r="CH111" s="408"/>
      <c r="CI111" s="404"/>
      <c r="CJ111" s="404"/>
      <c r="CK111" s="404"/>
      <c r="CL111" s="404"/>
      <c r="CM111" s="404"/>
      <c r="CN111" s="404"/>
      <c r="CO111" s="404"/>
      <c r="CP111" s="404"/>
      <c r="CQ111" s="404"/>
      <c r="CR111" s="404"/>
      <c r="CS111" s="404"/>
      <c r="CT111" s="404"/>
      <c r="CU111" s="404"/>
      <c r="CV111" s="404"/>
      <c r="CW111" s="404"/>
      <c r="CX111" s="404"/>
      <c r="CY111" s="404"/>
      <c r="CZ111" s="404"/>
      <c r="DA111" s="404"/>
      <c r="DB111" s="404"/>
      <c r="DC111" s="404"/>
      <c r="DD111" s="404"/>
      <c r="DE111" s="404"/>
      <c r="DF111" s="404"/>
      <c r="DG111" s="404"/>
      <c r="DH111" s="404"/>
      <c r="DI111" s="404"/>
      <c r="DJ111" s="404"/>
      <c r="DK111" s="404"/>
      <c r="DL111" s="404"/>
      <c r="DM111" s="404"/>
      <c r="DN111" s="404"/>
      <c r="DO111" s="404"/>
      <c r="DP111" s="404"/>
      <c r="DQ111" s="404"/>
      <c r="DR111" s="306"/>
      <c r="DS111" s="306"/>
      <c r="DT111" s="306"/>
      <c r="DU111" s="306"/>
      <c r="DV111" s="306"/>
      <c r="DW111" s="306"/>
      <c r="DX111" s="306"/>
      <c r="DY111" s="306"/>
      <c r="DZ111" s="306"/>
      <c r="EA111" s="306"/>
      <c r="EB111" s="306"/>
      <c r="EC111" s="306"/>
      <c r="ED111" s="306"/>
    </row>
    <row r="112" spans="1:134" ht="13" customHeight="1">
      <c r="A112" s="348">
        <v>1</v>
      </c>
      <c r="B112" s="223" t="s">
        <v>364</v>
      </c>
      <c r="C112" s="534" t="str">
        <f t="shared" si="8"/>
        <v/>
      </c>
      <c r="D112" s="396" t="str">
        <f t="shared" si="7"/>
        <v>要確認</v>
      </c>
      <c r="E112" s="396" t="str">
        <f t="shared" si="9"/>
        <v>要確認</v>
      </c>
      <c r="F112" s="396" t="str">
        <f t="shared" si="10"/>
        <v>なし</v>
      </c>
      <c r="G112" s="396" t="str">
        <f t="shared" si="11"/>
        <v>なし</v>
      </c>
      <c r="H112" s="397">
        <f>'集計表（元表）'!C110</f>
        <v>8</v>
      </c>
      <c r="I112" s="397">
        <f>'集計表（元表）'!D110</f>
        <v>8</v>
      </c>
      <c r="J112" s="397">
        <f>'集計表（元表）'!E110</f>
        <v>0</v>
      </c>
      <c r="K112" s="397">
        <f>'集計表（元表）'!F110</f>
        <v>8</v>
      </c>
      <c r="L112" s="397">
        <f>'集計表（元表）'!G110</f>
        <v>0</v>
      </c>
      <c r="M112" s="503">
        <v>6</v>
      </c>
      <c r="N112" s="398">
        <f>'集計表（元表）'!H110</f>
        <v>6</v>
      </c>
      <c r="O112" s="400">
        <f t="shared" si="12"/>
        <v>0</v>
      </c>
      <c r="P112" s="398">
        <f>'集計表（元表）'!I110</f>
        <v>0</v>
      </c>
      <c r="Q112" s="398">
        <f>'集計表（元表）'!J110</f>
        <v>0</v>
      </c>
      <c r="R112" s="398">
        <f>'集計表（元表）'!K110</f>
        <v>0</v>
      </c>
      <c r="S112" s="398">
        <f>'集計表（元表）'!L110</f>
        <v>13</v>
      </c>
      <c r="T112" s="398">
        <f>'集計表（元表）'!M110</f>
        <v>1</v>
      </c>
      <c r="U112" s="398">
        <f>'集計表（元表）'!N110</f>
        <v>0</v>
      </c>
      <c r="V112" s="398">
        <f>'集計表（元表）'!O110</f>
        <v>8</v>
      </c>
      <c r="W112" s="398">
        <f>'集計表（元表）'!P110</f>
        <v>0</v>
      </c>
      <c r="X112" s="398">
        <f>'集計表（元表）'!Q110</f>
        <v>4</v>
      </c>
      <c r="Y112" s="398">
        <f>'集計表（元表）'!R110</f>
        <v>4</v>
      </c>
      <c r="Z112" s="398">
        <f>'集計表（元表）'!S110</f>
        <v>0</v>
      </c>
      <c r="AA112" s="398">
        <f>'集計表（元表）'!T110</f>
        <v>0</v>
      </c>
      <c r="AB112" s="398">
        <f>'集計表（元表）'!U110</f>
        <v>6</v>
      </c>
      <c r="AC112" s="398">
        <f>'集計表（元表）'!V110</f>
        <v>6</v>
      </c>
      <c r="AD112" s="398">
        <f>'集計表（元表）'!W110</f>
        <v>0</v>
      </c>
      <c r="AE112" s="398">
        <f>'集計表（元表）'!X110</f>
        <v>1</v>
      </c>
      <c r="AF112" s="398">
        <f>'集計表（元表）'!Y110</f>
        <v>1</v>
      </c>
      <c r="AG112" s="398">
        <f>'集計表（元表）'!Z110</f>
        <v>0</v>
      </c>
      <c r="AH112" s="398">
        <f>'集計表（元表）'!AA110</f>
        <v>1</v>
      </c>
      <c r="AI112" s="398">
        <f>'集計表（元表）'!AB110</f>
        <v>1</v>
      </c>
      <c r="AJ112" s="398">
        <f>'集計表（元表）'!AC110</f>
        <v>0</v>
      </c>
      <c r="AK112" s="398">
        <f>'集計表（元表）'!AD110</f>
        <v>0</v>
      </c>
      <c r="AL112" s="398">
        <f>'集計表（元表）'!AE110</f>
        <v>8</v>
      </c>
      <c r="AM112" s="398">
        <f>'集計表（元表）'!AF110</f>
        <v>4</v>
      </c>
      <c r="AN112" s="398">
        <f>'集計表（元表）'!AG110</f>
        <v>3</v>
      </c>
      <c r="AO112" s="398">
        <f>'集計表（元表）'!AH110</f>
        <v>0</v>
      </c>
      <c r="AP112" s="398">
        <f>'集計表（元表）'!AI110</f>
        <v>3</v>
      </c>
      <c r="AQ112" s="398">
        <f>'集計表（元表）'!AJ110</f>
        <v>0</v>
      </c>
      <c r="AR112" s="398">
        <f>'集計表（元表）'!AK110</f>
        <v>2</v>
      </c>
      <c r="AS112" s="398">
        <f>'集計表（元表）'!AL110</f>
        <v>0</v>
      </c>
      <c r="AT112" s="398">
        <f>'集計表（元表）'!AM110</f>
        <v>0</v>
      </c>
      <c r="AU112" s="398">
        <f>'集計表（元表）'!AN110</f>
        <v>2</v>
      </c>
      <c r="AV112" s="398">
        <f>'集計表（元表）'!AO110</f>
        <v>1</v>
      </c>
      <c r="AW112" s="398">
        <f>'集計表（元表）'!AP110</f>
        <v>4</v>
      </c>
      <c r="AX112" s="398">
        <f>'集計表（元表）'!AQ110</f>
        <v>0</v>
      </c>
      <c r="AY112" s="398">
        <f>'集計表（元表）'!AR110</f>
        <v>0</v>
      </c>
      <c r="AZ112" s="398">
        <f>'集計表（元表）'!AS110</f>
        <v>4</v>
      </c>
      <c r="BA112" s="398">
        <f>'集計表（元表）'!AT110</f>
        <v>0</v>
      </c>
      <c r="BB112" s="398">
        <f>'集計表（元表）'!AU110</f>
        <v>2</v>
      </c>
      <c r="BC112" s="398">
        <f>'集計表（元表）'!AV110</f>
        <v>0</v>
      </c>
      <c r="BD112" s="398">
        <f>'集計表（元表）'!AW110</f>
        <v>0</v>
      </c>
      <c r="BE112" s="398">
        <f>'集計表（元表）'!AX110</f>
        <v>2</v>
      </c>
      <c r="BF112" s="398">
        <f>'集計表（元表）'!AY110</f>
        <v>0</v>
      </c>
      <c r="BG112" s="398">
        <f>'集計表（元表）'!AZ110</f>
        <v>0</v>
      </c>
      <c r="BH112" s="398">
        <f>'集計表（元表）'!BA110</f>
        <v>0</v>
      </c>
      <c r="BI112" s="398">
        <f>'集計表（元表）'!BB110</f>
        <v>0</v>
      </c>
      <c r="BJ112" s="398">
        <f>'集計表（元表）'!BC110</f>
        <v>0</v>
      </c>
      <c r="BK112" s="398">
        <f>'集計表（元表）'!BD110</f>
        <v>0</v>
      </c>
      <c r="BL112" s="398">
        <f>'集計表（元表）'!BE110</f>
        <v>0</v>
      </c>
      <c r="BM112" s="398">
        <f>'集計表（元表）'!BF110</f>
        <v>0</v>
      </c>
      <c r="BN112" s="398">
        <f>'集計表（元表）'!BG110</f>
        <v>0</v>
      </c>
      <c r="BO112" s="398">
        <f>'集計表（元表）'!BH110</f>
        <v>0</v>
      </c>
      <c r="BP112" s="398">
        <f>'集計表（元表）'!BI110</f>
        <v>0</v>
      </c>
      <c r="BQ112" s="398">
        <f>'集計表（元表）'!BJ110</f>
        <v>0</v>
      </c>
      <c r="BR112" s="398">
        <f>'集計表（元表）'!BK110</f>
        <v>0</v>
      </c>
      <c r="BS112" s="398">
        <f>'集計表（元表）'!BL110</f>
        <v>0</v>
      </c>
      <c r="BT112" s="398">
        <f>'集計表（元表）'!BM110</f>
        <v>0</v>
      </c>
      <c r="BU112" s="398">
        <f>'集計表（元表）'!BN110</f>
        <v>0</v>
      </c>
      <c r="BV112" s="398">
        <f>'集計表（元表）'!BO110</f>
        <v>1</v>
      </c>
      <c r="BW112" s="398">
        <f>'集計表（元表）'!BP110</f>
        <v>0</v>
      </c>
      <c r="BX112" s="398">
        <f>'集計表（元表）'!BQ110</f>
        <v>0</v>
      </c>
      <c r="BY112" s="398">
        <f>'集計表（元表）'!BR110</f>
        <v>1</v>
      </c>
      <c r="BZ112" s="398">
        <f>'集計表（元表）'!BS110</f>
        <v>0</v>
      </c>
      <c r="CA112" s="398">
        <f>'集計表（元表）'!BT110</f>
        <v>0</v>
      </c>
      <c r="CB112" s="398">
        <f>'集計表（元表）'!BU110</f>
        <v>0</v>
      </c>
      <c r="CC112" s="398">
        <f>'集計表（元表）'!BV110</f>
        <v>0</v>
      </c>
      <c r="CD112" s="398">
        <f>'集計表（元表）'!BW110</f>
        <v>0</v>
      </c>
      <c r="CE112" s="398">
        <f>'集計表（元表）'!BX110</f>
        <v>0</v>
      </c>
      <c r="CF112" s="503">
        <v>0</v>
      </c>
      <c r="CG112" s="398">
        <f>'集計表（元表）'!BY110</f>
        <v>0</v>
      </c>
      <c r="CH112" s="400">
        <f t="shared" si="13"/>
        <v>0</v>
      </c>
      <c r="CI112" s="398">
        <f>'集計表（元表）'!BZ110</f>
        <v>1</v>
      </c>
      <c r="CJ112" s="398">
        <f>'集計表（元表）'!CA110</f>
        <v>0</v>
      </c>
      <c r="CK112" s="398">
        <f>'集計表（元表）'!CB110</f>
        <v>0</v>
      </c>
      <c r="CL112" s="398">
        <f>'集計表（元表）'!CC110</f>
        <v>0</v>
      </c>
      <c r="CM112" s="398">
        <f>'集計表（元表）'!CD110</f>
        <v>1</v>
      </c>
      <c r="CN112" s="398">
        <f>'集計表（元表）'!CE110</f>
        <v>0</v>
      </c>
      <c r="CO112" s="398">
        <f>'集計表（元表）'!CF110</f>
        <v>0</v>
      </c>
      <c r="CP112" s="398">
        <f>'集計表（元表）'!CG110</f>
        <v>0</v>
      </c>
      <c r="CQ112" s="398">
        <f>'集計表（元表）'!CH110</f>
        <v>0</v>
      </c>
      <c r="CR112" s="398">
        <f>'集計表（元表）'!CI110</f>
        <v>0</v>
      </c>
      <c r="CS112" s="398">
        <f>'集計表（元表）'!CJ110</f>
        <v>0</v>
      </c>
      <c r="CT112" s="398">
        <f>'集計表（元表）'!CK110</f>
        <v>0</v>
      </c>
      <c r="CU112" s="398">
        <f>'集計表（元表）'!CL110</f>
        <v>0</v>
      </c>
      <c r="CV112" s="398">
        <f>'集計表（元表）'!CM110</f>
        <v>0</v>
      </c>
      <c r="CW112" s="398">
        <f>'集計表（元表）'!CN110</f>
        <v>1</v>
      </c>
      <c r="CX112" s="398">
        <f>'集計表（元表）'!CO110</f>
        <v>0</v>
      </c>
      <c r="CY112" s="398">
        <f>'集計表（元表）'!CP110</f>
        <v>1</v>
      </c>
      <c r="CZ112" s="398">
        <f>'集計表（元表）'!CQ110</f>
        <v>0</v>
      </c>
      <c r="DA112" s="398">
        <f>'集計表（元表）'!CR110</f>
        <v>0</v>
      </c>
      <c r="DB112" s="398">
        <f>'集計表（元表）'!CS110</f>
        <v>0</v>
      </c>
      <c r="DC112" s="398">
        <f>'集計表（元表）'!CT110</f>
        <v>0</v>
      </c>
      <c r="DD112" s="398">
        <f>'集計表（元表）'!CU110</f>
        <v>1</v>
      </c>
      <c r="DE112" s="398">
        <f>'集計表（元表）'!CV110</f>
        <v>1</v>
      </c>
      <c r="DF112" s="398">
        <f>'集計表（元表）'!CW110</f>
        <v>0</v>
      </c>
      <c r="DG112" s="398">
        <f>'集計表（元表）'!CX110</f>
        <v>0</v>
      </c>
      <c r="DH112" s="398">
        <f>'集計表（元表）'!CY110</f>
        <v>1</v>
      </c>
      <c r="DI112" s="398">
        <f>'集計表（元表）'!CZ110</f>
        <v>0</v>
      </c>
      <c r="DJ112" s="398">
        <f>'集計表（元表）'!DA110</f>
        <v>0</v>
      </c>
      <c r="DK112" s="398">
        <f>'集計表（元表）'!DB110</f>
        <v>0</v>
      </c>
      <c r="DL112" s="398">
        <f>'集計表（元表）'!DC110</f>
        <v>0</v>
      </c>
      <c r="DM112" s="398">
        <f>'集計表（元表）'!DD110</f>
        <v>0</v>
      </c>
      <c r="DN112" s="398">
        <f>'集計表（元表）'!DE110</f>
        <v>0</v>
      </c>
      <c r="DO112" s="398">
        <f>'集計表（元表）'!DF110</f>
        <v>0</v>
      </c>
      <c r="DP112" s="398">
        <f>'集計表（元表）'!DG110</f>
        <v>0</v>
      </c>
      <c r="DQ112" s="398">
        <f>'集計表（元表）'!DH110</f>
        <v>0</v>
      </c>
      <c r="DR112" s="306"/>
      <c r="DS112" s="306"/>
      <c r="DT112" s="306"/>
      <c r="DU112" s="306"/>
      <c r="DV112" s="306"/>
      <c r="DW112" s="306"/>
      <c r="DX112" s="306"/>
      <c r="DY112" s="306"/>
      <c r="DZ112" s="306"/>
      <c r="EA112" s="306"/>
      <c r="EB112" s="306"/>
      <c r="EC112" s="306"/>
      <c r="ED112" s="306"/>
    </row>
    <row r="113" spans="1:134" ht="13" customHeight="1">
      <c r="A113" s="348">
        <v>2</v>
      </c>
      <c r="B113" s="223" t="s">
        <v>680</v>
      </c>
      <c r="C113" s="534" t="str">
        <f t="shared" si="8"/>
        <v/>
      </c>
      <c r="D113" s="396" t="str">
        <f t="shared" si="7"/>
        <v>なし</v>
      </c>
      <c r="E113" s="396" t="str">
        <f t="shared" si="9"/>
        <v>要確認</v>
      </c>
      <c r="F113" s="396" t="str">
        <f t="shared" si="10"/>
        <v>なし</v>
      </c>
      <c r="G113" s="396" t="str">
        <f t="shared" si="11"/>
        <v>なし</v>
      </c>
      <c r="H113" s="397">
        <f>'集計表（元表）'!C111</f>
        <v>1</v>
      </c>
      <c r="I113" s="397">
        <f>'集計表（元表）'!D111</f>
        <v>1</v>
      </c>
      <c r="J113" s="397">
        <f>'集計表（元表）'!E111</f>
        <v>0</v>
      </c>
      <c r="K113" s="397">
        <f>'集計表（元表）'!F111</f>
        <v>1</v>
      </c>
      <c r="L113" s="397">
        <f>'集計表（元表）'!G111</f>
        <v>0</v>
      </c>
      <c r="M113" s="503">
        <v>2</v>
      </c>
      <c r="N113" s="398">
        <f>'集計表（元表）'!H111</f>
        <v>2</v>
      </c>
      <c r="O113" s="400">
        <f t="shared" si="12"/>
        <v>0</v>
      </c>
      <c r="P113" s="398">
        <f>'集計表（元表）'!I111</f>
        <v>0</v>
      </c>
      <c r="Q113" s="398">
        <f>'集計表（元表）'!J111</f>
        <v>0</v>
      </c>
      <c r="R113" s="398">
        <f>'集計表（元表）'!K111</f>
        <v>0</v>
      </c>
      <c r="S113" s="398">
        <f>'集計表（元表）'!L111</f>
        <v>3</v>
      </c>
      <c r="T113" s="398">
        <f>'集計表（元表）'!M111</f>
        <v>0</v>
      </c>
      <c r="U113" s="398">
        <f>'集計表（元表）'!N111</f>
        <v>0</v>
      </c>
      <c r="V113" s="398">
        <f>'集計表（元表）'!O111</f>
        <v>3</v>
      </c>
      <c r="W113" s="398">
        <f>'集計表（元表）'!P111</f>
        <v>0</v>
      </c>
      <c r="X113" s="398">
        <f>'集計表（元表）'!Q111</f>
        <v>3</v>
      </c>
      <c r="Y113" s="398">
        <f>'集計表（元表）'!R111</f>
        <v>0</v>
      </c>
      <c r="Z113" s="398">
        <f>'集計表（元表）'!S111</f>
        <v>0</v>
      </c>
      <c r="AA113" s="398">
        <f>'集計表（元表）'!T111</f>
        <v>1</v>
      </c>
      <c r="AB113" s="398">
        <f>'集計表（元表）'!U111</f>
        <v>0</v>
      </c>
      <c r="AC113" s="398">
        <f>'集計表（元表）'!V111</f>
        <v>0</v>
      </c>
      <c r="AD113" s="398">
        <f>'集計表（元表）'!W111</f>
        <v>0</v>
      </c>
      <c r="AE113" s="398">
        <f>'集計表（元表）'!X111</f>
        <v>0</v>
      </c>
      <c r="AF113" s="398">
        <f>'集計表（元表）'!Y111</f>
        <v>0</v>
      </c>
      <c r="AG113" s="398">
        <f>'集計表（元表）'!Z111</f>
        <v>0</v>
      </c>
      <c r="AH113" s="398">
        <f>'集計表（元表）'!AA111</f>
        <v>3</v>
      </c>
      <c r="AI113" s="398">
        <f>'集計表（元表）'!AB111</f>
        <v>3</v>
      </c>
      <c r="AJ113" s="398">
        <f>'集計表（元表）'!AC111</f>
        <v>0</v>
      </c>
      <c r="AK113" s="398">
        <f>'集計表（元表）'!AD111</f>
        <v>0</v>
      </c>
      <c r="AL113" s="398">
        <f>'集計表（元表）'!AE111</f>
        <v>3</v>
      </c>
      <c r="AM113" s="398">
        <f>'集計表（元表）'!AF111</f>
        <v>3</v>
      </c>
      <c r="AN113" s="398">
        <f>'集計表（元表）'!AG111</f>
        <v>0</v>
      </c>
      <c r="AO113" s="398">
        <f>'集計表（元表）'!AH111</f>
        <v>0</v>
      </c>
      <c r="AP113" s="398">
        <f>'集計表（元表）'!AI111</f>
        <v>3</v>
      </c>
      <c r="AQ113" s="398">
        <f>'集計表（元表）'!AJ111</f>
        <v>3</v>
      </c>
      <c r="AR113" s="398">
        <f>'集計表（元表）'!AK111</f>
        <v>3</v>
      </c>
      <c r="AS113" s="398">
        <f>'集計表（元表）'!AL111</f>
        <v>0</v>
      </c>
      <c r="AT113" s="398">
        <f>'集計表（元表）'!AM111</f>
        <v>0</v>
      </c>
      <c r="AU113" s="398">
        <f>'集計表（元表）'!AN111</f>
        <v>3</v>
      </c>
      <c r="AV113" s="398">
        <f>'集計表（元表）'!AO111</f>
        <v>0</v>
      </c>
      <c r="AW113" s="398">
        <f>'集計表（元表）'!AP111</f>
        <v>0</v>
      </c>
      <c r="AX113" s="398">
        <f>'集計表（元表）'!AQ111</f>
        <v>0</v>
      </c>
      <c r="AY113" s="398">
        <f>'集計表（元表）'!AR111</f>
        <v>0</v>
      </c>
      <c r="AZ113" s="398">
        <f>'集計表（元表）'!AS111</f>
        <v>0</v>
      </c>
      <c r="BA113" s="398">
        <f>'集計表（元表）'!AT111</f>
        <v>0</v>
      </c>
      <c r="BB113" s="398">
        <f>'集計表（元表）'!AU111</f>
        <v>0</v>
      </c>
      <c r="BC113" s="398">
        <f>'集計表（元表）'!AV111</f>
        <v>0</v>
      </c>
      <c r="BD113" s="398">
        <f>'集計表（元表）'!AW111</f>
        <v>0</v>
      </c>
      <c r="BE113" s="398">
        <f>'集計表（元表）'!AX111</f>
        <v>0</v>
      </c>
      <c r="BF113" s="398">
        <f>'集計表（元表）'!AY111</f>
        <v>0</v>
      </c>
      <c r="BG113" s="398">
        <f>'集計表（元表）'!AZ111</f>
        <v>0</v>
      </c>
      <c r="BH113" s="398">
        <f>'集計表（元表）'!BA111</f>
        <v>0</v>
      </c>
      <c r="BI113" s="398">
        <f>'集計表（元表）'!BB111</f>
        <v>0</v>
      </c>
      <c r="BJ113" s="398">
        <f>'集計表（元表）'!BC111</f>
        <v>0</v>
      </c>
      <c r="BK113" s="398">
        <f>'集計表（元表）'!BD111</f>
        <v>0</v>
      </c>
      <c r="BL113" s="398">
        <f>'集計表（元表）'!BE111</f>
        <v>0</v>
      </c>
      <c r="BM113" s="398">
        <f>'集計表（元表）'!BF111</f>
        <v>0</v>
      </c>
      <c r="BN113" s="398">
        <f>'集計表（元表）'!BG111</f>
        <v>0</v>
      </c>
      <c r="BO113" s="398">
        <f>'集計表（元表）'!BH111</f>
        <v>0</v>
      </c>
      <c r="BP113" s="398">
        <f>'集計表（元表）'!BI111</f>
        <v>0</v>
      </c>
      <c r="BQ113" s="398">
        <f>'集計表（元表）'!BJ111</f>
        <v>0</v>
      </c>
      <c r="BR113" s="398">
        <f>'集計表（元表）'!BK111</f>
        <v>0</v>
      </c>
      <c r="BS113" s="398">
        <f>'集計表（元表）'!BL111</f>
        <v>0</v>
      </c>
      <c r="BT113" s="398">
        <f>'集計表（元表）'!BM111</f>
        <v>0</v>
      </c>
      <c r="BU113" s="398">
        <f>'集計表（元表）'!BN111</f>
        <v>0</v>
      </c>
      <c r="BV113" s="398">
        <f>'集計表（元表）'!BO111</f>
        <v>0</v>
      </c>
      <c r="BW113" s="398">
        <f>'集計表（元表）'!BP111</f>
        <v>0</v>
      </c>
      <c r="BX113" s="398">
        <f>'集計表（元表）'!BQ111</f>
        <v>0</v>
      </c>
      <c r="BY113" s="398">
        <f>'集計表（元表）'!BR111</f>
        <v>0</v>
      </c>
      <c r="BZ113" s="398">
        <f>'集計表（元表）'!BS111</f>
        <v>0</v>
      </c>
      <c r="CA113" s="398">
        <f>'集計表（元表）'!BT111</f>
        <v>0</v>
      </c>
      <c r="CB113" s="398">
        <f>'集計表（元表）'!BU111</f>
        <v>0</v>
      </c>
      <c r="CC113" s="398">
        <f>'集計表（元表）'!BV111</f>
        <v>0</v>
      </c>
      <c r="CD113" s="398">
        <f>'集計表（元表）'!BW111</f>
        <v>0</v>
      </c>
      <c r="CE113" s="398">
        <f>'集計表（元表）'!BX111</f>
        <v>0</v>
      </c>
      <c r="CF113" s="503">
        <v>0</v>
      </c>
      <c r="CG113" s="398">
        <f>'集計表（元表）'!BY111</f>
        <v>0</v>
      </c>
      <c r="CH113" s="400">
        <f t="shared" si="13"/>
        <v>0</v>
      </c>
      <c r="CI113" s="398">
        <f>'集計表（元表）'!BZ111</f>
        <v>0</v>
      </c>
      <c r="CJ113" s="398">
        <f>'集計表（元表）'!CA111</f>
        <v>0</v>
      </c>
      <c r="CK113" s="398">
        <f>'集計表（元表）'!CB111</f>
        <v>0</v>
      </c>
      <c r="CL113" s="398">
        <f>'集計表（元表）'!CC111</f>
        <v>0</v>
      </c>
      <c r="CM113" s="398">
        <f>'集計表（元表）'!CD111</f>
        <v>0</v>
      </c>
      <c r="CN113" s="398">
        <f>'集計表（元表）'!CE111</f>
        <v>0</v>
      </c>
      <c r="CO113" s="398">
        <f>'集計表（元表）'!CF111</f>
        <v>0</v>
      </c>
      <c r="CP113" s="398">
        <f>'集計表（元表）'!CG111</f>
        <v>0</v>
      </c>
      <c r="CQ113" s="398">
        <f>'集計表（元表）'!CH111</f>
        <v>0</v>
      </c>
      <c r="CR113" s="398">
        <f>'集計表（元表）'!CI111</f>
        <v>0</v>
      </c>
      <c r="CS113" s="398">
        <f>'集計表（元表）'!CJ111</f>
        <v>0</v>
      </c>
      <c r="CT113" s="398">
        <f>'集計表（元表）'!CK111</f>
        <v>0</v>
      </c>
      <c r="CU113" s="398">
        <f>'集計表（元表）'!CL111</f>
        <v>0</v>
      </c>
      <c r="CV113" s="398">
        <f>'集計表（元表）'!CM111</f>
        <v>0</v>
      </c>
      <c r="CW113" s="398">
        <f>'集計表（元表）'!CN111</f>
        <v>0</v>
      </c>
      <c r="CX113" s="398">
        <f>'集計表（元表）'!CO111</f>
        <v>0</v>
      </c>
      <c r="CY113" s="398">
        <f>'集計表（元表）'!CP111</f>
        <v>0</v>
      </c>
      <c r="CZ113" s="398">
        <f>'集計表（元表）'!CQ111</f>
        <v>0</v>
      </c>
      <c r="DA113" s="398">
        <f>'集計表（元表）'!CR111</f>
        <v>0</v>
      </c>
      <c r="DB113" s="398">
        <f>'集計表（元表）'!CS111</f>
        <v>0</v>
      </c>
      <c r="DC113" s="398">
        <f>'集計表（元表）'!CT111</f>
        <v>0</v>
      </c>
      <c r="DD113" s="398">
        <f>'集計表（元表）'!CU111</f>
        <v>0</v>
      </c>
      <c r="DE113" s="398">
        <f>'集計表（元表）'!CV111</f>
        <v>0</v>
      </c>
      <c r="DF113" s="398">
        <f>'集計表（元表）'!CW111</f>
        <v>0</v>
      </c>
      <c r="DG113" s="398">
        <f>'集計表（元表）'!CX111</f>
        <v>0</v>
      </c>
      <c r="DH113" s="398">
        <f>'集計表（元表）'!CY111</f>
        <v>0</v>
      </c>
      <c r="DI113" s="398">
        <f>'集計表（元表）'!CZ111</f>
        <v>0</v>
      </c>
      <c r="DJ113" s="398">
        <f>'集計表（元表）'!DA111</f>
        <v>0</v>
      </c>
      <c r="DK113" s="398">
        <f>'集計表（元表）'!DB111</f>
        <v>0</v>
      </c>
      <c r="DL113" s="398">
        <f>'集計表（元表）'!DC111</f>
        <v>0</v>
      </c>
      <c r="DM113" s="398">
        <f>'集計表（元表）'!DD111</f>
        <v>0</v>
      </c>
      <c r="DN113" s="398">
        <f>'集計表（元表）'!DE111</f>
        <v>0</v>
      </c>
      <c r="DO113" s="398">
        <f>'集計表（元表）'!DF111</f>
        <v>0</v>
      </c>
      <c r="DP113" s="398">
        <f>'集計表（元表）'!DG111</f>
        <v>0</v>
      </c>
      <c r="DQ113" s="398">
        <f>'集計表（元表）'!DH111</f>
        <v>0</v>
      </c>
      <c r="DR113" s="306"/>
      <c r="DS113" s="306"/>
      <c r="DT113" s="306"/>
      <c r="DU113" s="306"/>
      <c r="DV113" s="306"/>
      <c r="DW113" s="306"/>
      <c r="DX113" s="306"/>
      <c r="DY113" s="306"/>
      <c r="DZ113" s="306"/>
      <c r="EA113" s="306"/>
      <c r="EB113" s="306"/>
      <c r="EC113" s="306"/>
      <c r="ED113" s="306"/>
    </row>
    <row r="114" spans="1:134" ht="13" customHeight="1">
      <c r="A114" s="348">
        <v>3</v>
      </c>
      <c r="B114" s="223" t="s">
        <v>244</v>
      </c>
      <c r="C114" s="534" t="str">
        <f t="shared" si="8"/>
        <v>該当なし</v>
      </c>
      <c r="D114" s="396" t="str">
        <f t="shared" si="7"/>
        <v>なし</v>
      </c>
      <c r="E114" s="396" t="str">
        <f t="shared" si="9"/>
        <v>なし</v>
      </c>
      <c r="F114" s="396" t="str">
        <f t="shared" si="10"/>
        <v>なし</v>
      </c>
      <c r="G114" s="396" t="str">
        <f t="shared" si="11"/>
        <v>なし</v>
      </c>
      <c r="H114" s="397">
        <f>'集計表（元表）'!C112</f>
        <v>0</v>
      </c>
      <c r="I114" s="397">
        <f>'集計表（元表）'!D112</f>
        <v>0</v>
      </c>
      <c r="J114" s="397">
        <f>'集計表（元表）'!E112</f>
        <v>0</v>
      </c>
      <c r="K114" s="397">
        <f>'集計表（元表）'!F112</f>
        <v>0</v>
      </c>
      <c r="L114" s="397">
        <f>'集計表（元表）'!G112</f>
        <v>0</v>
      </c>
      <c r="M114" s="503">
        <v>0</v>
      </c>
      <c r="N114" s="398">
        <f>'集計表（元表）'!H112</f>
        <v>0</v>
      </c>
      <c r="O114" s="400">
        <f t="shared" si="12"/>
        <v>0</v>
      </c>
      <c r="P114" s="398">
        <f>'集計表（元表）'!I112</f>
        <v>0</v>
      </c>
      <c r="Q114" s="398">
        <f>'集計表（元表）'!J112</f>
        <v>0</v>
      </c>
      <c r="R114" s="398">
        <f>'集計表（元表）'!K112</f>
        <v>0</v>
      </c>
      <c r="S114" s="398">
        <f>'集計表（元表）'!L112</f>
        <v>0</v>
      </c>
      <c r="T114" s="398">
        <f>'集計表（元表）'!M112</f>
        <v>0</v>
      </c>
      <c r="U114" s="398">
        <f>'集計表（元表）'!N112</f>
        <v>0</v>
      </c>
      <c r="V114" s="398">
        <f>'集計表（元表）'!O112</f>
        <v>0</v>
      </c>
      <c r="W114" s="398">
        <f>'集計表（元表）'!P112</f>
        <v>0</v>
      </c>
      <c r="X114" s="398">
        <f>'集計表（元表）'!Q112</f>
        <v>0</v>
      </c>
      <c r="Y114" s="398">
        <f>'集計表（元表）'!R112</f>
        <v>0</v>
      </c>
      <c r="Z114" s="398">
        <f>'集計表（元表）'!S112</f>
        <v>0</v>
      </c>
      <c r="AA114" s="398">
        <f>'集計表（元表）'!T112</f>
        <v>0</v>
      </c>
      <c r="AB114" s="398">
        <f>'集計表（元表）'!U112</f>
        <v>0</v>
      </c>
      <c r="AC114" s="398">
        <f>'集計表（元表）'!V112</f>
        <v>0</v>
      </c>
      <c r="AD114" s="398">
        <f>'集計表（元表）'!W112</f>
        <v>0</v>
      </c>
      <c r="AE114" s="398">
        <f>'集計表（元表）'!X112</f>
        <v>0</v>
      </c>
      <c r="AF114" s="398">
        <f>'集計表（元表）'!Y112</f>
        <v>0</v>
      </c>
      <c r="AG114" s="398">
        <f>'集計表（元表）'!Z112</f>
        <v>0</v>
      </c>
      <c r="AH114" s="398">
        <f>'集計表（元表）'!AA112</f>
        <v>0</v>
      </c>
      <c r="AI114" s="398">
        <f>'集計表（元表）'!AB112</f>
        <v>0</v>
      </c>
      <c r="AJ114" s="398">
        <f>'集計表（元表）'!AC112</f>
        <v>0</v>
      </c>
      <c r="AK114" s="398">
        <f>'集計表（元表）'!AD112</f>
        <v>0</v>
      </c>
      <c r="AL114" s="398">
        <f>'集計表（元表）'!AE112</f>
        <v>0</v>
      </c>
      <c r="AM114" s="398">
        <f>'集計表（元表）'!AF112</f>
        <v>0</v>
      </c>
      <c r="AN114" s="398">
        <f>'集計表（元表）'!AG112</f>
        <v>0</v>
      </c>
      <c r="AO114" s="398">
        <f>'集計表（元表）'!AH112</f>
        <v>0</v>
      </c>
      <c r="AP114" s="398">
        <f>'集計表（元表）'!AI112</f>
        <v>0</v>
      </c>
      <c r="AQ114" s="398">
        <f>'集計表（元表）'!AJ112</f>
        <v>0</v>
      </c>
      <c r="AR114" s="398">
        <f>'集計表（元表）'!AK112</f>
        <v>0</v>
      </c>
      <c r="AS114" s="398">
        <f>'集計表（元表）'!AL112</f>
        <v>0</v>
      </c>
      <c r="AT114" s="398">
        <f>'集計表（元表）'!AM112</f>
        <v>0</v>
      </c>
      <c r="AU114" s="398">
        <f>'集計表（元表）'!AN112</f>
        <v>0</v>
      </c>
      <c r="AV114" s="398">
        <f>'集計表（元表）'!AO112</f>
        <v>0</v>
      </c>
      <c r="AW114" s="398">
        <f>'集計表（元表）'!AP112</f>
        <v>0</v>
      </c>
      <c r="AX114" s="398">
        <f>'集計表（元表）'!AQ112</f>
        <v>0</v>
      </c>
      <c r="AY114" s="398">
        <f>'集計表（元表）'!AR112</f>
        <v>0</v>
      </c>
      <c r="AZ114" s="398">
        <f>'集計表（元表）'!AS112</f>
        <v>0</v>
      </c>
      <c r="BA114" s="398">
        <f>'集計表（元表）'!AT112</f>
        <v>0</v>
      </c>
      <c r="BB114" s="398">
        <f>'集計表（元表）'!AU112</f>
        <v>0</v>
      </c>
      <c r="BC114" s="398">
        <f>'集計表（元表）'!AV112</f>
        <v>0</v>
      </c>
      <c r="BD114" s="398">
        <f>'集計表（元表）'!AW112</f>
        <v>0</v>
      </c>
      <c r="BE114" s="398">
        <f>'集計表（元表）'!AX112</f>
        <v>0</v>
      </c>
      <c r="BF114" s="398">
        <f>'集計表（元表）'!AY112</f>
        <v>0</v>
      </c>
      <c r="BG114" s="398">
        <f>'集計表（元表）'!AZ112</f>
        <v>0</v>
      </c>
      <c r="BH114" s="398">
        <f>'集計表（元表）'!BA112</f>
        <v>0</v>
      </c>
      <c r="BI114" s="398">
        <f>'集計表（元表）'!BB112</f>
        <v>0</v>
      </c>
      <c r="BJ114" s="398">
        <f>'集計表（元表）'!BC112</f>
        <v>0</v>
      </c>
      <c r="BK114" s="398">
        <f>'集計表（元表）'!BD112</f>
        <v>0</v>
      </c>
      <c r="BL114" s="398">
        <f>'集計表（元表）'!BE112</f>
        <v>0</v>
      </c>
      <c r="BM114" s="398">
        <f>'集計表（元表）'!BF112</f>
        <v>0</v>
      </c>
      <c r="BN114" s="398">
        <f>'集計表（元表）'!BG112</f>
        <v>0</v>
      </c>
      <c r="BO114" s="398">
        <f>'集計表（元表）'!BH112</f>
        <v>0</v>
      </c>
      <c r="BP114" s="398">
        <f>'集計表（元表）'!BI112</f>
        <v>0</v>
      </c>
      <c r="BQ114" s="398">
        <f>'集計表（元表）'!BJ112</f>
        <v>0</v>
      </c>
      <c r="BR114" s="398">
        <f>'集計表（元表）'!BK112</f>
        <v>0</v>
      </c>
      <c r="BS114" s="398">
        <f>'集計表（元表）'!BL112</f>
        <v>0</v>
      </c>
      <c r="BT114" s="398">
        <f>'集計表（元表）'!BM112</f>
        <v>0</v>
      </c>
      <c r="BU114" s="398">
        <f>'集計表（元表）'!BN112</f>
        <v>0</v>
      </c>
      <c r="BV114" s="398">
        <f>'集計表（元表）'!BO112</f>
        <v>0</v>
      </c>
      <c r="BW114" s="398">
        <f>'集計表（元表）'!BP112</f>
        <v>0</v>
      </c>
      <c r="BX114" s="398">
        <f>'集計表（元表）'!BQ112</f>
        <v>0</v>
      </c>
      <c r="BY114" s="398">
        <f>'集計表（元表）'!BR112</f>
        <v>0</v>
      </c>
      <c r="BZ114" s="398">
        <f>'集計表（元表）'!BS112</f>
        <v>0</v>
      </c>
      <c r="CA114" s="398">
        <f>'集計表（元表）'!BT112</f>
        <v>0</v>
      </c>
      <c r="CB114" s="398">
        <f>'集計表（元表）'!BU112</f>
        <v>0</v>
      </c>
      <c r="CC114" s="398">
        <f>'集計表（元表）'!BV112</f>
        <v>0</v>
      </c>
      <c r="CD114" s="398">
        <f>'集計表（元表）'!BW112</f>
        <v>0</v>
      </c>
      <c r="CE114" s="398">
        <f>'集計表（元表）'!BX112</f>
        <v>0</v>
      </c>
      <c r="CF114" s="503">
        <v>0</v>
      </c>
      <c r="CG114" s="398">
        <f>'集計表（元表）'!BY112</f>
        <v>0</v>
      </c>
      <c r="CH114" s="400">
        <f t="shared" si="13"/>
        <v>0</v>
      </c>
      <c r="CI114" s="398">
        <f>'集計表（元表）'!BZ112</f>
        <v>0</v>
      </c>
      <c r="CJ114" s="398">
        <f>'集計表（元表）'!CA112</f>
        <v>0</v>
      </c>
      <c r="CK114" s="398">
        <f>'集計表（元表）'!CB112</f>
        <v>0</v>
      </c>
      <c r="CL114" s="398">
        <f>'集計表（元表）'!CC112</f>
        <v>0</v>
      </c>
      <c r="CM114" s="398">
        <f>'集計表（元表）'!CD112</f>
        <v>0</v>
      </c>
      <c r="CN114" s="398">
        <f>'集計表（元表）'!CE112</f>
        <v>0</v>
      </c>
      <c r="CO114" s="398">
        <f>'集計表（元表）'!CF112</f>
        <v>0</v>
      </c>
      <c r="CP114" s="398">
        <f>'集計表（元表）'!CG112</f>
        <v>0</v>
      </c>
      <c r="CQ114" s="398">
        <f>'集計表（元表）'!CH112</f>
        <v>0</v>
      </c>
      <c r="CR114" s="398">
        <f>'集計表（元表）'!CI112</f>
        <v>0</v>
      </c>
      <c r="CS114" s="398">
        <f>'集計表（元表）'!CJ112</f>
        <v>0</v>
      </c>
      <c r="CT114" s="398">
        <f>'集計表（元表）'!CK112</f>
        <v>0</v>
      </c>
      <c r="CU114" s="398">
        <f>'集計表（元表）'!CL112</f>
        <v>0</v>
      </c>
      <c r="CV114" s="398">
        <f>'集計表（元表）'!CM112</f>
        <v>0</v>
      </c>
      <c r="CW114" s="398">
        <f>'集計表（元表）'!CN112</f>
        <v>0</v>
      </c>
      <c r="CX114" s="398">
        <f>'集計表（元表）'!CO112</f>
        <v>0</v>
      </c>
      <c r="CY114" s="398">
        <f>'集計表（元表）'!CP112</f>
        <v>0</v>
      </c>
      <c r="CZ114" s="398">
        <f>'集計表（元表）'!CQ112</f>
        <v>0</v>
      </c>
      <c r="DA114" s="398">
        <f>'集計表（元表）'!CR112</f>
        <v>0</v>
      </c>
      <c r="DB114" s="398">
        <f>'集計表（元表）'!CS112</f>
        <v>0</v>
      </c>
      <c r="DC114" s="398">
        <f>'集計表（元表）'!CT112</f>
        <v>0</v>
      </c>
      <c r="DD114" s="398">
        <f>'集計表（元表）'!CU112</f>
        <v>0</v>
      </c>
      <c r="DE114" s="398">
        <f>'集計表（元表）'!CV112</f>
        <v>0</v>
      </c>
      <c r="DF114" s="398">
        <f>'集計表（元表）'!CW112</f>
        <v>0</v>
      </c>
      <c r="DG114" s="398">
        <f>'集計表（元表）'!CX112</f>
        <v>0</v>
      </c>
      <c r="DH114" s="398">
        <f>'集計表（元表）'!CY112</f>
        <v>0</v>
      </c>
      <c r="DI114" s="398">
        <f>'集計表（元表）'!CZ112</f>
        <v>0</v>
      </c>
      <c r="DJ114" s="398">
        <f>'集計表（元表）'!DA112</f>
        <v>0</v>
      </c>
      <c r="DK114" s="398">
        <f>'集計表（元表）'!DB112</f>
        <v>0</v>
      </c>
      <c r="DL114" s="398">
        <f>'集計表（元表）'!DC112</f>
        <v>0</v>
      </c>
      <c r="DM114" s="398">
        <f>'集計表（元表）'!DD112</f>
        <v>0</v>
      </c>
      <c r="DN114" s="398">
        <f>'集計表（元表）'!DE112</f>
        <v>0</v>
      </c>
      <c r="DO114" s="398">
        <f>'集計表（元表）'!DF112</f>
        <v>0</v>
      </c>
      <c r="DP114" s="398">
        <f>'集計表（元表）'!DG112</f>
        <v>0</v>
      </c>
      <c r="DQ114" s="398">
        <f>'集計表（元表）'!DH112</f>
        <v>0</v>
      </c>
      <c r="DR114" s="306"/>
      <c r="DS114" s="306"/>
      <c r="DT114" s="306"/>
      <c r="DU114" s="306"/>
      <c r="DV114" s="306"/>
      <c r="DW114" s="306"/>
      <c r="DX114" s="306"/>
      <c r="DY114" s="306"/>
      <c r="DZ114" s="306"/>
      <c r="EA114" s="306"/>
      <c r="EB114" s="306"/>
      <c r="EC114" s="306"/>
      <c r="ED114" s="306"/>
    </row>
    <row r="115" spans="1:134" ht="13" customHeight="1">
      <c r="A115" s="348">
        <v>4</v>
      </c>
      <c r="B115" s="223" t="s">
        <v>318</v>
      </c>
      <c r="C115" s="534" t="str">
        <f t="shared" si="8"/>
        <v/>
      </c>
      <c r="D115" s="396" t="str">
        <f t="shared" si="7"/>
        <v>なし</v>
      </c>
      <c r="E115" s="396" t="str">
        <f t="shared" si="9"/>
        <v>要確認</v>
      </c>
      <c r="F115" s="396" t="str">
        <f t="shared" si="10"/>
        <v>なし</v>
      </c>
      <c r="G115" s="396" t="str">
        <f t="shared" si="11"/>
        <v>なし</v>
      </c>
      <c r="H115" s="397">
        <f>'集計表（元表）'!C113</f>
        <v>3</v>
      </c>
      <c r="I115" s="397">
        <f>'集計表（元表）'!D113</f>
        <v>3</v>
      </c>
      <c r="J115" s="397">
        <f>'集計表（元表）'!E113</f>
        <v>0</v>
      </c>
      <c r="K115" s="397">
        <f>'集計表（元表）'!F113</f>
        <v>3</v>
      </c>
      <c r="L115" s="397">
        <f>'集計表（元表）'!G113</f>
        <v>0</v>
      </c>
      <c r="M115" s="503">
        <v>0</v>
      </c>
      <c r="N115" s="398">
        <f>'集計表（元表）'!H113</f>
        <v>0</v>
      </c>
      <c r="O115" s="400">
        <f t="shared" si="12"/>
        <v>0</v>
      </c>
      <c r="P115" s="398">
        <f>'集計表（元表）'!I113</f>
        <v>0</v>
      </c>
      <c r="Q115" s="398">
        <f>'集計表（元表）'!J113</f>
        <v>0</v>
      </c>
      <c r="R115" s="398">
        <f>'集計表（元表）'!K113</f>
        <v>0</v>
      </c>
      <c r="S115" s="398">
        <f>'集計表（元表）'!L113</f>
        <v>3</v>
      </c>
      <c r="T115" s="398">
        <f>'集計表（元表）'!M113</f>
        <v>0</v>
      </c>
      <c r="U115" s="398">
        <f>'集計表（元表）'!N113</f>
        <v>0</v>
      </c>
      <c r="V115" s="398">
        <f>'集計表（元表）'!O113</f>
        <v>3</v>
      </c>
      <c r="W115" s="398">
        <f>'集計表（元表）'!P113</f>
        <v>0</v>
      </c>
      <c r="X115" s="398">
        <f>'集計表（元表）'!Q113</f>
        <v>3</v>
      </c>
      <c r="Y115" s="398">
        <f>'集計表（元表）'!R113</f>
        <v>0</v>
      </c>
      <c r="Z115" s="398">
        <f>'集計表（元表）'!S113</f>
        <v>0</v>
      </c>
      <c r="AA115" s="398">
        <f>'集計表（元表）'!T113</f>
        <v>0</v>
      </c>
      <c r="AB115" s="398">
        <f>'集計表（元表）'!U113</f>
        <v>1</v>
      </c>
      <c r="AC115" s="398">
        <f>'集計表（元表）'!V113</f>
        <v>1</v>
      </c>
      <c r="AD115" s="398">
        <f>'集計表（元表）'!W113</f>
        <v>0</v>
      </c>
      <c r="AE115" s="398">
        <f>'集計表（元表）'!X113</f>
        <v>2</v>
      </c>
      <c r="AF115" s="398">
        <f>'集計表（元表）'!Y113</f>
        <v>2</v>
      </c>
      <c r="AG115" s="398">
        <f>'集計表（元表）'!Z113</f>
        <v>0</v>
      </c>
      <c r="AH115" s="398">
        <f>'集計表（元表）'!AA113</f>
        <v>0</v>
      </c>
      <c r="AI115" s="398">
        <f>'集計表（元表）'!AB113</f>
        <v>0</v>
      </c>
      <c r="AJ115" s="398">
        <f>'集計表（元表）'!AC113</f>
        <v>0</v>
      </c>
      <c r="AK115" s="398">
        <f>'集計表（元表）'!AD113</f>
        <v>0</v>
      </c>
      <c r="AL115" s="398">
        <f>'集計表（元表）'!AE113</f>
        <v>3</v>
      </c>
      <c r="AM115" s="398">
        <f>'集計表（元表）'!AF113</f>
        <v>3</v>
      </c>
      <c r="AN115" s="398">
        <f>'集計表（元表）'!AG113</f>
        <v>3</v>
      </c>
      <c r="AO115" s="398">
        <f>'集計表（元表）'!AH113</f>
        <v>0</v>
      </c>
      <c r="AP115" s="398">
        <f>'集計表（元表）'!AI113</f>
        <v>0</v>
      </c>
      <c r="AQ115" s="398">
        <f>'集計表（元表）'!AJ113</f>
        <v>3</v>
      </c>
      <c r="AR115" s="398">
        <f>'集計表（元表）'!AK113</f>
        <v>3</v>
      </c>
      <c r="AS115" s="398">
        <f>'集計表（元表）'!AL113</f>
        <v>0</v>
      </c>
      <c r="AT115" s="398">
        <f>'集計表（元表）'!AM113</f>
        <v>0</v>
      </c>
      <c r="AU115" s="398">
        <f>'集計表（元表）'!AN113</f>
        <v>3</v>
      </c>
      <c r="AV115" s="398">
        <f>'集計表（元表）'!AO113</f>
        <v>0</v>
      </c>
      <c r="AW115" s="398">
        <f>'集計表（元表）'!AP113</f>
        <v>0</v>
      </c>
      <c r="AX115" s="398">
        <f>'集計表（元表）'!AQ113</f>
        <v>0</v>
      </c>
      <c r="AY115" s="398">
        <f>'集計表（元表）'!AR113</f>
        <v>0</v>
      </c>
      <c r="AZ115" s="398">
        <f>'集計表（元表）'!AS113</f>
        <v>0</v>
      </c>
      <c r="BA115" s="398">
        <f>'集計表（元表）'!AT113</f>
        <v>0</v>
      </c>
      <c r="BB115" s="398">
        <f>'集計表（元表）'!AU113</f>
        <v>0</v>
      </c>
      <c r="BC115" s="398">
        <f>'集計表（元表）'!AV113</f>
        <v>0</v>
      </c>
      <c r="BD115" s="398">
        <f>'集計表（元表）'!AW113</f>
        <v>0</v>
      </c>
      <c r="BE115" s="398">
        <f>'集計表（元表）'!AX113</f>
        <v>0</v>
      </c>
      <c r="BF115" s="398">
        <f>'集計表（元表）'!AY113</f>
        <v>0</v>
      </c>
      <c r="BG115" s="398">
        <f>'集計表（元表）'!AZ113</f>
        <v>0</v>
      </c>
      <c r="BH115" s="398">
        <f>'集計表（元表）'!BA113</f>
        <v>0</v>
      </c>
      <c r="BI115" s="398">
        <f>'集計表（元表）'!BB113</f>
        <v>0</v>
      </c>
      <c r="BJ115" s="398">
        <f>'集計表（元表）'!BC113</f>
        <v>0</v>
      </c>
      <c r="BK115" s="398">
        <f>'集計表（元表）'!BD113</f>
        <v>0</v>
      </c>
      <c r="BL115" s="398">
        <f>'集計表（元表）'!BE113</f>
        <v>0</v>
      </c>
      <c r="BM115" s="398">
        <f>'集計表（元表）'!BF113</f>
        <v>0</v>
      </c>
      <c r="BN115" s="398">
        <f>'集計表（元表）'!BG113</f>
        <v>0</v>
      </c>
      <c r="BO115" s="398">
        <f>'集計表（元表）'!BH113</f>
        <v>0</v>
      </c>
      <c r="BP115" s="398">
        <f>'集計表（元表）'!BI113</f>
        <v>0</v>
      </c>
      <c r="BQ115" s="398">
        <f>'集計表（元表）'!BJ113</f>
        <v>0</v>
      </c>
      <c r="BR115" s="398">
        <f>'集計表（元表）'!BK113</f>
        <v>0</v>
      </c>
      <c r="BS115" s="398">
        <f>'集計表（元表）'!BL113</f>
        <v>0</v>
      </c>
      <c r="BT115" s="398">
        <f>'集計表（元表）'!BM113</f>
        <v>0</v>
      </c>
      <c r="BU115" s="398">
        <f>'集計表（元表）'!BN113</f>
        <v>0</v>
      </c>
      <c r="BV115" s="398">
        <f>'集計表（元表）'!BO113</f>
        <v>0</v>
      </c>
      <c r="BW115" s="398">
        <f>'集計表（元表）'!BP113</f>
        <v>0</v>
      </c>
      <c r="BX115" s="398">
        <f>'集計表（元表）'!BQ113</f>
        <v>0</v>
      </c>
      <c r="BY115" s="398">
        <f>'集計表（元表）'!BR113</f>
        <v>0</v>
      </c>
      <c r="BZ115" s="398">
        <f>'集計表（元表）'!BS113</f>
        <v>0</v>
      </c>
      <c r="CA115" s="398">
        <f>'集計表（元表）'!BT113</f>
        <v>0</v>
      </c>
      <c r="CB115" s="398">
        <f>'集計表（元表）'!BU113</f>
        <v>0</v>
      </c>
      <c r="CC115" s="398">
        <f>'集計表（元表）'!BV113</f>
        <v>0</v>
      </c>
      <c r="CD115" s="398">
        <f>'集計表（元表）'!BW113</f>
        <v>0</v>
      </c>
      <c r="CE115" s="398">
        <f>'集計表（元表）'!BX113</f>
        <v>0</v>
      </c>
      <c r="CF115" s="503">
        <v>1</v>
      </c>
      <c r="CG115" s="398">
        <f>'集計表（元表）'!BY113</f>
        <v>1</v>
      </c>
      <c r="CH115" s="400">
        <f t="shared" si="13"/>
        <v>0</v>
      </c>
      <c r="CI115" s="398">
        <f>'集計表（元表）'!BZ113</f>
        <v>1</v>
      </c>
      <c r="CJ115" s="398">
        <f>'集計表（元表）'!CA113</f>
        <v>0</v>
      </c>
      <c r="CK115" s="398">
        <f>'集計表（元表）'!CB113</f>
        <v>0</v>
      </c>
      <c r="CL115" s="398">
        <f>'集計表（元表）'!CC113</f>
        <v>0</v>
      </c>
      <c r="CM115" s="398">
        <f>'集計表（元表）'!CD113</f>
        <v>0</v>
      </c>
      <c r="CN115" s="398">
        <f>'集計表（元表）'!CE113</f>
        <v>0</v>
      </c>
      <c r="CO115" s="398">
        <f>'集計表（元表）'!CF113</f>
        <v>1</v>
      </c>
      <c r="CP115" s="398">
        <f>'集計表（元表）'!CG113</f>
        <v>0</v>
      </c>
      <c r="CQ115" s="398">
        <f>'集計表（元表）'!CH113</f>
        <v>0</v>
      </c>
      <c r="CR115" s="398">
        <f>'集計表（元表）'!CI113</f>
        <v>0</v>
      </c>
      <c r="CS115" s="398">
        <f>'集計表（元表）'!CJ113</f>
        <v>0</v>
      </c>
      <c r="CT115" s="398">
        <f>'集計表（元表）'!CK113</f>
        <v>0</v>
      </c>
      <c r="CU115" s="398">
        <f>'集計表（元表）'!CL113</f>
        <v>0</v>
      </c>
      <c r="CV115" s="398">
        <f>'集計表（元表）'!CM113</f>
        <v>0</v>
      </c>
      <c r="CW115" s="398">
        <f>'集計表（元表）'!CN113</f>
        <v>1</v>
      </c>
      <c r="CX115" s="398">
        <f>'集計表（元表）'!CO113</f>
        <v>0</v>
      </c>
      <c r="CY115" s="398">
        <f>'集計表（元表）'!CP113</f>
        <v>0</v>
      </c>
      <c r="CZ115" s="398">
        <f>'集計表（元表）'!CQ113</f>
        <v>0</v>
      </c>
      <c r="DA115" s="398">
        <f>'集計表（元表）'!CR113</f>
        <v>0</v>
      </c>
      <c r="DB115" s="398">
        <f>'集計表（元表）'!CS113</f>
        <v>1</v>
      </c>
      <c r="DC115" s="398">
        <f>'集計表（元表）'!CT113</f>
        <v>0</v>
      </c>
      <c r="DD115" s="398">
        <f>'集計表（元表）'!CU113</f>
        <v>0</v>
      </c>
      <c r="DE115" s="398">
        <f>'集計表（元表）'!CV113</f>
        <v>0</v>
      </c>
      <c r="DF115" s="398">
        <f>'集計表（元表）'!CW113</f>
        <v>0</v>
      </c>
      <c r="DG115" s="398">
        <f>'集計表（元表）'!CX113</f>
        <v>0</v>
      </c>
      <c r="DH115" s="398">
        <f>'集計表（元表）'!CY113</f>
        <v>1</v>
      </c>
      <c r="DI115" s="398">
        <f>'集計表（元表）'!CZ113</f>
        <v>0</v>
      </c>
      <c r="DJ115" s="398">
        <f>'集計表（元表）'!DA113</f>
        <v>0</v>
      </c>
      <c r="DK115" s="398">
        <f>'集計表（元表）'!DB113</f>
        <v>0</v>
      </c>
      <c r="DL115" s="398">
        <f>'集計表（元表）'!DC113</f>
        <v>0</v>
      </c>
      <c r="DM115" s="398">
        <f>'集計表（元表）'!DD113</f>
        <v>0</v>
      </c>
      <c r="DN115" s="398">
        <f>'集計表（元表）'!DE113</f>
        <v>0</v>
      </c>
      <c r="DO115" s="398">
        <f>'集計表（元表）'!DF113</f>
        <v>0</v>
      </c>
      <c r="DP115" s="398">
        <f>'集計表（元表）'!DG113</f>
        <v>0</v>
      </c>
      <c r="DQ115" s="398">
        <f>'集計表（元表）'!DH113</f>
        <v>0</v>
      </c>
      <c r="DR115" s="306"/>
      <c r="DS115" s="306"/>
      <c r="DT115" s="306"/>
      <c r="DU115" s="306"/>
      <c r="DV115" s="306"/>
      <c r="DW115" s="306"/>
      <c r="DX115" s="306"/>
      <c r="DY115" s="306"/>
      <c r="DZ115" s="306"/>
      <c r="EA115" s="306"/>
      <c r="EB115" s="306"/>
      <c r="EC115" s="306"/>
      <c r="ED115" s="306"/>
    </row>
    <row r="116" spans="1:134" ht="13" customHeight="1">
      <c r="A116" s="348">
        <v>5</v>
      </c>
      <c r="B116" s="223" t="s">
        <v>319</v>
      </c>
      <c r="C116" s="534" t="str">
        <f t="shared" si="8"/>
        <v/>
      </c>
      <c r="D116" s="396" t="str">
        <f t="shared" si="7"/>
        <v>なし</v>
      </c>
      <c r="E116" s="396" t="str">
        <f t="shared" si="9"/>
        <v>要確認</v>
      </c>
      <c r="F116" s="396" t="str">
        <f t="shared" si="10"/>
        <v>要確認</v>
      </c>
      <c r="G116" s="396" t="str">
        <f t="shared" si="11"/>
        <v>なし</v>
      </c>
      <c r="H116" s="397">
        <f>'集計表（元表）'!C114</f>
        <v>25</v>
      </c>
      <c r="I116" s="397">
        <f>'集計表（元表）'!D114</f>
        <v>24</v>
      </c>
      <c r="J116" s="397">
        <f>'集計表（元表）'!E114</f>
        <v>1</v>
      </c>
      <c r="K116" s="397">
        <f>'集計表（元表）'!F114</f>
        <v>25</v>
      </c>
      <c r="L116" s="397">
        <f>'集計表（元表）'!G114</f>
        <v>0</v>
      </c>
      <c r="M116" s="503">
        <v>1</v>
      </c>
      <c r="N116" s="398">
        <f>'集計表（元表）'!H114</f>
        <v>1</v>
      </c>
      <c r="O116" s="400">
        <f t="shared" si="12"/>
        <v>0</v>
      </c>
      <c r="P116" s="398">
        <f>'集計表（元表）'!I114</f>
        <v>0</v>
      </c>
      <c r="Q116" s="398">
        <f>'集計表（元表）'!J114</f>
        <v>4</v>
      </c>
      <c r="R116" s="398">
        <f>'集計表（元表）'!K114</f>
        <v>0</v>
      </c>
      <c r="S116" s="398">
        <f>'集計表（元表）'!L114</f>
        <v>22</v>
      </c>
      <c r="T116" s="398">
        <f>'集計表（元表）'!M114</f>
        <v>0</v>
      </c>
      <c r="U116" s="398">
        <f>'集計表（元表）'!N114</f>
        <v>0</v>
      </c>
      <c r="V116" s="398">
        <f>'集計表（元表）'!O114</f>
        <v>19</v>
      </c>
      <c r="W116" s="398">
        <f>'集計表（元表）'!P114</f>
        <v>2</v>
      </c>
      <c r="X116" s="398">
        <f>'集計表（元表）'!Q114</f>
        <v>16</v>
      </c>
      <c r="Y116" s="398">
        <f>'集計表（元表）'!R114</f>
        <v>1</v>
      </c>
      <c r="Z116" s="398">
        <f>'集計表（元表）'!S114</f>
        <v>0</v>
      </c>
      <c r="AA116" s="398">
        <f>'集計表（元表）'!T114</f>
        <v>1</v>
      </c>
      <c r="AB116" s="398">
        <f>'集計表（元表）'!U114</f>
        <v>8</v>
      </c>
      <c r="AC116" s="398">
        <f>'集計表（元表）'!V114</f>
        <v>8</v>
      </c>
      <c r="AD116" s="398">
        <f>'集計表（元表）'!W114</f>
        <v>0</v>
      </c>
      <c r="AE116" s="398">
        <f>'集計表（元表）'!X114</f>
        <v>11</v>
      </c>
      <c r="AF116" s="398">
        <f>'集計表（元表）'!Y114</f>
        <v>11</v>
      </c>
      <c r="AG116" s="398">
        <f>'集計表（元表）'!Z114</f>
        <v>0</v>
      </c>
      <c r="AH116" s="398">
        <f>'集計表（元表）'!AA114</f>
        <v>0</v>
      </c>
      <c r="AI116" s="398">
        <f>'集計表（元表）'!AB114</f>
        <v>0</v>
      </c>
      <c r="AJ116" s="398">
        <f>'集計表（元表）'!AC114</f>
        <v>0</v>
      </c>
      <c r="AK116" s="398">
        <f>'集計表（元表）'!AD114</f>
        <v>0</v>
      </c>
      <c r="AL116" s="398">
        <f>'集計表（元表）'!AE114</f>
        <v>17</v>
      </c>
      <c r="AM116" s="398">
        <f>'集計表（元表）'!AF114</f>
        <v>16</v>
      </c>
      <c r="AN116" s="398">
        <f>'集計表（元表）'!AG114</f>
        <v>11</v>
      </c>
      <c r="AO116" s="398">
        <f>'集計表（元表）'!AH114</f>
        <v>0</v>
      </c>
      <c r="AP116" s="398">
        <f>'集計表（元表）'!AI114</f>
        <v>3</v>
      </c>
      <c r="AQ116" s="398">
        <f>'集計表（元表）'!AJ114</f>
        <v>4</v>
      </c>
      <c r="AR116" s="398">
        <f>'集計表（元表）'!AK114</f>
        <v>14</v>
      </c>
      <c r="AS116" s="398">
        <f>'集計表（元表）'!AL114</f>
        <v>0</v>
      </c>
      <c r="AT116" s="398">
        <f>'集計表（元表）'!AM114</f>
        <v>1</v>
      </c>
      <c r="AU116" s="398">
        <f>'集計表（元表）'!AN114</f>
        <v>14</v>
      </c>
      <c r="AV116" s="398">
        <f>'集計表（元表）'!AO114</f>
        <v>1</v>
      </c>
      <c r="AW116" s="398">
        <f>'集計表（元表）'!AP114</f>
        <v>0</v>
      </c>
      <c r="AX116" s="398">
        <f>'集計表（元表）'!AQ114</f>
        <v>0</v>
      </c>
      <c r="AY116" s="398">
        <f>'集計表（元表）'!AR114</f>
        <v>0</v>
      </c>
      <c r="AZ116" s="398">
        <f>'集計表（元表）'!AS114</f>
        <v>0</v>
      </c>
      <c r="BA116" s="398">
        <f>'集計表（元表）'!AT114</f>
        <v>0</v>
      </c>
      <c r="BB116" s="398">
        <f>'集計表（元表）'!AU114</f>
        <v>0</v>
      </c>
      <c r="BC116" s="398">
        <f>'集計表（元表）'!AV114</f>
        <v>0</v>
      </c>
      <c r="BD116" s="398">
        <f>'集計表（元表）'!AW114</f>
        <v>0</v>
      </c>
      <c r="BE116" s="398">
        <f>'集計表（元表）'!AX114</f>
        <v>0</v>
      </c>
      <c r="BF116" s="398">
        <f>'集計表（元表）'!AY114</f>
        <v>0</v>
      </c>
      <c r="BG116" s="398">
        <f>'集計表（元表）'!AZ114</f>
        <v>0</v>
      </c>
      <c r="BH116" s="398">
        <f>'集計表（元表）'!BA114</f>
        <v>0</v>
      </c>
      <c r="BI116" s="398">
        <f>'集計表（元表）'!BB114</f>
        <v>0</v>
      </c>
      <c r="BJ116" s="398">
        <f>'集計表（元表）'!BC114</f>
        <v>0</v>
      </c>
      <c r="BK116" s="398">
        <f>'集計表（元表）'!BD114</f>
        <v>0</v>
      </c>
      <c r="BL116" s="398">
        <f>'集計表（元表）'!BE114</f>
        <v>0</v>
      </c>
      <c r="BM116" s="398">
        <f>'集計表（元表）'!BF114</f>
        <v>0</v>
      </c>
      <c r="BN116" s="398">
        <f>'集計表（元表）'!BG114</f>
        <v>0</v>
      </c>
      <c r="BO116" s="398">
        <f>'集計表（元表）'!BH114</f>
        <v>0</v>
      </c>
      <c r="BP116" s="398">
        <f>'集計表（元表）'!BI114</f>
        <v>0</v>
      </c>
      <c r="BQ116" s="398">
        <f>'集計表（元表）'!BJ114</f>
        <v>0</v>
      </c>
      <c r="BR116" s="398">
        <f>'集計表（元表）'!BK114</f>
        <v>0</v>
      </c>
      <c r="BS116" s="398">
        <f>'集計表（元表）'!BL114</f>
        <v>0</v>
      </c>
      <c r="BT116" s="398">
        <f>'集計表（元表）'!BM114</f>
        <v>0</v>
      </c>
      <c r="BU116" s="398">
        <f>'集計表（元表）'!BN114</f>
        <v>0</v>
      </c>
      <c r="BV116" s="398">
        <f>'集計表（元表）'!BO114</f>
        <v>0</v>
      </c>
      <c r="BW116" s="398">
        <f>'集計表（元表）'!BP114</f>
        <v>0</v>
      </c>
      <c r="BX116" s="398">
        <f>'集計表（元表）'!BQ114</f>
        <v>0</v>
      </c>
      <c r="BY116" s="398">
        <f>'集計表（元表）'!BR114</f>
        <v>0</v>
      </c>
      <c r="BZ116" s="398">
        <f>'集計表（元表）'!BS114</f>
        <v>0</v>
      </c>
      <c r="CA116" s="398">
        <f>'集計表（元表）'!BT114</f>
        <v>0</v>
      </c>
      <c r="CB116" s="398">
        <f>'集計表（元表）'!BU114</f>
        <v>0</v>
      </c>
      <c r="CC116" s="398">
        <f>'集計表（元表）'!BV114</f>
        <v>0</v>
      </c>
      <c r="CD116" s="398">
        <f>'集計表（元表）'!BW114</f>
        <v>0</v>
      </c>
      <c r="CE116" s="398">
        <f>'集計表（元表）'!BX114</f>
        <v>0</v>
      </c>
      <c r="CF116" s="503">
        <v>17</v>
      </c>
      <c r="CG116" s="398">
        <f>'集計表（元表）'!BY114</f>
        <v>17</v>
      </c>
      <c r="CH116" s="400">
        <f t="shared" si="13"/>
        <v>0</v>
      </c>
      <c r="CI116" s="398">
        <f>'集計表（元表）'!BZ114</f>
        <v>17</v>
      </c>
      <c r="CJ116" s="398">
        <f>'集計表（元表）'!CA114</f>
        <v>0</v>
      </c>
      <c r="CK116" s="398">
        <f>'集計表（元表）'!CB114</f>
        <v>0</v>
      </c>
      <c r="CL116" s="398">
        <f>'集計表（元表）'!CC114</f>
        <v>0</v>
      </c>
      <c r="CM116" s="398">
        <f>'集計表（元表）'!CD114</f>
        <v>4</v>
      </c>
      <c r="CN116" s="398">
        <f>'集計表（元表）'!CE114</f>
        <v>0</v>
      </c>
      <c r="CO116" s="398">
        <f>'集計表（元表）'!CF114</f>
        <v>13</v>
      </c>
      <c r="CP116" s="398">
        <f>'集計表（元表）'!CG114</f>
        <v>0</v>
      </c>
      <c r="CQ116" s="398">
        <f>'集計表（元表）'!CH114</f>
        <v>0</v>
      </c>
      <c r="CR116" s="398">
        <f>'集計表（元表）'!CI114</f>
        <v>0</v>
      </c>
      <c r="CS116" s="398">
        <f>'集計表（元表）'!CJ114</f>
        <v>0</v>
      </c>
      <c r="CT116" s="398">
        <f>'集計表（元表）'!CK114</f>
        <v>0</v>
      </c>
      <c r="CU116" s="398">
        <f>'集計表（元表）'!CL114</f>
        <v>0</v>
      </c>
      <c r="CV116" s="398">
        <f>'集計表（元表）'!CM114</f>
        <v>0</v>
      </c>
      <c r="CW116" s="398">
        <f>'集計表（元表）'!CN114</f>
        <v>17</v>
      </c>
      <c r="CX116" s="398">
        <f>'集計表（元表）'!CO114</f>
        <v>0</v>
      </c>
      <c r="CY116" s="398">
        <f>'集計表（元表）'!CP114</f>
        <v>0</v>
      </c>
      <c r="CZ116" s="398">
        <f>'集計表（元表）'!CQ114</f>
        <v>0</v>
      </c>
      <c r="DA116" s="398">
        <f>'集計表（元表）'!CR114</f>
        <v>2</v>
      </c>
      <c r="DB116" s="398">
        <f>'集計表（元表）'!CS114</f>
        <v>0</v>
      </c>
      <c r="DC116" s="398">
        <f>'集計表（元表）'!CT114</f>
        <v>15</v>
      </c>
      <c r="DD116" s="398">
        <f>'集計表（元表）'!CU114</f>
        <v>0</v>
      </c>
      <c r="DE116" s="398">
        <f>'集計表（元表）'!CV114</f>
        <v>0</v>
      </c>
      <c r="DF116" s="398">
        <f>'集計表（元表）'!CW114</f>
        <v>0</v>
      </c>
      <c r="DG116" s="398">
        <f>'集計表（元表）'!CX114</f>
        <v>0</v>
      </c>
      <c r="DH116" s="398">
        <f>'集計表（元表）'!CY114</f>
        <v>17</v>
      </c>
      <c r="DI116" s="398">
        <f>'集計表（元表）'!CZ114</f>
        <v>0</v>
      </c>
      <c r="DJ116" s="398">
        <f>'集計表（元表）'!DA114</f>
        <v>0</v>
      </c>
      <c r="DK116" s="398">
        <f>'集計表（元表）'!DB114</f>
        <v>0</v>
      </c>
      <c r="DL116" s="398">
        <f>'集計表（元表）'!DC114</f>
        <v>0</v>
      </c>
      <c r="DM116" s="398">
        <f>'集計表（元表）'!DD114</f>
        <v>0</v>
      </c>
      <c r="DN116" s="398">
        <f>'集計表（元表）'!DE114</f>
        <v>0</v>
      </c>
      <c r="DO116" s="398">
        <f>'集計表（元表）'!DF114</f>
        <v>0</v>
      </c>
      <c r="DP116" s="398">
        <f>'集計表（元表）'!DG114</f>
        <v>0</v>
      </c>
      <c r="DQ116" s="398">
        <f>'集計表（元表）'!DH114</f>
        <v>0</v>
      </c>
      <c r="DR116" s="306"/>
      <c r="DS116" s="306"/>
      <c r="DT116" s="306"/>
      <c r="DU116" s="306"/>
      <c r="DV116" s="306"/>
      <c r="DW116" s="306"/>
      <c r="DX116" s="306"/>
      <c r="DY116" s="306"/>
      <c r="DZ116" s="306"/>
      <c r="EA116" s="306"/>
      <c r="EB116" s="306"/>
      <c r="EC116" s="306"/>
      <c r="ED116" s="306"/>
    </row>
    <row r="117" spans="1:134" ht="13" customHeight="1">
      <c r="A117" s="368" t="s">
        <v>662</v>
      </c>
      <c r="B117" s="538"/>
      <c r="C117" s="536"/>
      <c r="D117" s="401"/>
      <c r="E117" s="401"/>
      <c r="F117" s="401"/>
      <c r="G117" s="512"/>
      <c r="H117" s="401"/>
      <c r="I117" s="401"/>
      <c r="J117" s="401"/>
      <c r="K117" s="401"/>
      <c r="L117" s="401"/>
      <c r="M117" s="402"/>
      <c r="N117" s="404"/>
      <c r="O117" s="408"/>
      <c r="P117" s="404"/>
      <c r="Q117" s="404"/>
      <c r="R117" s="404"/>
      <c r="S117" s="404"/>
      <c r="T117" s="404"/>
      <c r="U117" s="404"/>
      <c r="V117" s="404"/>
      <c r="W117" s="404"/>
      <c r="X117" s="404"/>
      <c r="Y117" s="404"/>
      <c r="Z117" s="404"/>
      <c r="AA117" s="404"/>
      <c r="AB117" s="404"/>
      <c r="AC117" s="404"/>
      <c r="AD117" s="404"/>
      <c r="AE117" s="404"/>
      <c r="AF117" s="404"/>
      <c r="AG117" s="404"/>
      <c r="AH117" s="404"/>
      <c r="AI117" s="404"/>
      <c r="AJ117" s="404"/>
      <c r="AK117" s="404"/>
      <c r="AL117" s="404"/>
      <c r="AM117" s="404"/>
      <c r="AN117" s="404"/>
      <c r="AO117" s="404"/>
      <c r="AP117" s="404"/>
      <c r="AQ117" s="404"/>
      <c r="AR117" s="404"/>
      <c r="AS117" s="404"/>
      <c r="AT117" s="404"/>
      <c r="AU117" s="404"/>
      <c r="AV117" s="404"/>
      <c r="AW117" s="404"/>
      <c r="AX117" s="404"/>
      <c r="AY117" s="404"/>
      <c r="AZ117" s="404"/>
      <c r="BA117" s="404"/>
      <c r="BB117" s="404"/>
      <c r="BC117" s="404"/>
      <c r="BD117" s="404"/>
      <c r="BE117" s="404"/>
      <c r="BF117" s="404"/>
      <c r="BG117" s="404"/>
      <c r="BH117" s="404"/>
      <c r="BI117" s="404"/>
      <c r="BJ117" s="404"/>
      <c r="BK117" s="404"/>
      <c r="BL117" s="404"/>
      <c r="BM117" s="404"/>
      <c r="BN117" s="404"/>
      <c r="BO117" s="404"/>
      <c r="BP117" s="404"/>
      <c r="BQ117" s="404"/>
      <c r="BR117" s="404"/>
      <c r="BS117" s="404"/>
      <c r="BT117" s="404"/>
      <c r="BU117" s="404"/>
      <c r="BV117" s="404"/>
      <c r="BW117" s="404"/>
      <c r="BX117" s="404"/>
      <c r="BY117" s="404"/>
      <c r="BZ117" s="404"/>
      <c r="CA117" s="404"/>
      <c r="CB117" s="404"/>
      <c r="CC117" s="404"/>
      <c r="CD117" s="404"/>
      <c r="CE117" s="404"/>
      <c r="CF117" s="403"/>
      <c r="CG117" s="404"/>
      <c r="CH117" s="408"/>
      <c r="CI117" s="404"/>
      <c r="CJ117" s="404"/>
      <c r="CK117" s="404"/>
      <c r="CL117" s="404"/>
      <c r="CM117" s="404"/>
      <c r="CN117" s="404"/>
      <c r="CO117" s="404"/>
      <c r="CP117" s="404"/>
      <c r="CQ117" s="404"/>
      <c r="CR117" s="404"/>
      <c r="CS117" s="404"/>
      <c r="CT117" s="404"/>
      <c r="CU117" s="404"/>
      <c r="CV117" s="404"/>
      <c r="CW117" s="404"/>
      <c r="CX117" s="404"/>
      <c r="CY117" s="404"/>
      <c r="CZ117" s="404"/>
      <c r="DA117" s="404"/>
      <c r="DB117" s="404"/>
      <c r="DC117" s="404"/>
      <c r="DD117" s="404"/>
      <c r="DE117" s="404"/>
      <c r="DF117" s="404"/>
      <c r="DG117" s="404"/>
      <c r="DH117" s="404"/>
      <c r="DI117" s="404"/>
      <c r="DJ117" s="404"/>
      <c r="DK117" s="404"/>
      <c r="DL117" s="404"/>
      <c r="DM117" s="404"/>
      <c r="DN117" s="404"/>
      <c r="DO117" s="404"/>
      <c r="DP117" s="404"/>
      <c r="DQ117" s="404"/>
      <c r="DR117" s="306"/>
      <c r="DS117" s="306"/>
      <c r="DT117" s="306"/>
      <c r="DU117" s="306"/>
      <c r="DV117" s="306"/>
      <c r="DW117" s="306"/>
      <c r="DX117" s="306"/>
      <c r="DY117" s="306"/>
      <c r="DZ117" s="306"/>
      <c r="EA117" s="306"/>
      <c r="EB117" s="306"/>
      <c r="EC117" s="306"/>
      <c r="ED117" s="306"/>
    </row>
    <row r="118" spans="1:134" ht="13" customHeight="1">
      <c r="A118" s="348">
        <v>1</v>
      </c>
      <c r="B118" s="223" t="s">
        <v>381</v>
      </c>
      <c r="C118" s="534" t="str">
        <f t="shared" si="8"/>
        <v/>
      </c>
      <c r="D118" s="396" t="str">
        <f t="shared" si="7"/>
        <v>なし</v>
      </c>
      <c r="E118" s="396" t="str">
        <f t="shared" si="9"/>
        <v>要確認</v>
      </c>
      <c r="F118" s="396" t="str">
        <f t="shared" si="10"/>
        <v>なし</v>
      </c>
      <c r="G118" s="396" t="str">
        <f t="shared" si="11"/>
        <v>なし</v>
      </c>
      <c r="H118" s="397">
        <f>'集計表（元表）'!C116</f>
        <v>56</v>
      </c>
      <c r="I118" s="397">
        <f>'集計表（元表）'!D116</f>
        <v>56</v>
      </c>
      <c r="J118" s="397">
        <f>'集計表（元表）'!E116</f>
        <v>0</v>
      </c>
      <c r="K118" s="397">
        <f>'集計表（元表）'!F116</f>
        <v>56</v>
      </c>
      <c r="L118" s="397">
        <f>'集計表（元表）'!G116</f>
        <v>0</v>
      </c>
      <c r="M118" s="503">
        <v>4</v>
      </c>
      <c r="N118" s="398">
        <f>'集計表（元表）'!H116</f>
        <v>4</v>
      </c>
      <c r="O118" s="400">
        <f t="shared" si="12"/>
        <v>0</v>
      </c>
      <c r="P118" s="398">
        <f>'集計表（元表）'!I116</f>
        <v>0</v>
      </c>
      <c r="Q118" s="398">
        <f>'集計表（元表）'!J116</f>
        <v>0</v>
      </c>
      <c r="R118" s="398">
        <f>'集計表（元表）'!K116</f>
        <v>0</v>
      </c>
      <c r="S118" s="398">
        <f>'集計表（元表）'!L116</f>
        <v>59</v>
      </c>
      <c r="T118" s="398">
        <f>'集計表（元表）'!M116</f>
        <v>1</v>
      </c>
      <c r="U118" s="398">
        <f>'集計表（元表）'!N116</f>
        <v>0</v>
      </c>
      <c r="V118" s="398">
        <f>'集計表（元表）'!O116</f>
        <v>15</v>
      </c>
      <c r="W118" s="398">
        <f>'集計表（元表）'!P116</f>
        <v>5</v>
      </c>
      <c r="X118" s="398">
        <f>'集計表（元表）'!Q116</f>
        <v>8</v>
      </c>
      <c r="Y118" s="398">
        <f>'集計表（元表）'!R116</f>
        <v>2</v>
      </c>
      <c r="Z118" s="398">
        <f>'集計表（元表）'!S116</f>
        <v>0</v>
      </c>
      <c r="AA118" s="398">
        <f>'集計表（元表）'!T116</f>
        <v>1</v>
      </c>
      <c r="AB118" s="398">
        <f>'集計表（元表）'!U116</f>
        <v>6</v>
      </c>
      <c r="AC118" s="398">
        <f>'集計表（元表）'!V116</f>
        <v>6</v>
      </c>
      <c r="AD118" s="398">
        <f>'集計表（元表）'!W116</f>
        <v>0</v>
      </c>
      <c r="AE118" s="398">
        <f>'集計表（元表）'!X116</f>
        <v>9</v>
      </c>
      <c r="AF118" s="398">
        <f>'集計表（元表）'!Y116</f>
        <v>9</v>
      </c>
      <c r="AG118" s="398">
        <f>'集計表（元表）'!Z116</f>
        <v>0</v>
      </c>
      <c r="AH118" s="398">
        <f>'集計表（元表）'!AA116</f>
        <v>0</v>
      </c>
      <c r="AI118" s="398">
        <f>'集計表（元表）'!AB116</f>
        <v>0</v>
      </c>
      <c r="AJ118" s="398">
        <f>'集計表（元表）'!AC116</f>
        <v>0</v>
      </c>
      <c r="AK118" s="398">
        <f>'集計表（元表）'!AD116</f>
        <v>0</v>
      </c>
      <c r="AL118" s="398">
        <f>'集計表（元表）'!AE116</f>
        <v>10</v>
      </c>
      <c r="AM118" s="398">
        <f>'集計表（元表）'!AF116</f>
        <v>10</v>
      </c>
      <c r="AN118" s="398">
        <f>'集計表（元表）'!AG116</f>
        <v>7</v>
      </c>
      <c r="AO118" s="398">
        <f>'集計表（元表）'!AH116</f>
        <v>0</v>
      </c>
      <c r="AP118" s="398">
        <f>'集計表（元表）'!AI116</f>
        <v>9</v>
      </c>
      <c r="AQ118" s="398">
        <f>'集計表（元表）'!AJ116</f>
        <v>2</v>
      </c>
      <c r="AR118" s="398">
        <f>'集計表（元表）'!AK116</f>
        <v>9</v>
      </c>
      <c r="AS118" s="398">
        <f>'集計表（元表）'!AL116</f>
        <v>0</v>
      </c>
      <c r="AT118" s="398">
        <f>'集計表（元表）'!AM116</f>
        <v>1</v>
      </c>
      <c r="AU118" s="398">
        <f>'集計表（元表）'!AN116</f>
        <v>8</v>
      </c>
      <c r="AV118" s="398">
        <f>'集計表（元表）'!AO116</f>
        <v>1</v>
      </c>
      <c r="AW118" s="398">
        <f>'集計表（元表）'!AP116</f>
        <v>0</v>
      </c>
      <c r="AX118" s="398">
        <f>'集計表（元表）'!AQ116</f>
        <v>0</v>
      </c>
      <c r="AY118" s="398">
        <f>'集計表（元表）'!AR116</f>
        <v>0</v>
      </c>
      <c r="AZ118" s="398">
        <f>'集計表（元表）'!AS116</f>
        <v>0</v>
      </c>
      <c r="BA118" s="398">
        <f>'集計表（元表）'!AT116</f>
        <v>0</v>
      </c>
      <c r="BB118" s="398">
        <f>'集計表（元表）'!AU116</f>
        <v>0</v>
      </c>
      <c r="BC118" s="398">
        <f>'集計表（元表）'!AV116</f>
        <v>0</v>
      </c>
      <c r="BD118" s="398">
        <f>'集計表（元表）'!AW116</f>
        <v>0</v>
      </c>
      <c r="BE118" s="398">
        <f>'集計表（元表）'!AX116</f>
        <v>0</v>
      </c>
      <c r="BF118" s="398">
        <f>'集計表（元表）'!AY116</f>
        <v>0</v>
      </c>
      <c r="BG118" s="398">
        <f>'集計表（元表）'!AZ116</f>
        <v>0</v>
      </c>
      <c r="BH118" s="398">
        <f>'集計表（元表）'!BA116</f>
        <v>0</v>
      </c>
      <c r="BI118" s="398">
        <f>'集計表（元表）'!BB116</f>
        <v>0</v>
      </c>
      <c r="BJ118" s="398">
        <f>'集計表（元表）'!BC116</f>
        <v>0</v>
      </c>
      <c r="BK118" s="398">
        <f>'集計表（元表）'!BD116</f>
        <v>0</v>
      </c>
      <c r="BL118" s="398">
        <f>'集計表（元表）'!BE116</f>
        <v>0</v>
      </c>
      <c r="BM118" s="398">
        <f>'集計表（元表）'!BF116</f>
        <v>0</v>
      </c>
      <c r="BN118" s="398">
        <f>'集計表（元表）'!BG116</f>
        <v>1</v>
      </c>
      <c r="BO118" s="398">
        <f>'集計表（元表）'!BH116</f>
        <v>1</v>
      </c>
      <c r="BP118" s="398">
        <f>'集計表（元表）'!BI116</f>
        <v>0</v>
      </c>
      <c r="BQ118" s="398">
        <f>'集計表（元表）'!BJ116</f>
        <v>0</v>
      </c>
      <c r="BR118" s="398">
        <f>'集計表（元表）'!BK116</f>
        <v>0</v>
      </c>
      <c r="BS118" s="398">
        <f>'集計表（元表）'!BL116</f>
        <v>0</v>
      </c>
      <c r="BT118" s="398">
        <f>'集計表（元表）'!BM116</f>
        <v>0</v>
      </c>
      <c r="BU118" s="398">
        <f>'集計表（元表）'!BN116</f>
        <v>0</v>
      </c>
      <c r="BV118" s="398">
        <f>'集計表（元表）'!BO116</f>
        <v>1</v>
      </c>
      <c r="BW118" s="398">
        <f>'集計表（元表）'!BP116</f>
        <v>1</v>
      </c>
      <c r="BX118" s="398">
        <f>'集計表（元表）'!BQ116</f>
        <v>0</v>
      </c>
      <c r="BY118" s="398">
        <f>'集計表（元表）'!BR116</f>
        <v>0</v>
      </c>
      <c r="BZ118" s="398">
        <f>'集計表（元表）'!BS116</f>
        <v>0</v>
      </c>
      <c r="CA118" s="398">
        <f>'集計表（元表）'!BT116</f>
        <v>0</v>
      </c>
      <c r="CB118" s="398">
        <f>'集計表（元表）'!BU116</f>
        <v>0</v>
      </c>
      <c r="CC118" s="398">
        <f>'集計表（元表）'!BV116</f>
        <v>0</v>
      </c>
      <c r="CD118" s="398">
        <f>'集計表（元表）'!BW116</f>
        <v>0</v>
      </c>
      <c r="CE118" s="398">
        <f>'集計表（元表）'!BX116</f>
        <v>0</v>
      </c>
      <c r="CF118" s="503">
        <v>1</v>
      </c>
      <c r="CG118" s="398">
        <f>'集計表（元表）'!BY116</f>
        <v>1</v>
      </c>
      <c r="CH118" s="400">
        <f t="shared" si="13"/>
        <v>0</v>
      </c>
      <c r="CI118" s="398">
        <f>'集計表（元表）'!BZ116</f>
        <v>0</v>
      </c>
      <c r="CJ118" s="398">
        <f>'集計表（元表）'!CA116</f>
        <v>0</v>
      </c>
      <c r="CK118" s="398">
        <f>'集計表（元表）'!CB116</f>
        <v>0</v>
      </c>
      <c r="CL118" s="398">
        <f>'集計表（元表）'!CC116</f>
        <v>0</v>
      </c>
      <c r="CM118" s="398">
        <f>'集計表（元表）'!CD116</f>
        <v>0</v>
      </c>
      <c r="CN118" s="398">
        <f>'集計表（元表）'!CE116</f>
        <v>0</v>
      </c>
      <c r="CO118" s="398">
        <f>'集計表（元表）'!CF116</f>
        <v>0</v>
      </c>
      <c r="CP118" s="398">
        <f>'集計表（元表）'!CG116</f>
        <v>0</v>
      </c>
      <c r="CQ118" s="398">
        <f>'集計表（元表）'!CH116</f>
        <v>0</v>
      </c>
      <c r="CR118" s="398">
        <f>'集計表（元表）'!CI116</f>
        <v>2</v>
      </c>
      <c r="CS118" s="398">
        <f>'集計表（元表）'!CJ116</f>
        <v>0</v>
      </c>
      <c r="CT118" s="398">
        <f>'集計表（元表）'!CK116</f>
        <v>2</v>
      </c>
      <c r="CU118" s="398">
        <f>'集計表（元表）'!CL116</f>
        <v>0</v>
      </c>
      <c r="CV118" s="398">
        <f>'集計表（元表）'!CM116</f>
        <v>0</v>
      </c>
      <c r="CW118" s="398">
        <f>'集計表（元表）'!CN116</f>
        <v>0</v>
      </c>
      <c r="CX118" s="398">
        <f>'集計表（元表）'!CO116</f>
        <v>0</v>
      </c>
      <c r="CY118" s="398">
        <f>'集計表（元表）'!CP116</f>
        <v>0</v>
      </c>
      <c r="CZ118" s="398">
        <f>'集計表（元表）'!CQ116</f>
        <v>0</v>
      </c>
      <c r="DA118" s="398">
        <f>'集計表（元表）'!CR116</f>
        <v>0</v>
      </c>
      <c r="DB118" s="398">
        <f>'集計表（元表）'!CS116</f>
        <v>0</v>
      </c>
      <c r="DC118" s="398">
        <f>'集計表（元表）'!CT116</f>
        <v>0</v>
      </c>
      <c r="DD118" s="398">
        <f>'集計表（元表）'!CU116</f>
        <v>1</v>
      </c>
      <c r="DE118" s="398">
        <f>'集計表（元表）'!CV116</f>
        <v>0</v>
      </c>
      <c r="DF118" s="398">
        <f>'集計表（元表）'!CW116</f>
        <v>0</v>
      </c>
      <c r="DG118" s="398">
        <f>'集計表（元表）'!CX116</f>
        <v>0</v>
      </c>
      <c r="DH118" s="398">
        <f>'集計表（元表）'!CY116</f>
        <v>0</v>
      </c>
      <c r="DI118" s="398">
        <f>'集計表（元表）'!CZ116</f>
        <v>0</v>
      </c>
      <c r="DJ118" s="398">
        <f>'集計表（元表）'!DA116</f>
        <v>0</v>
      </c>
      <c r="DK118" s="398">
        <f>'集計表（元表）'!DB116</f>
        <v>0</v>
      </c>
      <c r="DL118" s="398">
        <f>'集計表（元表）'!DC116</f>
        <v>0</v>
      </c>
      <c r="DM118" s="398">
        <f>'集計表（元表）'!DD116</f>
        <v>0</v>
      </c>
      <c r="DN118" s="398">
        <f>'集計表（元表）'!DE116</f>
        <v>0</v>
      </c>
      <c r="DO118" s="398">
        <f>'集計表（元表）'!DF116</f>
        <v>0</v>
      </c>
      <c r="DP118" s="398">
        <f>'集計表（元表）'!DG116</f>
        <v>0</v>
      </c>
      <c r="DQ118" s="398">
        <f>'集計表（元表）'!DH116</f>
        <v>0</v>
      </c>
      <c r="DR118" s="306"/>
      <c r="DS118" s="306"/>
      <c r="DT118" s="306"/>
      <c r="DU118" s="306"/>
      <c r="DV118" s="306"/>
      <c r="DW118" s="306"/>
      <c r="DX118" s="306"/>
      <c r="DY118" s="306"/>
      <c r="DZ118" s="306"/>
      <c r="EA118" s="306"/>
      <c r="EB118" s="306"/>
      <c r="EC118" s="306"/>
      <c r="ED118" s="306"/>
    </row>
    <row r="119" spans="1:134" ht="13" customHeight="1">
      <c r="A119" s="348">
        <v>2</v>
      </c>
      <c r="B119" s="223" t="s">
        <v>681</v>
      </c>
      <c r="C119" s="534" t="str">
        <f t="shared" si="8"/>
        <v/>
      </c>
      <c r="D119" s="396" t="str">
        <f t="shared" si="7"/>
        <v>なし</v>
      </c>
      <c r="E119" s="396" t="str">
        <f t="shared" si="9"/>
        <v>要確認</v>
      </c>
      <c r="F119" s="396" t="str">
        <f t="shared" si="10"/>
        <v>なし</v>
      </c>
      <c r="G119" s="396" t="str">
        <f t="shared" si="11"/>
        <v>なし</v>
      </c>
      <c r="H119" s="397">
        <f>'集計表（元表）'!C117</f>
        <v>1</v>
      </c>
      <c r="I119" s="397">
        <f>'集計表（元表）'!D117</f>
        <v>1</v>
      </c>
      <c r="J119" s="397">
        <f>'集計表（元表）'!E117</f>
        <v>0</v>
      </c>
      <c r="K119" s="397">
        <f>'集計表（元表）'!F117</f>
        <v>1</v>
      </c>
      <c r="L119" s="397">
        <f>'集計表（元表）'!G117</f>
        <v>0</v>
      </c>
      <c r="M119" s="503">
        <v>0</v>
      </c>
      <c r="N119" s="398">
        <f>'集計表（元表）'!H117</f>
        <v>0</v>
      </c>
      <c r="O119" s="400">
        <f t="shared" si="12"/>
        <v>0</v>
      </c>
      <c r="P119" s="398">
        <f>'集計表（元表）'!I117</f>
        <v>0</v>
      </c>
      <c r="Q119" s="398">
        <f>'集計表（元表）'!J117</f>
        <v>0</v>
      </c>
      <c r="R119" s="398">
        <f>'集計表（元表）'!K117</f>
        <v>0</v>
      </c>
      <c r="S119" s="398">
        <f>'集計表（元表）'!L117</f>
        <v>1</v>
      </c>
      <c r="T119" s="398">
        <f>'集計表（元表）'!M117</f>
        <v>0</v>
      </c>
      <c r="U119" s="398">
        <f>'集計表（元表）'!N117</f>
        <v>0</v>
      </c>
      <c r="V119" s="398">
        <f>'集計表（元表）'!O117</f>
        <v>2</v>
      </c>
      <c r="W119" s="398">
        <f>'集計表（元表）'!P117</f>
        <v>0</v>
      </c>
      <c r="X119" s="398">
        <f>'集計表（元表）'!Q117</f>
        <v>1</v>
      </c>
      <c r="Y119" s="398">
        <f>'集計表（元表）'!R117</f>
        <v>1</v>
      </c>
      <c r="Z119" s="398">
        <f>'集計表（元表）'!S117</f>
        <v>0</v>
      </c>
      <c r="AA119" s="398">
        <f>'集計表（元表）'!T117</f>
        <v>0</v>
      </c>
      <c r="AB119" s="398">
        <f>'集計表（元表）'!U117</f>
        <v>2</v>
      </c>
      <c r="AC119" s="398">
        <f>'集計表（元表）'!V117</f>
        <v>2</v>
      </c>
      <c r="AD119" s="398">
        <f>'集計表（元表）'!W117</f>
        <v>0</v>
      </c>
      <c r="AE119" s="398">
        <f>'集計表（元表）'!X117</f>
        <v>0</v>
      </c>
      <c r="AF119" s="398">
        <f>'集計表（元表）'!Y117</f>
        <v>0</v>
      </c>
      <c r="AG119" s="398">
        <f>'集計表（元表）'!Z117</f>
        <v>0</v>
      </c>
      <c r="AH119" s="398">
        <f>'集計表（元表）'!AA117</f>
        <v>0</v>
      </c>
      <c r="AI119" s="398">
        <f>'集計表（元表）'!AB117</f>
        <v>0</v>
      </c>
      <c r="AJ119" s="398">
        <f>'集計表（元表）'!AC117</f>
        <v>0</v>
      </c>
      <c r="AK119" s="398">
        <f>'集計表（元表）'!AD117</f>
        <v>0</v>
      </c>
      <c r="AL119" s="398">
        <f>'集計表（元表）'!AE117</f>
        <v>2</v>
      </c>
      <c r="AM119" s="398">
        <f>'集計表（元表）'!AF117</f>
        <v>2</v>
      </c>
      <c r="AN119" s="398">
        <f>'集計表（元表）'!AG117</f>
        <v>2</v>
      </c>
      <c r="AO119" s="398">
        <f>'集計表（元表）'!AH117</f>
        <v>0</v>
      </c>
      <c r="AP119" s="398">
        <f>'集計表（元表）'!AI117</f>
        <v>0</v>
      </c>
      <c r="AQ119" s="398">
        <f>'集計表（元表）'!AJ117</f>
        <v>0</v>
      </c>
      <c r="AR119" s="398">
        <f>'集計表（元表）'!AK117</f>
        <v>0</v>
      </c>
      <c r="AS119" s="398">
        <f>'集計表（元表）'!AL117</f>
        <v>0</v>
      </c>
      <c r="AT119" s="398">
        <f>'集計表（元表）'!AM117</f>
        <v>0</v>
      </c>
      <c r="AU119" s="398">
        <f>'集計表（元表）'!AN117</f>
        <v>0</v>
      </c>
      <c r="AV119" s="398">
        <f>'集計表（元表）'!AO117</f>
        <v>0</v>
      </c>
      <c r="AW119" s="398">
        <f>'集計表（元表）'!AP117</f>
        <v>0</v>
      </c>
      <c r="AX119" s="398">
        <f>'集計表（元表）'!AQ117</f>
        <v>0</v>
      </c>
      <c r="AY119" s="398">
        <f>'集計表（元表）'!AR117</f>
        <v>0</v>
      </c>
      <c r="AZ119" s="398">
        <f>'集計表（元表）'!AS117</f>
        <v>0</v>
      </c>
      <c r="BA119" s="398">
        <f>'集計表（元表）'!AT117</f>
        <v>0</v>
      </c>
      <c r="BB119" s="398">
        <f>'集計表（元表）'!AU117</f>
        <v>0</v>
      </c>
      <c r="BC119" s="398">
        <f>'集計表（元表）'!AV117</f>
        <v>0</v>
      </c>
      <c r="BD119" s="398">
        <f>'集計表（元表）'!AW117</f>
        <v>0</v>
      </c>
      <c r="BE119" s="398">
        <f>'集計表（元表）'!AX117</f>
        <v>0</v>
      </c>
      <c r="BF119" s="398">
        <f>'集計表（元表）'!AY117</f>
        <v>0</v>
      </c>
      <c r="BG119" s="398">
        <f>'集計表（元表）'!AZ117</f>
        <v>0</v>
      </c>
      <c r="BH119" s="398">
        <f>'集計表（元表）'!BA117</f>
        <v>0</v>
      </c>
      <c r="BI119" s="398">
        <f>'集計表（元表）'!BB117</f>
        <v>0</v>
      </c>
      <c r="BJ119" s="398">
        <f>'集計表（元表）'!BC117</f>
        <v>0</v>
      </c>
      <c r="BK119" s="398">
        <f>'集計表（元表）'!BD117</f>
        <v>0</v>
      </c>
      <c r="BL119" s="398">
        <f>'集計表（元表）'!BE117</f>
        <v>0</v>
      </c>
      <c r="BM119" s="398">
        <f>'集計表（元表）'!BF117</f>
        <v>0</v>
      </c>
      <c r="BN119" s="398">
        <f>'集計表（元表）'!BG117</f>
        <v>0</v>
      </c>
      <c r="BO119" s="398">
        <f>'集計表（元表）'!BH117</f>
        <v>0</v>
      </c>
      <c r="BP119" s="398">
        <f>'集計表（元表）'!BI117</f>
        <v>0</v>
      </c>
      <c r="BQ119" s="398">
        <f>'集計表（元表）'!BJ117</f>
        <v>0</v>
      </c>
      <c r="BR119" s="398">
        <f>'集計表（元表）'!BK117</f>
        <v>0</v>
      </c>
      <c r="BS119" s="398">
        <f>'集計表（元表）'!BL117</f>
        <v>0</v>
      </c>
      <c r="BT119" s="398">
        <f>'集計表（元表）'!BM117</f>
        <v>0</v>
      </c>
      <c r="BU119" s="398">
        <f>'集計表（元表）'!BN117</f>
        <v>0</v>
      </c>
      <c r="BV119" s="398">
        <f>'集計表（元表）'!BO117</f>
        <v>1</v>
      </c>
      <c r="BW119" s="398">
        <f>'集計表（元表）'!BP117</f>
        <v>1</v>
      </c>
      <c r="BX119" s="398">
        <f>'集計表（元表）'!BQ117</f>
        <v>0</v>
      </c>
      <c r="BY119" s="398">
        <f>'集計表（元表）'!BR117</f>
        <v>0</v>
      </c>
      <c r="BZ119" s="398">
        <f>'集計表（元表）'!BS117</f>
        <v>0</v>
      </c>
      <c r="CA119" s="398">
        <f>'集計表（元表）'!BT117</f>
        <v>0</v>
      </c>
      <c r="CB119" s="398">
        <f>'集計表（元表）'!BU117</f>
        <v>0</v>
      </c>
      <c r="CC119" s="398">
        <f>'集計表（元表）'!BV117</f>
        <v>0</v>
      </c>
      <c r="CD119" s="398">
        <f>'集計表（元表）'!BW117</f>
        <v>0</v>
      </c>
      <c r="CE119" s="398">
        <f>'集計表（元表）'!BX117</f>
        <v>0</v>
      </c>
      <c r="CF119" s="503">
        <v>0</v>
      </c>
      <c r="CG119" s="398">
        <f>'集計表（元表）'!BY117</f>
        <v>0</v>
      </c>
      <c r="CH119" s="400">
        <f t="shared" si="13"/>
        <v>0</v>
      </c>
      <c r="CI119" s="398">
        <f>'集計表（元表）'!BZ117</f>
        <v>1</v>
      </c>
      <c r="CJ119" s="398">
        <f>'集計表（元表）'!CA117</f>
        <v>0</v>
      </c>
      <c r="CK119" s="398">
        <f>'集計表（元表）'!CB117</f>
        <v>0</v>
      </c>
      <c r="CL119" s="398">
        <f>'集計表（元表）'!CC117</f>
        <v>0</v>
      </c>
      <c r="CM119" s="398">
        <f>'集計表（元表）'!CD117</f>
        <v>1</v>
      </c>
      <c r="CN119" s="398">
        <f>'集計表（元表）'!CE117</f>
        <v>0</v>
      </c>
      <c r="CO119" s="398">
        <f>'集計表（元表）'!CF117</f>
        <v>0</v>
      </c>
      <c r="CP119" s="398">
        <f>'集計表（元表）'!CG117</f>
        <v>0</v>
      </c>
      <c r="CQ119" s="398">
        <f>'集計表（元表）'!CH117</f>
        <v>0</v>
      </c>
      <c r="CR119" s="398">
        <f>'集計表（元表）'!CI117</f>
        <v>0</v>
      </c>
      <c r="CS119" s="398">
        <f>'集計表（元表）'!CJ117</f>
        <v>0</v>
      </c>
      <c r="CT119" s="398">
        <f>'集計表（元表）'!CK117</f>
        <v>0</v>
      </c>
      <c r="CU119" s="398">
        <f>'集計表（元表）'!CL117</f>
        <v>0</v>
      </c>
      <c r="CV119" s="398">
        <f>'集計表（元表）'!CM117</f>
        <v>0</v>
      </c>
      <c r="CW119" s="398">
        <f>'集計表（元表）'!CN117</f>
        <v>1</v>
      </c>
      <c r="CX119" s="398">
        <f>'集計表（元表）'!CO117</f>
        <v>1</v>
      </c>
      <c r="CY119" s="398">
        <f>'集計表（元表）'!CP117</f>
        <v>0</v>
      </c>
      <c r="CZ119" s="398">
        <f>'集計表（元表）'!CQ117</f>
        <v>0</v>
      </c>
      <c r="DA119" s="398">
        <f>'集計表（元表）'!CR117</f>
        <v>0</v>
      </c>
      <c r="DB119" s="398">
        <f>'集計表（元表）'!CS117</f>
        <v>0</v>
      </c>
      <c r="DC119" s="398">
        <f>'集計表（元表）'!CT117</f>
        <v>0</v>
      </c>
      <c r="DD119" s="398">
        <f>'集計表（元表）'!CU117</f>
        <v>1</v>
      </c>
      <c r="DE119" s="398">
        <f>'集計表（元表）'!CV117</f>
        <v>0</v>
      </c>
      <c r="DF119" s="398">
        <f>'集計表（元表）'!CW117</f>
        <v>0</v>
      </c>
      <c r="DG119" s="398">
        <f>'集計表（元表）'!CX117</f>
        <v>0</v>
      </c>
      <c r="DH119" s="398">
        <f>'集計表（元表）'!CY117</f>
        <v>1</v>
      </c>
      <c r="DI119" s="398">
        <f>'集計表（元表）'!CZ117</f>
        <v>0</v>
      </c>
      <c r="DJ119" s="398">
        <f>'集計表（元表）'!DA117</f>
        <v>0</v>
      </c>
      <c r="DK119" s="398">
        <f>'集計表（元表）'!DB117</f>
        <v>0</v>
      </c>
      <c r="DL119" s="398">
        <f>'集計表（元表）'!DC117</f>
        <v>0</v>
      </c>
      <c r="DM119" s="398">
        <f>'集計表（元表）'!DD117</f>
        <v>0</v>
      </c>
      <c r="DN119" s="398">
        <f>'集計表（元表）'!DE117</f>
        <v>0</v>
      </c>
      <c r="DO119" s="398">
        <f>'集計表（元表）'!DF117</f>
        <v>0</v>
      </c>
      <c r="DP119" s="398">
        <f>'集計表（元表）'!DG117</f>
        <v>0</v>
      </c>
      <c r="DQ119" s="398">
        <f>'集計表（元表）'!DH117</f>
        <v>0</v>
      </c>
      <c r="DR119" s="306"/>
      <c r="DS119" s="306"/>
      <c r="DT119" s="306"/>
      <c r="DU119" s="306"/>
      <c r="DV119" s="306"/>
      <c r="DW119" s="306"/>
      <c r="DX119" s="306"/>
      <c r="DY119" s="306"/>
      <c r="DZ119" s="306"/>
      <c r="EA119" s="306"/>
      <c r="EB119" s="306"/>
      <c r="EC119" s="306"/>
      <c r="ED119" s="306"/>
    </row>
    <row r="120" spans="1:134" ht="13" customHeight="1">
      <c r="A120" s="348">
        <v>3</v>
      </c>
      <c r="B120" s="223" t="s">
        <v>61</v>
      </c>
      <c r="C120" s="534" t="str">
        <f t="shared" si="8"/>
        <v>該当なし</v>
      </c>
      <c r="D120" s="396" t="str">
        <f t="shared" si="7"/>
        <v>なし</v>
      </c>
      <c r="E120" s="396" t="str">
        <f t="shared" si="9"/>
        <v>なし</v>
      </c>
      <c r="F120" s="396" t="str">
        <f t="shared" si="10"/>
        <v>なし</v>
      </c>
      <c r="G120" s="396" t="str">
        <f t="shared" si="11"/>
        <v>なし</v>
      </c>
      <c r="H120" s="397">
        <f>'集計表（元表）'!C118</f>
        <v>0</v>
      </c>
      <c r="I120" s="397">
        <f>'集計表（元表）'!D118</f>
        <v>0</v>
      </c>
      <c r="J120" s="397">
        <f>'集計表（元表）'!E118</f>
        <v>0</v>
      </c>
      <c r="K120" s="397">
        <f>'集計表（元表）'!F118</f>
        <v>0</v>
      </c>
      <c r="L120" s="397">
        <f>'集計表（元表）'!G118</f>
        <v>0</v>
      </c>
      <c r="M120" s="503">
        <v>0</v>
      </c>
      <c r="N120" s="398">
        <f>'集計表（元表）'!H118</f>
        <v>0</v>
      </c>
      <c r="O120" s="400">
        <f t="shared" si="12"/>
        <v>0</v>
      </c>
      <c r="P120" s="398">
        <f>'集計表（元表）'!I118</f>
        <v>0</v>
      </c>
      <c r="Q120" s="398">
        <f>'集計表（元表）'!J118</f>
        <v>0</v>
      </c>
      <c r="R120" s="398">
        <f>'集計表（元表）'!K118</f>
        <v>0</v>
      </c>
      <c r="S120" s="398">
        <f>'集計表（元表）'!L118</f>
        <v>0</v>
      </c>
      <c r="T120" s="398">
        <f>'集計表（元表）'!M118</f>
        <v>0</v>
      </c>
      <c r="U120" s="398">
        <f>'集計表（元表）'!N118</f>
        <v>0</v>
      </c>
      <c r="V120" s="398">
        <f>'集計表（元表）'!O118</f>
        <v>0</v>
      </c>
      <c r="W120" s="398">
        <f>'集計表（元表）'!P118</f>
        <v>0</v>
      </c>
      <c r="X120" s="398">
        <f>'集計表（元表）'!Q118</f>
        <v>0</v>
      </c>
      <c r="Y120" s="398">
        <f>'集計表（元表）'!R118</f>
        <v>0</v>
      </c>
      <c r="Z120" s="398">
        <f>'集計表（元表）'!S118</f>
        <v>0</v>
      </c>
      <c r="AA120" s="398">
        <f>'集計表（元表）'!T118</f>
        <v>0</v>
      </c>
      <c r="AB120" s="398">
        <f>'集計表（元表）'!U118</f>
        <v>0</v>
      </c>
      <c r="AC120" s="398">
        <f>'集計表（元表）'!V118</f>
        <v>0</v>
      </c>
      <c r="AD120" s="398">
        <f>'集計表（元表）'!W118</f>
        <v>0</v>
      </c>
      <c r="AE120" s="398">
        <f>'集計表（元表）'!X118</f>
        <v>0</v>
      </c>
      <c r="AF120" s="398">
        <f>'集計表（元表）'!Y118</f>
        <v>0</v>
      </c>
      <c r="AG120" s="398">
        <f>'集計表（元表）'!Z118</f>
        <v>0</v>
      </c>
      <c r="AH120" s="398">
        <f>'集計表（元表）'!AA118</f>
        <v>0</v>
      </c>
      <c r="AI120" s="398">
        <f>'集計表（元表）'!AB118</f>
        <v>0</v>
      </c>
      <c r="AJ120" s="398">
        <f>'集計表（元表）'!AC118</f>
        <v>0</v>
      </c>
      <c r="AK120" s="398">
        <f>'集計表（元表）'!AD118</f>
        <v>0</v>
      </c>
      <c r="AL120" s="398">
        <f>'集計表（元表）'!AE118</f>
        <v>0</v>
      </c>
      <c r="AM120" s="398">
        <f>'集計表（元表）'!AF118</f>
        <v>0</v>
      </c>
      <c r="AN120" s="398">
        <f>'集計表（元表）'!AG118</f>
        <v>0</v>
      </c>
      <c r="AO120" s="398">
        <f>'集計表（元表）'!AH118</f>
        <v>0</v>
      </c>
      <c r="AP120" s="398">
        <f>'集計表（元表）'!AI118</f>
        <v>0</v>
      </c>
      <c r="AQ120" s="398">
        <f>'集計表（元表）'!AJ118</f>
        <v>0</v>
      </c>
      <c r="AR120" s="398">
        <f>'集計表（元表）'!AK118</f>
        <v>0</v>
      </c>
      <c r="AS120" s="398">
        <f>'集計表（元表）'!AL118</f>
        <v>0</v>
      </c>
      <c r="AT120" s="398">
        <f>'集計表（元表）'!AM118</f>
        <v>0</v>
      </c>
      <c r="AU120" s="398">
        <f>'集計表（元表）'!AN118</f>
        <v>0</v>
      </c>
      <c r="AV120" s="398">
        <f>'集計表（元表）'!AO118</f>
        <v>0</v>
      </c>
      <c r="AW120" s="398">
        <f>'集計表（元表）'!AP118</f>
        <v>0</v>
      </c>
      <c r="AX120" s="398">
        <f>'集計表（元表）'!AQ118</f>
        <v>0</v>
      </c>
      <c r="AY120" s="398">
        <f>'集計表（元表）'!AR118</f>
        <v>0</v>
      </c>
      <c r="AZ120" s="398">
        <f>'集計表（元表）'!AS118</f>
        <v>0</v>
      </c>
      <c r="BA120" s="398">
        <f>'集計表（元表）'!AT118</f>
        <v>0</v>
      </c>
      <c r="BB120" s="398">
        <f>'集計表（元表）'!AU118</f>
        <v>0</v>
      </c>
      <c r="BC120" s="398">
        <f>'集計表（元表）'!AV118</f>
        <v>0</v>
      </c>
      <c r="BD120" s="398">
        <f>'集計表（元表）'!AW118</f>
        <v>0</v>
      </c>
      <c r="BE120" s="398">
        <f>'集計表（元表）'!AX118</f>
        <v>0</v>
      </c>
      <c r="BF120" s="398">
        <f>'集計表（元表）'!AY118</f>
        <v>0</v>
      </c>
      <c r="BG120" s="398">
        <f>'集計表（元表）'!AZ118</f>
        <v>0</v>
      </c>
      <c r="BH120" s="398">
        <f>'集計表（元表）'!BA118</f>
        <v>0</v>
      </c>
      <c r="BI120" s="398">
        <f>'集計表（元表）'!BB118</f>
        <v>0</v>
      </c>
      <c r="BJ120" s="398">
        <f>'集計表（元表）'!BC118</f>
        <v>0</v>
      </c>
      <c r="BK120" s="398">
        <f>'集計表（元表）'!BD118</f>
        <v>0</v>
      </c>
      <c r="BL120" s="398">
        <f>'集計表（元表）'!BE118</f>
        <v>0</v>
      </c>
      <c r="BM120" s="398">
        <f>'集計表（元表）'!BF118</f>
        <v>0</v>
      </c>
      <c r="BN120" s="398">
        <f>'集計表（元表）'!BG118</f>
        <v>0</v>
      </c>
      <c r="BO120" s="398">
        <f>'集計表（元表）'!BH118</f>
        <v>0</v>
      </c>
      <c r="BP120" s="398">
        <f>'集計表（元表）'!BI118</f>
        <v>0</v>
      </c>
      <c r="BQ120" s="398">
        <f>'集計表（元表）'!BJ118</f>
        <v>0</v>
      </c>
      <c r="BR120" s="398">
        <f>'集計表（元表）'!BK118</f>
        <v>0</v>
      </c>
      <c r="BS120" s="398">
        <f>'集計表（元表）'!BL118</f>
        <v>0</v>
      </c>
      <c r="BT120" s="398">
        <f>'集計表（元表）'!BM118</f>
        <v>0</v>
      </c>
      <c r="BU120" s="398">
        <f>'集計表（元表）'!BN118</f>
        <v>0</v>
      </c>
      <c r="BV120" s="398">
        <f>'集計表（元表）'!BO118</f>
        <v>0</v>
      </c>
      <c r="BW120" s="398">
        <f>'集計表（元表）'!BP118</f>
        <v>0</v>
      </c>
      <c r="BX120" s="398">
        <f>'集計表（元表）'!BQ118</f>
        <v>0</v>
      </c>
      <c r="BY120" s="398">
        <f>'集計表（元表）'!BR118</f>
        <v>0</v>
      </c>
      <c r="BZ120" s="398">
        <f>'集計表（元表）'!BS118</f>
        <v>0</v>
      </c>
      <c r="CA120" s="398">
        <f>'集計表（元表）'!BT118</f>
        <v>0</v>
      </c>
      <c r="CB120" s="398">
        <f>'集計表（元表）'!BU118</f>
        <v>0</v>
      </c>
      <c r="CC120" s="398">
        <f>'集計表（元表）'!BV118</f>
        <v>0</v>
      </c>
      <c r="CD120" s="398">
        <f>'集計表（元表）'!BW118</f>
        <v>0</v>
      </c>
      <c r="CE120" s="398">
        <f>'集計表（元表）'!BX118</f>
        <v>0</v>
      </c>
      <c r="CF120" s="503">
        <v>0</v>
      </c>
      <c r="CG120" s="398">
        <f>'集計表（元表）'!BY118</f>
        <v>0</v>
      </c>
      <c r="CH120" s="400">
        <f t="shared" si="13"/>
        <v>0</v>
      </c>
      <c r="CI120" s="398">
        <f>'集計表（元表）'!BZ118</f>
        <v>0</v>
      </c>
      <c r="CJ120" s="398">
        <f>'集計表（元表）'!CA118</f>
        <v>0</v>
      </c>
      <c r="CK120" s="398">
        <f>'集計表（元表）'!CB118</f>
        <v>0</v>
      </c>
      <c r="CL120" s="398">
        <f>'集計表（元表）'!CC118</f>
        <v>0</v>
      </c>
      <c r="CM120" s="398">
        <f>'集計表（元表）'!CD118</f>
        <v>0</v>
      </c>
      <c r="CN120" s="398">
        <f>'集計表（元表）'!CE118</f>
        <v>0</v>
      </c>
      <c r="CO120" s="398">
        <f>'集計表（元表）'!CF118</f>
        <v>0</v>
      </c>
      <c r="CP120" s="398">
        <f>'集計表（元表）'!CG118</f>
        <v>0</v>
      </c>
      <c r="CQ120" s="398">
        <f>'集計表（元表）'!CH118</f>
        <v>0</v>
      </c>
      <c r="CR120" s="398">
        <f>'集計表（元表）'!CI118</f>
        <v>0</v>
      </c>
      <c r="CS120" s="398">
        <f>'集計表（元表）'!CJ118</f>
        <v>0</v>
      </c>
      <c r="CT120" s="398">
        <f>'集計表（元表）'!CK118</f>
        <v>0</v>
      </c>
      <c r="CU120" s="398">
        <f>'集計表（元表）'!CL118</f>
        <v>0</v>
      </c>
      <c r="CV120" s="398">
        <f>'集計表（元表）'!CM118</f>
        <v>0</v>
      </c>
      <c r="CW120" s="398">
        <f>'集計表（元表）'!CN118</f>
        <v>0</v>
      </c>
      <c r="CX120" s="398">
        <f>'集計表（元表）'!CO118</f>
        <v>0</v>
      </c>
      <c r="CY120" s="398">
        <f>'集計表（元表）'!CP118</f>
        <v>0</v>
      </c>
      <c r="CZ120" s="398">
        <f>'集計表（元表）'!CQ118</f>
        <v>0</v>
      </c>
      <c r="DA120" s="398">
        <f>'集計表（元表）'!CR118</f>
        <v>0</v>
      </c>
      <c r="DB120" s="398">
        <f>'集計表（元表）'!CS118</f>
        <v>0</v>
      </c>
      <c r="DC120" s="398">
        <f>'集計表（元表）'!CT118</f>
        <v>0</v>
      </c>
      <c r="DD120" s="398">
        <f>'集計表（元表）'!CU118</f>
        <v>0</v>
      </c>
      <c r="DE120" s="398">
        <f>'集計表（元表）'!CV118</f>
        <v>0</v>
      </c>
      <c r="DF120" s="398">
        <f>'集計表（元表）'!CW118</f>
        <v>0</v>
      </c>
      <c r="DG120" s="398">
        <f>'集計表（元表）'!CX118</f>
        <v>0</v>
      </c>
      <c r="DH120" s="398">
        <f>'集計表（元表）'!CY118</f>
        <v>0</v>
      </c>
      <c r="DI120" s="398">
        <f>'集計表（元表）'!CZ118</f>
        <v>0</v>
      </c>
      <c r="DJ120" s="398">
        <f>'集計表（元表）'!DA118</f>
        <v>0</v>
      </c>
      <c r="DK120" s="398">
        <f>'集計表（元表）'!DB118</f>
        <v>0</v>
      </c>
      <c r="DL120" s="398">
        <f>'集計表（元表）'!DC118</f>
        <v>0</v>
      </c>
      <c r="DM120" s="398">
        <f>'集計表（元表）'!DD118</f>
        <v>0</v>
      </c>
      <c r="DN120" s="398">
        <f>'集計表（元表）'!DE118</f>
        <v>0</v>
      </c>
      <c r="DO120" s="398">
        <f>'集計表（元表）'!DF118</f>
        <v>0</v>
      </c>
      <c r="DP120" s="398">
        <f>'集計表（元表）'!DG118</f>
        <v>0</v>
      </c>
      <c r="DQ120" s="398">
        <f>'集計表（元表）'!DH118</f>
        <v>0</v>
      </c>
      <c r="DR120" s="306"/>
      <c r="DS120" s="306"/>
      <c r="DT120" s="306"/>
      <c r="DU120" s="306"/>
      <c r="DV120" s="306"/>
      <c r="DW120" s="306"/>
      <c r="DX120" s="306"/>
      <c r="DY120" s="306"/>
      <c r="DZ120" s="306"/>
      <c r="EA120" s="306"/>
      <c r="EB120" s="306"/>
      <c r="EC120" s="306"/>
      <c r="ED120" s="306"/>
    </row>
    <row r="121" spans="1:134" ht="13" customHeight="1">
      <c r="A121" s="348">
        <v>4</v>
      </c>
      <c r="B121" s="223" t="s">
        <v>682</v>
      </c>
      <c r="C121" s="534" t="str">
        <f t="shared" si="8"/>
        <v>該当なし</v>
      </c>
      <c r="D121" s="396" t="str">
        <f t="shared" si="7"/>
        <v>なし</v>
      </c>
      <c r="E121" s="396" t="str">
        <f t="shared" si="9"/>
        <v>なし</v>
      </c>
      <c r="F121" s="396" t="str">
        <f t="shared" si="10"/>
        <v>なし</v>
      </c>
      <c r="G121" s="396" t="str">
        <f t="shared" si="11"/>
        <v>なし</v>
      </c>
      <c r="H121" s="397">
        <f>'集計表（元表）'!C119</f>
        <v>0</v>
      </c>
      <c r="I121" s="397">
        <f>'集計表（元表）'!D119</f>
        <v>0</v>
      </c>
      <c r="J121" s="397">
        <f>'集計表（元表）'!E119</f>
        <v>0</v>
      </c>
      <c r="K121" s="397">
        <f>'集計表（元表）'!F119</f>
        <v>0</v>
      </c>
      <c r="L121" s="397">
        <f>'集計表（元表）'!G119</f>
        <v>0</v>
      </c>
      <c r="M121" s="503">
        <v>0</v>
      </c>
      <c r="N121" s="398">
        <f>'集計表（元表）'!H119</f>
        <v>0</v>
      </c>
      <c r="O121" s="400">
        <f t="shared" si="12"/>
        <v>0</v>
      </c>
      <c r="P121" s="398">
        <f>'集計表（元表）'!I119</f>
        <v>0</v>
      </c>
      <c r="Q121" s="398">
        <f>'集計表（元表）'!J119</f>
        <v>0</v>
      </c>
      <c r="R121" s="398">
        <f>'集計表（元表）'!K119</f>
        <v>0</v>
      </c>
      <c r="S121" s="398">
        <f>'集計表（元表）'!L119</f>
        <v>0</v>
      </c>
      <c r="T121" s="398">
        <f>'集計表（元表）'!M119</f>
        <v>0</v>
      </c>
      <c r="U121" s="398">
        <f>'集計表（元表）'!N119</f>
        <v>0</v>
      </c>
      <c r="V121" s="398">
        <f>'集計表（元表）'!O119</f>
        <v>0</v>
      </c>
      <c r="W121" s="398">
        <f>'集計表（元表）'!P119</f>
        <v>0</v>
      </c>
      <c r="X121" s="398">
        <f>'集計表（元表）'!Q119</f>
        <v>0</v>
      </c>
      <c r="Y121" s="398">
        <f>'集計表（元表）'!R119</f>
        <v>0</v>
      </c>
      <c r="Z121" s="398">
        <f>'集計表（元表）'!S119</f>
        <v>0</v>
      </c>
      <c r="AA121" s="398">
        <f>'集計表（元表）'!T119</f>
        <v>0</v>
      </c>
      <c r="AB121" s="398">
        <f>'集計表（元表）'!U119</f>
        <v>0</v>
      </c>
      <c r="AC121" s="398">
        <f>'集計表（元表）'!V119</f>
        <v>0</v>
      </c>
      <c r="AD121" s="398">
        <f>'集計表（元表）'!W119</f>
        <v>0</v>
      </c>
      <c r="AE121" s="398">
        <f>'集計表（元表）'!X119</f>
        <v>0</v>
      </c>
      <c r="AF121" s="398">
        <f>'集計表（元表）'!Y119</f>
        <v>0</v>
      </c>
      <c r="AG121" s="398">
        <f>'集計表（元表）'!Z119</f>
        <v>0</v>
      </c>
      <c r="AH121" s="398">
        <f>'集計表（元表）'!AA119</f>
        <v>0</v>
      </c>
      <c r="AI121" s="398">
        <f>'集計表（元表）'!AB119</f>
        <v>0</v>
      </c>
      <c r="AJ121" s="398">
        <f>'集計表（元表）'!AC119</f>
        <v>0</v>
      </c>
      <c r="AK121" s="398">
        <f>'集計表（元表）'!AD119</f>
        <v>0</v>
      </c>
      <c r="AL121" s="398">
        <f>'集計表（元表）'!AE119</f>
        <v>0</v>
      </c>
      <c r="AM121" s="398">
        <f>'集計表（元表）'!AF119</f>
        <v>0</v>
      </c>
      <c r="AN121" s="398">
        <f>'集計表（元表）'!AG119</f>
        <v>0</v>
      </c>
      <c r="AO121" s="398">
        <f>'集計表（元表）'!AH119</f>
        <v>0</v>
      </c>
      <c r="AP121" s="398">
        <f>'集計表（元表）'!AI119</f>
        <v>0</v>
      </c>
      <c r="AQ121" s="398">
        <f>'集計表（元表）'!AJ119</f>
        <v>0</v>
      </c>
      <c r="AR121" s="398">
        <f>'集計表（元表）'!AK119</f>
        <v>0</v>
      </c>
      <c r="AS121" s="398">
        <f>'集計表（元表）'!AL119</f>
        <v>0</v>
      </c>
      <c r="AT121" s="398">
        <f>'集計表（元表）'!AM119</f>
        <v>0</v>
      </c>
      <c r="AU121" s="398">
        <f>'集計表（元表）'!AN119</f>
        <v>0</v>
      </c>
      <c r="AV121" s="398">
        <f>'集計表（元表）'!AO119</f>
        <v>0</v>
      </c>
      <c r="AW121" s="398">
        <f>'集計表（元表）'!AP119</f>
        <v>0</v>
      </c>
      <c r="AX121" s="398">
        <f>'集計表（元表）'!AQ119</f>
        <v>0</v>
      </c>
      <c r="AY121" s="398">
        <f>'集計表（元表）'!AR119</f>
        <v>0</v>
      </c>
      <c r="AZ121" s="398">
        <f>'集計表（元表）'!AS119</f>
        <v>0</v>
      </c>
      <c r="BA121" s="398">
        <f>'集計表（元表）'!AT119</f>
        <v>0</v>
      </c>
      <c r="BB121" s="398">
        <f>'集計表（元表）'!AU119</f>
        <v>0</v>
      </c>
      <c r="BC121" s="398">
        <f>'集計表（元表）'!AV119</f>
        <v>0</v>
      </c>
      <c r="BD121" s="398">
        <f>'集計表（元表）'!AW119</f>
        <v>0</v>
      </c>
      <c r="BE121" s="398">
        <f>'集計表（元表）'!AX119</f>
        <v>0</v>
      </c>
      <c r="BF121" s="398">
        <f>'集計表（元表）'!AY119</f>
        <v>0</v>
      </c>
      <c r="BG121" s="398">
        <f>'集計表（元表）'!AZ119</f>
        <v>0</v>
      </c>
      <c r="BH121" s="398">
        <f>'集計表（元表）'!BA119</f>
        <v>0</v>
      </c>
      <c r="BI121" s="398">
        <f>'集計表（元表）'!BB119</f>
        <v>0</v>
      </c>
      <c r="BJ121" s="398">
        <f>'集計表（元表）'!BC119</f>
        <v>0</v>
      </c>
      <c r="BK121" s="398">
        <f>'集計表（元表）'!BD119</f>
        <v>0</v>
      </c>
      <c r="BL121" s="398">
        <f>'集計表（元表）'!BE119</f>
        <v>0</v>
      </c>
      <c r="BM121" s="398">
        <f>'集計表（元表）'!BF119</f>
        <v>0</v>
      </c>
      <c r="BN121" s="398">
        <f>'集計表（元表）'!BG119</f>
        <v>0</v>
      </c>
      <c r="BO121" s="398">
        <f>'集計表（元表）'!BH119</f>
        <v>0</v>
      </c>
      <c r="BP121" s="398">
        <f>'集計表（元表）'!BI119</f>
        <v>0</v>
      </c>
      <c r="BQ121" s="398">
        <f>'集計表（元表）'!BJ119</f>
        <v>0</v>
      </c>
      <c r="BR121" s="398">
        <f>'集計表（元表）'!BK119</f>
        <v>0</v>
      </c>
      <c r="BS121" s="398">
        <f>'集計表（元表）'!BL119</f>
        <v>0</v>
      </c>
      <c r="BT121" s="398">
        <f>'集計表（元表）'!BM119</f>
        <v>0</v>
      </c>
      <c r="BU121" s="398">
        <f>'集計表（元表）'!BN119</f>
        <v>0</v>
      </c>
      <c r="BV121" s="398">
        <f>'集計表（元表）'!BO119</f>
        <v>0</v>
      </c>
      <c r="BW121" s="398">
        <f>'集計表（元表）'!BP119</f>
        <v>0</v>
      </c>
      <c r="BX121" s="398">
        <f>'集計表（元表）'!BQ119</f>
        <v>0</v>
      </c>
      <c r="BY121" s="398">
        <f>'集計表（元表）'!BR119</f>
        <v>0</v>
      </c>
      <c r="BZ121" s="398">
        <f>'集計表（元表）'!BS119</f>
        <v>0</v>
      </c>
      <c r="CA121" s="398">
        <f>'集計表（元表）'!BT119</f>
        <v>0</v>
      </c>
      <c r="CB121" s="398">
        <f>'集計表（元表）'!BU119</f>
        <v>0</v>
      </c>
      <c r="CC121" s="398">
        <f>'集計表（元表）'!BV119</f>
        <v>0</v>
      </c>
      <c r="CD121" s="398">
        <f>'集計表（元表）'!BW119</f>
        <v>0</v>
      </c>
      <c r="CE121" s="398">
        <f>'集計表（元表）'!BX119</f>
        <v>0</v>
      </c>
      <c r="CF121" s="503">
        <v>0</v>
      </c>
      <c r="CG121" s="398">
        <f>'集計表（元表）'!BY119</f>
        <v>0</v>
      </c>
      <c r="CH121" s="400">
        <f t="shared" si="13"/>
        <v>0</v>
      </c>
      <c r="CI121" s="398">
        <f>'集計表（元表）'!BZ119</f>
        <v>0</v>
      </c>
      <c r="CJ121" s="398">
        <f>'集計表（元表）'!CA119</f>
        <v>0</v>
      </c>
      <c r="CK121" s="398">
        <f>'集計表（元表）'!CB119</f>
        <v>0</v>
      </c>
      <c r="CL121" s="398">
        <f>'集計表（元表）'!CC119</f>
        <v>0</v>
      </c>
      <c r="CM121" s="398">
        <f>'集計表（元表）'!CD119</f>
        <v>0</v>
      </c>
      <c r="CN121" s="398">
        <f>'集計表（元表）'!CE119</f>
        <v>0</v>
      </c>
      <c r="CO121" s="398">
        <f>'集計表（元表）'!CF119</f>
        <v>0</v>
      </c>
      <c r="CP121" s="398">
        <f>'集計表（元表）'!CG119</f>
        <v>0</v>
      </c>
      <c r="CQ121" s="398">
        <f>'集計表（元表）'!CH119</f>
        <v>0</v>
      </c>
      <c r="CR121" s="398">
        <f>'集計表（元表）'!CI119</f>
        <v>0</v>
      </c>
      <c r="CS121" s="398">
        <f>'集計表（元表）'!CJ119</f>
        <v>0</v>
      </c>
      <c r="CT121" s="398">
        <f>'集計表（元表）'!CK119</f>
        <v>0</v>
      </c>
      <c r="CU121" s="398">
        <f>'集計表（元表）'!CL119</f>
        <v>0</v>
      </c>
      <c r="CV121" s="398">
        <f>'集計表（元表）'!CM119</f>
        <v>0</v>
      </c>
      <c r="CW121" s="398">
        <f>'集計表（元表）'!CN119</f>
        <v>0</v>
      </c>
      <c r="CX121" s="398">
        <f>'集計表（元表）'!CO119</f>
        <v>0</v>
      </c>
      <c r="CY121" s="398">
        <f>'集計表（元表）'!CP119</f>
        <v>0</v>
      </c>
      <c r="CZ121" s="398">
        <f>'集計表（元表）'!CQ119</f>
        <v>0</v>
      </c>
      <c r="DA121" s="398">
        <f>'集計表（元表）'!CR119</f>
        <v>0</v>
      </c>
      <c r="DB121" s="398">
        <f>'集計表（元表）'!CS119</f>
        <v>0</v>
      </c>
      <c r="DC121" s="398">
        <f>'集計表（元表）'!CT119</f>
        <v>0</v>
      </c>
      <c r="DD121" s="398">
        <f>'集計表（元表）'!CU119</f>
        <v>0</v>
      </c>
      <c r="DE121" s="398">
        <f>'集計表（元表）'!CV119</f>
        <v>0</v>
      </c>
      <c r="DF121" s="398">
        <f>'集計表（元表）'!CW119</f>
        <v>0</v>
      </c>
      <c r="DG121" s="398">
        <f>'集計表（元表）'!CX119</f>
        <v>0</v>
      </c>
      <c r="DH121" s="398">
        <f>'集計表（元表）'!CY119</f>
        <v>0</v>
      </c>
      <c r="DI121" s="398">
        <f>'集計表（元表）'!CZ119</f>
        <v>0</v>
      </c>
      <c r="DJ121" s="398">
        <f>'集計表（元表）'!DA119</f>
        <v>0</v>
      </c>
      <c r="DK121" s="398">
        <f>'集計表（元表）'!DB119</f>
        <v>0</v>
      </c>
      <c r="DL121" s="398">
        <f>'集計表（元表）'!DC119</f>
        <v>0</v>
      </c>
      <c r="DM121" s="398">
        <f>'集計表（元表）'!DD119</f>
        <v>0</v>
      </c>
      <c r="DN121" s="398">
        <f>'集計表（元表）'!DE119</f>
        <v>0</v>
      </c>
      <c r="DO121" s="398">
        <f>'集計表（元表）'!DF119</f>
        <v>0</v>
      </c>
      <c r="DP121" s="398">
        <f>'集計表（元表）'!DG119</f>
        <v>0</v>
      </c>
      <c r="DQ121" s="398">
        <f>'集計表（元表）'!DH119</f>
        <v>0</v>
      </c>
      <c r="DR121" s="306"/>
      <c r="DS121" s="306"/>
      <c r="DT121" s="306"/>
      <c r="DU121" s="306"/>
      <c r="DV121" s="306"/>
      <c r="DW121" s="306"/>
      <c r="DX121" s="306"/>
      <c r="DY121" s="306"/>
      <c r="DZ121" s="306"/>
      <c r="EA121" s="306"/>
      <c r="EB121" s="306"/>
      <c r="EC121" s="306"/>
      <c r="ED121" s="306"/>
    </row>
    <row r="122" spans="1:134" ht="13" customHeight="1">
      <c r="A122" s="348">
        <v>5</v>
      </c>
      <c r="B122" s="223" t="s">
        <v>683</v>
      </c>
      <c r="C122" s="534" t="str">
        <f t="shared" si="8"/>
        <v>該当なし</v>
      </c>
      <c r="D122" s="396" t="str">
        <f t="shared" si="7"/>
        <v>なし</v>
      </c>
      <c r="E122" s="396" t="str">
        <f t="shared" si="9"/>
        <v>なし</v>
      </c>
      <c r="F122" s="396" t="str">
        <f t="shared" si="10"/>
        <v>なし</v>
      </c>
      <c r="G122" s="396" t="str">
        <f t="shared" si="11"/>
        <v>なし</v>
      </c>
      <c r="H122" s="397">
        <f>'集計表（元表）'!C120</f>
        <v>0</v>
      </c>
      <c r="I122" s="397">
        <f>'集計表（元表）'!D120</f>
        <v>0</v>
      </c>
      <c r="J122" s="397">
        <f>'集計表（元表）'!E120</f>
        <v>0</v>
      </c>
      <c r="K122" s="397">
        <f>'集計表（元表）'!F120</f>
        <v>0</v>
      </c>
      <c r="L122" s="397">
        <f>'集計表（元表）'!G120</f>
        <v>0</v>
      </c>
      <c r="M122" s="503">
        <v>0</v>
      </c>
      <c r="N122" s="398">
        <f>'集計表（元表）'!H120</f>
        <v>0</v>
      </c>
      <c r="O122" s="400">
        <f t="shared" si="12"/>
        <v>0</v>
      </c>
      <c r="P122" s="398">
        <f>'集計表（元表）'!I120</f>
        <v>0</v>
      </c>
      <c r="Q122" s="398">
        <f>'集計表（元表）'!J120</f>
        <v>0</v>
      </c>
      <c r="R122" s="398">
        <f>'集計表（元表）'!K120</f>
        <v>0</v>
      </c>
      <c r="S122" s="398">
        <f>'集計表（元表）'!L120</f>
        <v>0</v>
      </c>
      <c r="T122" s="398">
        <f>'集計表（元表）'!M120</f>
        <v>0</v>
      </c>
      <c r="U122" s="398">
        <f>'集計表（元表）'!N120</f>
        <v>0</v>
      </c>
      <c r="V122" s="398">
        <f>'集計表（元表）'!O120</f>
        <v>0</v>
      </c>
      <c r="W122" s="398">
        <f>'集計表（元表）'!P120</f>
        <v>0</v>
      </c>
      <c r="X122" s="398">
        <f>'集計表（元表）'!Q120</f>
        <v>0</v>
      </c>
      <c r="Y122" s="398">
        <f>'集計表（元表）'!R120</f>
        <v>0</v>
      </c>
      <c r="Z122" s="398">
        <f>'集計表（元表）'!S120</f>
        <v>0</v>
      </c>
      <c r="AA122" s="398">
        <f>'集計表（元表）'!T120</f>
        <v>0</v>
      </c>
      <c r="AB122" s="398">
        <f>'集計表（元表）'!U120</f>
        <v>0</v>
      </c>
      <c r="AC122" s="398">
        <f>'集計表（元表）'!V120</f>
        <v>0</v>
      </c>
      <c r="AD122" s="398">
        <f>'集計表（元表）'!W120</f>
        <v>0</v>
      </c>
      <c r="AE122" s="398">
        <f>'集計表（元表）'!X120</f>
        <v>0</v>
      </c>
      <c r="AF122" s="398">
        <f>'集計表（元表）'!Y120</f>
        <v>0</v>
      </c>
      <c r="AG122" s="398">
        <f>'集計表（元表）'!Z120</f>
        <v>0</v>
      </c>
      <c r="AH122" s="398">
        <f>'集計表（元表）'!AA120</f>
        <v>0</v>
      </c>
      <c r="AI122" s="398">
        <f>'集計表（元表）'!AB120</f>
        <v>0</v>
      </c>
      <c r="AJ122" s="398">
        <f>'集計表（元表）'!AC120</f>
        <v>0</v>
      </c>
      <c r="AK122" s="398">
        <f>'集計表（元表）'!AD120</f>
        <v>0</v>
      </c>
      <c r="AL122" s="398">
        <f>'集計表（元表）'!AE120</f>
        <v>0</v>
      </c>
      <c r="AM122" s="398">
        <f>'集計表（元表）'!AF120</f>
        <v>0</v>
      </c>
      <c r="AN122" s="398">
        <f>'集計表（元表）'!AG120</f>
        <v>0</v>
      </c>
      <c r="AO122" s="398">
        <f>'集計表（元表）'!AH120</f>
        <v>0</v>
      </c>
      <c r="AP122" s="398">
        <f>'集計表（元表）'!AI120</f>
        <v>0</v>
      </c>
      <c r="AQ122" s="398">
        <f>'集計表（元表）'!AJ120</f>
        <v>0</v>
      </c>
      <c r="AR122" s="398">
        <f>'集計表（元表）'!AK120</f>
        <v>0</v>
      </c>
      <c r="AS122" s="398">
        <f>'集計表（元表）'!AL120</f>
        <v>0</v>
      </c>
      <c r="AT122" s="398">
        <f>'集計表（元表）'!AM120</f>
        <v>0</v>
      </c>
      <c r="AU122" s="398">
        <f>'集計表（元表）'!AN120</f>
        <v>0</v>
      </c>
      <c r="AV122" s="398">
        <f>'集計表（元表）'!AO120</f>
        <v>0</v>
      </c>
      <c r="AW122" s="398">
        <f>'集計表（元表）'!AP120</f>
        <v>0</v>
      </c>
      <c r="AX122" s="398">
        <f>'集計表（元表）'!AQ120</f>
        <v>0</v>
      </c>
      <c r="AY122" s="398">
        <f>'集計表（元表）'!AR120</f>
        <v>0</v>
      </c>
      <c r="AZ122" s="398">
        <f>'集計表（元表）'!AS120</f>
        <v>0</v>
      </c>
      <c r="BA122" s="398">
        <f>'集計表（元表）'!AT120</f>
        <v>0</v>
      </c>
      <c r="BB122" s="398">
        <f>'集計表（元表）'!AU120</f>
        <v>0</v>
      </c>
      <c r="BC122" s="398">
        <f>'集計表（元表）'!AV120</f>
        <v>0</v>
      </c>
      <c r="BD122" s="398">
        <f>'集計表（元表）'!AW120</f>
        <v>0</v>
      </c>
      <c r="BE122" s="398">
        <f>'集計表（元表）'!AX120</f>
        <v>0</v>
      </c>
      <c r="BF122" s="398">
        <f>'集計表（元表）'!AY120</f>
        <v>0</v>
      </c>
      <c r="BG122" s="398">
        <f>'集計表（元表）'!AZ120</f>
        <v>0</v>
      </c>
      <c r="BH122" s="398">
        <f>'集計表（元表）'!BA120</f>
        <v>0</v>
      </c>
      <c r="BI122" s="398">
        <f>'集計表（元表）'!BB120</f>
        <v>0</v>
      </c>
      <c r="BJ122" s="398">
        <f>'集計表（元表）'!BC120</f>
        <v>0</v>
      </c>
      <c r="BK122" s="398">
        <f>'集計表（元表）'!BD120</f>
        <v>0</v>
      </c>
      <c r="BL122" s="398">
        <f>'集計表（元表）'!BE120</f>
        <v>0</v>
      </c>
      <c r="BM122" s="398">
        <f>'集計表（元表）'!BF120</f>
        <v>0</v>
      </c>
      <c r="BN122" s="398">
        <f>'集計表（元表）'!BG120</f>
        <v>0</v>
      </c>
      <c r="BO122" s="398">
        <f>'集計表（元表）'!BH120</f>
        <v>0</v>
      </c>
      <c r="BP122" s="398">
        <f>'集計表（元表）'!BI120</f>
        <v>0</v>
      </c>
      <c r="BQ122" s="398">
        <f>'集計表（元表）'!BJ120</f>
        <v>0</v>
      </c>
      <c r="BR122" s="398">
        <f>'集計表（元表）'!BK120</f>
        <v>0</v>
      </c>
      <c r="BS122" s="398">
        <f>'集計表（元表）'!BL120</f>
        <v>0</v>
      </c>
      <c r="BT122" s="398">
        <f>'集計表（元表）'!BM120</f>
        <v>0</v>
      </c>
      <c r="BU122" s="398">
        <f>'集計表（元表）'!BN120</f>
        <v>0</v>
      </c>
      <c r="BV122" s="398">
        <f>'集計表（元表）'!BO120</f>
        <v>0</v>
      </c>
      <c r="BW122" s="398">
        <f>'集計表（元表）'!BP120</f>
        <v>0</v>
      </c>
      <c r="BX122" s="398">
        <f>'集計表（元表）'!BQ120</f>
        <v>0</v>
      </c>
      <c r="BY122" s="398">
        <f>'集計表（元表）'!BR120</f>
        <v>0</v>
      </c>
      <c r="BZ122" s="398">
        <f>'集計表（元表）'!BS120</f>
        <v>0</v>
      </c>
      <c r="CA122" s="398">
        <f>'集計表（元表）'!BT120</f>
        <v>0</v>
      </c>
      <c r="CB122" s="398">
        <f>'集計表（元表）'!BU120</f>
        <v>0</v>
      </c>
      <c r="CC122" s="398">
        <f>'集計表（元表）'!BV120</f>
        <v>0</v>
      </c>
      <c r="CD122" s="398">
        <f>'集計表（元表）'!BW120</f>
        <v>0</v>
      </c>
      <c r="CE122" s="398">
        <f>'集計表（元表）'!BX120</f>
        <v>0</v>
      </c>
      <c r="CF122" s="503">
        <v>0</v>
      </c>
      <c r="CG122" s="398">
        <f>'集計表（元表）'!BY120</f>
        <v>0</v>
      </c>
      <c r="CH122" s="400">
        <f t="shared" si="13"/>
        <v>0</v>
      </c>
      <c r="CI122" s="398">
        <f>'集計表（元表）'!BZ120</f>
        <v>0</v>
      </c>
      <c r="CJ122" s="398">
        <f>'集計表（元表）'!CA120</f>
        <v>0</v>
      </c>
      <c r="CK122" s="398">
        <f>'集計表（元表）'!CB120</f>
        <v>0</v>
      </c>
      <c r="CL122" s="398">
        <f>'集計表（元表）'!CC120</f>
        <v>0</v>
      </c>
      <c r="CM122" s="398">
        <f>'集計表（元表）'!CD120</f>
        <v>0</v>
      </c>
      <c r="CN122" s="398">
        <f>'集計表（元表）'!CE120</f>
        <v>0</v>
      </c>
      <c r="CO122" s="398">
        <f>'集計表（元表）'!CF120</f>
        <v>0</v>
      </c>
      <c r="CP122" s="398">
        <f>'集計表（元表）'!CG120</f>
        <v>0</v>
      </c>
      <c r="CQ122" s="398">
        <f>'集計表（元表）'!CH120</f>
        <v>0</v>
      </c>
      <c r="CR122" s="398">
        <f>'集計表（元表）'!CI120</f>
        <v>0</v>
      </c>
      <c r="CS122" s="398">
        <f>'集計表（元表）'!CJ120</f>
        <v>0</v>
      </c>
      <c r="CT122" s="398">
        <f>'集計表（元表）'!CK120</f>
        <v>0</v>
      </c>
      <c r="CU122" s="398">
        <f>'集計表（元表）'!CL120</f>
        <v>0</v>
      </c>
      <c r="CV122" s="398">
        <f>'集計表（元表）'!CM120</f>
        <v>0</v>
      </c>
      <c r="CW122" s="398">
        <f>'集計表（元表）'!CN120</f>
        <v>0</v>
      </c>
      <c r="CX122" s="398">
        <f>'集計表（元表）'!CO120</f>
        <v>0</v>
      </c>
      <c r="CY122" s="398">
        <f>'集計表（元表）'!CP120</f>
        <v>0</v>
      </c>
      <c r="CZ122" s="398">
        <f>'集計表（元表）'!CQ120</f>
        <v>0</v>
      </c>
      <c r="DA122" s="398">
        <f>'集計表（元表）'!CR120</f>
        <v>0</v>
      </c>
      <c r="DB122" s="398">
        <f>'集計表（元表）'!CS120</f>
        <v>0</v>
      </c>
      <c r="DC122" s="398">
        <f>'集計表（元表）'!CT120</f>
        <v>0</v>
      </c>
      <c r="DD122" s="398">
        <f>'集計表（元表）'!CU120</f>
        <v>0</v>
      </c>
      <c r="DE122" s="398">
        <f>'集計表（元表）'!CV120</f>
        <v>0</v>
      </c>
      <c r="DF122" s="398">
        <f>'集計表（元表）'!CW120</f>
        <v>0</v>
      </c>
      <c r="DG122" s="398">
        <f>'集計表（元表）'!CX120</f>
        <v>0</v>
      </c>
      <c r="DH122" s="398">
        <f>'集計表（元表）'!CY120</f>
        <v>0</v>
      </c>
      <c r="DI122" s="398">
        <f>'集計表（元表）'!CZ120</f>
        <v>0</v>
      </c>
      <c r="DJ122" s="398">
        <f>'集計表（元表）'!DA120</f>
        <v>0</v>
      </c>
      <c r="DK122" s="398">
        <f>'集計表（元表）'!DB120</f>
        <v>0</v>
      </c>
      <c r="DL122" s="398">
        <f>'集計表（元表）'!DC120</f>
        <v>0</v>
      </c>
      <c r="DM122" s="398">
        <f>'集計表（元表）'!DD120</f>
        <v>0</v>
      </c>
      <c r="DN122" s="398">
        <f>'集計表（元表）'!DE120</f>
        <v>0</v>
      </c>
      <c r="DO122" s="398">
        <f>'集計表（元表）'!DF120</f>
        <v>0</v>
      </c>
      <c r="DP122" s="398">
        <f>'集計表（元表）'!DG120</f>
        <v>0</v>
      </c>
      <c r="DQ122" s="398">
        <f>'集計表（元表）'!DH120</f>
        <v>0</v>
      </c>
      <c r="DR122" s="306"/>
      <c r="DS122" s="306"/>
      <c r="DT122" s="306"/>
      <c r="DU122" s="306"/>
      <c r="DV122" s="306"/>
      <c r="DW122" s="306"/>
      <c r="DX122" s="306"/>
      <c r="DY122" s="306"/>
      <c r="DZ122" s="306"/>
      <c r="EA122" s="306"/>
      <c r="EB122" s="306"/>
      <c r="EC122" s="306"/>
      <c r="ED122" s="306"/>
    </row>
    <row r="123" spans="1:134" ht="13" customHeight="1">
      <c r="A123" s="348">
        <v>6</v>
      </c>
      <c r="B123" s="223" t="s">
        <v>684</v>
      </c>
      <c r="C123" s="534" t="str">
        <f t="shared" si="8"/>
        <v/>
      </c>
      <c r="D123" s="396" t="str">
        <f t="shared" si="7"/>
        <v>なし</v>
      </c>
      <c r="E123" s="396" t="str">
        <f t="shared" si="9"/>
        <v>要確認</v>
      </c>
      <c r="F123" s="396" t="str">
        <f t="shared" si="10"/>
        <v>なし</v>
      </c>
      <c r="G123" s="396" t="str">
        <f t="shared" si="11"/>
        <v>なし</v>
      </c>
      <c r="H123" s="397">
        <f>'集計表（元表）'!C121</f>
        <v>19</v>
      </c>
      <c r="I123" s="397">
        <f>'集計表（元表）'!D121</f>
        <v>19</v>
      </c>
      <c r="J123" s="397">
        <f>'集計表（元表）'!E121</f>
        <v>0</v>
      </c>
      <c r="K123" s="397">
        <f>'集計表（元表）'!F121</f>
        <v>19</v>
      </c>
      <c r="L123" s="397">
        <f>'集計表（元表）'!G121</f>
        <v>0</v>
      </c>
      <c r="M123" s="503">
        <v>19</v>
      </c>
      <c r="N123" s="398">
        <f>'集計表（元表）'!H121</f>
        <v>19</v>
      </c>
      <c r="O123" s="400">
        <f t="shared" si="12"/>
        <v>0</v>
      </c>
      <c r="P123" s="398">
        <f>'集計表（元表）'!I121</f>
        <v>0</v>
      </c>
      <c r="Q123" s="398">
        <f>'集計表（元表）'!J121</f>
        <v>0</v>
      </c>
      <c r="R123" s="398">
        <f>'集計表（元表）'!K121</f>
        <v>0</v>
      </c>
      <c r="S123" s="398">
        <f>'集計表（元表）'!L121</f>
        <v>34</v>
      </c>
      <c r="T123" s="398">
        <f>'集計表（元表）'!M121</f>
        <v>4</v>
      </c>
      <c r="U123" s="398">
        <f>'集計表（元表）'!N121</f>
        <v>0</v>
      </c>
      <c r="V123" s="398">
        <f>'集計表（元表）'!O121</f>
        <v>34</v>
      </c>
      <c r="W123" s="398">
        <f>'集計表（元表）'!P121</f>
        <v>2</v>
      </c>
      <c r="X123" s="398">
        <f>'集計表（元表）'!Q121</f>
        <v>22</v>
      </c>
      <c r="Y123" s="398">
        <f>'集計表（元表）'!R121</f>
        <v>10</v>
      </c>
      <c r="Z123" s="398">
        <f>'集計表（元表）'!S121</f>
        <v>0</v>
      </c>
      <c r="AA123" s="398">
        <f>'集計表（元表）'!T121</f>
        <v>1</v>
      </c>
      <c r="AB123" s="398">
        <f>'集計表（元表）'!U121</f>
        <v>11</v>
      </c>
      <c r="AC123" s="398">
        <f>'集計表（元表）'!V121</f>
        <v>11</v>
      </c>
      <c r="AD123" s="398">
        <f>'集計表（元表）'!W121</f>
        <v>0</v>
      </c>
      <c r="AE123" s="398">
        <f>'集計表（元表）'!X121</f>
        <v>22</v>
      </c>
      <c r="AF123" s="398">
        <f>'集計表（元表）'!Y121</f>
        <v>22</v>
      </c>
      <c r="AG123" s="398">
        <f>'集計表（元表）'!Z121</f>
        <v>0</v>
      </c>
      <c r="AH123" s="398">
        <f>'集計表（元表）'!AA121</f>
        <v>1</v>
      </c>
      <c r="AI123" s="398">
        <f>'集計表（元表）'!AB121</f>
        <v>1</v>
      </c>
      <c r="AJ123" s="398">
        <f>'集計表（元表）'!AC121</f>
        <v>0</v>
      </c>
      <c r="AK123" s="398">
        <f>'集計表（元表）'!AD121</f>
        <v>0</v>
      </c>
      <c r="AL123" s="398">
        <f>'集計表（元表）'!AE121</f>
        <v>32</v>
      </c>
      <c r="AM123" s="398">
        <f>'集計表（元表）'!AF121</f>
        <v>28</v>
      </c>
      <c r="AN123" s="398">
        <f>'集計表（元表）'!AG121</f>
        <v>20</v>
      </c>
      <c r="AO123" s="398">
        <f>'集計表（元表）'!AH121</f>
        <v>0</v>
      </c>
      <c r="AP123" s="398">
        <f>'集計表（元表）'!AI121</f>
        <v>7</v>
      </c>
      <c r="AQ123" s="398">
        <f>'集計表（元表）'!AJ121</f>
        <v>12</v>
      </c>
      <c r="AR123" s="398">
        <f>'集計表（元表）'!AK121</f>
        <v>15</v>
      </c>
      <c r="AS123" s="398">
        <f>'集計表（元表）'!AL121</f>
        <v>0</v>
      </c>
      <c r="AT123" s="398">
        <f>'集計表（元表）'!AM121</f>
        <v>0</v>
      </c>
      <c r="AU123" s="398">
        <f>'集計表（元表）'!AN121</f>
        <v>15</v>
      </c>
      <c r="AV123" s="398">
        <f>'集計表（元表）'!AO121</f>
        <v>4</v>
      </c>
      <c r="AW123" s="398">
        <f>'集計表（元表）'!AP121</f>
        <v>1</v>
      </c>
      <c r="AX123" s="398">
        <f>'集計表（元表）'!AQ121</f>
        <v>1</v>
      </c>
      <c r="AY123" s="398">
        <f>'集計表（元表）'!AR121</f>
        <v>0</v>
      </c>
      <c r="AZ123" s="398">
        <f>'集計表（元表）'!AS121</f>
        <v>0</v>
      </c>
      <c r="BA123" s="398">
        <f>'集計表（元表）'!AT121</f>
        <v>0</v>
      </c>
      <c r="BB123" s="398">
        <f>'集計表（元表）'!AU121</f>
        <v>0</v>
      </c>
      <c r="BC123" s="398">
        <f>'集計表（元表）'!AV121</f>
        <v>0</v>
      </c>
      <c r="BD123" s="398">
        <f>'集計表（元表）'!AW121</f>
        <v>0</v>
      </c>
      <c r="BE123" s="398">
        <f>'集計表（元表）'!AX121</f>
        <v>0</v>
      </c>
      <c r="BF123" s="398">
        <f>'集計表（元表）'!AY121</f>
        <v>0</v>
      </c>
      <c r="BG123" s="398">
        <f>'集計表（元表）'!AZ121</f>
        <v>0</v>
      </c>
      <c r="BH123" s="398">
        <f>'集計表（元表）'!BA121</f>
        <v>0</v>
      </c>
      <c r="BI123" s="398">
        <f>'集計表（元表）'!BB121</f>
        <v>0</v>
      </c>
      <c r="BJ123" s="398">
        <f>'集計表（元表）'!BC121</f>
        <v>0</v>
      </c>
      <c r="BK123" s="398">
        <f>'集計表（元表）'!BD121</f>
        <v>0</v>
      </c>
      <c r="BL123" s="398">
        <f>'集計表（元表）'!BE121</f>
        <v>0</v>
      </c>
      <c r="BM123" s="398">
        <f>'集計表（元表）'!BF121</f>
        <v>0</v>
      </c>
      <c r="BN123" s="398">
        <f>'集計表（元表）'!BG121</f>
        <v>0</v>
      </c>
      <c r="BO123" s="398">
        <f>'集計表（元表）'!BH121</f>
        <v>0</v>
      </c>
      <c r="BP123" s="398">
        <f>'集計表（元表）'!BI121</f>
        <v>0</v>
      </c>
      <c r="BQ123" s="398">
        <f>'集計表（元表）'!BJ121</f>
        <v>0</v>
      </c>
      <c r="BR123" s="398">
        <f>'集計表（元表）'!BK121</f>
        <v>0</v>
      </c>
      <c r="BS123" s="398">
        <f>'集計表（元表）'!BL121</f>
        <v>0</v>
      </c>
      <c r="BT123" s="398">
        <f>'集計表（元表）'!BM121</f>
        <v>0</v>
      </c>
      <c r="BU123" s="398">
        <f>'集計表（元表）'!BN121</f>
        <v>0</v>
      </c>
      <c r="BV123" s="398">
        <f>'集計表（元表）'!BO121</f>
        <v>3</v>
      </c>
      <c r="BW123" s="398">
        <f>'集計表（元表）'!BP121</f>
        <v>3</v>
      </c>
      <c r="BX123" s="398">
        <f>'集計表（元表）'!BQ121</f>
        <v>0</v>
      </c>
      <c r="BY123" s="398">
        <f>'集計表（元表）'!BR121</f>
        <v>0</v>
      </c>
      <c r="BZ123" s="398">
        <f>'集計表（元表）'!BS121</f>
        <v>0</v>
      </c>
      <c r="CA123" s="398">
        <f>'集計表（元表）'!BT121</f>
        <v>0</v>
      </c>
      <c r="CB123" s="398">
        <f>'集計表（元表）'!BU121</f>
        <v>0</v>
      </c>
      <c r="CC123" s="398">
        <f>'集計表（元表）'!BV121</f>
        <v>0</v>
      </c>
      <c r="CD123" s="398">
        <f>'集計表（元表）'!BW121</f>
        <v>0</v>
      </c>
      <c r="CE123" s="398">
        <f>'集計表（元表）'!BX121</f>
        <v>0</v>
      </c>
      <c r="CF123" s="503">
        <v>0</v>
      </c>
      <c r="CG123" s="398">
        <f>'集計表（元表）'!BY121</f>
        <v>0</v>
      </c>
      <c r="CH123" s="400">
        <f t="shared" si="13"/>
        <v>0</v>
      </c>
      <c r="CI123" s="398">
        <f>'集計表（元表）'!BZ121</f>
        <v>0</v>
      </c>
      <c r="CJ123" s="398">
        <f>'集計表（元表）'!CA121</f>
        <v>0</v>
      </c>
      <c r="CK123" s="398">
        <f>'集計表（元表）'!CB121</f>
        <v>0</v>
      </c>
      <c r="CL123" s="398">
        <f>'集計表（元表）'!CC121</f>
        <v>0</v>
      </c>
      <c r="CM123" s="398">
        <f>'集計表（元表）'!CD121</f>
        <v>0</v>
      </c>
      <c r="CN123" s="398">
        <f>'集計表（元表）'!CE121</f>
        <v>0</v>
      </c>
      <c r="CO123" s="398">
        <f>'集計表（元表）'!CF121</f>
        <v>0</v>
      </c>
      <c r="CP123" s="398">
        <f>'集計表（元表）'!CG121</f>
        <v>0</v>
      </c>
      <c r="CQ123" s="398">
        <f>'集計表（元表）'!CH121</f>
        <v>0</v>
      </c>
      <c r="CR123" s="398">
        <f>'集計表（元表）'!CI121</f>
        <v>3</v>
      </c>
      <c r="CS123" s="398">
        <f>'集計表（元表）'!CJ121</f>
        <v>1</v>
      </c>
      <c r="CT123" s="398">
        <f>'集計表（元表）'!CK121</f>
        <v>2</v>
      </c>
      <c r="CU123" s="398">
        <f>'集計表（元表）'!CL121</f>
        <v>0</v>
      </c>
      <c r="CV123" s="398">
        <f>'集計表（元表）'!CM121</f>
        <v>0</v>
      </c>
      <c r="CW123" s="398">
        <f>'集計表（元表）'!CN121</f>
        <v>0</v>
      </c>
      <c r="CX123" s="398">
        <f>'集計表（元表）'!CO121</f>
        <v>0</v>
      </c>
      <c r="CY123" s="398">
        <f>'集計表（元表）'!CP121</f>
        <v>0</v>
      </c>
      <c r="CZ123" s="398">
        <f>'集計表（元表）'!CQ121</f>
        <v>0</v>
      </c>
      <c r="DA123" s="398">
        <f>'集計表（元表）'!CR121</f>
        <v>0</v>
      </c>
      <c r="DB123" s="398">
        <f>'集計表（元表）'!CS121</f>
        <v>0</v>
      </c>
      <c r="DC123" s="398">
        <f>'集計表（元表）'!CT121</f>
        <v>0</v>
      </c>
      <c r="DD123" s="398">
        <f>'集計表（元表）'!CU121</f>
        <v>2</v>
      </c>
      <c r="DE123" s="398">
        <f>'集計表（元表）'!CV121</f>
        <v>0</v>
      </c>
      <c r="DF123" s="398">
        <f>'集計表（元表）'!CW121</f>
        <v>1</v>
      </c>
      <c r="DG123" s="398">
        <f>'集計表（元表）'!CX121</f>
        <v>0</v>
      </c>
      <c r="DH123" s="398">
        <f>'集計表（元表）'!CY121</f>
        <v>0</v>
      </c>
      <c r="DI123" s="398">
        <f>'集計表（元表）'!CZ121</f>
        <v>0</v>
      </c>
      <c r="DJ123" s="398">
        <f>'集計表（元表）'!DA121</f>
        <v>0</v>
      </c>
      <c r="DK123" s="398">
        <f>'集計表（元表）'!DB121</f>
        <v>0</v>
      </c>
      <c r="DL123" s="398">
        <f>'集計表（元表）'!DC121</f>
        <v>0</v>
      </c>
      <c r="DM123" s="398">
        <f>'集計表（元表）'!DD121</f>
        <v>0</v>
      </c>
      <c r="DN123" s="398">
        <f>'集計表（元表）'!DE121</f>
        <v>0</v>
      </c>
      <c r="DO123" s="398">
        <f>'集計表（元表）'!DF121</f>
        <v>0</v>
      </c>
      <c r="DP123" s="398">
        <f>'集計表（元表）'!DG121</f>
        <v>0</v>
      </c>
      <c r="DQ123" s="398">
        <f>'集計表（元表）'!DH121</f>
        <v>0</v>
      </c>
      <c r="DR123" s="306"/>
      <c r="DS123" s="306"/>
      <c r="DT123" s="306"/>
      <c r="DU123" s="306"/>
      <c r="DV123" s="306"/>
      <c r="DW123" s="306"/>
      <c r="DX123" s="306"/>
      <c r="DY123" s="306"/>
      <c r="DZ123" s="306"/>
      <c r="EA123" s="306"/>
      <c r="EB123" s="306"/>
      <c r="EC123" s="306"/>
      <c r="ED123" s="306"/>
    </row>
    <row r="124" spans="1:134" ht="13" customHeight="1">
      <c r="A124" s="348">
        <v>7</v>
      </c>
      <c r="B124" s="223" t="s">
        <v>62</v>
      </c>
      <c r="C124" s="534" t="str">
        <f t="shared" si="8"/>
        <v/>
      </c>
      <c r="D124" s="396" t="str">
        <f t="shared" si="7"/>
        <v>なし</v>
      </c>
      <c r="E124" s="396" t="str">
        <f t="shared" si="9"/>
        <v>要確認</v>
      </c>
      <c r="F124" s="396" t="str">
        <f t="shared" si="10"/>
        <v>なし</v>
      </c>
      <c r="G124" s="396" t="str">
        <f t="shared" si="11"/>
        <v>なし</v>
      </c>
      <c r="H124" s="397">
        <f>'集計表（元表）'!C122</f>
        <v>3</v>
      </c>
      <c r="I124" s="397">
        <f>'集計表（元表）'!D122</f>
        <v>3</v>
      </c>
      <c r="J124" s="397">
        <f>'集計表（元表）'!E122</f>
        <v>0</v>
      </c>
      <c r="K124" s="397">
        <f>'集計表（元表）'!F122</f>
        <v>3</v>
      </c>
      <c r="L124" s="397">
        <f>'集計表（元表）'!G122</f>
        <v>0</v>
      </c>
      <c r="M124" s="503">
        <v>0</v>
      </c>
      <c r="N124" s="398">
        <f>'集計表（元表）'!H122</f>
        <v>0</v>
      </c>
      <c r="O124" s="400">
        <f t="shared" si="12"/>
        <v>0</v>
      </c>
      <c r="P124" s="398">
        <f>'集計表（元表）'!I122</f>
        <v>0</v>
      </c>
      <c r="Q124" s="398">
        <f>'集計表（元表）'!J122</f>
        <v>0</v>
      </c>
      <c r="R124" s="398">
        <f>'集計表（元表）'!K122</f>
        <v>0</v>
      </c>
      <c r="S124" s="398">
        <f>'集計表（元表）'!L122</f>
        <v>3</v>
      </c>
      <c r="T124" s="398">
        <f>'集計表（元表）'!M122</f>
        <v>0</v>
      </c>
      <c r="U124" s="398">
        <f>'集計表（元表）'!N122</f>
        <v>0</v>
      </c>
      <c r="V124" s="398">
        <f>'集計表（元表）'!O122</f>
        <v>3</v>
      </c>
      <c r="W124" s="398">
        <f>'集計表（元表）'!P122</f>
        <v>0</v>
      </c>
      <c r="X124" s="398">
        <f>'集計表（元表）'!Q122</f>
        <v>0</v>
      </c>
      <c r="Y124" s="398">
        <f>'集計表（元表）'!R122</f>
        <v>3</v>
      </c>
      <c r="Z124" s="398">
        <f>'集計表（元表）'!S122</f>
        <v>0</v>
      </c>
      <c r="AA124" s="398">
        <f>'集計表（元表）'!T122</f>
        <v>0</v>
      </c>
      <c r="AB124" s="398">
        <f>'集計表（元表）'!U122</f>
        <v>3</v>
      </c>
      <c r="AC124" s="398">
        <f>'集計表（元表）'!V122</f>
        <v>3</v>
      </c>
      <c r="AD124" s="398">
        <f>'集計表（元表）'!W122</f>
        <v>0</v>
      </c>
      <c r="AE124" s="398">
        <f>'集計表（元表）'!X122</f>
        <v>0</v>
      </c>
      <c r="AF124" s="398">
        <f>'集計表（元表）'!Y122</f>
        <v>0</v>
      </c>
      <c r="AG124" s="398">
        <f>'集計表（元表）'!Z122</f>
        <v>0</v>
      </c>
      <c r="AH124" s="398">
        <f>'集計表（元表）'!AA122</f>
        <v>0</v>
      </c>
      <c r="AI124" s="398">
        <f>'集計表（元表）'!AB122</f>
        <v>0</v>
      </c>
      <c r="AJ124" s="398">
        <f>'集計表（元表）'!AC122</f>
        <v>0</v>
      </c>
      <c r="AK124" s="398">
        <f>'集計表（元表）'!AD122</f>
        <v>0</v>
      </c>
      <c r="AL124" s="398">
        <f>'集計表（元表）'!AE122</f>
        <v>3</v>
      </c>
      <c r="AM124" s="398">
        <f>'集計表（元表）'!AF122</f>
        <v>0</v>
      </c>
      <c r="AN124" s="398">
        <f>'集計表（元表）'!AG122</f>
        <v>0</v>
      </c>
      <c r="AO124" s="398">
        <f>'集計表（元表）'!AH122</f>
        <v>0</v>
      </c>
      <c r="AP124" s="398">
        <f>'集計表（元表）'!AI122</f>
        <v>0</v>
      </c>
      <c r="AQ124" s="398">
        <f>'集計表（元表）'!AJ122</f>
        <v>0</v>
      </c>
      <c r="AR124" s="398">
        <f>'集計表（元表）'!AK122</f>
        <v>0</v>
      </c>
      <c r="AS124" s="398">
        <f>'集計表（元表）'!AL122</f>
        <v>0</v>
      </c>
      <c r="AT124" s="398">
        <f>'集計表（元表）'!AM122</f>
        <v>0</v>
      </c>
      <c r="AU124" s="398">
        <f>'集計表（元表）'!AN122</f>
        <v>0</v>
      </c>
      <c r="AV124" s="398">
        <f>'集計表（元表）'!AO122</f>
        <v>0</v>
      </c>
      <c r="AW124" s="398">
        <f>'集計表（元表）'!AP122</f>
        <v>3</v>
      </c>
      <c r="AX124" s="398">
        <f>'集計表（元表）'!AQ122</f>
        <v>3</v>
      </c>
      <c r="AY124" s="398">
        <f>'集計表（元表）'!AR122</f>
        <v>0</v>
      </c>
      <c r="AZ124" s="398">
        <f>'集計表（元表）'!AS122</f>
        <v>0</v>
      </c>
      <c r="BA124" s="398">
        <f>'集計表（元表）'!AT122</f>
        <v>0</v>
      </c>
      <c r="BB124" s="398">
        <f>'集計表（元表）'!AU122</f>
        <v>0</v>
      </c>
      <c r="BC124" s="398">
        <f>'集計表（元表）'!AV122</f>
        <v>0</v>
      </c>
      <c r="BD124" s="398">
        <f>'集計表（元表）'!AW122</f>
        <v>0</v>
      </c>
      <c r="BE124" s="398">
        <f>'集計表（元表）'!AX122</f>
        <v>0</v>
      </c>
      <c r="BF124" s="398">
        <f>'集計表（元表）'!AY122</f>
        <v>0</v>
      </c>
      <c r="BG124" s="398">
        <f>'集計表（元表）'!AZ122</f>
        <v>0</v>
      </c>
      <c r="BH124" s="398">
        <f>'集計表（元表）'!BA122</f>
        <v>0</v>
      </c>
      <c r="BI124" s="398">
        <f>'集計表（元表）'!BB122</f>
        <v>0</v>
      </c>
      <c r="BJ124" s="398">
        <f>'集計表（元表）'!BC122</f>
        <v>0</v>
      </c>
      <c r="BK124" s="398">
        <f>'集計表（元表）'!BD122</f>
        <v>0</v>
      </c>
      <c r="BL124" s="398">
        <f>'集計表（元表）'!BE122</f>
        <v>0</v>
      </c>
      <c r="BM124" s="398">
        <f>'集計表（元表）'!BF122</f>
        <v>0</v>
      </c>
      <c r="BN124" s="398">
        <f>'集計表（元表）'!BG122</f>
        <v>0</v>
      </c>
      <c r="BO124" s="398">
        <f>'集計表（元表）'!BH122</f>
        <v>0</v>
      </c>
      <c r="BP124" s="398">
        <f>'集計表（元表）'!BI122</f>
        <v>0</v>
      </c>
      <c r="BQ124" s="398">
        <f>'集計表（元表）'!BJ122</f>
        <v>0</v>
      </c>
      <c r="BR124" s="398">
        <f>'集計表（元表）'!BK122</f>
        <v>0</v>
      </c>
      <c r="BS124" s="398">
        <f>'集計表（元表）'!BL122</f>
        <v>0</v>
      </c>
      <c r="BT124" s="398">
        <f>'集計表（元表）'!BM122</f>
        <v>0</v>
      </c>
      <c r="BU124" s="398">
        <f>'集計表（元表）'!BN122</f>
        <v>0</v>
      </c>
      <c r="BV124" s="398">
        <f>'集計表（元表）'!BO122</f>
        <v>1</v>
      </c>
      <c r="BW124" s="398">
        <f>'集計表（元表）'!BP122</f>
        <v>0</v>
      </c>
      <c r="BX124" s="398">
        <f>'集計表（元表）'!BQ122</f>
        <v>0</v>
      </c>
      <c r="BY124" s="398">
        <f>'集計表（元表）'!BR122</f>
        <v>1</v>
      </c>
      <c r="BZ124" s="398">
        <f>'集計表（元表）'!BS122</f>
        <v>0</v>
      </c>
      <c r="CA124" s="398">
        <f>'集計表（元表）'!BT122</f>
        <v>0</v>
      </c>
      <c r="CB124" s="398">
        <f>'集計表（元表）'!BU122</f>
        <v>0</v>
      </c>
      <c r="CC124" s="398">
        <f>'集計表（元表）'!BV122</f>
        <v>0</v>
      </c>
      <c r="CD124" s="398">
        <f>'集計表（元表）'!BW122</f>
        <v>0</v>
      </c>
      <c r="CE124" s="398">
        <f>'集計表（元表）'!BX122</f>
        <v>0</v>
      </c>
      <c r="CF124" s="503">
        <v>0</v>
      </c>
      <c r="CG124" s="398">
        <f>'集計表（元表）'!BY122</f>
        <v>0</v>
      </c>
      <c r="CH124" s="400">
        <f t="shared" si="13"/>
        <v>0</v>
      </c>
      <c r="CI124" s="398">
        <f>'集計表（元表）'!BZ122</f>
        <v>0</v>
      </c>
      <c r="CJ124" s="398">
        <f>'集計表（元表）'!CA122</f>
        <v>0</v>
      </c>
      <c r="CK124" s="398">
        <f>'集計表（元表）'!CB122</f>
        <v>0</v>
      </c>
      <c r="CL124" s="398">
        <f>'集計表（元表）'!CC122</f>
        <v>0</v>
      </c>
      <c r="CM124" s="398">
        <f>'集計表（元表）'!CD122</f>
        <v>0</v>
      </c>
      <c r="CN124" s="398">
        <f>'集計表（元表）'!CE122</f>
        <v>0</v>
      </c>
      <c r="CO124" s="398">
        <f>'集計表（元表）'!CF122</f>
        <v>0</v>
      </c>
      <c r="CP124" s="398">
        <f>'集計表（元表）'!CG122</f>
        <v>0</v>
      </c>
      <c r="CQ124" s="398">
        <f>'集計表（元表）'!CH122</f>
        <v>0</v>
      </c>
      <c r="CR124" s="398">
        <f>'集計表（元表）'!CI122</f>
        <v>1</v>
      </c>
      <c r="CS124" s="398">
        <f>'集計表（元表）'!CJ122</f>
        <v>0</v>
      </c>
      <c r="CT124" s="398">
        <f>'集計表（元表）'!CK122</f>
        <v>1</v>
      </c>
      <c r="CU124" s="398">
        <f>'集計表（元表）'!CL122</f>
        <v>0</v>
      </c>
      <c r="CV124" s="398">
        <f>'集計表（元表）'!CM122</f>
        <v>0</v>
      </c>
      <c r="CW124" s="398">
        <f>'集計表（元表）'!CN122</f>
        <v>0</v>
      </c>
      <c r="CX124" s="398">
        <f>'集計表（元表）'!CO122</f>
        <v>0</v>
      </c>
      <c r="CY124" s="398">
        <f>'集計表（元表）'!CP122</f>
        <v>0</v>
      </c>
      <c r="CZ124" s="398">
        <f>'集計表（元表）'!CQ122</f>
        <v>0</v>
      </c>
      <c r="DA124" s="398">
        <f>'集計表（元表）'!CR122</f>
        <v>0</v>
      </c>
      <c r="DB124" s="398">
        <f>'集計表（元表）'!CS122</f>
        <v>0</v>
      </c>
      <c r="DC124" s="398">
        <f>'集計表（元表）'!CT122</f>
        <v>0</v>
      </c>
      <c r="DD124" s="398">
        <f>'集計表（元表）'!CU122</f>
        <v>1</v>
      </c>
      <c r="DE124" s="398">
        <f>'集計表（元表）'!CV122</f>
        <v>0</v>
      </c>
      <c r="DF124" s="398">
        <f>'集計表（元表）'!CW122</f>
        <v>0</v>
      </c>
      <c r="DG124" s="398">
        <f>'集計表（元表）'!CX122</f>
        <v>0</v>
      </c>
      <c r="DH124" s="398">
        <f>'集計表（元表）'!CY122</f>
        <v>0</v>
      </c>
      <c r="DI124" s="398">
        <f>'集計表（元表）'!CZ122</f>
        <v>0</v>
      </c>
      <c r="DJ124" s="398">
        <f>'集計表（元表）'!DA122</f>
        <v>0</v>
      </c>
      <c r="DK124" s="398">
        <f>'集計表（元表）'!DB122</f>
        <v>0</v>
      </c>
      <c r="DL124" s="398">
        <f>'集計表（元表）'!DC122</f>
        <v>0</v>
      </c>
      <c r="DM124" s="398">
        <f>'集計表（元表）'!DD122</f>
        <v>0</v>
      </c>
      <c r="DN124" s="398">
        <f>'集計表（元表）'!DE122</f>
        <v>0</v>
      </c>
      <c r="DO124" s="398">
        <f>'集計表（元表）'!DF122</f>
        <v>0</v>
      </c>
      <c r="DP124" s="398">
        <f>'集計表（元表）'!DG122</f>
        <v>0</v>
      </c>
      <c r="DQ124" s="398">
        <f>'集計表（元表）'!DH122</f>
        <v>0</v>
      </c>
      <c r="DR124" s="306"/>
      <c r="DS124" s="306"/>
      <c r="DT124" s="306"/>
      <c r="DU124" s="306"/>
      <c r="DV124" s="306"/>
      <c r="DW124" s="306"/>
      <c r="DX124" s="306"/>
      <c r="DY124" s="306"/>
      <c r="DZ124" s="306"/>
      <c r="EA124" s="306"/>
      <c r="EB124" s="306"/>
      <c r="EC124" s="306"/>
      <c r="ED124" s="306"/>
    </row>
    <row r="125" spans="1:134" ht="13" customHeight="1">
      <c r="A125" s="348">
        <v>8</v>
      </c>
      <c r="B125" s="223" t="s">
        <v>382</v>
      </c>
      <c r="C125" s="534" t="str">
        <f t="shared" si="8"/>
        <v/>
      </c>
      <c r="D125" s="396" t="str">
        <f t="shared" si="7"/>
        <v>なし</v>
      </c>
      <c r="E125" s="396" t="str">
        <f t="shared" si="9"/>
        <v>要確認</v>
      </c>
      <c r="F125" s="396" t="str">
        <f t="shared" si="10"/>
        <v>なし</v>
      </c>
      <c r="G125" s="396" t="str">
        <f t="shared" si="11"/>
        <v>なし</v>
      </c>
      <c r="H125" s="397">
        <f>'集計表（元表）'!C123</f>
        <v>11</v>
      </c>
      <c r="I125" s="397">
        <f>'集計表（元表）'!D123</f>
        <v>11</v>
      </c>
      <c r="J125" s="397">
        <f>'集計表（元表）'!E123</f>
        <v>0</v>
      </c>
      <c r="K125" s="397">
        <f>'集計表（元表）'!F123</f>
        <v>11</v>
      </c>
      <c r="L125" s="397">
        <f>'集計表（元表）'!G123</f>
        <v>0</v>
      </c>
      <c r="M125" s="503">
        <v>2</v>
      </c>
      <c r="N125" s="398">
        <f>'集計表（元表）'!H123</f>
        <v>2</v>
      </c>
      <c r="O125" s="400">
        <f t="shared" si="12"/>
        <v>0</v>
      </c>
      <c r="P125" s="398">
        <f>'集計表（元表）'!I123</f>
        <v>0</v>
      </c>
      <c r="Q125" s="398">
        <f>'集計表（元表）'!J123</f>
        <v>0</v>
      </c>
      <c r="R125" s="398">
        <f>'集計表（元表）'!K123</f>
        <v>0</v>
      </c>
      <c r="S125" s="398">
        <f>'集計表（元表）'!L123</f>
        <v>13</v>
      </c>
      <c r="T125" s="398">
        <f>'集計表（元表）'!M123</f>
        <v>0</v>
      </c>
      <c r="U125" s="398">
        <f>'集計表（元表）'!N123</f>
        <v>0</v>
      </c>
      <c r="V125" s="398">
        <f>'集計表（元表）'!O123</f>
        <v>13</v>
      </c>
      <c r="W125" s="398">
        <f>'集計表（元表）'!P123</f>
        <v>1</v>
      </c>
      <c r="X125" s="398">
        <f>'集計表（元表）'!Q123</f>
        <v>12</v>
      </c>
      <c r="Y125" s="398">
        <f>'集計表（元表）'!R123</f>
        <v>0</v>
      </c>
      <c r="Z125" s="398">
        <f>'集計表（元表）'!S123</f>
        <v>0</v>
      </c>
      <c r="AA125" s="398">
        <f>'集計表（元表）'!T123</f>
        <v>1</v>
      </c>
      <c r="AB125" s="398">
        <f>'集計表（元表）'!U123</f>
        <v>13</v>
      </c>
      <c r="AC125" s="398">
        <f>'集計表（元表）'!V123</f>
        <v>13</v>
      </c>
      <c r="AD125" s="398">
        <f>'集計表（元表）'!W123</f>
        <v>0</v>
      </c>
      <c r="AE125" s="398">
        <f>'集計表（元表）'!X123</f>
        <v>0</v>
      </c>
      <c r="AF125" s="398">
        <f>'集計表（元表）'!Y123</f>
        <v>0</v>
      </c>
      <c r="AG125" s="398">
        <f>'集計表（元表）'!Z123</f>
        <v>0</v>
      </c>
      <c r="AH125" s="398">
        <f>'集計表（元表）'!AA123</f>
        <v>0</v>
      </c>
      <c r="AI125" s="398">
        <f>'集計表（元表）'!AB123</f>
        <v>0</v>
      </c>
      <c r="AJ125" s="398">
        <f>'集計表（元表）'!AC123</f>
        <v>0</v>
      </c>
      <c r="AK125" s="398">
        <f>'集計表（元表）'!AD123</f>
        <v>0</v>
      </c>
      <c r="AL125" s="398">
        <f>'集計表（元表）'!AE123</f>
        <v>12</v>
      </c>
      <c r="AM125" s="398">
        <f>'集計表（元表）'!AF123</f>
        <v>12</v>
      </c>
      <c r="AN125" s="398">
        <f>'集計表（元表）'!AG123</f>
        <v>2</v>
      </c>
      <c r="AO125" s="398">
        <f>'集計表（元表）'!AH123</f>
        <v>0</v>
      </c>
      <c r="AP125" s="398">
        <f>'集計表（元表）'!AI123</f>
        <v>0</v>
      </c>
      <c r="AQ125" s="398">
        <f>'集計表（元表）'!AJ123</f>
        <v>0</v>
      </c>
      <c r="AR125" s="398">
        <f>'集計表（元表）'!AK123</f>
        <v>11</v>
      </c>
      <c r="AS125" s="398">
        <f>'集計表（元表）'!AL123</f>
        <v>0</v>
      </c>
      <c r="AT125" s="398">
        <f>'集計表（元表）'!AM123</f>
        <v>1</v>
      </c>
      <c r="AU125" s="398">
        <f>'集計表（元表）'!AN123</f>
        <v>10</v>
      </c>
      <c r="AV125" s="398">
        <f>'集計表（元表）'!AO123</f>
        <v>0</v>
      </c>
      <c r="AW125" s="398">
        <f>'集計表（元表）'!AP123</f>
        <v>0</v>
      </c>
      <c r="AX125" s="398">
        <f>'集計表（元表）'!AQ123</f>
        <v>0</v>
      </c>
      <c r="AY125" s="398">
        <f>'集計表（元表）'!AR123</f>
        <v>0</v>
      </c>
      <c r="AZ125" s="398">
        <f>'集計表（元表）'!AS123</f>
        <v>0</v>
      </c>
      <c r="BA125" s="398">
        <f>'集計表（元表）'!AT123</f>
        <v>0</v>
      </c>
      <c r="BB125" s="398">
        <f>'集計表（元表）'!AU123</f>
        <v>0</v>
      </c>
      <c r="BC125" s="398">
        <f>'集計表（元表）'!AV123</f>
        <v>0</v>
      </c>
      <c r="BD125" s="398">
        <f>'集計表（元表）'!AW123</f>
        <v>0</v>
      </c>
      <c r="BE125" s="398">
        <f>'集計表（元表）'!AX123</f>
        <v>0</v>
      </c>
      <c r="BF125" s="398">
        <f>'集計表（元表）'!AY123</f>
        <v>0</v>
      </c>
      <c r="BG125" s="398">
        <f>'集計表（元表）'!AZ123</f>
        <v>0</v>
      </c>
      <c r="BH125" s="398">
        <f>'集計表（元表）'!BA123</f>
        <v>0</v>
      </c>
      <c r="BI125" s="398">
        <f>'集計表（元表）'!BB123</f>
        <v>0</v>
      </c>
      <c r="BJ125" s="398">
        <f>'集計表（元表）'!BC123</f>
        <v>0</v>
      </c>
      <c r="BK125" s="398">
        <f>'集計表（元表）'!BD123</f>
        <v>0</v>
      </c>
      <c r="BL125" s="398">
        <f>'集計表（元表）'!BE123</f>
        <v>0</v>
      </c>
      <c r="BM125" s="398">
        <f>'集計表（元表）'!BF123</f>
        <v>0</v>
      </c>
      <c r="BN125" s="398">
        <f>'集計表（元表）'!BG123</f>
        <v>0</v>
      </c>
      <c r="BO125" s="398">
        <f>'集計表（元表）'!BH123</f>
        <v>0</v>
      </c>
      <c r="BP125" s="398">
        <f>'集計表（元表）'!BI123</f>
        <v>0</v>
      </c>
      <c r="BQ125" s="398">
        <f>'集計表（元表）'!BJ123</f>
        <v>0</v>
      </c>
      <c r="BR125" s="398">
        <f>'集計表（元表）'!BK123</f>
        <v>0</v>
      </c>
      <c r="BS125" s="398">
        <f>'集計表（元表）'!BL123</f>
        <v>0</v>
      </c>
      <c r="BT125" s="398">
        <f>'集計表（元表）'!BM123</f>
        <v>0</v>
      </c>
      <c r="BU125" s="398">
        <f>'集計表（元表）'!BN123</f>
        <v>0</v>
      </c>
      <c r="BV125" s="398">
        <f>'集計表（元表）'!BO123</f>
        <v>0</v>
      </c>
      <c r="BW125" s="398">
        <f>'集計表（元表）'!BP123</f>
        <v>0</v>
      </c>
      <c r="BX125" s="398">
        <f>'集計表（元表）'!BQ123</f>
        <v>0</v>
      </c>
      <c r="BY125" s="398">
        <f>'集計表（元表）'!BR123</f>
        <v>0</v>
      </c>
      <c r="BZ125" s="398">
        <f>'集計表（元表）'!BS123</f>
        <v>0</v>
      </c>
      <c r="CA125" s="398">
        <f>'集計表（元表）'!BT123</f>
        <v>0</v>
      </c>
      <c r="CB125" s="398">
        <f>'集計表（元表）'!BU123</f>
        <v>0</v>
      </c>
      <c r="CC125" s="398">
        <f>'集計表（元表）'!BV123</f>
        <v>0</v>
      </c>
      <c r="CD125" s="398">
        <f>'集計表（元表）'!BW123</f>
        <v>0</v>
      </c>
      <c r="CE125" s="398">
        <f>'集計表（元表）'!BX123</f>
        <v>0</v>
      </c>
      <c r="CF125" s="503">
        <v>1</v>
      </c>
      <c r="CG125" s="398">
        <f>'集計表（元表）'!BY123</f>
        <v>1</v>
      </c>
      <c r="CH125" s="400">
        <f t="shared" si="13"/>
        <v>0</v>
      </c>
      <c r="CI125" s="398">
        <f>'集計表（元表）'!BZ123</f>
        <v>1</v>
      </c>
      <c r="CJ125" s="398">
        <f>'集計表（元表）'!CA123</f>
        <v>0</v>
      </c>
      <c r="CK125" s="398">
        <f>'集計表（元表）'!CB123</f>
        <v>0</v>
      </c>
      <c r="CL125" s="398">
        <f>'集計表（元表）'!CC123</f>
        <v>0</v>
      </c>
      <c r="CM125" s="398">
        <f>'集計表（元表）'!CD123</f>
        <v>1</v>
      </c>
      <c r="CN125" s="398">
        <f>'集計表（元表）'!CE123</f>
        <v>0</v>
      </c>
      <c r="CO125" s="398">
        <f>'集計表（元表）'!CF123</f>
        <v>0</v>
      </c>
      <c r="CP125" s="398">
        <f>'集計表（元表）'!CG123</f>
        <v>0</v>
      </c>
      <c r="CQ125" s="398">
        <f>'集計表（元表）'!CH123</f>
        <v>0</v>
      </c>
      <c r="CR125" s="398">
        <f>'集計表（元表）'!CI123</f>
        <v>0</v>
      </c>
      <c r="CS125" s="398">
        <f>'集計表（元表）'!CJ123</f>
        <v>0</v>
      </c>
      <c r="CT125" s="398">
        <f>'集計表（元表）'!CK123</f>
        <v>0</v>
      </c>
      <c r="CU125" s="398">
        <f>'集計表（元表）'!CL123</f>
        <v>0</v>
      </c>
      <c r="CV125" s="398">
        <f>'集計表（元表）'!CM123</f>
        <v>0</v>
      </c>
      <c r="CW125" s="398">
        <f>'集計表（元表）'!CN123</f>
        <v>1</v>
      </c>
      <c r="CX125" s="398">
        <f>'集計表（元表）'!CO123</f>
        <v>0</v>
      </c>
      <c r="CY125" s="398">
        <f>'集計表（元表）'!CP123</f>
        <v>0</v>
      </c>
      <c r="CZ125" s="398">
        <f>'集計表（元表）'!CQ123</f>
        <v>0</v>
      </c>
      <c r="DA125" s="398">
        <f>'集計表（元表）'!CR123</f>
        <v>1</v>
      </c>
      <c r="DB125" s="398">
        <f>'集計表（元表）'!CS123</f>
        <v>0</v>
      </c>
      <c r="DC125" s="398">
        <f>'集計表（元表）'!CT123</f>
        <v>0</v>
      </c>
      <c r="DD125" s="398">
        <f>'集計表（元表）'!CU123</f>
        <v>0</v>
      </c>
      <c r="DE125" s="398">
        <f>'集計表（元表）'!CV123</f>
        <v>0</v>
      </c>
      <c r="DF125" s="398">
        <f>'集計表（元表）'!CW123</f>
        <v>0</v>
      </c>
      <c r="DG125" s="398">
        <f>'集計表（元表）'!CX123</f>
        <v>0</v>
      </c>
      <c r="DH125" s="398">
        <f>'集計表（元表）'!CY123</f>
        <v>1</v>
      </c>
      <c r="DI125" s="398">
        <f>'集計表（元表）'!CZ123</f>
        <v>0</v>
      </c>
      <c r="DJ125" s="398">
        <f>'集計表（元表）'!DA123</f>
        <v>0</v>
      </c>
      <c r="DK125" s="398">
        <f>'集計表（元表）'!DB123</f>
        <v>0</v>
      </c>
      <c r="DL125" s="398">
        <f>'集計表（元表）'!DC123</f>
        <v>0</v>
      </c>
      <c r="DM125" s="398">
        <f>'集計表（元表）'!DD123</f>
        <v>0</v>
      </c>
      <c r="DN125" s="398">
        <f>'集計表（元表）'!DE123</f>
        <v>0</v>
      </c>
      <c r="DO125" s="398">
        <f>'集計表（元表）'!DF123</f>
        <v>0</v>
      </c>
      <c r="DP125" s="398">
        <f>'集計表（元表）'!DG123</f>
        <v>0</v>
      </c>
      <c r="DQ125" s="398">
        <f>'集計表（元表）'!DH123</f>
        <v>0</v>
      </c>
      <c r="DR125" s="306"/>
      <c r="DS125" s="306"/>
      <c r="DT125" s="306"/>
      <c r="DU125" s="306"/>
      <c r="DV125" s="306"/>
      <c r="DW125" s="306"/>
      <c r="DX125" s="306"/>
      <c r="DY125" s="306"/>
      <c r="DZ125" s="306"/>
      <c r="EA125" s="306"/>
      <c r="EB125" s="306"/>
      <c r="EC125" s="306"/>
      <c r="ED125" s="306"/>
    </row>
    <row r="126" spans="1:134" ht="13" customHeight="1">
      <c r="A126" s="348">
        <v>9</v>
      </c>
      <c r="B126" s="223" t="s">
        <v>383</v>
      </c>
      <c r="C126" s="534" t="str">
        <f t="shared" si="8"/>
        <v>該当なし</v>
      </c>
      <c r="D126" s="396" t="str">
        <f t="shared" si="7"/>
        <v>なし</v>
      </c>
      <c r="E126" s="396" t="str">
        <f t="shared" si="9"/>
        <v>なし</v>
      </c>
      <c r="F126" s="396" t="str">
        <f t="shared" si="10"/>
        <v>なし</v>
      </c>
      <c r="G126" s="396" t="str">
        <f t="shared" si="11"/>
        <v>なし</v>
      </c>
      <c r="H126" s="397">
        <f>'集計表（元表）'!C124</f>
        <v>0</v>
      </c>
      <c r="I126" s="397">
        <f>'集計表（元表）'!D124</f>
        <v>0</v>
      </c>
      <c r="J126" s="397">
        <f>'集計表（元表）'!E124</f>
        <v>0</v>
      </c>
      <c r="K126" s="397">
        <f>'集計表（元表）'!F124</f>
        <v>0</v>
      </c>
      <c r="L126" s="397">
        <f>'集計表（元表）'!G124</f>
        <v>0</v>
      </c>
      <c r="M126" s="503">
        <v>0</v>
      </c>
      <c r="N126" s="398">
        <f>'集計表（元表）'!H124</f>
        <v>0</v>
      </c>
      <c r="O126" s="400">
        <f t="shared" si="12"/>
        <v>0</v>
      </c>
      <c r="P126" s="398">
        <f>'集計表（元表）'!I124</f>
        <v>0</v>
      </c>
      <c r="Q126" s="398">
        <f>'集計表（元表）'!J124</f>
        <v>0</v>
      </c>
      <c r="R126" s="398">
        <f>'集計表（元表）'!K124</f>
        <v>0</v>
      </c>
      <c r="S126" s="398">
        <f>'集計表（元表）'!L124</f>
        <v>0</v>
      </c>
      <c r="T126" s="398">
        <f>'集計表（元表）'!M124</f>
        <v>0</v>
      </c>
      <c r="U126" s="398">
        <f>'集計表（元表）'!N124</f>
        <v>0</v>
      </c>
      <c r="V126" s="398">
        <f>'集計表（元表）'!O124</f>
        <v>0</v>
      </c>
      <c r="W126" s="398">
        <f>'集計表（元表）'!P124</f>
        <v>0</v>
      </c>
      <c r="X126" s="398">
        <f>'集計表（元表）'!Q124</f>
        <v>0</v>
      </c>
      <c r="Y126" s="398">
        <f>'集計表（元表）'!R124</f>
        <v>0</v>
      </c>
      <c r="Z126" s="398">
        <f>'集計表（元表）'!S124</f>
        <v>0</v>
      </c>
      <c r="AA126" s="398">
        <f>'集計表（元表）'!T124</f>
        <v>0</v>
      </c>
      <c r="AB126" s="398">
        <f>'集計表（元表）'!U124</f>
        <v>0</v>
      </c>
      <c r="AC126" s="398">
        <f>'集計表（元表）'!V124</f>
        <v>0</v>
      </c>
      <c r="AD126" s="398">
        <f>'集計表（元表）'!W124</f>
        <v>0</v>
      </c>
      <c r="AE126" s="398">
        <f>'集計表（元表）'!X124</f>
        <v>0</v>
      </c>
      <c r="AF126" s="398">
        <f>'集計表（元表）'!Y124</f>
        <v>0</v>
      </c>
      <c r="AG126" s="398">
        <f>'集計表（元表）'!Z124</f>
        <v>0</v>
      </c>
      <c r="AH126" s="398">
        <f>'集計表（元表）'!AA124</f>
        <v>0</v>
      </c>
      <c r="AI126" s="398">
        <f>'集計表（元表）'!AB124</f>
        <v>0</v>
      </c>
      <c r="AJ126" s="398">
        <f>'集計表（元表）'!AC124</f>
        <v>0</v>
      </c>
      <c r="AK126" s="398">
        <f>'集計表（元表）'!AD124</f>
        <v>0</v>
      </c>
      <c r="AL126" s="398">
        <f>'集計表（元表）'!AE124</f>
        <v>0</v>
      </c>
      <c r="AM126" s="398">
        <f>'集計表（元表）'!AF124</f>
        <v>0</v>
      </c>
      <c r="AN126" s="398">
        <f>'集計表（元表）'!AG124</f>
        <v>0</v>
      </c>
      <c r="AO126" s="398">
        <f>'集計表（元表）'!AH124</f>
        <v>0</v>
      </c>
      <c r="AP126" s="398">
        <f>'集計表（元表）'!AI124</f>
        <v>0</v>
      </c>
      <c r="AQ126" s="398">
        <f>'集計表（元表）'!AJ124</f>
        <v>0</v>
      </c>
      <c r="AR126" s="398">
        <f>'集計表（元表）'!AK124</f>
        <v>0</v>
      </c>
      <c r="AS126" s="398">
        <f>'集計表（元表）'!AL124</f>
        <v>0</v>
      </c>
      <c r="AT126" s="398">
        <f>'集計表（元表）'!AM124</f>
        <v>0</v>
      </c>
      <c r="AU126" s="398">
        <f>'集計表（元表）'!AN124</f>
        <v>0</v>
      </c>
      <c r="AV126" s="398">
        <f>'集計表（元表）'!AO124</f>
        <v>0</v>
      </c>
      <c r="AW126" s="398">
        <f>'集計表（元表）'!AP124</f>
        <v>0</v>
      </c>
      <c r="AX126" s="398">
        <f>'集計表（元表）'!AQ124</f>
        <v>0</v>
      </c>
      <c r="AY126" s="398">
        <f>'集計表（元表）'!AR124</f>
        <v>0</v>
      </c>
      <c r="AZ126" s="398">
        <f>'集計表（元表）'!AS124</f>
        <v>0</v>
      </c>
      <c r="BA126" s="398">
        <f>'集計表（元表）'!AT124</f>
        <v>0</v>
      </c>
      <c r="BB126" s="398">
        <f>'集計表（元表）'!AU124</f>
        <v>0</v>
      </c>
      <c r="BC126" s="398">
        <f>'集計表（元表）'!AV124</f>
        <v>0</v>
      </c>
      <c r="BD126" s="398">
        <f>'集計表（元表）'!AW124</f>
        <v>0</v>
      </c>
      <c r="BE126" s="398">
        <f>'集計表（元表）'!AX124</f>
        <v>0</v>
      </c>
      <c r="BF126" s="398">
        <f>'集計表（元表）'!AY124</f>
        <v>0</v>
      </c>
      <c r="BG126" s="398">
        <f>'集計表（元表）'!AZ124</f>
        <v>0</v>
      </c>
      <c r="BH126" s="398">
        <f>'集計表（元表）'!BA124</f>
        <v>0</v>
      </c>
      <c r="BI126" s="398">
        <f>'集計表（元表）'!BB124</f>
        <v>0</v>
      </c>
      <c r="BJ126" s="398">
        <f>'集計表（元表）'!BC124</f>
        <v>0</v>
      </c>
      <c r="BK126" s="398">
        <f>'集計表（元表）'!BD124</f>
        <v>0</v>
      </c>
      <c r="BL126" s="398">
        <f>'集計表（元表）'!BE124</f>
        <v>0</v>
      </c>
      <c r="BM126" s="398">
        <f>'集計表（元表）'!BF124</f>
        <v>0</v>
      </c>
      <c r="BN126" s="398">
        <f>'集計表（元表）'!BG124</f>
        <v>0</v>
      </c>
      <c r="BO126" s="398">
        <f>'集計表（元表）'!BH124</f>
        <v>0</v>
      </c>
      <c r="BP126" s="398">
        <f>'集計表（元表）'!BI124</f>
        <v>0</v>
      </c>
      <c r="BQ126" s="398">
        <f>'集計表（元表）'!BJ124</f>
        <v>0</v>
      </c>
      <c r="BR126" s="398">
        <f>'集計表（元表）'!BK124</f>
        <v>0</v>
      </c>
      <c r="BS126" s="398">
        <f>'集計表（元表）'!BL124</f>
        <v>0</v>
      </c>
      <c r="BT126" s="398">
        <f>'集計表（元表）'!BM124</f>
        <v>0</v>
      </c>
      <c r="BU126" s="398">
        <f>'集計表（元表）'!BN124</f>
        <v>0</v>
      </c>
      <c r="BV126" s="398">
        <f>'集計表（元表）'!BO124</f>
        <v>0</v>
      </c>
      <c r="BW126" s="398">
        <f>'集計表（元表）'!BP124</f>
        <v>0</v>
      </c>
      <c r="BX126" s="398">
        <f>'集計表（元表）'!BQ124</f>
        <v>0</v>
      </c>
      <c r="BY126" s="398">
        <f>'集計表（元表）'!BR124</f>
        <v>0</v>
      </c>
      <c r="BZ126" s="398">
        <f>'集計表（元表）'!BS124</f>
        <v>0</v>
      </c>
      <c r="CA126" s="398">
        <f>'集計表（元表）'!BT124</f>
        <v>0</v>
      </c>
      <c r="CB126" s="398">
        <f>'集計表（元表）'!BU124</f>
        <v>0</v>
      </c>
      <c r="CC126" s="398">
        <f>'集計表（元表）'!BV124</f>
        <v>0</v>
      </c>
      <c r="CD126" s="398">
        <f>'集計表（元表）'!BW124</f>
        <v>0</v>
      </c>
      <c r="CE126" s="398">
        <f>'集計表（元表）'!BX124</f>
        <v>0</v>
      </c>
      <c r="CF126" s="503">
        <v>0</v>
      </c>
      <c r="CG126" s="398">
        <f>'集計表（元表）'!BY124</f>
        <v>0</v>
      </c>
      <c r="CH126" s="400">
        <f t="shared" si="13"/>
        <v>0</v>
      </c>
      <c r="CI126" s="398">
        <f>'集計表（元表）'!BZ124</f>
        <v>0</v>
      </c>
      <c r="CJ126" s="398">
        <f>'集計表（元表）'!CA124</f>
        <v>0</v>
      </c>
      <c r="CK126" s="398">
        <f>'集計表（元表）'!CB124</f>
        <v>0</v>
      </c>
      <c r="CL126" s="398">
        <f>'集計表（元表）'!CC124</f>
        <v>0</v>
      </c>
      <c r="CM126" s="398">
        <f>'集計表（元表）'!CD124</f>
        <v>0</v>
      </c>
      <c r="CN126" s="398">
        <f>'集計表（元表）'!CE124</f>
        <v>0</v>
      </c>
      <c r="CO126" s="398">
        <f>'集計表（元表）'!CF124</f>
        <v>0</v>
      </c>
      <c r="CP126" s="398">
        <f>'集計表（元表）'!CG124</f>
        <v>0</v>
      </c>
      <c r="CQ126" s="398">
        <f>'集計表（元表）'!CH124</f>
        <v>0</v>
      </c>
      <c r="CR126" s="398">
        <f>'集計表（元表）'!CI124</f>
        <v>0</v>
      </c>
      <c r="CS126" s="398">
        <f>'集計表（元表）'!CJ124</f>
        <v>0</v>
      </c>
      <c r="CT126" s="398">
        <f>'集計表（元表）'!CK124</f>
        <v>0</v>
      </c>
      <c r="CU126" s="398">
        <f>'集計表（元表）'!CL124</f>
        <v>0</v>
      </c>
      <c r="CV126" s="398">
        <f>'集計表（元表）'!CM124</f>
        <v>0</v>
      </c>
      <c r="CW126" s="398">
        <f>'集計表（元表）'!CN124</f>
        <v>0</v>
      </c>
      <c r="CX126" s="398">
        <f>'集計表（元表）'!CO124</f>
        <v>0</v>
      </c>
      <c r="CY126" s="398">
        <f>'集計表（元表）'!CP124</f>
        <v>0</v>
      </c>
      <c r="CZ126" s="398">
        <f>'集計表（元表）'!CQ124</f>
        <v>0</v>
      </c>
      <c r="DA126" s="398">
        <f>'集計表（元表）'!CR124</f>
        <v>0</v>
      </c>
      <c r="DB126" s="398">
        <f>'集計表（元表）'!CS124</f>
        <v>0</v>
      </c>
      <c r="DC126" s="398">
        <f>'集計表（元表）'!CT124</f>
        <v>0</v>
      </c>
      <c r="DD126" s="398">
        <f>'集計表（元表）'!CU124</f>
        <v>0</v>
      </c>
      <c r="DE126" s="398">
        <f>'集計表（元表）'!CV124</f>
        <v>0</v>
      </c>
      <c r="DF126" s="398">
        <f>'集計表（元表）'!CW124</f>
        <v>0</v>
      </c>
      <c r="DG126" s="398">
        <f>'集計表（元表）'!CX124</f>
        <v>0</v>
      </c>
      <c r="DH126" s="398">
        <f>'集計表（元表）'!CY124</f>
        <v>0</v>
      </c>
      <c r="DI126" s="398">
        <f>'集計表（元表）'!CZ124</f>
        <v>0</v>
      </c>
      <c r="DJ126" s="398">
        <f>'集計表（元表）'!DA124</f>
        <v>0</v>
      </c>
      <c r="DK126" s="398">
        <f>'集計表（元表）'!DB124</f>
        <v>0</v>
      </c>
      <c r="DL126" s="398">
        <f>'集計表（元表）'!DC124</f>
        <v>0</v>
      </c>
      <c r="DM126" s="398">
        <f>'集計表（元表）'!DD124</f>
        <v>0</v>
      </c>
      <c r="DN126" s="398">
        <f>'集計表（元表）'!DE124</f>
        <v>0</v>
      </c>
      <c r="DO126" s="398">
        <f>'集計表（元表）'!DF124</f>
        <v>0</v>
      </c>
      <c r="DP126" s="398">
        <f>'集計表（元表）'!DG124</f>
        <v>0</v>
      </c>
      <c r="DQ126" s="398">
        <f>'集計表（元表）'!DH124</f>
        <v>0</v>
      </c>
      <c r="DR126" s="306"/>
      <c r="DS126" s="306"/>
      <c r="DT126" s="306"/>
      <c r="DU126" s="306"/>
      <c r="DV126" s="306"/>
      <c r="DW126" s="306"/>
      <c r="DX126" s="306"/>
      <c r="DY126" s="306"/>
      <c r="DZ126" s="306"/>
      <c r="EA126" s="306"/>
      <c r="EB126" s="306"/>
      <c r="EC126" s="306"/>
      <c r="ED126" s="306"/>
    </row>
    <row r="127" spans="1:134" ht="13" customHeight="1">
      <c r="A127" s="348">
        <v>10</v>
      </c>
      <c r="B127" s="223" t="s">
        <v>685</v>
      </c>
      <c r="C127" s="534" t="str">
        <f t="shared" si="8"/>
        <v/>
      </c>
      <c r="D127" s="396" t="str">
        <f t="shared" si="7"/>
        <v>要確認</v>
      </c>
      <c r="E127" s="396" t="str">
        <f t="shared" si="9"/>
        <v>要確認</v>
      </c>
      <c r="F127" s="396" t="str">
        <f t="shared" si="10"/>
        <v>なし</v>
      </c>
      <c r="G127" s="396" t="str">
        <f t="shared" si="11"/>
        <v>なし</v>
      </c>
      <c r="H127" s="397">
        <f>'集計表（元表）'!C125</f>
        <v>45</v>
      </c>
      <c r="I127" s="397">
        <f>'集計表（元表）'!D125</f>
        <v>45</v>
      </c>
      <c r="J127" s="397">
        <f>'集計表（元表）'!E125</f>
        <v>0</v>
      </c>
      <c r="K127" s="397">
        <f>'集計表（元表）'!F125</f>
        <v>45</v>
      </c>
      <c r="L127" s="397">
        <f>'集計表（元表）'!G125</f>
        <v>0</v>
      </c>
      <c r="M127" s="503">
        <v>69</v>
      </c>
      <c r="N127" s="398">
        <f>'集計表（元表）'!H125</f>
        <v>69</v>
      </c>
      <c r="O127" s="400">
        <f t="shared" si="12"/>
        <v>0</v>
      </c>
      <c r="P127" s="398">
        <f>'集計表（元表）'!I125</f>
        <v>0</v>
      </c>
      <c r="Q127" s="398">
        <f>'集計表（元表）'!J125</f>
        <v>18</v>
      </c>
      <c r="R127" s="398">
        <f>'集計表（元表）'!K125</f>
        <v>0</v>
      </c>
      <c r="S127" s="398">
        <f>'集計表（元表）'!L125</f>
        <v>94</v>
      </c>
      <c r="T127" s="398">
        <f>'集計表（元表）'!M125</f>
        <v>2</v>
      </c>
      <c r="U127" s="398">
        <f>'集計表（元表）'!N125</f>
        <v>0</v>
      </c>
      <c r="V127" s="398">
        <f>'集計表（元表）'!O125</f>
        <v>94</v>
      </c>
      <c r="W127" s="398">
        <f>'集計表（元表）'!P125</f>
        <v>0</v>
      </c>
      <c r="X127" s="398">
        <f>'集計表（元表）'!Q125</f>
        <v>88</v>
      </c>
      <c r="Y127" s="398">
        <f>'集計表（元表）'!R125</f>
        <v>6</v>
      </c>
      <c r="Z127" s="398">
        <f>'集計表（元表）'!S125</f>
        <v>0</v>
      </c>
      <c r="AA127" s="398">
        <f>'集計表（元表）'!T125</f>
        <v>0</v>
      </c>
      <c r="AB127" s="398">
        <f>'集計表（元表）'!U125</f>
        <v>15</v>
      </c>
      <c r="AC127" s="398">
        <f>'集計表（元表）'!V125</f>
        <v>15</v>
      </c>
      <c r="AD127" s="398">
        <f>'集計表（元表）'!W125</f>
        <v>0</v>
      </c>
      <c r="AE127" s="398">
        <f>'集計表（元表）'!X125</f>
        <v>28</v>
      </c>
      <c r="AF127" s="398">
        <f>'集計表（元表）'!Y125</f>
        <v>28</v>
      </c>
      <c r="AG127" s="398">
        <f>'集計表（元表）'!Z125</f>
        <v>0</v>
      </c>
      <c r="AH127" s="398">
        <f>'集計表（元表）'!AA125</f>
        <v>51</v>
      </c>
      <c r="AI127" s="398">
        <f>'集計表（元表）'!AB125</f>
        <v>12</v>
      </c>
      <c r="AJ127" s="398">
        <f>'集計表（元表）'!AC125</f>
        <v>39</v>
      </c>
      <c r="AK127" s="398">
        <f>'集計表（元表）'!AD125</f>
        <v>0</v>
      </c>
      <c r="AL127" s="398">
        <f>'集計表（元表）'!AE125</f>
        <v>94</v>
      </c>
      <c r="AM127" s="398">
        <f>'集計表（元表）'!AF125</f>
        <v>86</v>
      </c>
      <c r="AN127" s="398">
        <f>'集計表（元表）'!AG125</f>
        <v>76</v>
      </c>
      <c r="AO127" s="398">
        <f>'集計表（元表）'!AH125</f>
        <v>0</v>
      </c>
      <c r="AP127" s="398">
        <f>'集計表（元表）'!AI125</f>
        <v>23</v>
      </c>
      <c r="AQ127" s="398">
        <f>'集計表（元表）'!AJ125</f>
        <v>6</v>
      </c>
      <c r="AR127" s="398">
        <f>'集計表（元表）'!AK125</f>
        <v>81</v>
      </c>
      <c r="AS127" s="398">
        <f>'集計表（元表）'!AL125</f>
        <v>0</v>
      </c>
      <c r="AT127" s="398">
        <f>'集計表（元表）'!AM125</f>
        <v>0</v>
      </c>
      <c r="AU127" s="398">
        <f>'集計表（元表）'!AN125</f>
        <v>81</v>
      </c>
      <c r="AV127" s="398">
        <f>'集計表（元表）'!AO125</f>
        <v>12</v>
      </c>
      <c r="AW127" s="398">
        <f>'集計表（元表）'!AP125</f>
        <v>1</v>
      </c>
      <c r="AX127" s="398">
        <f>'集計表（元表）'!AQ125</f>
        <v>0</v>
      </c>
      <c r="AY127" s="398">
        <f>'集計表（元表）'!AR125</f>
        <v>0</v>
      </c>
      <c r="AZ127" s="398">
        <f>'集計表（元表）'!AS125</f>
        <v>1</v>
      </c>
      <c r="BA127" s="398">
        <f>'集計表（元表）'!AT125</f>
        <v>0</v>
      </c>
      <c r="BB127" s="398">
        <f>'集計表（元表）'!AU125</f>
        <v>0</v>
      </c>
      <c r="BC127" s="398">
        <f>'集計表（元表）'!AV125</f>
        <v>0</v>
      </c>
      <c r="BD127" s="398">
        <f>'集計表（元表）'!AW125</f>
        <v>0</v>
      </c>
      <c r="BE127" s="398">
        <f>'集計表（元表）'!AX125</f>
        <v>0</v>
      </c>
      <c r="BF127" s="398">
        <f>'集計表（元表）'!AY125</f>
        <v>0</v>
      </c>
      <c r="BG127" s="398">
        <f>'集計表（元表）'!AZ125</f>
        <v>0</v>
      </c>
      <c r="BH127" s="398">
        <f>'集計表（元表）'!BA125</f>
        <v>0</v>
      </c>
      <c r="BI127" s="398">
        <f>'集計表（元表）'!BB125</f>
        <v>0</v>
      </c>
      <c r="BJ127" s="398">
        <f>'集計表（元表）'!BC125</f>
        <v>0</v>
      </c>
      <c r="BK127" s="398">
        <f>'集計表（元表）'!BD125</f>
        <v>0</v>
      </c>
      <c r="BL127" s="398">
        <f>'集計表（元表）'!BE125</f>
        <v>0</v>
      </c>
      <c r="BM127" s="398">
        <f>'集計表（元表）'!BF125</f>
        <v>0</v>
      </c>
      <c r="BN127" s="398">
        <f>'集計表（元表）'!BG125</f>
        <v>4</v>
      </c>
      <c r="BO127" s="398">
        <f>'集計表（元表）'!BH125</f>
        <v>4</v>
      </c>
      <c r="BP127" s="398">
        <f>'集計表（元表）'!BI125</f>
        <v>0</v>
      </c>
      <c r="BQ127" s="398">
        <f>'集計表（元表）'!BJ125</f>
        <v>0</v>
      </c>
      <c r="BR127" s="398">
        <f>'集計表（元表）'!BK125</f>
        <v>0</v>
      </c>
      <c r="BS127" s="398">
        <f>'集計表（元表）'!BL125</f>
        <v>0</v>
      </c>
      <c r="BT127" s="398">
        <f>'集計表（元表）'!BM125</f>
        <v>0</v>
      </c>
      <c r="BU127" s="398">
        <f>'集計表（元表）'!BN125</f>
        <v>0</v>
      </c>
      <c r="BV127" s="398">
        <f>'集計表（元表）'!BO125</f>
        <v>68</v>
      </c>
      <c r="BW127" s="398">
        <f>'集計表（元表）'!BP125</f>
        <v>66</v>
      </c>
      <c r="BX127" s="398">
        <f>'集計表（元表）'!BQ125</f>
        <v>2</v>
      </c>
      <c r="BY127" s="398">
        <f>'集計表（元表）'!BR125</f>
        <v>0</v>
      </c>
      <c r="BZ127" s="398">
        <f>'集計表（元表）'!BS125</f>
        <v>0</v>
      </c>
      <c r="CA127" s="398">
        <f>'集計表（元表）'!BT125</f>
        <v>0</v>
      </c>
      <c r="CB127" s="398">
        <f>'集計表（元表）'!BU125</f>
        <v>0</v>
      </c>
      <c r="CC127" s="398">
        <f>'集計表（元表）'!BV125</f>
        <v>0</v>
      </c>
      <c r="CD127" s="398">
        <f>'集計表（元表）'!BW125</f>
        <v>0</v>
      </c>
      <c r="CE127" s="398">
        <f>'集計表（元表）'!BX125</f>
        <v>0</v>
      </c>
      <c r="CF127" s="503">
        <v>0</v>
      </c>
      <c r="CG127" s="398">
        <f>'集計表（元表）'!BY125</f>
        <v>0</v>
      </c>
      <c r="CH127" s="400">
        <f t="shared" si="13"/>
        <v>0</v>
      </c>
      <c r="CI127" s="398">
        <f>'集計表（元表）'!BZ125</f>
        <v>0</v>
      </c>
      <c r="CJ127" s="398">
        <f>'集計表（元表）'!CA125</f>
        <v>0</v>
      </c>
      <c r="CK127" s="398">
        <f>'集計表（元表）'!CB125</f>
        <v>0</v>
      </c>
      <c r="CL127" s="398">
        <f>'集計表（元表）'!CC125</f>
        <v>0</v>
      </c>
      <c r="CM127" s="398">
        <f>'集計表（元表）'!CD125</f>
        <v>0</v>
      </c>
      <c r="CN127" s="398">
        <f>'集計表（元表）'!CE125</f>
        <v>0</v>
      </c>
      <c r="CO127" s="398">
        <f>'集計表（元表）'!CF125</f>
        <v>0</v>
      </c>
      <c r="CP127" s="398">
        <f>'集計表（元表）'!CG125</f>
        <v>0</v>
      </c>
      <c r="CQ127" s="398">
        <f>'集計表（元表）'!CH125</f>
        <v>0</v>
      </c>
      <c r="CR127" s="398">
        <f>'集計表（元表）'!CI125</f>
        <v>68</v>
      </c>
      <c r="CS127" s="398">
        <f>'集計表（元表）'!CJ125</f>
        <v>0</v>
      </c>
      <c r="CT127" s="398">
        <f>'集計表（元表）'!CK125</f>
        <v>68</v>
      </c>
      <c r="CU127" s="398">
        <f>'集計表（元表）'!CL125</f>
        <v>0</v>
      </c>
      <c r="CV127" s="398">
        <f>'集計表（元表）'!CM125</f>
        <v>0</v>
      </c>
      <c r="CW127" s="398">
        <f>'集計表（元表）'!CN125</f>
        <v>0</v>
      </c>
      <c r="CX127" s="398">
        <f>'集計表（元表）'!CO125</f>
        <v>0</v>
      </c>
      <c r="CY127" s="398">
        <f>'集計表（元表）'!CP125</f>
        <v>0</v>
      </c>
      <c r="CZ127" s="398">
        <f>'集計表（元表）'!CQ125</f>
        <v>0</v>
      </c>
      <c r="DA127" s="398">
        <f>'集計表（元表）'!CR125</f>
        <v>0</v>
      </c>
      <c r="DB127" s="398">
        <f>'集計表（元表）'!CS125</f>
        <v>0</v>
      </c>
      <c r="DC127" s="398">
        <f>'集計表（元表）'!CT125</f>
        <v>0</v>
      </c>
      <c r="DD127" s="398">
        <f>'集計表（元表）'!CU125</f>
        <v>18</v>
      </c>
      <c r="DE127" s="398">
        <f>'集計表（元表）'!CV125</f>
        <v>0</v>
      </c>
      <c r="DF127" s="398">
        <f>'集計表（元表）'!CW125</f>
        <v>0</v>
      </c>
      <c r="DG127" s="398">
        <f>'集計表（元表）'!CX125</f>
        <v>0</v>
      </c>
      <c r="DH127" s="398">
        <f>'集計表（元表）'!CY125</f>
        <v>0</v>
      </c>
      <c r="DI127" s="398">
        <f>'集計表（元表）'!CZ125</f>
        <v>0</v>
      </c>
      <c r="DJ127" s="398">
        <f>'集計表（元表）'!DA125</f>
        <v>0</v>
      </c>
      <c r="DK127" s="398">
        <f>'集計表（元表）'!DB125</f>
        <v>0</v>
      </c>
      <c r="DL127" s="398">
        <f>'集計表（元表）'!DC125</f>
        <v>8</v>
      </c>
      <c r="DM127" s="398">
        <f>'集計表（元表）'!DD125</f>
        <v>0</v>
      </c>
      <c r="DN127" s="398">
        <f>'集計表（元表）'!DE125</f>
        <v>0</v>
      </c>
      <c r="DO127" s="398">
        <f>'集計表（元表）'!DF125</f>
        <v>8</v>
      </c>
      <c r="DP127" s="398">
        <f>'集計表（元表）'!DG125</f>
        <v>0</v>
      </c>
      <c r="DQ127" s="398">
        <f>'集計表（元表）'!DH125</f>
        <v>0</v>
      </c>
      <c r="DR127" s="306"/>
      <c r="DS127" s="306"/>
      <c r="DT127" s="306"/>
      <c r="DU127" s="306"/>
      <c r="DV127" s="306"/>
      <c r="DW127" s="306"/>
      <c r="DX127" s="306"/>
      <c r="DY127" s="306"/>
      <c r="DZ127" s="306"/>
      <c r="EA127" s="306"/>
      <c r="EB127" s="306"/>
      <c r="EC127" s="306"/>
      <c r="ED127" s="306"/>
    </row>
    <row r="128" spans="1:134" ht="13" customHeight="1">
      <c r="A128" s="348">
        <v>11</v>
      </c>
      <c r="B128" s="223" t="s">
        <v>686</v>
      </c>
      <c r="C128" s="534" t="str">
        <f t="shared" si="8"/>
        <v>該当なし</v>
      </c>
      <c r="D128" s="396" t="str">
        <f t="shared" si="7"/>
        <v>なし</v>
      </c>
      <c r="E128" s="396" t="str">
        <f t="shared" si="9"/>
        <v>なし</v>
      </c>
      <c r="F128" s="396" t="str">
        <f t="shared" si="10"/>
        <v>なし</v>
      </c>
      <c r="G128" s="396" t="str">
        <f t="shared" si="11"/>
        <v>なし</v>
      </c>
      <c r="H128" s="397">
        <f>'集計表（元表）'!C126</f>
        <v>0</v>
      </c>
      <c r="I128" s="397">
        <f>'集計表（元表）'!D126</f>
        <v>0</v>
      </c>
      <c r="J128" s="397">
        <f>'集計表（元表）'!E126</f>
        <v>0</v>
      </c>
      <c r="K128" s="397">
        <f>'集計表（元表）'!F126</f>
        <v>0</v>
      </c>
      <c r="L128" s="397">
        <f>'集計表（元表）'!G126</f>
        <v>0</v>
      </c>
      <c r="M128" s="503">
        <v>0</v>
      </c>
      <c r="N128" s="398">
        <f>'集計表（元表）'!H126</f>
        <v>0</v>
      </c>
      <c r="O128" s="400">
        <f t="shared" si="12"/>
        <v>0</v>
      </c>
      <c r="P128" s="398">
        <f>'集計表（元表）'!I126</f>
        <v>0</v>
      </c>
      <c r="Q128" s="398">
        <f>'集計表（元表）'!J126</f>
        <v>0</v>
      </c>
      <c r="R128" s="398">
        <f>'集計表（元表）'!K126</f>
        <v>0</v>
      </c>
      <c r="S128" s="398">
        <f>'集計表（元表）'!L126</f>
        <v>0</v>
      </c>
      <c r="T128" s="398">
        <f>'集計表（元表）'!M126</f>
        <v>0</v>
      </c>
      <c r="U128" s="398">
        <f>'集計表（元表）'!N126</f>
        <v>0</v>
      </c>
      <c r="V128" s="398">
        <f>'集計表（元表）'!O126</f>
        <v>0</v>
      </c>
      <c r="W128" s="398">
        <f>'集計表（元表）'!P126</f>
        <v>0</v>
      </c>
      <c r="X128" s="398">
        <f>'集計表（元表）'!Q126</f>
        <v>0</v>
      </c>
      <c r="Y128" s="398">
        <f>'集計表（元表）'!R126</f>
        <v>0</v>
      </c>
      <c r="Z128" s="398">
        <f>'集計表（元表）'!S126</f>
        <v>0</v>
      </c>
      <c r="AA128" s="398">
        <f>'集計表（元表）'!T126</f>
        <v>0</v>
      </c>
      <c r="AB128" s="398">
        <f>'集計表（元表）'!U126</f>
        <v>0</v>
      </c>
      <c r="AC128" s="398">
        <f>'集計表（元表）'!V126</f>
        <v>0</v>
      </c>
      <c r="AD128" s="398">
        <f>'集計表（元表）'!W126</f>
        <v>0</v>
      </c>
      <c r="AE128" s="398">
        <f>'集計表（元表）'!X126</f>
        <v>0</v>
      </c>
      <c r="AF128" s="398">
        <f>'集計表（元表）'!Y126</f>
        <v>0</v>
      </c>
      <c r="AG128" s="398">
        <f>'集計表（元表）'!Z126</f>
        <v>0</v>
      </c>
      <c r="AH128" s="398">
        <f>'集計表（元表）'!AA126</f>
        <v>0</v>
      </c>
      <c r="AI128" s="398">
        <f>'集計表（元表）'!AB126</f>
        <v>0</v>
      </c>
      <c r="AJ128" s="398">
        <f>'集計表（元表）'!AC126</f>
        <v>0</v>
      </c>
      <c r="AK128" s="398">
        <f>'集計表（元表）'!AD126</f>
        <v>0</v>
      </c>
      <c r="AL128" s="398">
        <f>'集計表（元表）'!AE126</f>
        <v>0</v>
      </c>
      <c r="AM128" s="398">
        <f>'集計表（元表）'!AF126</f>
        <v>0</v>
      </c>
      <c r="AN128" s="398">
        <f>'集計表（元表）'!AG126</f>
        <v>0</v>
      </c>
      <c r="AO128" s="398">
        <f>'集計表（元表）'!AH126</f>
        <v>0</v>
      </c>
      <c r="AP128" s="398">
        <f>'集計表（元表）'!AI126</f>
        <v>0</v>
      </c>
      <c r="AQ128" s="398">
        <f>'集計表（元表）'!AJ126</f>
        <v>0</v>
      </c>
      <c r="AR128" s="398">
        <f>'集計表（元表）'!AK126</f>
        <v>0</v>
      </c>
      <c r="AS128" s="398">
        <f>'集計表（元表）'!AL126</f>
        <v>0</v>
      </c>
      <c r="AT128" s="398">
        <f>'集計表（元表）'!AM126</f>
        <v>0</v>
      </c>
      <c r="AU128" s="398">
        <f>'集計表（元表）'!AN126</f>
        <v>0</v>
      </c>
      <c r="AV128" s="398">
        <f>'集計表（元表）'!AO126</f>
        <v>0</v>
      </c>
      <c r="AW128" s="398">
        <f>'集計表（元表）'!AP126</f>
        <v>0</v>
      </c>
      <c r="AX128" s="398">
        <f>'集計表（元表）'!AQ126</f>
        <v>0</v>
      </c>
      <c r="AY128" s="398">
        <f>'集計表（元表）'!AR126</f>
        <v>0</v>
      </c>
      <c r="AZ128" s="398">
        <f>'集計表（元表）'!AS126</f>
        <v>0</v>
      </c>
      <c r="BA128" s="398">
        <f>'集計表（元表）'!AT126</f>
        <v>0</v>
      </c>
      <c r="BB128" s="398">
        <f>'集計表（元表）'!AU126</f>
        <v>0</v>
      </c>
      <c r="BC128" s="398">
        <f>'集計表（元表）'!AV126</f>
        <v>0</v>
      </c>
      <c r="BD128" s="398">
        <f>'集計表（元表）'!AW126</f>
        <v>0</v>
      </c>
      <c r="BE128" s="398">
        <f>'集計表（元表）'!AX126</f>
        <v>0</v>
      </c>
      <c r="BF128" s="398">
        <f>'集計表（元表）'!AY126</f>
        <v>0</v>
      </c>
      <c r="BG128" s="398">
        <f>'集計表（元表）'!AZ126</f>
        <v>0</v>
      </c>
      <c r="BH128" s="398">
        <f>'集計表（元表）'!BA126</f>
        <v>0</v>
      </c>
      <c r="BI128" s="398">
        <f>'集計表（元表）'!BB126</f>
        <v>0</v>
      </c>
      <c r="BJ128" s="398">
        <f>'集計表（元表）'!BC126</f>
        <v>0</v>
      </c>
      <c r="BK128" s="398">
        <f>'集計表（元表）'!BD126</f>
        <v>0</v>
      </c>
      <c r="BL128" s="398">
        <f>'集計表（元表）'!BE126</f>
        <v>0</v>
      </c>
      <c r="BM128" s="398">
        <f>'集計表（元表）'!BF126</f>
        <v>0</v>
      </c>
      <c r="BN128" s="398">
        <f>'集計表（元表）'!BG126</f>
        <v>0</v>
      </c>
      <c r="BO128" s="398">
        <f>'集計表（元表）'!BH126</f>
        <v>0</v>
      </c>
      <c r="BP128" s="398">
        <f>'集計表（元表）'!BI126</f>
        <v>0</v>
      </c>
      <c r="BQ128" s="398">
        <f>'集計表（元表）'!BJ126</f>
        <v>0</v>
      </c>
      <c r="BR128" s="398">
        <f>'集計表（元表）'!BK126</f>
        <v>0</v>
      </c>
      <c r="BS128" s="398">
        <f>'集計表（元表）'!BL126</f>
        <v>0</v>
      </c>
      <c r="BT128" s="398">
        <f>'集計表（元表）'!BM126</f>
        <v>0</v>
      </c>
      <c r="BU128" s="398">
        <f>'集計表（元表）'!BN126</f>
        <v>0</v>
      </c>
      <c r="BV128" s="398">
        <f>'集計表（元表）'!BO126</f>
        <v>0</v>
      </c>
      <c r="BW128" s="398">
        <f>'集計表（元表）'!BP126</f>
        <v>0</v>
      </c>
      <c r="BX128" s="398">
        <f>'集計表（元表）'!BQ126</f>
        <v>0</v>
      </c>
      <c r="BY128" s="398">
        <f>'集計表（元表）'!BR126</f>
        <v>0</v>
      </c>
      <c r="BZ128" s="398">
        <f>'集計表（元表）'!BS126</f>
        <v>0</v>
      </c>
      <c r="CA128" s="398">
        <f>'集計表（元表）'!BT126</f>
        <v>0</v>
      </c>
      <c r="CB128" s="398">
        <f>'集計表（元表）'!BU126</f>
        <v>0</v>
      </c>
      <c r="CC128" s="398">
        <f>'集計表（元表）'!BV126</f>
        <v>0</v>
      </c>
      <c r="CD128" s="398">
        <f>'集計表（元表）'!BW126</f>
        <v>0</v>
      </c>
      <c r="CE128" s="398">
        <f>'集計表（元表）'!BX126</f>
        <v>0</v>
      </c>
      <c r="CF128" s="503">
        <v>0</v>
      </c>
      <c r="CG128" s="398">
        <f>'集計表（元表）'!BY126</f>
        <v>0</v>
      </c>
      <c r="CH128" s="400">
        <f t="shared" si="13"/>
        <v>0</v>
      </c>
      <c r="CI128" s="398">
        <f>'集計表（元表）'!BZ126</f>
        <v>0</v>
      </c>
      <c r="CJ128" s="398">
        <f>'集計表（元表）'!CA126</f>
        <v>0</v>
      </c>
      <c r="CK128" s="398">
        <f>'集計表（元表）'!CB126</f>
        <v>0</v>
      </c>
      <c r="CL128" s="398">
        <f>'集計表（元表）'!CC126</f>
        <v>0</v>
      </c>
      <c r="CM128" s="398">
        <f>'集計表（元表）'!CD126</f>
        <v>0</v>
      </c>
      <c r="CN128" s="398">
        <f>'集計表（元表）'!CE126</f>
        <v>0</v>
      </c>
      <c r="CO128" s="398">
        <f>'集計表（元表）'!CF126</f>
        <v>0</v>
      </c>
      <c r="CP128" s="398">
        <f>'集計表（元表）'!CG126</f>
        <v>0</v>
      </c>
      <c r="CQ128" s="398">
        <f>'集計表（元表）'!CH126</f>
        <v>0</v>
      </c>
      <c r="CR128" s="398">
        <f>'集計表（元表）'!CI126</f>
        <v>0</v>
      </c>
      <c r="CS128" s="398">
        <f>'集計表（元表）'!CJ126</f>
        <v>0</v>
      </c>
      <c r="CT128" s="398">
        <f>'集計表（元表）'!CK126</f>
        <v>0</v>
      </c>
      <c r="CU128" s="398">
        <f>'集計表（元表）'!CL126</f>
        <v>0</v>
      </c>
      <c r="CV128" s="398">
        <f>'集計表（元表）'!CM126</f>
        <v>0</v>
      </c>
      <c r="CW128" s="398">
        <f>'集計表（元表）'!CN126</f>
        <v>0</v>
      </c>
      <c r="CX128" s="398">
        <f>'集計表（元表）'!CO126</f>
        <v>0</v>
      </c>
      <c r="CY128" s="398">
        <f>'集計表（元表）'!CP126</f>
        <v>0</v>
      </c>
      <c r="CZ128" s="398">
        <f>'集計表（元表）'!CQ126</f>
        <v>0</v>
      </c>
      <c r="DA128" s="398">
        <f>'集計表（元表）'!CR126</f>
        <v>0</v>
      </c>
      <c r="DB128" s="398">
        <f>'集計表（元表）'!CS126</f>
        <v>0</v>
      </c>
      <c r="DC128" s="398">
        <f>'集計表（元表）'!CT126</f>
        <v>0</v>
      </c>
      <c r="DD128" s="398">
        <f>'集計表（元表）'!CU126</f>
        <v>0</v>
      </c>
      <c r="DE128" s="398">
        <f>'集計表（元表）'!CV126</f>
        <v>0</v>
      </c>
      <c r="DF128" s="398">
        <f>'集計表（元表）'!CW126</f>
        <v>0</v>
      </c>
      <c r="DG128" s="398">
        <f>'集計表（元表）'!CX126</f>
        <v>0</v>
      </c>
      <c r="DH128" s="398">
        <f>'集計表（元表）'!CY126</f>
        <v>0</v>
      </c>
      <c r="DI128" s="398">
        <f>'集計表（元表）'!CZ126</f>
        <v>0</v>
      </c>
      <c r="DJ128" s="398">
        <f>'集計表（元表）'!DA126</f>
        <v>0</v>
      </c>
      <c r="DK128" s="398">
        <f>'集計表（元表）'!DB126</f>
        <v>0</v>
      </c>
      <c r="DL128" s="398">
        <f>'集計表（元表）'!DC126</f>
        <v>0</v>
      </c>
      <c r="DM128" s="398">
        <f>'集計表（元表）'!DD126</f>
        <v>0</v>
      </c>
      <c r="DN128" s="398">
        <f>'集計表（元表）'!DE126</f>
        <v>0</v>
      </c>
      <c r="DO128" s="398">
        <f>'集計表（元表）'!DF126</f>
        <v>0</v>
      </c>
      <c r="DP128" s="398">
        <f>'集計表（元表）'!DG126</f>
        <v>0</v>
      </c>
      <c r="DQ128" s="398">
        <f>'集計表（元表）'!DH126</f>
        <v>0</v>
      </c>
      <c r="DR128" s="306"/>
      <c r="DS128" s="306"/>
      <c r="DT128" s="306"/>
      <c r="DU128" s="306"/>
      <c r="DV128" s="306"/>
      <c r="DW128" s="306"/>
      <c r="DX128" s="306"/>
      <c r="DY128" s="306"/>
      <c r="DZ128" s="306"/>
      <c r="EA128" s="306"/>
      <c r="EB128" s="306"/>
      <c r="EC128" s="306"/>
      <c r="ED128" s="306"/>
    </row>
    <row r="129" spans="1:134" ht="13" customHeight="1">
      <c r="A129" s="348">
        <v>12</v>
      </c>
      <c r="B129" s="223" t="s">
        <v>687</v>
      </c>
      <c r="C129" s="534" t="str">
        <f t="shared" si="8"/>
        <v/>
      </c>
      <c r="D129" s="396" t="str">
        <f t="shared" si="7"/>
        <v>なし</v>
      </c>
      <c r="E129" s="396" t="str">
        <f t="shared" si="9"/>
        <v>要確認</v>
      </c>
      <c r="F129" s="396" t="str">
        <f t="shared" si="10"/>
        <v>なし</v>
      </c>
      <c r="G129" s="396" t="str">
        <f t="shared" si="11"/>
        <v>なし</v>
      </c>
      <c r="H129" s="397">
        <f>'集計表（元表）'!C127</f>
        <v>13</v>
      </c>
      <c r="I129" s="397">
        <f>'集計表（元表）'!D127</f>
        <v>13</v>
      </c>
      <c r="J129" s="397">
        <f>'集計表（元表）'!E127</f>
        <v>0</v>
      </c>
      <c r="K129" s="397">
        <f>'集計表（元表）'!F127</f>
        <v>13</v>
      </c>
      <c r="L129" s="397">
        <f>'集計表（元表）'!G127</f>
        <v>0</v>
      </c>
      <c r="M129" s="503">
        <v>0</v>
      </c>
      <c r="N129" s="398">
        <f>'集計表（元表）'!H127</f>
        <v>0</v>
      </c>
      <c r="O129" s="400">
        <f t="shared" si="12"/>
        <v>0</v>
      </c>
      <c r="P129" s="398">
        <f>'集計表（元表）'!I127</f>
        <v>0</v>
      </c>
      <c r="Q129" s="398">
        <f>'集計表（元表）'!J127</f>
        <v>0</v>
      </c>
      <c r="R129" s="398">
        <f>'集計表（元表）'!K127</f>
        <v>0</v>
      </c>
      <c r="S129" s="398">
        <f>'集計表（元表）'!L127</f>
        <v>3</v>
      </c>
      <c r="T129" s="398">
        <f>'集計表（元表）'!M127</f>
        <v>10</v>
      </c>
      <c r="U129" s="398">
        <f>'集計表（元表）'!N127</f>
        <v>0</v>
      </c>
      <c r="V129" s="398">
        <f>'集計表（元表）'!O127</f>
        <v>3</v>
      </c>
      <c r="W129" s="398">
        <f>'集計表（元表）'!P127</f>
        <v>0</v>
      </c>
      <c r="X129" s="398">
        <f>'集計表（元表）'!Q127</f>
        <v>3</v>
      </c>
      <c r="Y129" s="398">
        <f>'集計表（元表）'!R127</f>
        <v>0</v>
      </c>
      <c r="Z129" s="398">
        <f>'集計表（元表）'!S127</f>
        <v>0</v>
      </c>
      <c r="AA129" s="398">
        <f>'集計表（元表）'!T127</f>
        <v>0</v>
      </c>
      <c r="AB129" s="398">
        <f>'集計表（元表）'!U127</f>
        <v>3</v>
      </c>
      <c r="AC129" s="398">
        <f>'集計表（元表）'!V127</f>
        <v>3</v>
      </c>
      <c r="AD129" s="398">
        <f>'集計表（元表）'!W127</f>
        <v>0</v>
      </c>
      <c r="AE129" s="398">
        <f>'集計表（元表）'!X127</f>
        <v>0</v>
      </c>
      <c r="AF129" s="398">
        <f>'集計表（元表）'!Y127</f>
        <v>0</v>
      </c>
      <c r="AG129" s="398">
        <f>'集計表（元表）'!Z127</f>
        <v>0</v>
      </c>
      <c r="AH129" s="398">
        <f>'集計表（元表）'!AA127</f>
        <v>0</v>
      </c>
      <c r="AI129" s="398">
        <f>'集計表（元表）'!AB127</f>
        <v>0</v>
      </c>
      <c r="AJ129" s="398">
        <f>'集計表（元表）'!AC127</f>
        <v>0</v>
      </c>
      <c r="AK129" s="398">
        <f>'集計表（元表）'!AD127</f>
        <v>0</v>
      </c>
      <c r="AL129" s="398">
        <f>'集計表（元表）'!AE127</f>
        <v>3</v>
      </c>
      <c r="AM129" s="398">
        <f>'集計表（元表）'!AF127</f>
        <v>3</v>
      </c>
      <c r="AN129" s="398">
        <f>'集計表（元表）'!AG127</f>
        <v>3</v>
      </c>
      <c r="AO129" s="398">
        <f>'集計表（元表）'!AH127</f>
        <v>0</v>
      </c>
      <c r="AP129" s="398">
        <f>'集計表（元表）'!AI127</f>
        <v>1</v>
      </c>
      <c r="AQ129" s="398">
        <f>'集計表（元表）'!AJ127</f>
        <v>0</v>
      </c>
      <c r="AR129" s="398">
        <f>'集計表（元表）'!AK127</f>
        <v>3</v>
      </c>
      <c r="AS129" s="398">
        <f>'集計表（元表）'!AL127</f>
        <v>0</v>
      </c>
      <c r="AT129" s="398">
        <f>'集計表（元表）'!AM127</f>
        <v>0</v>
      </c>
      <c r="AU129" s="398">
        <f>'集計表（元表）'!AN127</f>
        <v>3</v>
      </c>
      <c r="AV129" s="398">
        <f>'集計表（元表）'!AO127</f>
        <v>0</v>
      </c>
      <c r="AW129" s="398">
        <f>'集計表（元表）'!AP127</f>
        <v>0</v>
      </c>
      <c r="AX129" s="398">
        <f>'集計表（元表）'!AQ127</f>
        <v>0</v>
      </c>
      <c r="AY129" s="398">
        <f>'集計表（元表）'!AR127</f>
        <v>0</v>
      </c>
      <c r="AZ129" s="398">
        <f>'集計表（元表）'!AS127</f>
        <v>0</v>
      </c>
      <c r="BA129" s="398">
        <f>'集計表（元表）'!AT127</f>
        <v>0</v>
      </c>
      <c r="BB129" s="398">
        <f>'集計表（元表）'!AU127</f>
        <v>0</v>
      </c>
      <c r="BC129" s="398">
        <f>'集計表（元表）'!AV127</f>
        <v>0</v>
      </c>
      <c r="BD129" s="398">
        <f>'集計表（元表）'!AW127</f>
        <v>0</v>
      </c>
      <c r="BE129" s="398">
        <f>'集計表（元表）'!AX127</f>
        <v>0</v>
      </c>
      <c r="BF129" s="398">
        <f>'集計表（元表）'!AY127</f>
        <v>0</v>
      </c>
      <c r="BG129" s="398">
        <f>'集計表（元表）'!AZ127</f>
        <v>0</v>
      </c>
      <c r="BH129" s="398">
        <f>'集計表（元表）'!BA127</f>
        <v>0</v>
      </c>
      <c r="BI129" s="398">
        <f>'集計表（元表）'!BB127</f>
        <v>0</v>
      </c>
      <c r="BJ129" s="398">
        <f>'集計表（元表）'!BC127</f>
        <v>0</v>
      </c>
      <c r="BK129" s="398">
        <f>'集計表（元表）'!BD127</f>
        <v>0</v>
      </c>
      <c r="BL129" s="398">
        <f>'集計表（元表）'!BE127</f>
        <v>0</v>
      </c>
      <c r="BM129" s="398">
        <f>'集計表（元表）'!BF127</f>
        <v>0</v>
      </c>
      <c r="BN129" s="398">
        <f>'集計表（元表）'!BG127</f>
        <v>0</v>
      </c>
      <c r="BO129" s="398">
        <f>'集計表（元表）'!BH127</f>
        <v>0</v>
      </c>
      <c r="BP129" s="398">
        <f>'集計表（元表）'!BI127</f>
        <v>0</v>
      </c>
      <c r="BQ129" s="398">
        <f>'集計表（元表）'!BJ127</f>
        <v>0</v>
      </c>
      <c r="BR129" s="398">
        <f>'集計表（元表）'!BK127</f>
        <v>0</v>
      </c>
      <c r="BS129" s="398">
        <f>'集計表（元表）'!BL127</f>
        <v>0</v>
      </c>
      <c r="BT129" s="398">
        <f>'集計表（元表）'!BM127</f>
        <v>0</v>
      </c>
      <c r="BU129" s="398">
        <f>'集計表（元表）'!BN127</f>
        <v>0</v>
      </c>
      <c r="BV129" s="398">
        <f>'集計表（元表）'!BO127</f>
        <v>0</v>
      </c>
      <c r="BW129" s="398">
        <f>'集計表（元表）'!BP127</f>
        <v>0</v>
      </c>
      <c r="BX129" s="398">
        <f>'集計表（元表）'!BQ127</f>
        <v>0</v>
      </c>
      <c r="BY129" s="398">
        <f>'集計表（元表）'!BR127</f>
        <v>0</v>
      </c>
      <c r="BZ129" s="398">
        <f>'集計表（元表）'!BS127</f>
        <v>0</v>
      </c>
      <c r="CA129" s="398">
        <f>'集計表（元表）'!BT127</f>
        <v>0</v>
      </c>
      <c r="CB129" s="398">
        <f>'集計表（元表）'!BU127</f>
        <v>0</v>
      </c>
      <c r="CC129" s="398">
        <f>'集計表（元表）'!BV127</f>
        <v>0</v>
      </c>
      <c r="CD129" s="398">
        <f>'集計表（元表）'!BW127</f>
        <v>0</v>
      </c>
      <c r="CE129" s="398">
        <f>'集計表（元表）'!BX127</f>
        <v>0</v>
      </c>
      <c r="CF129" s="503">
        <v>0</v>
      </c>
      <c r="CG129" s="398">
        <f>'集計表（元表）'!BY127</f>
        <v>0</v>
      </c>
      <c r="CH129" s="400">
        <f t="shared" si="13"/>
        <v>0</v>
      </c>
      <c r="CI129" s="398">
        <f>'集計表（元表）'!BZ127</f>
        <v>0</v>
      </c>
      <c r="CJ129" s="398">
        <f>'集計表（元表）'!CA127</f>
        <v>0</v>
      </c>
      <c r="CK129" s="398">
        <f>'集計表（元表）'!CB127</f>
        <v>0</v>
      </c>
      <c r="CL129" s="398">
        <f>'集計表（元表）'!CC127</f>
        <v>0</v>
      </c>
      <c r="CM129" s="398">
        <f>'集計表（元表）'!CD127</f>
        <v>0</v>
      </c>
      <c r="CN129" s="398">
        <f>'集計表（元表）'!CE127</f>
        <v>0</v>
      </c>
      <c r="CO129" s="398">
        <f>'集計表（元表）'!CF127</f>
        <v>0</v>
      </c>
      <c r="CP129" s="398">
        <f>'集計表（元表）'!CG127</f>
        <v>0</v>
      </c>
      <c r="CQ129" s="398">
        <f>'集計表（元表）'!CH127</f>
        <v>0</v>
      </c>
      <c r="CR129" s="398">
        <f>'集計表（元表）'!CI127</f>
        <v>0</v>
      </c>
      <c r="CS129" s="398">
        <f>'集計表（元表）'!CJ127</f>
        <v>0</v>
      </c>
      <c r="CT129" s="398">
        <f>'集計表（元表）'!CK127</f>
        <v>0</v>
      </c>
      <c r="CU129" s="398">
        <f>'集計表（元表）'!CL127</f>
        <v>0</v>
      </c>
      <c r="CV129" s="398">
        <f>'集計表（元表）'!CM127</f>
        <v>0</v>
      </c>
      <c r="CW129" s="398">
        <f>'集計表（元表）'!CN127</f>
        <v>0</v>
      </c>
      <c r="CX129" s="398">
        <f>'集計表（元表）'!CO127</f>
        <v>0</v>
      </c>
      <c r="CY129" s="398">
        <f>'集計表（元表）'!CP127</f>
        <v>0</v>
      </c>
      <c r="CZ129" s="398">
        <f>'集計表（元表）'!CQ127</f>
        <v>0</v>
      </c>
      <c r="DA129" s="398">
        <f>'集計表（元表）'!CR127</f>
        <v>0</v>
      </c>
      <c r="DB129" s="398">
        <f>'集計表（元表）'!CS127</f>
        <v>0</v>
      </c>
      <c r="DC129" s="398">
        <f>'集計表（元表）'!CT127</f>
        <v>0</v>
      </c>
      <c r="DD129" s="398">
        <f>'集計表（元表）'!CU127</f>
        <v>0</v>
      </c>
      <c r="DE129" s="398">
        <f>'集計表（元表）'!CV127</f>
        <v>0</v>
      </c>
      <c r="DF129" s="398">
        <f>'集計表（元表）'!CW127</f>
        <v>0</v>
      </c>
      <c r="DG129" s="398">
        <f>'集計表（元表）'!CX127</f>
        <v>0</v>
      </c>
      <c r="DH129" s="398">
        <f>'集計表（元表）'!CY127</f>
        <v>0</v>
      </c>
      <c r="DI129" s="398">
        <f>'集計表（元表）'!CZ127</f>
        <v>0</v>
      </c>
      <c r="DJ129" s="398">
        <f>'集計表（元表）'!DA127</f>
        <v>0</v>
      </c>
      <c r="DK129" s="398">
        <f>'集計表（元表）'!DB127</f>
        <v>0</v>
      </c>
      <c r="DL129" s="398">
        <f>'集計表（元表）'!DC127</f>
        <v>0</v>
      </c>
      <c r="DM129" s="398">
        <f>'集計表（元表）'!DD127</f>
        <v>0</v>
      </c>
      <c r="DN129" s="398">
        <f>'集計表（元表）'!DE127</f>
        <v>0</v>
      </c>
      <c r="DO129" s="398">
        <f>'集計表（元表）'!DF127</f>
        <v>0</v>
      </c>
      <c r="DP129" s="398">
        <f>'集計表（元表）'!DG127</f>
        <v>0</v>
      </c>
      <c r="DQ129" s="398">
        <f>'集計表（元表）'!DH127</f>
        <v>0</v>
      </c>
      <c r="DR129" s="306"/>
      <c r="DS129" s="306"/>
      <c r="DT129" s="306"/>
      <c r="DU129" s="306"/>
      <c r="DV129" s="306"/>
      <c r="DW129" s="306"/>
      <c r="DX129" s="306"/>
      <c r="DY129" s="306"/>
      <c r="DZ129" s="306"/>
      <c r="EA129" s="306"/>
      <c r="EB129" s="306"/>
      <c r="EC129" s="306"/>
      <c r="ED129" s="306"/>
    </row>
    <row r="130" spans="1:134" ht="13" customHeight="1">
      <c r="A130" s="348">
        <v>13</v>
      </c>
      <c r="B130" s="223" t="s">
        <v>688</v>
      </c>
      <c r="C130" s="534" t="str">
        <f t="shared" si="8"/>
        <v/>
      </c>
      <c r="D130" s="396" t="str">
        <f t="shared" si="7"/>
        <v>なし</v>
      </c>
      <c r="E130" s="396" t="str">
        <f t="shared" si="9"/>
        <v>要確認</v>
      </c>
      <c r="F130" s="396" t="str">
        <f t="shared" si="10"/>
        <v>なし</v>
      </c>
      <c r="G130" s="396" t="str">
        <f t="shared" si="11"/>
        <v>なし</v>
      </c>
      <c r="H130" s="397">
        <f>'集計表（元表）'!C128</f>
        <v>26</v>
      </c>
      <c r="I130" s="397">
        <f>'集計表（元表）'!D128</f>
        <v>12</v>
      </c>
      <c r="J130" s="397">
        <f>'集計表（元表）'!E128</f>
        <v>14</v>
      </c>
      <c r="K130" s="397">
        <f>'集計表（元表）'!F128</f>
        <v>26</v>
      </c>
      <c r="L130" s="397">
        <f>'集計表（元表）'!G128</f>
        <v>0</v>
      </c>
      <c r="M130" s="503">
        <v>0</v>
      </c>
      <c r="N130" s="398">
        <f>'集計表（元表）'!H128</f>
        <v>0</v>
      </c>
      <c r="O130" s="400">
        <f t="shared" si="12"/>
        <v>0</v>
      </c>
      <c r="P130" s="398">
        <f>'集計表（元表）'!I128</f>
        <v>0</v>
      </c>
      <c r="Q130" s="398">
        <f>'集計表（元表）'!J128</f>
        <v>0</v>
      </c>
      <c r="R130" s="398">
        <f>'集計表（元表）'!K128</f>
        <v>0</v>
      </c>
      <c r="S130" s="398">
        <f>'集計表（元表）'!L128</f>
        <v>26</v>
      </c>
      <c r="T130" s="398">
        <f>'集計表（元表）'!M128</f>
        <v>0</v>
      </c>
      <c r="U130" s="398">
        <f>'集計表（元表）'!N128</f>
        <v>0</v>
      </c>
      <c r="V130" s="398">
        <f>'集計表（元表）'!O128</f>
        <v>26</v>
      </c>
      <c r="W130" s="398">
        <f>'集計表（元表）'!P128</f>
        <v>0</v>
      </c>
      <c r="X130" s="398">
        <f>'集計表（元表）'!Q128</f>
        <v>23</v>
      </c>
      <c r="Y130" s="398">
        <f>'集計表（元表）'!R128</f>
        <v>3</v>
      </c>
      <c r="Z130" s="398">
        <f>'集計表（元表）'!S128</f>
        <v>0</v>
      </c>
      <c r="AA130" s="398">
        <f>'集計表（元表）'!T128</f>
        <v>0</v>
      </c>
      <c r="AB130" s="398">
        <f>'集計表（元表）'!U128</f>
        <v>15</v>
      </c>
      <c r="AC130" s="398">
        <f>'集計表（元表）'!V128</f>
        <v>15</v>
      </c>
      <c r="AD130" s="398">
        <f>'集計表（元表）'!W128</f>
        <v>0</v>
      </c>
      <c r="AE130" s="398">
        <f>'集計表（元表）'!X128</f>
        <v>9</v>
      </c>
      <c r="AF130" s="398">
        <f>'集計表（元表）'!Y128</f>
        <v>9</v>
      </c>
      <c r="AG130" s="398">
        <f>'集計表（元表）'!Z128</f>
        <v>0</v>
      </c>
      <c r="AH130" s="398">
        <f>'集計表（元表）'!AA128</f>
        <v>2</v>
      </c>
      <c r="AI130" s="398">
        <f>'集計表（元表）'!AB128</f>
        <v>2</v>
      </c>
      <c r="AJ130" s="398">
        <f>'集計表（元表）'!AC128</f>
        <v>0</v>
      </c>
      <c r="AK130" s="398">
        <f>'集計表（元表）'!AD128</f>
        <v>0</v>
      </c>
      <c r="AL130" s="398">
        <f>'集計表（元表）'!AE128</f>
        <v>26</v>
      </c>
      <c r="AM130" s="398">
        <f>'集計表（元表）'!AF128</f>
        <v>23</v>
      </c>
      <c r="AN130" s="398">
        <f>'集計表（元表）'!AG128</f>
        <v>18</v>
      </c>
      <c r="AO130" s="398">
        <f>'集計表（元表）'!AH128</f>
        <v>0</v>
      </c>
      <c r="AP130" s="398">
        <f>'集計表（元表）'!AI128</f>
        <v>21</v>
      </c>
      <c r="AQ130" s="398">
        <f>'集計表（元表）'!AJ128</f>
        <v>0</v>
      </c>
      <c r="AR130" s="398">
        <f>'集計表（元表）'!AK128</f>
        <v>20</v>
      </c>
      <c r="AS130" s="398">
        <f>'集計表（元表）'!AL128</f>
        <v>0</v>
      </c>
      <c r="AT130" s="398">
        <f>'集計表（元表）'!AM128</f>
        <v>0</v>
      </c>
      <c r="AU130" s="398">
        <f>'集計表（元表）'!AN128</f>
        <v>20</v>
      </c>
      <c r="AV130" s="398">
        <f>'集計表（元表）'!AO128</f>
        <v>5</v>
      </c>
      <c r="AW130" s="398">
        <f>'集計表（元表）'!AP128</f>
        <v>0</v>
      </c>
      <c r="AX130" s="398">
        <f>'集計表（元表）'!AQ128</f>
        <v>0</v>
      </c>
      <c r="AY130" s="398">
        <f>'集計表（元表）'!AR128</f>
        <v>0</v>
      </c>
      <c r="AZ130" s="398">
        <f>'集計表（元表）'!AS128</f>
        <v>0</v>
      </c>
      <c r="BA130" s="398">
        <f>'集計表（元表）'!AT128</f>
        <v>0</v>
      </c>
      <c r="BB130" s="398">
        <f>'集計表（元表）'!AU128</f>
        <v>0</v>
      </c>
      <c r="BC130" s="398">
        <f>'集計表（元表）'!AV128</f>
        <v>0</v>
      </c>
      <c r="BD130" s="398">
        <f>'集計表（元表）'!AW128</f>
        <v>0</v>
      </c>
      <c r="BE130" s="398">
        <f>'集計表（元表）'!AX128</f>
        <v>0</v>
      </c>
      <c r="BF130" s="398">
        <f>'集計表（元表）'!AY128</f>
        <v>0</v>
      </c>
      <c r="BG130" s="398">
        <f>'集計表（元表）'!AZ128</f>
        <v>0</v>
      </c>
      <c r="BH130" s="398">
        <f>'集計表（元表）'!BA128</f>
        <v>0</v>
      </c>
      <c r="BI130" s="398">
        <f>'集計表（元表）'!BB128</f>
        <v>0</v>
      </c>
      <c r="BJ130" s="398">
        <f>'集計表（元表）'!BC128</f>
        <v>0</v>
      </c>
      <c r="BK130" s="398">
        <f>'集計表（元表）'!BD128</f>
        <v>0</v>
      </c>
      <c r="BL130" s="398">
        <f>'集計表（元表）'!BE128</f>
        <v>0</v>
      </c>
      <c r="BM130" s="398">
        <f>'集計表（元表）'!BF128</f>
        <v>0</v>
      </c>
      <c r="BN130" s="398">
        <f>'集計表（元表）'!BG128</f>
        <v>0</v>
      </c>
      <c r="BO130" s="398">
        <f>'集計表（元表）'!BH128</f>
        <v>0</v>
      </c>
      <c r="BP130" s="398">
        <f>'集計表（元表）'!BI128</f>
        <v>0</v>
      </c>
      <c r="BQ130" s="398">
        <f>'集計表（元表）'!BJ128</f>
        <v>0</v>
      </c>
      <c r="BR130" s="398">
        <f>'集計表（元表）'!BK128</f>
        <v>0</v>
      </c>
      <c r="BS130" s="398">
        <f>'集計表（元表）'!BL128</f>
        <v>0</v>
      </c>
      <c r="BT130" s="398">
        <f>'集計表（元表）'!BM128</f>
        <v>0</v>
      </c>
      <c r="BU130" s="398">
        <f>'集計表（元表）'!BN128</f>
        <v>0</v>
      </c>
      <c r="BV130" s="398">
        <f>'集計表（元表）'!BO128</f>
        <v>0</v>
      </c>
      <c r="BW130" s="398">
        <f>'集計表（元表）'!BP128</f>
        <v>0</v>
      </c>
      <c r="BX130" s="398">
        <f>'集計表（元表）'!BQ128</f>
        <v>0</v>
      </c>
      <c r="BY130" s="398">
        <f>'集計表（元表）'!BR128</f>
        <v>0</v>
      </c>
      <c r="BZ130" s="398">
        <f>'集計表（元表）'!BS128</f>
        <v>0</v>
      </c>
      <c r="CA130" s="398">
        <f>'集計表（元表）'!BT128</f>
        <v>0</v>
      </c>
      <c r="CB130" s="398">
        <f>'集計表（元表）'!BU128</f>
        <v>0</v>
      </c>
      <c r="CC130" s="398">
        <f>'集計表（元表）'!BV128</f>
        <v>0</v>
      </c>
      <c r="CD130" s="398">
        <f>'集計表（元表）'!BW128</f>
        <v>0</v>
      </c>
      <c r="CE130" s="398">
        <f>'集計表（元表）'!BX128</f>
        <v>0</v>
      </c>
      <c r="CF130" s="503">
        <v>0</v>
      </c>
      <c r="CG130" s="398">
        <f>'集計表（元表）'!BY128</f>
        <v>0</v>
      </c>
      <c r="CH130" s="400">
        <f t="shared" si="13"/>
        <v>0</v>
      </c>
      <c r="CI130" s="398">
        <f>'集計表（元表）'!BZ128</f>
        <v>0</v>
      </c>
      <c r="CJ130" s="398">
        <f>'集計表（元表）'!CA128</f>
        <v>0</v>
      </c>
      <c r="CK130" s="398">
        <f>'集計表（元表）'!CB128</f>
        <v>0</v>
      </c>
      <c r="CL130" s="398">
        <f>'集計表（元表）'!CC128</f>
        <v>0</v>
      </c>
      <c r="CM130" s="398">
        <f>'集計表（元表）'!CD128</f>
        <v>0</v>
      </c>
      <c r="CN130" s="398">
        <f>'集計表（元表）'!CE128</f>
        <v>0</v>
      </c>
      <c r="CO130" s="398">
        <f>'集計表（元表）'!CF128</f>
        <v>0</v>
      </c>
      <c r="CP130" s="398">
        <f>'集計表（元表）'!CG128</f>
        <v>0</v>
      </c>
      <c r="CQ130" s="398">
        <f>'集計表（元表）'!CH128</f>
        <v>0</v>
      </c>
      <c r="CR130" s="398">
        <f>'集計表（元表）'!CI128</f>
        <v>0</v>
      </c>
      <c r="CS130" s="398">
        <f>'集計表（元表）'!CJ128</f>
        <v>0</v>
      </c>
      <c r="CT130" s="398">
        <f>'集計表（元表）'!CK128</f>
        <v>0</v>
      </c>
      <c r="CU130" s="398">
        <f>'集計表（元表）'!CL128</f>
        <v>0</v>
      </c>
      <c r="CV130" s="398">
        <f>'集計表（元表）'!CM128</f>
        <v>0</v>
      </c>
      <c r="CW130" s="398">
        <f>'集計表（元表）'!CN128</f>
        <v>0</v>
      </c>
      <c r="CX130" s="398">
        <f>'集計表（元表）'!CO128</f>
        <v>0</v>
      </c>
      <c r="CY130" s="398">
        <f>'集計表（元表）'!CP128</f>
        <v>0</v>
      </c>
      <c r="CZ130" s="398">
        <f>'集計表（元表）'!CQ128</f>
        <v>0</v>
      </c>
      <c r="DA130" s="398">
        <f>'集計表（元表）'!CR128</f>
        <v>0</v>
      </c>
      <c r="DB130" s="398">
        <f>'集計表（元表）'!CS128</f>
        <v>0</v>
      </c>
      <c r="DC130" s="398">
        <f>'集計表（元表）'!CT128</f>
        <v>0</v>
      </c>
      <c r="DD130" s="398">
        <f>'集計表（元表）'!CU128</f>
        <v>0</v>
      </c>
      <c r="DE130" s="398">
        <f>'集計表（元表）'!CV128</f>
        <v>0</v>
      </c>
      <c r="DF130" s="398">
        <f>'集計表（元表）'!CW128</f>
        <v>0</v>
      </c>
      <c r="DG130" s="398">
        <f>'集計表（元表）'!CX128</f>
        <v>0</v>
      </c>
      <c r="DH130" s="398">
        <f>'集計表（元表）'!CY128</f>
        <v>0</v>
      </c>
      <c r="DI130" s="398">
        <f>'集計表（元表）'!CZ128</f>
        <v>0</v>
      </c>
      <c r="DJ130" s="398">
        <f>'集計表（元表）'!DA128</f>
        <v>0</v>
      </c>
      <c r="DK130" s="398">
        <f>'集計表（元表）'!DB128</f>
        <v>0</v>
      </c>
      <c r="DL130" s="398">
        <f>'集計表（元表）'!DC128</f>
        <v>0</v>
      </c>
      <c r="DM130" s="398">
        <f>'集計表（元表）'!DD128</f>
        <v>0</v>
      </c>
      <c r="DN130" s="398">
        <f>'集計表（元表）'!DE128</f>
        <v>0</v>
      </c>
      <c r="DO130" s="398">
        <f>'集計表（元表）'!DF128</f>
        <v>0</v>
      </c>
      <c r="DP130" s="398">
        <f>'集計表（元表）'!DG128</f>
        <v>0</v>
      </c>
      <c r="DQ130" s="398">
        <f>'集計表（元表）'!DH128</f>
        <v>0</v>
      </c>
      <c r="DR130" s="306"/>
      <c r="DS130" s="306"/>
      <c r="DT130" s="306"/>
      <c r="DU130" s="306"/>
      <c r="DV130" s="306"/>
      <c r="DW130" s="306"/>
      <c r="DX130" s="306"/>
      <c r="DY130" s="306"/>
      <c r="DZ130" s="306"/>
      <c r="EA130" s="306"/>
      <c r="EB130" s="306"/>
      <c r="EC130" s="306"/>
      <c r="ED130" s="306"/>
    </row>
    <row r="131" spans="1:134" ht="13" customHeight="1">
      <c r="A131" s="348">
        <v>14</v>
      </c>
      <c r="B131" s="223" t="s">
        <v>689</v>
      </c>
      <c r="C131" s="534" t="str">
        <f t="shared" si="8"/>
        <v>該当なし</v>
      </c>
      <c r="D131" s="396" t="str">
        <f t="shared" si="7"/>
        <v>なし</v>
      </c>
      <c r="E131" s="396" t="str">
        <f t="shared" si="9"/>
        <v>なし</v>
      </c>
      <c r="F131" s="396" t="str">
        <f t="shared" si="10"/>
        <v>なし</v>
      </c>
      <c r="G131" s="396" t="str">
        <f t="shared" si="11"/>
        <v>なし</v>
      </c>
      <c r="H131" s="397">
        <f>'集計表（元表）'!C129</f>
        <v>0</v>
      </c>
      <c r="I131" s="397">
        <f>'集計表（元表）'!D129</f>
        <v>0</v>
      </c>
      <c r="J131" s="397">
        <f>'集計表（元表）'!E129</f>
        <v>0</v>
      </c>
      <c r="K131" s="397">
        <f>'集計表（元表）'!F129</f>
        <v>0</v>
      </c>
      <c r="L131" s="397">
        <f>'集計表（元表）'!G129</f>
        <v>0</v>
      </c>
      <c r="M131" s="503">
        <v>0</v>
      </c>
      <c r="N131" s="398">
        <f>'集計表（元表）'!H129</f>
        <v>0</v>
      </c>
      <c r="O131" s="400">
        <f t="shared" si="12"/>
        <v>0</v>
      </c>
      <c r="P131" s="398">
        <f>'集計表（元表）'!I129</f>
        <v>0</v>
      </c>
      <c r="Q131" s="398">
        <f>'集計表（元表）'!J129</f>
        <v>0</v>
      </c>
      <c r="R131" s="398">
        <f>'集計表（元表）'!K129</f>
        <v>0</v>
      </c>
      <c r="S131" s="398">
        <f>'集計表（元表）'!L129</f>
        <v>0</v>
      </c>
      <c r="T131" s="398">
        <f>'集計表（元表）'!M129</f>
        <v>0</v>
      </c>
      <c r="U131" s="398">
        <f>'集計表（元表）'!N129</f>
        <v>0</v>
      </c>
      <c r="V131" s="398">
        <f>'集計表（元表）'!O129</f>
        <v>0</v>
      </c>
      <c r="W131" s="398">
        <f>'集計表（元表）'!P129</f>
        <v>0</v>
      </c>
      <c r="X131" s="398">
        <f>'集計表（元表）'!Q129</f>
        <v>0</v>
      </c>
      <c r="Y131" s="398">
        <f>'集計表（元表）'!R129</f>
        <v>0</v>
      </c>
      <c r="Z131" s="398">
        <f>'集計表（元表）'!S129</f>
        <v>0</v>
      </c>
      <c r="AA131" s="398">
        <f>'集計表（元表）'!T129</f>
        <v>0</v>
      </c>
      <c r="AB131" s="398">
        <f>'集計表（元表）'!U129</f>
        <v>0</v>
      </c>
      <c r="AC131" s="398">
        <f>'集計表（元表）'!V129</f>
        <v>0</v>
      </c>
      <c r="AD131" s="398">
        <f>'集計表（元表）'!W129</f>
        <v>0</v>
      </c>
      <c r="AE131" s="398">
        <f>'集計表（元表）'!X129</f>
        <v>0</v>
      </c>
      <c r="AF131" s="398">
        <f>'集計表（元表）'!Y129</f>
        <v>0</v>
      </c>
      <c r="AG131" s="398">
        <f>'集計表（元表）'!Z129</f>
        <v>0</v>
      </c>
      <c r="AH131" s="398">
        <f>'集計表（元表）'!AA129</f>
        <v>0</v>
      </c>
      <c r="AI131" s="398">
        <f>'集計表（元表）'!AB129</f>
        <v>0</v>
      </c>
      <c r="AJ131" s="398">
        <f>'集計表（元表）'!AC129</f>
        <v>0</v>
      </c>
      <c r="AK131" s="398">
        <f>'集計表（元表）'!AD129</f>
        <v>0</v>
      </c>
      <c r="AL131" s="398">
        <f>'集計表（元表）'!AE129</f>
        <v>0</v>
      </c>
      <c r="AM131" s="398">
        <f>'集計表（元表）'!AF129</f>
        <v>0</v>
      </c>
      <c r="AN131" s="398">
        <f>'集計表（元表）'!AG129</f>
        <v>0</v>
      </c>
      <c r="AO131" s="398">
        <f>'集計表（元表）'!AH129</f>
        <v>0</v>
      </c>
      <c r="AP131" s="398">
        <f>'集計表（元表）'!AI129</f>
        <v>0</v>
      </c>
      <c r="AQ131" s="398">
        <f>'集計表（元表）'!AJ129</f>
        <v>0</v>
      </c>
      <c r="AR131" s="398">
        <f>'集計表（元表）'!AK129</f>
        <v>0</v>
      </c>
      <c r="AS131" s="398">
        <f>'集計表（元表）'!AL129</f>
        <v>0</v>
      </c>
      <c r="AT131" s="398">
        <f>'集計表（元表）'!AM129</f>
        <v>0</v>
      </c>
      <c r="AU131" s="398">
        <f>'集計表（元表）'!AN129</f>
        <v>0</v>
      </c>
      <c r="AV131" s="398">
        <f>'集計表（元表）'!AO129</f>
        <v>0</v>
      </c>
      <c r="AW131" s="398">
        <f>'集計表（元表）'!AP129</f>
        <v>0</v>
      </c>
      <c r="AX131" s="398">
        <f>'集計表（元表）'!AQ129</f>
        <v>0</v>
      </c>
      <c r="AY131" s="398">
        <f>'集計表（元表）'!AR129</f>
        <v>0</v>
      </c>
      <c r="AZ131" s="398">
        <f>'集計表（元表）'!AS129</f>
        <v>0</v>
      </c>
      <c r="BA131" s="398">
        <f>'集計表（元表）'!AT129</f>
        <v>0</v>
      </c>
      <c r="BB131" s="398">
        <f>'集計表（元表）'!AU129</f>
        <v>0</v>
      </c>
      <c r="BC131" s="398">
        <f>'集計表（元表）'!AV129</f>
        <v>0</v>
      </c>
      <c r="BD131" s="398">
        <f>'集計表（元表）'!AW129</f>
        <v>0</v>
      </c>
      <c r="BE131" s="398">
        <f>'集計表（元表）'!AX129</f>
        <v>0</v>
      </c>
      <c r="BF131" s="398">
        <f>'集計表（元表）'!AY129</f>
        <v>0</v>
      </c>
      <c r="BG131" s="398">
        <f>'集計表（元表）'!AZ129</f>
        <v>0</v>
      </c>
      <c r="BH131" s="398">
        <f>'集計表（元表）'!BA129</f>
        <v>0</v>
      </c>
      <c r="BI131" s="398">
        <f>'集計表（元表）'!BB129</f>
        <v>0</v>
      </c>
      <c r="BJ131" s="398">
        <f>'集計表（元表）'!BC129</f>
        <v>0</v>
      </c>
      <c r="BK131" s="398">
        <f>'集計表（元表）'!BD129</f>
        <v>0</v>
      </c>
      <c r="BL131" s="398">
        <f>'集計表（元表）'!BE129</f>
        <v>0</v>
      </c>
      <c r="BM131" s="398">
        <f>'集計表（元表）'!BF129</f>
        <v>0</v>
      </c>
      <c r="BN131" s="398">
        <f>'集計表（元表）'!BG129</f>
        <v>0</v>
      </c>
      <c r="BO131" s="398">
        <f>'集計表（元表）'!BH129</f>
        <v>0</v>
      </c>
      <c r="BP131" s="398">
        <f>'集計表（元表）'!BI129</f>
        <v>0</v>
      </c>
      <c r="BQ131" s="398">
        <f>'集計表（元表）'!BJ129</f>
        <v>0</v>
      </c>
      <c r="BR131" s="398">
        <f>'集計表（元表）'!BK129</f>
        <v>0</v>
      </c>
      <c r="BS131" s="398">
        <f>'集計表（元表）'!BL129</f>
        <v>0</v>
      </c>
      <c r="BT131" s="398">
        <f>'集計表（元表）'!BM129</f>
        <v>0</v>
      </c>
      <c r="BU131" s="398">
        <f>'集計表（元表）'!BN129</f>
        <v>0</v>
      </c>
      <c r="BV131" s="398">
        <f>'集計表（元表）'!BO129</f>
        <v>0</v>
      </c>
      <c r="BW131" s="398">
        <f>'集計表（元表）'!BP129</f>
        <v>0</v>
      </c>
      <c r="BX131" s="398">
        <f>'集計表（元表）'!BQ129</f>
        <v>0</v>
      </c>
      <c r="BY131" s="398">
        <f>'集計表（元表）'!BR129</f>
        <v>0</v>
      </c>
      <c r="BZ131" s="398">
        <f>'集計表（元表）'!BS129</f>
        <v>0</v>
      </c>
      <c r="CA131" s="398">
        <f>'集計表（元表）'!BT129</f>
        <v>0</v>
      </c>
      <c r="CB131" s="398">
        <f>'集計表（元表）'!BU129</f>
        <v>0</v>
      </c>
      <c r="CC131" s="398">
        <f>'集計表（元表）'!BV129</f>
        <v>0</v>
      </c>
      <c r="CD131" s="398">
        <f>'集計表（元表）'!BW129</f>
        <v>0</v>
      </c>
      <c r="CE131" s="398">
        <f>'集計表（元表）'!BX129</f>
        <v>0</v>
      </c>
      <c r="CF131" s="503">
        <v>0</v>
      </c>
      <c r="CG131" s="398">
        <f>'集計表（元表）'!BY129</f>
        <v>0</v>
      </c>
      <c r="CH131" s="400">
        <f t="shared" si="13"/>
        <v>0</v>
      </c>
      <c r="CI131" s="398">
        <f>'集計表（元表）'!BZ129</f>
        <v>0</v>
      </c>
      <c r="CJ131" s="398">
        <f>'集計表（元表）'!CA129</f>
        <v>0</v>
      </c>
      <c r="CK131" s="398">
        <f>'集計表（元表）'!CB129</f>
        <v>0</v>
      </c>
      <c r="CL131" s="398">
        <f>'集計表（元表）'!CC129</f>
        <v>0</v>
      </c>
      <c r="CM131" s="398">
        <f>'集計表（元表）'!CD129</f>
        <v>0</v>
      </c>
      <c r="CN131" s="398">
        <f>'集計表（元表）'!CE129</f>
        <v>0</v>
      </c>
      <c r="CO131" s="398">
        <f>'集計表（元表）'!CF129</f>
        <v>0</v>
      </c>
      <c r="CP131" s="398">
        <f>'集計表（元表）'!CG129</f>
        <v>0</v>
      </c>
      <c r="CQ131" s="398">
        <f>'集計表（元表）'!CH129</f>
        <v>0</v>
      </c>
      <c r="CR131" s="398">
        <f>'集計表（元表）'!CI129</f>
        <v>0</v>
      </c>
      <c r="CS131" s="398">
        <f>'集計表（元表）'!CJ129</f>
        <v>0</v>
      </c>
      <c r="CT131" s="398">
        <f>'集計表（元表）'!CK129</f>
        <v>0</v>
      </c>
      <c r="CU131" s="398">
        <f>'集計表（元表）'!CL129</f>
        <v>0</v>
      </c>
      <c r="CV131" s="398">
        <f>'集計表（元表）'!CM129</f>
        <v>0</v>
      </c>
      <c r="CW131" s="398">
        <f>'集計表（元表）'!CN129</f>
        <v>0</v>
      </c>
      <c r="CX131" s="398">
        <f>'集計表（元表）'!CO129</f>
        <v>0</v>
      </c>
      <c r="CY131" s="398">
        <f>'集計表（元表）'!CP129</f>
        <v>0</v>
      </c>
      <c r="CZ131" s="398">
        <f>'集計表（元表）'!CQ129</f>
        <v>0</v>
      </c>
      <c r="DA131" s="398">
        <f>'集計表（元表）'!CR129</f>
        <v>0</v>
      </c>
      <c r="DB131" s="398">
        <f>'集計表（元表）'!CS129</f>
        <v>0</v>
      </c>
      <c r="DC131" s="398">
        <f>'集計表（元表）'!CT129</f>
        <v>0</v>
      </c>
      <c r="DD131" s="398">
        <f>'集計表（元表）'!CU129</f>
        <v>0</v>
      </c>
      <c r="DE131" s="398">
        <f>'集計表（元表）'!CV129</f>
        <v>0</v>
      </c>
      <c r="DF131" s="398">
        <f>'集計表（元表）'!CW129</f>
        <v>0</v>
      </c>
      <c r="DG131" s="398">
        <f>'集計表（元表）'!CX129</f>
        <v>0</v>
      </c>
      <c r="DH131" s="398">
        <f>'集計表（元表）'!CY129</f>
        <v>0</v>
      </c>
      <c r="DI131" s="398">
        <f>'集計表（元表）'!CZ129</f>
        <v>0</v>
      </c>
      <c r="DJ131" s="398">
        <f>'集計表（元表）'!DA129</f>
        <v>0</v>
      </c>
      <c r="DK131" s="398">
        <f>'集計表（元表）'!DB129</f>
        <v>0</v>
      </c>
      <c r="DL131" s="398">
        <f>'集計表（元表）'!DC129</f>
        <v>0</v>
      </c>
      <c r="DM131" s="398">
        <f>'集計表（元表）'!DD129</f>
        <v>0</v>
      </c>
      <c r="DN131" s="398">
        <f>'集計表（元表）'!DE129</f>
        <v>0</v>
      </c>
      <c r="DO131" s="398">
        <f>'集計表（元表）'!DF129</f>
        <v>0</v>
      </c>
      <c r="DP131" s="398">
        <f>'集計表（元表）'!DG129</f>
        <v>0</v>
      </c>
      <c r="DQ131" s="398">
        <f>'集計表（元表）'!DH129</f>
        <v>0</v>
      </c>
      <c r="DR131" s="306"/>
      <c r="DS131" s="306"/>
      <c r="DT131" s="306"/>
      <c r="DU131" s="306"/>
      <c r="DV131" s="306"/>
      <c r="DW131" s="306"/>
      <c r="DX131" s="306"/>
      <c r="DY131" s="306"/>
      <c r="DZ131" s="306"/>
      <c r="EA131" s="306"/>
      <c r="EB131" s="306"/>
      <c r="EC131" s="306"/>
      <c r="ED131" s="306"/>
    </row>
    <row r="132" spans="1:134" ht="13" customHeight="1">
      <c r="A132" s="348">
        <v>15</v>
      </c>
      <c r="B132" s="223" t="s">
        <v>690</v>
      </c>
      <c r="C132" s="534" t="str">
        <f t="shared" si="8"/>
        <v/>
      </c>
      <c r="D132" s="396" t="str">
        <f t="shared" si="7"/>
        <v>なし</v>
      </c>
      <c r="E132" s="396" t="str">
        <f t="shared" si="9"/>
        <v>要確認</v>
      </c>
      <c r="F132" s="396" t="str">
        <f t="shared" si="10"/>
        <v>なし</v>
      </c>
      <c r="G132" s="396" t="str">
        <f t="shared" si="11"/>
        <v>なし</v>
      </c>
      <c r="H132" s="397">
        <f>'集計表（元表）'!C130</f>
        <v>4</v>
      </c>
      <c r="I132" s="397">
        <f>'集計表（元表）'!D130</f>
        <v>4</v>
      </c>
      <c r="J132" s="397">
        <f>'集計表（元表）'!E130</f>
        <v>0</v>
      </c>
      <c r="K132" s="397">
        <f>'集計表（元表）'!F130</f>
        <v>4</v>
      </c>
      <c r="L132" s="397">
        <f>'集計表（元表）'!G130</f>
        <v>0</v>
      </c>
      <c r="M132" s="503">
        <v>0</v>
      </c>
      <c r="N132" s="398">
        <f>'集計表（元表）'!H130</f>
        <v>0</v>
      </c>
      <c r="O132" s="400">
        <f t="shared" si="12"/>
        <v>0</v>
      </c>
      <c r="P132" s="398">
        <f>'集計表（元表）'!I130</f>
        <v>0</v>
      </c>
      <c r="Q132" s="398">
        <f>'集計表（元表）'!J130</f>
        <v>0</v>
      </c>
      <c r="R132" s="398">
        <f>'集計表（元表）'!K130</f>
        <v>0</v>
      </c>
      <c r="S132" s="398">
        <f>'集計表（元表）'!L130</f>
        <v>4</v>
      </c>
      <c r="T132" s="398">
        <f>'集計表（元表）'!M130</f>
        <v>0</v>
      </c>
      <c r="U132" s="398">
        <f>'集計表（元表）'!N130</f>
        <v>0</v>
      </c>
      <c r="V132" s="398">
        <f>'集計表（元表）'!O130</f>
        <v>4</v>
      </c>
      <c r="W132" s="398">
        <f>'集計表（元表）'!P130</f>
        <v>0</v>
      </c>
      <c r="X132" s="398">
        <f>'集計表（元表）'!Q130</f>
        <v>4</v>
      </c>
      <c r="Y132" s="398">
        <f>'集計表（元表）'!R130</f>
        <v>0</v>
      </c>
      <c r="Z132" s="398">
        <f>'集計表（元表）'!S130</f>
        <v>0</v>
      </c>
      <c r="AA132" s="398">
        <f>'集計表（元表）'!T130</f>
        <v>0</v>
      </c>
      <c r="AB132" s="398">
        <f>'集計表（元表）'!U130</f>
        <v>4</v>
      </c>
      <c r="AC132" s="398">
        <f>'集計表（元表）'!V130</f>
        <v>4</v>
      </c>
      <c r="AD132" s="398">
        <f>'集計表（元表）'!W130</f>
        <v>0</v>
      </c>
      <c r="AE132" s="398">
        <f>'集計表（元表）'!X130</f>
        <v>0</v>
      </c>
      <c r="AF132" s="398">
        <f>'集計表（元表）'!Y130</f>
        <v>0</v>
      </c>
      <c r="AG132" s="398">
        <f>'集計表（元表）'!Z130</f>
        <v>0</v>
      </c>
      <c r="AH132" s="398">
        <f>'集計表（元表）'!AA130</f>
        <v>0</v>
      </c>
      <c r="AI132" s="398">
        <f>'集計表（元表）'!AB130</f>
        <v>0</v>
      </c>
      <c r="AJ132" s="398">
        <f>'集計表（元表）'!AC130</f>
        <v>0</v>
      </c>
      <c r="AK132" s="398">
        <f>'集計表（元表）'!AD130</f>
        <v>0</v>
      </c>
      <c r="AL132" s="398">
        <f>'集計表（元表）'!AE130</f>
        <v>4</v>
      </c>
      <c r="AM132" s="398">
        <f>'集計表（元表）'!AF130</f>
        <v>4</v>
      </c>
      <c r="AN132" s="398">
        <f>'集計表（元表）'!AG130</f>
        <v>4</v>
      </c>
      <c r="AO132" s="398">
        <f>'集計表（元表）'!AH130</f>
        <v>0</v>
      </c>
      <c r="AP132" s="398">
        <f>'集計表（元表）'!AI130</f>
        <v>0</v>
      </c>
      <c r="AQ132" s="398">
        <f>'集計表（元表）'!AJ130</f>
        <v>0</v>
      </c>
      <c r="AR132" s="398">
        <f>'集計表（元表）'!AK130</f>
        <v>4</v>
      </c>
      <c r="AS132" s="398">
        <f>'集計表（元表）'!AL130</f>
        <v>0</v>
      </c>
      <c r="AT132" s="398">
        <f>'集計表（元表）'!AM130</f>
        <v>0</v>
      </c>
      <c r="AU132" s="398">
        <f>'集計表（元表）'!AN130</f>
        <v>4</v>
      </c>
      <c r="AV132" s="398">
        <f>'集計表（元表）'!AO130</f>
        <v>0</v>
      </c>
      <c r="AW132" s="398">
        <f>'集計表（元表）'!AP130</f>
        <v>0</v>
      </c>
      <c r="AX132" s="398">
        <f>'集計表（元表）'!AQ130</f>
        <v>0</v>
      </c>
      <c r="AY132" s="398">
        <f>'集計表（元表）'!AR130</f>
        <v>0</v>
      </c>
      <c r="AZ132" s="398">
        <f>'集計表（元表）'!AS130</f>
        <v>0</v>
      </c>
      <c r="BA132" s="398">
        <f>'集計表（元表）'!AT130</f>
        <v>0</v>
      </c>
      <c r="BB132" s="398">
        <f>'集計表（元表）'!AU130</f>
        <v>0</v>
      </c>
      <c r="BC132" s="398">
        <f>'集計表（元表）'!AV130</f>
        <v>0</v>
      </c>
      <c r="BD132" s="398">
        <f>'集計表（元表）'!AW130</f>
        <v>0</v>
      </c>
      <c r="BE132" s="398">
        <f>'集計表（元表）'!AX130</f>
        <v>0</v>
      </c>
      <c r="BF132" s="398">
        <f>'集計表（元表）'!AY130</f>
        <v>0</v>
      </c>
      <c r="BG132" s="398">
        <f>'集計表（元表）'!AZ130</f>
        <v>0</v>
      </c>
      <c r="BH132" s="398">
        <f>'集計表（元表）'!BA130</f>
        <v>0</v>
      </c>
      <c r="BI132" s="398">
        <f>'集計表（元表）'!BB130</f>
        <v>0</v>
      </c>
      <c r="BJ132" s="398">
        <f>'集計表（元表）'!BC130</f>
        <v>0</v>
      </c>
      <c r="BK132" s="398">
        <f>'集計表（元表）'!BD130</f>
        <v>0</v>
      </c>
      <c r="BL132" s="398">
        <f>'集計表（元表）'!BE130</f>
        <v>0</v>
      </c>
      <c r="BM132" s="398">
        <f>'集計表（元表）'!BF130</f>
        <v>0</v>
      </c>
      <c r="BN132" s="398">
        <f>'集計表（元表）'!BG130</f>
        <v>0</v>
      </c>
      <c r="BO132" s="398">
        <f>'集計表（元表）'!BH130</f>
        <v>0</v>
      </c>
      <c r="BP132" s="398">
        <f>'集計表（元表）'!BI130</f>
        <v>0</v>
      </c>
      <c r="BQ132" s="398">
        <f>'集計表（元表）'!BJ130</f>
        <v>0</v>
      </c>
      <c r="BR132" s="398">
        <f>'集計表（元表）'!BK130</f>
        <v>0</v>
      </c>
      <c r="BS132" s="398">
        <f>'集計表（元表）'!BL130</f>
        <v>0</v>
      </c>
      <c r="BT132" s="398">
        <f>'集計表（元表）'!BM130</f>
        <v>0</v>
      </c>
      <c r="BU132" s="398">
        <f>'集計表（元表）'!BN130</f>
        <v>0</v>
      </c>
      <c r="BV132" s="398">
        <f>'集計表（元表）'!BO130</f>
        <v>0</v>
      </c>
      <c r="BW132" s="398">
        <f>'集計表（元表）'!BP130</f>
        <v>0</v>
      </c>
      <c r="BX132" s="398">
        <f>'集計表（元表）'!BQ130</f>
        <v>0</v>
      </c>
      <c r="BY132" s="398">
        <f>'集計表（元表）'!BR130</f>
        <v>0</v>
      </c>
      <c r="BZ132" s="398">
        <f>'集計表（元表）'!BS130</f>
        <v>0</v>
      </c>
      <c r="CA132" s="398">
        <f>'集計表（元表）'!BT130</f>
        <v>0</v>
      </c>
      <c r="CB132" s="398">
        <f>'集計表（元表）'!BU130</f>
        <v>0</v>
      </c>
      <c r="CC132" s="398">
        <f>'集計表（元表）'!BV130</f>
        <v>0</v>
      </c>
      <c r="CD132" s="398">
        <f>'集計表（元表）'!BW130</f>
        <v>0</v>
      </c>
      <c r="CE132" s="398">
        <f>'集計表（元表）'!BX130</f>
        <v>0</v>
      </c>
      <c r="CF132" s="503">
        <v>0</v>
      </c>
      <c r="CG132" s="398">
        <f>'集計表（元表）'!BY130</f>
        <v>0</v>
      </c>
      <c r="CH132" s="400">
        <f t="shared" si="13"/>
        <v>0</v>
      </c>
      <c r="CI132" s="398">
        <f>'集計表（元表）'!BZ130</f>
        <v>0</v>
      </c>
      <c r="CJ132" s="398">
        <f>'集計表（元表）'!CA130</f>
        <v>0</v>
      </c>
      <c r="CK132" s="398">
        <f>'集計表（元表）'!CB130</f>
        <v>0</v>
      </c>
      <c r="CL132" s="398">
        <f>'集計表（元表）'!CC130</f>
        <v>0</v>
      </c>
      <c r="CM132" s="398">
        <f>'集計表（元表）'!CD130</f>
        <v>0</v>
      </c>
      <c r="CN132" s="398">
        <f>'集計表（元表）'!CE130</f>
        <v>0</v>
      </c>
      <c r="CO132" s="398">
        <f>'集計表（元表）'!CF130</f>
        <v>0</v>
      </c>
      <c r="CP132" s="398">
        <f>'集計表（元表）'!CG130</f>
        <v>0</v>
      </c>
      <c r="CQ132" s="398">
        <f>'集計表（元表）'!CH130</f>
        <v>0</v>
      </c>
      <c r="CR132" s="398">
        <f>'集計表（元表）'!CI130</f>
        <v>0</v>
      </c>
      <c r="CS132" s="398">
        <f>'集計表（元表）'!CJ130</f>
        <v>0</v>
      </c>
      <c r="CT132" s="398">
        <f>'集計表（元表）'!CK130</f>
        <v>0</v>
      </c>
      <c r="CU132" s="398">
        <f>'集計表（元表）'!CL130</f>
        <v>0</v>
      </c>
      <c r="CV132" s="398">
        <f>'集計表（元表）'!CM130</f>
        <v>0</v>
      </c>
      <c r="CW132" s="398">
        <f>'集計表（元表）'!CN130</f>
        <v>0</v>
      </c>
      <c r="CX132" s="398">
        <f>'集計表（元表）'!CO130</f>
        <v>0</v>
      </c>
      <c r="CY132" s="398">
        <f>'集計表（元表）'!CP130</f>
        <v>0</v>
      </c>
      <c r="CZ132" s="398">
        <f>'集計表（元表）'!CQ130</f>
        <v>0</v>
      </c>
      <c r="DA132" s="398">
        <f>'集計表（元表）'!CR130</f>
        <v>0</v>
      </c>
      <c r="DB132" s="398">
        <f>'集計表（元表）'!CS130</f>
        <v>0</v>
      </c>
      <c r="DC132" s="398">
        <f>'集計表（元表）'!CT130</f>
        <v>0</v>
      </c>
      <c r="DD132" s="398">
        <f>'集計表（元表）'!CU130</f>
        <v>0</v>
      </c>
      <c r="DE132" s="398">
        <f>'集計表（元表）'!CV130</f>
        <v>0</v>
      </c>
      <c r="DF132" s="398">
        <f>'集計表（元表）'!CW130</f>
        <v>0</v>
      </c>
      <c r="DG132" s="398">
        <f>'集計表（元表）'!CX130</f>
        <v>0</v>
      </c>
      <c r="DH132" s="398">
        <f>'集計表（元表）'!CY130</f>
        <v>0</v>
      </c>
      <c r="DI132" s="398">
        <f>'集計表（元表）'!CZ130</f>
        <v>0</v>
      </c>
      <c r="DJ132" s="398">
        <f>'集計表（元表）'!DA130</f>
        <v>0</v>
      </c>
      <c r="DK132" s="398">
        <f>'集計表（元表）'!DB130</f>
        <v>0</v>
      </c>
      <c r="DL132" s="398">
        <f>'集計表（元表）'!DC130</f>
        <v>0</v>
      </c>
      <c r="DM132" s="398">
        <f>'集計表（元表）'!DD130</f>
        <v>0</v>
      </c>
      <c r="DN132" s="398">
        <f>'集計表（元表）'!DE130</f>
        <v>0</v>
      </c>
      <c r="DO132" s="398">
        <f>'集計表（元表）'!DF130</f>
        <v>0</v>
      </c>
      <c r="DP132" s="398">
        <f>'集計表（元表）'!DG130</f>
        <v>0</v>
      </c>
      <c r="DQ132" s="398">
        <f>'集計表（元表）'!DH130</f>
        <v>0</v>
      </c>
      <c r="DR132" s="306"/>
      <c r="DS132" s="306"/>
      <c r="DT132" s="306"/>
      <c r="DU132" s="306"/>
      <c r="DV132" s="306"/>
      <c r="DW132" s="306"/>
      <c r="DX132" s="306"/>
      <c r="DY132" s="306"/>
      <c r="DZ132" s="306"/>
      <c r="EA132" s="306"/>
      <c r="EB132" s="306"/>
      <c r="EC132" s="306"/>
      <c r="ED132" s="306"/>
    </row>
    <row r="133" spans="1:134" ht="13" customHeight="1">
      <c r="A133" s="348">
        <v>16</v>
      </c>
      <c r="B133" s="223" t="s">
        <v>691</v>
      </c>
      <c r="C133" s="534" t="str">
        <f t="shared" si="8"/>
        <v/>
      </c>
      <c r="D133" s="396" t="str">
        <f t="shared" si="7"/>
        <v>なし</v>
      </c>
      <c r="E133" s="396" t="str">
        <f t="shared" si="9"/>
        <v>要確認</v>
      </c>
      <c r="F133" s="396" t="str">
        <f t="shared" si="10"/>
        <v>なし</v>
      </c>
      <c r="G133" s="396" t="str">
        <f t="shared" si="11"/>
        <v>なし</v>
      </c>
      <c r="H133" s="397">
        <f>'集計表（元表）'!C131</f>
        <v>54</v>
      </c>
      <c r="I133" s="397">
        <f>'集計表（元表）'!D131</f>
        <v>53</v>
      </c>
      <c r="J133" s="397">
        <f>'集計表（元表）'!E131</f>
        <v>1</v>
      </c>
      <c r="K133" s="397">
        <f>'集計表（元表）'!F131</f>
        <v>54</v>
      </c>
      <c r="L133" s="397">
        <f>'集計表（元表）'!G131</f>
        <v>0</v>
      </c>
      <c r="M133" s="503">
        <v>1</v>
      </c>
      <c r="N133" s="398">
        <f>'集計表（元表）'!H131</f>
        <v>1</v>
      </c>
      <c r="O133" s="400">
        <f t="shared" si="12"/>
        <v>0</v>
      </c>
      <c r="P133" s="398">
        <f>'集計表（元表）'!I131</f>
        <v>0</v>
      </c>
      <c r="Q133" s="398">
        <f>'集計表（元表）'!J131</f>
        <v>0</v>
      </c>
      <c r="R133" s="398">
        <f>'集計表（元表）'!K131</f>
        <v>0</v>
      </c>
      <c r="S133" s="398">
        <f>'集計表（元表）'!L131</f>
        <v>55</v>
      </c>
      <c r="T133" s="398">
        <f>'集計表（元表）'!M131</f>
        <v>0</v>
      </c>
      <c r="U133" s="398">
        <f>'集計表（元表）'!N131</f>
        <v>0</v>
      </c>
      <c r="V133" s="398">
        <f>'集計表（元表）'!O131</f>
        <v>15</v>
      </c>
      <c r="W133" s="398">
        <f>'集計表（元表）'!P131</f>
        <v>2</v>
      </c>
      <c r="X133" s="398">
        <f>'集計表（元表）'!Q131</f>
        <v>9</v>
      </c>
      <c r="Y133" s="398">
        <f>'集計表（元表）'!R131</f>
        <v>4</v>
      </c>
      <c r="Z133" s="398">
        <f>'集計表（元表）'!S131</f>
        <v>0</v>
      </c>
      <c r="AA133" s="398">
        <f>'集計表（元表）'!T131</f>
        <v>1</v>
      </c>
      <c r="AB133" s="398">
        <f>'集計表（元表）'!U131</f>
        <v>12</v>
      </c>
      <c r="AC133" s="398">
        <f>'集計表（元表）'!V131</f>
        <v>12</v>
      </c>
      <c r="AD133" s="398">
        <f>'集計表（元表）'!W131</f>
        <v>0</v>
      </c>
      <c r="AE133" s="398">
        <f>'集計表（元表）'!X131</f>
        <v>3</v>
      </c>
      <c r="AF133" s="398">
        <f>'集計表（元表）'!Y131</f>
        <v>3</v>
      </c>
      <c r="AG133" s="398">
        <f>'集計表（元表）'!Z131</f>
        <v>0</v>
      </c>
      <c r="AH133" s="398">
        <f>'集計表（元表）'!AA131</f>
        <v>0</v>
      </c>
      <c r="AI133" s="398">
        <f>'集計表（元表）'!AB131</f>
        <v>0</v>
      </c>
      <c r="AJ133" s="398">
        <f>'集計表（元表）'!AC131</f>
        <v>0</v>
      </c>
      <c r="AK133" s="398">
        <f>'集計表（元表）'!AD131</f>
        <v>0</v>
      </c>
      <c r="AL133" s="398">
        <f>'集計表（元表）'!AE131</f>
        <v>13</v>
      </c>
      <c r="AM133" s="398">
        <f>'集計表（元表）'!AF131</f>
        <v>9</v>
      </c>
      <c r="AN133" s="398">
        <f>'集計表（元表）'!AG131</f>
        <v>7</v>
      </c>
      <c r="AO133" s="398">
        <f>'集計表（元表）'!AH131</f>
        <v>0</v>
      </c>
      <c r="AP133" s="398">
        <f>'集計表（元表）'!AI131</f>
        <v>2</v>
      </c>
      <c r="AQ133" s="398">
        <f>'集計表（元表）'!AJ131</f>
        <v>0</v>
      </c>
      <c r="AR133" s="398">
        <f>'集計表（元表）'!AK131</f>
        <v>2</v>
      </c>
      <c r="AS133" s="398">
        <f>'集計表（元表）'!AL131</f>
        <v>0</v>
      </c>
      <c r="AT133" s="398">
        <f>'集計表（元表）'!AM131</f>
        <v>0</v>
      </c>
      <c r="AU133" s="398">
        <f>'集計表（元表）'!AN131</f>
        <v>2</v>
      </c>
      <c r="AV133" s="398">
        <f>'集計表（元表）'!AO131</f>
        <v>4</v>
      </c>
      <c r="AW133" s="398">
        <f>'集計表（元表）'!AP131</f>
        <v>1</v>
      </c>
      <c r="AX133" s="398">
        <f>'集計表（元表）'!AQ131</f>
        <v>0</v>
      </c>
      <c r="AY133" s="398">
        <f>'集計表（元表）'!AR131</f>
        <v>0</v>
      </c>
      <c r="AZ133" s="398">
        <f>'集計表（元表）'!AS131</f>
        <v>1</v>
      </c>
      <c r="BA133" s="398">
        <f>'集計表（元表）'!AT131</f>
        <v>0</v>
      </c>
      <c r="BB133" s="398">
        <f>'集計表（元表）'!AU131</f>
        <v>1</v>
      </c>
      <c r="BC133" s="398">
        <f>'集計表（元表）'!AV131</f>
        <v>0</v>
      </c>
      <c r="BD133" s="398">
        <f>'集計表（元表）'!AW131</f>
        <v>0</v>
      </c>
      <c r="BE133" s="398">
        <f>'集計表（元表）'!AX131</f>
        <v>1</v>
      </c>
      <c r="BF133" s="398">
        <f>'集計表（元表）'!AY131</f>
        <v>0</v>
      </c>
      <c r="BG133" s="398">
        <f>'集計表（元表）'!AZ131</f>
        <v>0</v>
      </c>
      <c r="BH133" s="398">
        <f>'集計表（元表）'!BA131</f>
        <v>0</v>
      </c>
      <c r="BI133" s="398">
        <f>'集計表（元表）'!BB131</f>
        <v>0</v>
      </c>
      <c r="BJ133" s="398">
        <f>'集計表（元表）'!BC131</f>
        <v>0</v>
      </c>
      <c r="BK133" s="398">
        <f>'集計表（元表）'!BD131</f>
        <v>0</v>
      </c>
      <c r="BL133" s="398">
        <f>'集計表（元表）'!BE131</f>
        <v>0</v>
      </c>
      <c r="BM133" s="398">
        <f>'集計表（元表）'!BF131</f>
        <v>0</v>
      </c>
      <c r="BN133" s="398">
        <f>'集計表（元表）'!BG131</f>
        <v>0</v>
      </c>
      <c r="BO133" s="398">
        <f>'集計表（元表）'!BH131</f>
        <v>0</v>
      </c>
      <c r="BP133" s="398">
        <f>'集計表（元表）'!BI131</f>
        <v>0</v>
      </c>
      <c r="BQ133" s="398">
        <f>'集計表（元表）'!BJ131</f>
        <v>0</v>
      </c>
      <c r="BR133" s="398">
        <f>'集計表（元表）'!BK131</f>
        <v>0</v>
      </c>
      <c r="BS133" s="398">
        <f>'集計表（元表）'!BL131</f>
        <v>0</v>
      </c>
      <c r="BT133" s="398">
        <f>'集計表（元表）'!BM131</f>
        <v>0</v>
      </c>
      <c r="BU133" s="398">
        <f>'集計表（元表）'!BN131</f>
        <v>0</v>
      </c>
      <c r="BV133" s="398">
        <f>'集計表（元表）'!BO131</f>
        <v>0</v>
      </c>
      <c r="BW133" s="398">
        <f>'集計表（元表）'!BP131</f>
        <v>0</v>
      </c>
      <c r="BX133" s="398">
        <f>'集計表（元表）'!BQ131</f>
        <v>0</v>
      </c>
      <c r="BY133" s="398">
        <f>'集計表（元表）'!BR131</f>
        <v>0</v>
      </c>
      <c r="BZ133" s="398">
        <f>'集計表（元表）'!BS131</f>
        <v>0</v>
      </c>
      <c r="CA133" s="398">
        <f>'集計表（元表）'!BT131</f>
        <v>0</v>
      </c>
      <c r="CB133" s="398">
        <f>'集計表（元表）'!BU131</f>
        <v>0</v>
      </c>
      <c r="CC133" s="398">
        <f>'集計表（元表）'!BV131</f>
        <v>0</v>
      </c>
      <c r="CD133" s="398">
        <f>'集計表（元表）'!BW131</f>
        <v>0</v>
      </c>
      <c r="CE133" s="398">
        <f>'集計表（元表）'!BX131</f>
        <v>0</v>
      </c>
      <c r="CF133" s="503">
        <v>0</v>
      </c>
      <c r="CG133" s="398">
        <f>'集計表（元表）'!BY131</f>
        <v>0</v>
      </c>
      <c r="CH133" s="400">
        <f t="shared" si="13"/>
        <v>0</v>
      </c>
      <c r="CI133" s="398">
        <f>'集計表（元表）'!BZ131</f>
        <v>0</v>
      </c>
      <c r="CJ133" s="398">
        <f>'集計表（元表）'!CA131</f>
        <v>0</v>
      </c>
      <c r="CK133" s="398">
        <f>'集計表（元表）'!CB131</f>
        <v>0</v>
      </c>
      <c r="CL133" s="398">
        <f>'集計表（元表）'!CC131</f>
        <v>0</v>
      </c>
      <c r="CM133" s="398">
        <f>'集計表（元表）'!CD131</f>
        <v>0</v>
      </c>
      <c r="CN133" s="398">
        <f>'集計表（元表）'!CE131</f>
        <v>0</v>
      </c>
      <c r="CO133" s="398">
        <f>'集計表（元表）'!CF131</f>
        <v>0</v>
      </c>
      <c r="CP133" s="398">
        <f>'集計表（元表）'!CG131</f>
        <v>0</v>
      </c>
      <c r="CQ133" s="398">
        <f>'集計表（元表）'!CH131</f>
        <v>0</v>
      </c>
      <c r="CR133" s="398">
        <f>'集計表（元表）'!CI131</f>
        <v>0</v>
      </c>
      <c r="CS133" s="398">
        <f>'集計表（元表）'!CJ131</f>
        <v>0</v>
      </c>
      <c r="CT133" s="398">
        <f>'集計表（元表）'!CK131</f>
        <v>0</v>
      </c>
      <c r="CU133" s="398">
        <f>'集計表（元表）'!CL131</f>
        <v>0</v>
      </c>
      <c r="CV133" s="398">
        <f>'集計表（元表）'!CM131</f>
        <v>0</v>
      </c>
      <c r="CW133" s="398">
        <f>'集計表（元表）'!CN131</f>
        <v>0</v>
      </c>
      <c r="CX133" s="398">
        <f>'集計表（元表）'!CO131</f>
        <v>0</v>
      </c>
      <c r="CY133" s="398">
        <f>'集計表（元表）'!CP131</f>
        <v>0</v>
      </c>
      <c r="CZ133" s="398">
        <f>'集計表（元表）'!CQ131</f>
        <v>0</v>
      </c>
      <c r="DA133" s="398">
        <f>'集計表（元表）'!CR131</f>
        <v>0</v>
      </c>
      <c r="DB133" s="398">
        <f>'集計表（元表）'!CS131</f>
        <v>0</v>
      </c>
      <c r="DC133" s="398">
        <f>'集計表（元表）'!CT131</f>
        <v>0</v>
      </c>
      <c r="DD133" s="398">
        <f>'集計表（元表）'!CU131</f>
        <v>0</v>
      </c>
      <c r="DE133" s="398">
        <f>'集計表（元表）'!CV131</f>
        <v>0</v>
      </c>
      <c r="DF133" s="398">
        <f>'集計表（元表）'!CW131</f>
        <v>0</v>
      </c>
      <c r="DG133" s="398">
        <f>'集計表（元表）'!CX131</f>
        <v>0</v>
      </c>
      <c r="DH133" s="398">
        <f>'集計表（元表）'!CY131</f>
        <v>0</v>
      </c>
      <c r="DI133" s="398">
        <f>'集計表（元表）'!CZ131</f>
        <v>0</v>
      </c>
      <c r="DJ133" s="398">
        <f>'集計表（元表）'!DA131</f>
        <v>0</v>
      </c>
      <c r="DK133" s="398">
        <f>'集計表（元表）'!DB131</f>
        <v>0</v>
      </c>
      <c r="DL133" s="398">
        <f>'集計表（元表）'!DC131</f>
        <v>0</v>
      </c>
      <c r="DM133" s="398">
        <f>'集計表（元表）'!DD131</f>
        <v>0</v>
      </c>
      <c r="DN133" s="398">
        <f>'集計表（元表）'!DE131</f>
        <v>0</v>
      </c>
      <c r="DO133" s="398">
        <f>'集計表（元表）'!DF131</f>
        <v>0</v>
      </c>
      <c r="DP133" s="398">
        <f>'集計表（元表）'!DG131</f>
        <v>0</v>
      </c>
      <c r="DQ133" s="398">
        <f>'集計表（元表）'!DH131</f>
        <v>0</v>
      </c>
      <c r="DR133" s="306"/>
      <c r="DS133" s="306"/>
      <c r="DT133" s="306"/>
      <c r="DU133" s="306"/>
      <c r="DV133" s="306"/>
      <c r="DW133" s="306"/>
      <c r="DX133" s="306"/>
      <c r="DY133" s="306"/>
      <c r="DZ133" s="306"/>
      <c r="EA133" s="306"/>
      <c r="EB133" s="306"/>
      <c r="EC133" s="306"/>
      <c r="ED133" s="306"/>
    </row>
    <row r="134" spans="1:134" ht="13" customHeight="1">
      <c r="A134" s="348">
        <v>17</v>
      </c>
      <c r="B134" s="223" t="s">
        <v>692</v>
      </c>
      <c r="C134" s="534" t="str">
        <f t="shared" si="8"/>
        <v/>
      </c>
      <c r="D134" s="396" t="str">
        <f t="shared" si="7"/>
        <v>なし</v>
      </c>
      <c r="E134" s="396" t="str">
        <f t="shared" si="9"/>
        <v>要確認</v>
      </c>
      <c r="F134" s="396" t="str">
        <f t="shared" si="10"/>
        <v>なし</v>
      </c>
      <c r="G134" s="396" t="str">
        <f t="shared" si="11"/>
        <v>なし</v>
      </c>
      <c r="H134" s="397">
        <f>'集計表（元表）'!C132</f>
        <v>2</v>
      </c>
      <c r="I134" s="397">
        <f>'集計表（元表）'!D132</f>
        <v>2</v>
      </c>
      <c r="J134" s="397">
        <f>'集計表（元表）'!E132</f>
        <v>0</v>
      </c>
      <c r="K134" s="397">
        <f>'集計表（元表）'!F132</f>
        <v>2</v>
      </c>
      <c r="L134" s="397">
        <f>'集計表（元表）'!G132</f>
        <v>0</v>
      </c>
      <c r="M134" s="503">
        <v>0</v>
      </c>
      <c r="N134" s="398">
        <f>'集計表（元表）'!H132</f>
        <v>0</v>
      </c>
      <c r="O134" s="400">
        <f t="shared" si="12"/>
        <v>0</v>
      </c>
      <c r="P134" s="398">
        <f>'集計表（元表）'!I132</f>
        <v>0</v>
      </c>
      <c r="Q134" s="398">
        <f>'集計表（元表）'!J132</f>
        <v>0</v>
      </c>
      <c r="R134" s="398">
        <f>'集計表（元表）'!K132</f>
        <v>0</v>
      </c>
      <c r="S134" s="398">
        <f>'集計表（元表）'!L132</f>
        <v>2</v>
      </c>
      <c r="T134" s="398">
        <f>'集計表（元表）'!M132</f>
        <v>0</v>
      </c>
      <c r="U134" s="398">
        <f>'集計表（元表）'!N132</f>
        <v>0</v>
      </c>
      <c r="V134" s="398">
        <f>'集計表（元表）'!O132</f>
        <v>2</v>
      </c>
      <c r="W134" s="398">
        <f>'集計表（元表）'!P132</f>
        <v>1</v>
      </c>
      <c r="X134" s="398">
        <f>'集計表（元表）'!Q132</f>
        <v>1</v>
      </c>
      <c r="Y134" s="398">
        <f>'集計表（元表）'!R132</f>
        <v>0</v>
      </c>
      <c r="Z134" s="398">
        <f>'集計表（元表）'!S132</f>
        <v>0</v>
      </c>
      <c r="AA134" s="398">
        <f>'集計表（元表）'!T132</f>
        <v>0</v>
      </c>
      <c r="AB134" s="398">
        <f>'集計表（元表）'!U132</f>
        <v>2</v>
      </c>
      <c r="AC134" s="398">
        <f>'集計表（元表）'!V132</f>
        <v>2</v>
      </c>
      <c r="AD134" s="398">
        <f>'集計表（元表）'!W132</f>
        <v>0</v>
      </c>
      <c r="AE134" s="398">
        <f>'集計表（元表）'!X132</f>
        <v>0</v>
      </c>
      <c r="AF134" s="398">
        <f>'集計表（元表）'!Y132</f>
        <v>0</v>
      </c>
      <c r="AG134" s="398">
        <f>'集計表（元表）'!Z132</f>
        <v>0</v>
      </c>
      <c r="AH134" s="398">
        <f>'集計表（元表）'!AA132</f>
        <v>0</v>
      </c>
      <c r="AI134" s="398">
        <f>'集計表（元表）'!AB132</f>
        <v>0</v>
      </c>
      <c r="AJ134" s="398">
        <f>'集計表（元表）'!AC132</f>
        <v>0</v>
      </c>
      <c r="AK134" s="398">
        <f>'集計表（元表）'!AD132</f>
        <v>0</v>
      </c>
      <c r="AL134" s="398">
        <f>'集計表（元表）'!AE132</f>
        <v>1</v>
      </c>
      <c r="AM134" s="398">
        <f>'集計表（元表）'!AF132</f>
        <v>1</v>
      </c>
      <c r="AN134" s="398">
        <f>'集計表（元表）'!AG132</f>
        <v>1</v>
      </c>
      <c r="AO134" s="398">
        <f>'集計表（元表）'!AH132</f>
        <v>0</v>
      </c>
      <c r="AP134" s="398">
        <f>'集計表（元表）'!AI132</f>
        <v>0</v>
      </c>
      <c r="AQ134" s="398">
        <f>'集計表（元表）'!AJ132</f>
        <v>0</v>
      </c>
      <c r="AR134" s="398">
        <f>'集計表（元表）'!AK132</f>
        <v>0</v>
      </c>
      <c r="AS134" s="398">
        <f>'集計表（元表）'!AL132</f>
        <v>0</v>
      </c>
      <c r="AT134" s="398">
        <f>'集計表（元表）'!AM132</f>
        <v>0</v>
      </c>
      <c r="AU134" s="398">
        <f>'集計表（元表）'!AN132</f>
        <v>0</v>
      </c>
      <c r="AV134" s="398">
        <f>'集計表（元表）'!AO132</f>
        <v>0</v>
      </c>
      <c r="AW134" s="398">
        <f>'集計表（元表）'!AP132</f>
        <v>0</v>
      </c>
      <c r="AX134" s="398">
        <f>'集計表（元表）'!AQ132</f>
        <v>0</v>
      </c>
      <c r="AY134" s="398">
        <f>'集計表（元表）'!AR132</f>
        <v>0</v>
      </c>
      <c r="AZ134" s="398">
        <f>'集計表（元表）'!AS132</f>
        <v>0</v>
      </c>
      <c r="BA134" s="398">
        <f>'集計表（元表）'!AT132</f>
        <v>0</v>
      </c>
      <c r="BB134" s="398">
        <f>'集計表（元表）'!AU132</f>
        <v>0</v>
      </c>
      <c r="BC134" s="398">
        <f>'集計表（元表）'!AV132</f>
        <v>0</v>
      </c>
      <c r="BD134" s="398">
        <f>'集計表（元表）'!AW132</f>
        <v>0</v>
      </c>
      <c r="BE134" s="398">
        <f>'集計表（元表）'!AX132</f>
        <v>0</v>
      </c>
      <c r="BF134" s="398">
        <f>'集計表（元表）'!AY132</f>
        <v>0</v>
      </c>
      <c r="BG134" s="398">
        <f>'集計表（元表）'!AZ132</f>
        <v>0</v>
      </c>
      <c r="BH134" s="398">
        <f>'集計表（元表）'!BA132</f>
        <v>0</v>
      </c>
      <c r="BI134" s="398">
        <f>'集計表（元表）'!BB132</f>
        <v>0</v>
      </c>
      <c r="BJ134" s="398">
        <f>'集計表（元表）'!BC132</f>
        <v>0</v>
      </c>
      <c r="BK134" s="398">
        <f>'集計表（元表）'!BD132</f>
        <v>0</v>
      </c>
      <c r="BL134" s="398">
        <f>'集計表（元表）'!BE132</f>
        <v>0</v>
      </c>
      <c r="BM134" s="398">
        <f>'集計表（元表）'!BF132</f>
        <v>0</v>
      </c>
      <c r="BN134" s="398">
        <f>'集計表（元表）'!BG132</f>
        <v>0</v>
      </c>
      <c r="BO134" s="398">
        <f>'集計表（元表）'!BH132</f>
        <v>0</v>
      </c>
      <c r="BP134" s="398">
        <f>'集計表（元表）'!BI132</f>
        <v>0</v>
      </c>
      <c r="BQ134" s="398">
        <f>'集計表（元表）'!BJ132</f>
        <v>0</v>
      </c>
      <c r="BR134" s="398">
        <f>'集計表（元表）'!BK132</f>
        <v>0</v>
      </c>
      <c r="BS134" s="398">
        <f>'集計表（元表）'!BL132</f>
        <v>0</v>
      </c>
      <c r="BT134" s="398">
        <f>'集計表（元表）'!BM132</f>
        <v>0</v>
      </c>
      <c r="BU134" s="398">
        <f>'集計表（元表）'!BN132</f>
        <v>0</v>
      </c>
      <c r="BV134" s="398">
        <f>'集計表（元表）'!BO132</f>
        <v>0</v>
      </c>
      <c r="BW134" s="398">
        <f>'集計表（元表）'!BP132</f>
        <v>0</v>
      </c>
      <c r="BX134" s="398">
        <f>'集計表（元表）'!BQ132</f>
        <v>0</v>
      </c>
      <c r="BY134" s="398">
        <f>'集計表（元表）'!BR132</f>
        <v>0</v>
      </c>
      <c r="BZ134" s="398">
        <f>'集計表（元表）'!BS132</f>
        <v>0</v>
      </c>
      <c r="CA134" s="398">
        <f>'集計表（元表）'!BT132</f>
        <v>0</v>
      </c>
      <c r="CB134" s="398">
        <f>'集計表（元表）'!BU132</f>
        <v>0</v>
      </c>
      <c r="CC134" s="398">
        <f>'集計表（元表）'!BV132</f>
        <v>0</v>
      </c>
      <c r="CD134" s="398">
        <f>'集計表（元表）'!BW132</f>
        <v>0</v>
      </c>
      <c r="CE134" s="398">
        <f>'集計表（元表）'!BX132</f>
        <v>0</v>
      </c>
      <c r="CF134" s="503">
        <v>0</v>
      </c>
      <c r="CG134" s="398">
        <f>'集計表（元表）'!BY132</f>
        <v>0</v>
      </c>
      <c r="CH134" s="400">
        <f t="shared" si="13"/>
        <v>0</v>
      </c>
      <c r="CI134" s="398">
        <f>'集計表（元表）'!BZ132</f>
        <v>0</v>
      </c>
      <c r="CJ134" s="398">
        <f>'集計表（元表）'!CA132</f>
        <v>0</v>
      </c>
      <c r="CK134" s="398">
        <f>'集計表（元表）'!CB132</f>
        <v>0</v>
      </c>
      <c r="CL134" s="398">
        <f>'集計表（元表）'!CC132</f>
        <v>0</v>
      </c>
      <c r="CM134" s="398">
        <f>'集計表（元表）'!CD132</f>
        <v>0</v>
      </c>
      <c r="CN134" s="398">
        <f>'集計表（元表）'!CE132</f>
        <v>0</v>
      </c>
      <c r="CO134" s="398">
        <f>'集計表（元表）'!CF132</f>
        <v>0</v>
      </c>
      <c r="CP134" s="398">
        <f>'集計表（元表）'!CG132</f>
        <v>0</v>
      </c>
      <c r="CQ134" s="398">
        <f>'集計表（元表）'!CH132</f>
        <v>0</v>
      </c>
      <c r="CR134" s="398">
        <f>'集計表（元表）'!CI132</f>
        <v>0</v>
      </c>
      <c r="CS134" s="398">
        <f>'集計表（元表）'!CJ132</f>
        <v>0</v>
      </c>
      <c r="CT134" s="398">
        <f>'集計表（元表）'!CK132</f>
        <v>0</v>
      </c>
      <c r="CU134" s="398">
        <f>'集計表（元表）'!CL132</f>
        <v>0</v>
      </c>
      <c r="CV134" s="398">
        <f>'集計表（元表）'!CM132</f>
        <v>0</v>
      </c>
      <c r="CW134" s="398">
        <f>'集計表（元表）'!CN132</f>
        <v>0</v>
      </c>
      <c r="CX134" s="398">
        <f>'集計表（元表）'!CO132</f>
        <v>0</v>
      </c>
      <c r="CY134" s="398">
        <f>'集計表（元表）'!CP132</f>
        <v>0</v>
      </c>
      <c r="CZ134" s="398">
        <f>'集計表（元表）'!CQ132</f>
        <v>0</v>
      </c>
      <c r="DA134" s="398">
        <f>'集計表（元表）'!CR132</f>
        <v>0</v>
      </c>
      <c r="DB134" s="398">
        <f>'集計表（元表）'!CS132</f>
        <v>0</v>
      </c>
      <c r="DC134" s="398">
        <f>'集計表（元表）'!CT132</f>
        <v>0</v>
      </c>
      <c r="DD134" s="398">
        <f>'集計表（元表）'!CU132</f>
        <v>0</v>
      </c>
      <c r="DE134" s="398">
        <f>'集計表（元表）'!CV132</f>
        <v>0</v>
      </c>
      <c r="DF134" s="398">
        <f>'集計表（元表）'!CW132</f>
        <v>0</v>
      </c>
      <c r="DG134" s="398">
        <f>'集計表（元表）'!CX132</f>
        <v>0</v>
      </c>
      <c r="DH134" s="398">
        <f>'集計表（元表）'!CY132</f>
        <v>0</v>
      </c>
      <c r="DI134" s="398">
        <f>'集計表（元表）'!CZ132</f>
        <v>0</v>
      </c>
      <c r="DJ134" s="398">
        <f>'集計表（元表）'!DA132</f>
        <v>0</v>
      </c>
      <c r="DK134" s="398">
        <f>'集計表（元表）'!DB132</f>
        <v>0</v>
      </c>
      <c r="DL134" s="398">
        <f>'集計表（元表）'!DC132</f>
        <v>0</v>
      </c>
      <c r="DM134" s="398">
        <f>'集計表（元表）'!DD132</f>
        <v>0</v>
      </c>
      <c r="DN134" s="398">
        <f>'集計表（元表）'!DE132</f>
        <v>0</v>
      </c>
      <c r="DO134" s="398">
        <f>'集計表（元表）'!DF132</f>
        <v>0</v>
      </c>
      <c r="DP134" s="398">
        <f>'集計表（元表）'!DG132</f>
        <v>0</v>
      </c>
      <c r="DQ134" s="398">
        <f>'集計表（元表）'!DH132</f>
        <v>0</v>
      </c>
      <c r="DR134" s="306"/>
      <c r="DS134" s="306"/>
      <c r="DT134" s="306"/>
      <c r="DU134" s="306"/>
      <c r="DV134" s="306"/>
      <c r="DW134" s="306"/>
      <c r="DX134" s="306"/>
      <c r="DY134" s="306"/>
      <c r="DZ134" s="306"/>
      <c r="EA134" s="306"/>
      <c r="EB134" s="306"/>
      <c r="EC134" s="306"/>
      <c r="ED134" s="306"/>
    </row>
    <row r="135" spans="1:134" ht="13" customHeight="1">
      <c r="A135" s="348">
        <v>18</v>
      </c>
      <c r="B135" s="223" t="s">
        <v>693</v>
      </c>
      <c r="C135" s="534" t="str">
        <f t="shared" si="8"/>
        <v/>
      </c>
      <c r="D135" s="396" t="str">
        <f t="shared" si="7"/>
        <v>なし</v>
      </c>
      <c r="E135" s="396" t="str">
        <f t="shared" si="9"/>
        <v>要確認</v>
      </c>
      <c r="F135" s="396" t="str">
        <f t="shared" si="10"/>
        <v>なし</v>
      </c>
      <c r="G135" s="396" t="str">
        <f t="shared" si="11"/>
        <v>なし</v>
      </c>
      <c r="H135" s="397">
        <f>'集計表（元表）'!C133</f>
        <v>2</v>
      </c>
      <c r="I135" s="397">
        <f>'集計表（元表）'!D133</f>
        <v>2</v>
      </c>
      <c r="J135" s="397">
        <f>'集計表（元表）'!E133</f>
        <v>0</v>
      </c>
      <c r="K135" s="397">
        <f>'集計表（元表）'!F133</f>
        <v>2</v>
      </c>
      <c r="L135" s="397">
        <f>'集計表（元表）'!G133</f>
        <v>0</v>
      </c>
      <c r="M135" s="503">
        <v>0</v>
      </c>
      <c r="N135" s="398">
        <f>'集計表（元表）'!H133</f>
        <v>0</v>
      </c>
      <c r="O135" s="400">
        <f t="shared" si="12"/>
        <v>0</v>
      </c>
      <c r="P135" s="398">
        <f>'集計表（元表）'!I133</f>
        <v>0</v>
      </c>
      <c r="Q135" s="398">
        <f>'集計表（元表）'!J133</f>
        <v>0</v>
      </c>
      <c r="R135" s="398">
        <f>'集計表（元表）'!K133</f>
        <v>0</v>
      </c>
      <c r="S135" s="398">
        <f>'集計表（元表）'!L133</f>
        <v>2</v>
      </c>
      <c r="T135" s="398">
        <f>'集計表（元表）'!M133</f>
        <v>0</v>
      </c>
      <c r="U135" s="398">
        <f>'集計表（元表）'!N133</f>
        <v>0</v>
      </c>
      <c r="V135" s="398">
        <f>'集計表（元表）'!O133</f>
        <v>2</v>
      </c>
      <c r="W135" s="398">
        <f>'集計表（元表）'!P133</f>
        <v>0</v>
      </c>
      <c r="X135" s="398">
        <f>'集計表（元表）'!Q133</f>
        <v>2</v>
      </c>
      <c r="Y135" s="398">
        <f>'集計表（元表）'!R133</f>
        <v>0</v>
      </c>
      <c r="Z135" s="398">
        <f>'集計表（元表）'!S133</f>
        <v>0</v>
      </c>
      <c r="AA135" s="398">
        <f>'集計表（元表）'!T133</f>
        <v>0</v>
      </c>
      <c r="AB135" s="398">
        <f>'集計表（元表）'!U133</f>
        <v>2</v>
      </c>
      <c r="AC135" s="398">
        <f>'集計表（元表）'!V133</f>
        <v>2</v>
      </c>
      <c r="AD135" s="398">
        <f>'集計表（元表）'!W133</f>
        <v>0</v>
      </c>
      <c r="AE135" s="398">
        <f>'集計表（元表）'!X133</f>
        <v>0</v>
      </c>
      <c r="AF135" s="398">
        <f>'集計表（元表）'!Y133</f>
        <v>0</v>
      </c>
      <c r="AG135" s="398">
        <f>'集計表（元表）'!Z133</f>
        <v>0</v>
      </c>
      <c r="AH135" s="398">
        <f>'集計表（元表）'!AA133</f>
        <v>0</v>
      </c>
      <c r="AI135" s="398">
        <f>'集計表（元表）'!AB133</f>
        <v>0</v>
      </c>
      <c r="AJ135" s="398">
        <f>'集計表（元表）'!AC133</f>
        <v>0</v>
      </c>
      <c r="AK135" s="398">
        <f>'集計表（元表）'!AD133</f>
        <v>0</v>
      </c>
      <c r="AL135" s="398">
        <f>'集計表（元表）'!AE133</f>
        <v>2</v>
      </c>
      <c r="AM135" s="398">
        <f>'集計表（元表）'!AF133</f>
        <v>2</v>
      </c>
      <c r="AN135" s="398">
        <f>'集計表（元表）'!AG133</f>
        <v>2</v>
      </c>
      <c r="AO135" s="398">
        <f>'集計表（元表）'!AH133</f>
        <v>0</v>
      </c>
      <c r="AP135" s="398">
        <f>'集計表（元表）'!AI133</f>
        <v>0</v>
      </c>
      <c r="AQ135" s="398">
        <f>'集計表（元表）'!AJ133</f>
        <v>0</v>
      </c>
      <c r="AR135" s="398">
        <f>'集計表（元表）'!AK133</f>
        <v>2</v>
      </c>
      <c r="AS135" s="398">
        <f>'集計表（元表）'!AL133</f>
        <v>0</v>
      </c>
      <c r="AT135" s="398">
        <f>'集計表（元表）'!AM133</f>
        <v>0</v>
      </c>
      <c r="AU135" s="398">
        <f>'集計表（元表）'!AN133</f>
        <v>2</v>
      </c>
      <c r="AV135" s="398">
        <f>'集計表（元表）'!AO133</f>
        <v>0</v>
      </c>
      <c r="AW135" s="398">
        <f>'集計表（元表）'!AP133</f>
        <v>0</v>
      </c>
      <c r="AX135" s="398">
        <f>'集計表（元表）'!AQ133</f>
        <v>0</v>
      </c>
      <c r="AY135" s="398">
        <f>'集計表（元表）'!AR133</f>
        <v>0</v>
      </c>
      <c r="AZ135" s="398">
        <f>'集計表（元表）'!AS133</f>
        <v>0</v>
      </c>
      <c r="BA135" s="398">
        <f>'集計表（元表）'!AT133</f>
        <v>0</v>
      </c>
      <c r="BB135" s="398">
        <f>'集計表（元表）'!AU133</f>
        <v>0</v>
      </c>
      <c r="BC135" s="398">
        <f>'集計表（元表）'!AV133</f>
        <v>0</v>
      </c>
      <c r="BD135" s="398">
        <f>'集計表（元表）'!AW133</f>
        <v>0</v>
      </c>
      <c r="BE135" s="398">
        <f>'集計表（元表）'!AX133</f>
        <v>0</v>
      </c>
      <c r="BF135" s="398">
        <f>'集計表（元表）'!AY133</f>
        <v>0</v>
      </c>
      <c r="BG135" s="398">
        <f>'集計表（元表）'!AZ133</f>
        <v>0</v>
      </c>
      <c r="BH135" s="398">
        <f>'集計表（元表）'!BA133</f>
        <v>0</v>
      </c>
      <c r="BI135" s="398">
        <f>'集計表（元表）'!BB133</f>
        <v>0</v>
      </c>
      <c r="BJ135" s="398">
        <f>'集計表（元表）'!BC133</f>
        <v>0</v>
      </c>
      <c r="BK135" s="398">
        <f>'集計表（元表）'!BD133</f>
        <v>0</v>
      </c>
      <c r="BL135" s="398">
        <f>'集計表（元表）'!BE133</f>
        <v>0</v>
      </c>
      <c r="BM135" s="398">
        <f>'集計表（元表）'!BF133</f>
        <v>0</v>
      </c>
      <c r="BN135" s="398">
        <f>'集計表（元表）'!BG133</f>
        <v>0</v>
      </c>
      <c r="BO135" s="398">
        <f>'集計表（元表）'!BH133</f>
        <v>0</v>
      </c>
      <c r="BP135" s="398">
        <f>'集計表（元表）'!BI133</f>
        <v>0</v>
      </c>
      <c r="BQ135" s="398">
        <f>'集計表（元表）'!BJ133</f>
        <v>0</v>
      </c>
      <c r="BR135" s="398">
        <f>'集計表（元表）'!BK133</f>
        <v>0</v>
      </c>
      <c r="BS135" s="398">
        <f>'集計表（元表）'!BL133</f>
        <v>0</v>
      </c>
      <c r="BT135" s="398">
        <f>'集計表（元表）'!BM133</f>
        <v>0</v>
      </c>
      <c r="BU135" s="398">
        <f>'集計表（元表）'!BN133</f>
        <v>0</v>
      </c>
      <c r="BV135" s="398">
        <f>'集計表（元表）'!BO133</f>
        <v>0</v>
      </c>
      <c r="BW135" s="398">
        <f>'集計表（元表）'!BP133</f>
        <v>0</v>
      </c>
      <c r="BX135" s="398">
        <f>'集計表（元表）'!BQ133</f>
        <v>0</v>
      </c>
      <c r="BY135" s="398">
        <f>'集計表（元表）'!BR133</f>
        <v>0</v>
      </c>
      <c r="BZ135" s="398">
        <f>'集計表（元表）'!BS133</f>
        <v>0</v>
      </c>
      <c r="CA135" s="398">
        <f>'集計表（元表）'!BT133</f>
        <v>0</v>
      </c>
      <c r="CB135" s="398">
        <f>'集計表（元表）'!BU133</f>
        <v>0</v>
      </c>
      <c r="CC135" s="398">
        <f>'集計表（元表）'!BV133</f>
        <v>0</v>
      </c>
      <c r="CD135" s="398">
        <f>'集計表（元表）'!BW133</f>
        <v>0</v>
      </c>
      <c r="CE135" s="398">
        <f>'集計表（元表）'!BX133</f>
        <v>0</v>
      </c>
      <c r="CF135" s="503">
        <v>0</v>
      </c>
      <c r="CG135" s="398">
        <f>'集計表（元表）'!BY133</f>
        <v>0</v>
      </c>
      <c r="CH135" s="400">
        <f t="shared" si="13"/>
        <v>0</v>
      </c>
      <c r="CI135" s="398">
        <f>'集計表（元表）'!BZ133</f>
        <v>0</v>
      </c>
      <c r="CJ135" s="398">
        <f>'集計表（元表）'!CA133</f>
        <v>0</v>
      </c>
      <c r="CK135" s="398">
        <f>'集計表（元表）'!CB133</f>
        <v>0</v>
      </c>
      <c r="CL135" s="398">
        <f>'集計表（元表）'!CC133</f>
        <v>0</v>
      </c>
      <c r="CM135" s="398">
        <f>'集計表（元表）'!CD133</f>
        <v>0</v>
      </c>
      <c r="CN135" s="398">
        <f>'集計表（元表）'!CE133</f>
        <v>0</v>
      </c>
      <c r="CO135" s="398">
        <f>'集計表（元表）'!CF133</f>
        <v>0</v>
      </c>
      <c r="CP135" s="398">
        <f>'集計表（元表）'!CG133</f>
        <v>0</v>
      </c>
      <c r="CQ135" s="398">
        <f>'集計表（元表）'!CH133</f>
        <v>0</v>
      </c>
      <c r="CR135" s="398">
        <f>'集計表（元表）'!CI133</f>
        <v>0</v>
      </c>
      <c r="CS135" s="398">
        <f>'集計表（元表）'!CJ133</f>
        <v>0</v>
      </c>
      <c r="CT135" s="398">
        <f>'集計表（元表）'!CK133</f>
        <v>0</v>
      </c>
      <c r="CU135" s="398">
        <f>'集計表（元表）'!CL133</f>
        <v>0</v>
      </c>
      <c r="CV135" s="398">
        <f>'集計表（元表）'!CM133</f>
        <v>0</v>
      </c>
      <c r="CW135" s="398">
        <f>'集計表（元表）'!CN133</f>
        <v>0</v>
      </c>
      <c r="CX135" s="398">
        <f>'集計表（元表）'!CO133</f>
        <v>0</v>
      </c>
      <c r="CY135" s="398">
        <f>'集計表（元表）'!CP133</f>
        <v>0</v>
      </c>
      <c r="CZ135" s="398">
        <f>'集計表（元表）'!CQ133</f>
        <v>0</v>
      </c>
      <c r="DA135" s="398">
        <f>'集計表（元表）'!CR133</f>
        <v>0</v>
      </c>
      <c r="DB135" s="398">
        <f>'集計表（元表）'!CS133</f>
        <v>0</v>
      </c>
      <c r="DC135" s="398">
        <f>'集計表（元表）'!CT133</f>
        <v>0</v>
      </c>
      <c r="DD135" s="398">
        <f>'集計表（元表）'!CU133</f>
        <v>0</v>
      </c>
      <c r="DE135" s="398">
        <f>'集計表（元表）'!CV133</f>
        <v>0</v>
      </c>
      <c r="DF135" s="398">
        <f>'集計表（元表）'!CW133</f>
        <v>0</v>
      </c>
      <c r="DG135" s="398">
        <f>'集計表（元表）'!CX133</f>
        <v>0</v>
      </c>
      <c r="DH135" s="398">
        <f>'集計表（元表）'!CY133</f>
        <v>0</v>
      </c>
      <c r="DI135" s="398">
        <f>'集計表（元表）'!CZ133</f>
        <v>0</v>
      </c>
      <c r="DJ135" s="398">
        <f>'集計表（元表）'!DA133</f>
        <v>0</v>
      </c>
      <c r="DK135" s="398">
        <f>'集計表（元表）'!DB133</f>
        <v>0</v>
      </c>
      <c r="DL135" s="398">
        <f>'集計表（元表）'!DC133</f>
        <v>0</v>
      </c>
      <c r="DM135" s="398">
        <f>'集計表（元表）'!DD133</f>
        <v>0</v>
      </c>
      <c r="DN135" s="398">
        <f>'集計表（元表）'!DE133</f>
        <v>0</v>
      </c>
      <c r="DO135" s="398">
        <f>'集計表（元表）'!DF133</f>
        <v>0</v>
      </c>
      <c r="DP135" s="398">
        <f>'集計表（元表）'!DG133</f>
        <v>0</v>
      </c>
      <c r="DQ135" s="398">
        <f>'集計表（元表）'!DH133</f>
        <v>0</v>
      </c>
      <c r="DR135" s="306"/>
      <c r="DS135" s="306"/>
      <c r="DT135" s="306"/>
      <c r="DU135" s="306"/>
      <c r="DV135" s="306"/>
      <c r="DW135" s="306"/>
      <c r="DX135" s="306"/>
      <c r="DY135" s="306"/>
      <c r="DZ135" s="306"/>
      <c r="EA135" s="306"/>
      <c r="EB135" s="306"/>
      <c r="EC135" s="306"/>
      <c r="ED135" s="306"/>
    </row>
    <row r="136" spans="1:134" ht="13" customHeight="1">
      <c r="A136" s="348">
        <v>19</v>
      </c>
      <c r="B136" s="223" t="s">
        <v>694</v>
      </c>
      <c r="C136" s="534" t="str">
        <f t="shared" si="8"/>
        <v/>
      </c>
      <c r="D136" s="396" t="str">
        <f t="shared" si="7"/>
        <v>なし</v>
      </c>
      <c r="E136" s="396" t="str">
        <f t="shared" si="9"/>
        <v>要確認</v>
      </c>
      <c r="F136" s="396" t="str">
        <f t="shared" si="10"/>
        <v>なし</v>
      </c>
      <c r="G136" s="396" t="str">
        <f t="shared" si="11"/>
        <v>なし</v>
      </c>
      <c r="H136" s="397">
        <f>'集計表（元表）'!C134</f>
        <v>5</v>
      </c>
      <c r="I136" s="397">
        <f>'集計表（元表）'!D134</f>
        <v>5</v>
      </c>
      <c r="J136" s="397">
        <f>'集計表（元表）'!E134</f>
        <v>0</v>
      </c>
      <c r="K136" s="397">
        <f>'集計表（元表）'!F134</f>
        <v>5</v>
      </c>
      <c r="L136" s="397">
        <f>'集計表（元表）'!G134</f>
        <v>0</v>
      </c>
      <c r="M136" s="503">
        <v>0</v>
      </c>
      <c r="N136" s="398">
        <f>'集計表（元表）'!H134</f>
        <v>0</v>
      </c>
      <c r="O136" s="400">
        <f t="shared" si="12"/>
        <v>0</v>
      </c>
      <c r="P136" s="398">
        <f>'集計表（元表）'!I134</f>
        <v>0</v>
      </c>
      <c r="Q136" s="398">
        <f>'集計表（元表）'!J134</f>
        <v>0</v>
      </c>
      <c r="R136" s="398">
        <f>'集計表（元表）'!K134</f>
        <v>0</v>
      </c>
      <c r="S136" s="398">
        <f>'集計表（元表）'!L134</f>
        <v>4</v>
      </c>
      <c r="T136" s="398">
        <f>'集計表（元表）'!M134</f>
        <v>1</v>
      </c>
      <c r="U136" s="398">
        <f>'集計表（元表）'!N134</f>
        <v>0</v>
      </c>
      <c r="V136" s="398">
        <f>'集計表（元表）'!O134</f>
        <v>4</v>
      </c>
      <c r="W136" s="398">
        <f>'集計表（元表）'!P134</f>
        <v>2</v>
      </c>
      <c r="X136" s="398">
        <f>'集計表（元表）'!Q134</f>
        <v>2</v>
      </c>
      <c r="Y136" s="398">
        <f>'集計表（元表）'!R134</f>
        <v>0</v>
      </c>
      <c r="Z136" s="398">
        <f>'集計表（元表）'!S134</f>
        <v>0</v>
      </c>
      <c r="AA136" s="398">
        <f>'集計表（元表）'!T134</f>
        <v>0</v>
      </c>
      <c r="AB136" s="398">
        <f>'集計表（元表）'!U134</f>
        <v>4</v>
      </c>
      <c r="AC136" s="398">
        <f>'集計表（元表）'!V134</f>
        <v>4</v>
      </c>
      <c r="AD136" s="398">
        <f>'集計表（元表）'!W134</f>
        <v>0</v>
      </c>
      <c r="AE136" s="398">
        <f>'集計表（元表）'!X134</f>
        <v>0</v>
      </c>
      <c r="AF136" s="398">
        <f>'集計表（元表）'!Y134</f>
        <v>0</v>
      </c>
      <c r="AG136" s="398">
        <f>'集計表（元表）'!Z134</f>
        <v>0</v>
      </c>
      <c r="AH136" s="398">
        <f>'集計表（元表）'!AA134</f>
        <v>0</v>
      </c>
      <c r="AI136" s="398">
        <f>'集計表（元表）'!AB134</f>
        <v>0</v>
      </c>
      <c r="AJ136" s="398">
        <f>'集計表（元表）'!AC134</f>
        <v>0</v>
      </c>
      <c r="AK136" s="398">
        <f>'集計表（元表）'!AD134</f>
        <v>0</v>
      </c>
      <c r="AL136" s="398">
        <f>'集計表（元表）'!AE134</f>
        <v>2</v>
      </c>
      <c r="AM136" s="398">
        <f>'集計表（元表）'!AF134</f>
        <v>2</v>
      </c>
      <c r="AN136" s="398">
        <f>'集計表（元表）'!AG134</f>
        <v>2</v>
      </c>
      <c r="AO136" s="398">
        <f>'集計表（元表）'!AH134</f>
        <v>0</v>
      </c>
      <c r="AP136" s="398">
        <f>'集計表（元表）'!AI134</f>
        <v>1</v>
      </c>
      <c r="AQ136" s="398">
        <f>'集計表（元表）'!AJ134</f>
        <v>0</v>
      </c>
      <c r="AR136" s="398">
        <f>'集計表（元表）'!AK134</f>
        <v>1</v>
      </c>
      <c r="AS136" s="398">
        <f>'集計表（元表）'!AL134</f>
        <v>0</v>
      </c>
      <c r="AT136" s="398">
        <f>'集計表（元表）'!AM134</f>
        <v>0</v>
      </c>
      <c r="AU136" s="398">
        <f>'集計表（元表）'!AN134</f>
        <v>1</v>
      </c>
      <c r="AV136" s="398">
        <f>'集計表（元表）'!AO134</f>
        <v>0</v>
      </c>
      <c r="AW136" s="398">
        <f>'集計表（元表）'!AP134</f>
        <v>0</v>
      </c>
      <c r="AX136" s="398">
        <f>'集計表（元表）'!AQ134</f>
        <v>0</v>
      </c>
      <c r="AY136" s="398">
        <f>'集計表（元表）'!AR134</f>
        <v>0</v>
      </c>
      <c r="AZ136" s="398">
        <f>'集計表（元表）'!AS134</f>
        <v>0</v>
      </c>
      <c r="BA136" s="398">
        <f>'集計表（元表）'!AT134</f>
        <v>0</v>
      </c>
      <c r="BB136" s="398">
        <f>'集計表（元表）'!AU134</f>
        <v>0</v>
      </c>
      <c r="BC136" s="398">
        <f>'集計表（元表）'!AV134</f>
        <v>0</v>
      </c>
      <c r="BD136" s="398">
        <f>'集計表（元表）'!AW134</f>
        <v>0</v>
      </c>
      <c r="BE136" s="398">
        <f>'集計表（元表）'!AX134</f>
        <v>0</v>
      </c>
      <c r="BF136" s="398">
        <f>'集計表（元表）'!AY134</f>
        <v>0</v>
      </c>
      <c r="BG136" s="398">
        <f>'集計表（元表）'!AZ134</f>
        <v>0</v>
      </c>
      <c r="BH136" s="398">
        <f>'集計表（元表）'!BA134</f>
        <v>0</v>
      </c>
      <c r="BI136" s="398">
        <f>'集計表（元表）'!BB134</f>
        <v>0</v>
      </c>
      <c r="BJ136" s="398">
        <f>'集計表（元表）'!BC134</f>
        <v>0</v>
      </c>
      <c r="BK136" s="398">
        <f>'集計表（元表）'!BD134</f>
        <v>0</v>
      </c>
      <c r="BL136" s="398">
        <f>'集計表（元表）'!BE134</f>
        <v>0</v>
      </c>
      <c r="BM136" s="398">
        <f>'集計表（元表）'!BF134</f>
        <v>0</v>
      </c>
      <c r="BN136" s="398">
        <f>'集計表（元表）'!BG134</f>
        <v>0</v>
      </c>
      <c r="BO136" s="398">
        <f>'集計表（元表）'!BH134</f>
        <v>0</v>
      </c>
      <c r="BP136" s="398">
        <f>'集計表（元表）'!BI134</f>
        <v>0</v>
      </c>
      <c r="BQ136" s="398">
        <f>'集計表（元表）'!BJ134</f>
        <v>0</v>
      </c>
      <c r="BR136" s="398">
        <f>'集計表（元表）'!BK134</f>
        <v>0</v>
      </c>
      <c r="BS136" s="398">
        <f>'集計表（元表）'!BL134</f>
        <v>0</v>
      </c>
      <c r="BT136" s="398">
        <f>'集計表（元表）'!BM134</f>
        <v>0</v>
      </c>
      <c r="BU136" s="398">
        <f>'集計表（元表）'!BN134</f>
        <v>0</v>
      </c>
      <c r="BV136" s="398">
        <f>'集計表（元表）'!BO134</f>
        <v>0</v>
      </c>
      <c r="BW136" s="398">
        <f>'集計表（元表）'!BP134</f>
        <v>0</v>
      </c>
      <c r="BX136" s="398">
        <f>'集計表（元表）'!BQ134</f>
        <v>0</v>
      </c>
      <c r="BY136" s="398">
        <f>'集計表（元表）'!BR134</f>
        <v>0</v>
      </c>
      <c r="BZ136" s="398">
        <f>'集計表（元表）'!BS134</f>
        <v>0</v>
      </c>
      <c r="CA136" s="398">
        <f>'集計表（元表）'!BT134</f>
        <v>0</v>
      </c>
      <c r="CB136" s="398">
        <f>'集計表（元表）'!BU134</f>
        <v>0</v>
      </c>
      <c r="CC136" s="398">
        <f>'集計表（元表）'!BV134</f>
        <v>0</v>
      </c>
      <c r="CD136" s="398">
        <f>'集計表（元表）'!BW134</f>
        <v>0</v>
      </c>
      <c r="CE136" s="398">
        <f>'集計表（元表）'!BX134</f>
        <v>0</v>
      </c>
      <c r="CF136" s="503">
        <v>0</v>
      </c>
      <c r="CG136" s="398">
        <f>'集計表（元表）'!BY134</f>
        <v>0</v>
      </c>
      <c r="CH136" s="400">
        <f t="shared" si="13"/>
        <v>0</v>
      </c>
      <c r="CI136" s="398">
        <f>'集計表（元表）'!BZ134</f>
        <v>0</v>
      </c>
      <c r="CJ136" s="398">
        <f>'集計表（元表）'!CA134</f>
        <v>0</v>
      </c>
      <c r="CK136" s="398">
        <f>'集計表（元表）'!CB134</f>
        <v>0</v>
      </c>
      <c r="CL136" s="398">
        <f>'集計表（元表）'!CC134</f>
        <v>0</v>
      </c>
      <c r="CM136" s="398">
        <f>'集計表（元表）'!CD134</f>
        <v>0</v>
      </c>
      <c r="CN136" s="398">
        <f>'集計表（元表）'!CE134</f>
        <v>0</v>
      </c>
      <c r="CO136" s="398">
        <f>'集計表（元表）'!CF134</f>
        <v>0</v>
      </c>
      <c r="CP136" s="398">
        <f>'集計表（元表）'!CG134</f>
        <v>0</v>
      </c>
      <c r="CQ136" s="398">
        <f>'集計表（元表）'!CH134</f>
        <v>0</v>
      </c>
      <c r="CR136" s="398">
        <f>'集計表（元表）'!CI134</f>
        <v>0</v>
      </c>
      <c r="CS136" s="398">
        <f>'集計表（元表）'!CJ134</f>
        <v>0</v>
      </c>
      <c r="CT136" s="398">
        <f>'集計表（元表）'!CK134</f>
        <v>0</v>
      </c>
      <c r="CU136" s="398">
        <f>'集計表（元表）'!CL134</f>
        <v>0</v>
      </c>
      <c r="CV136" s="398">
        <f>'集計表（元表）'!CM134</f>
        <v>0</v>
      </c>
      <c r="CW136" s="398">
        <f>'集計表（元表）'!CN134</f>
        <v>0</v>
      </c>
      <c r="CX136" s="398">
        <f>'集計表（元表）'!CO134</f>
        <v>0</v>
      </c>
      <c r="CY136" s="398">
        <f>'集計表（元表）'!CP134</f>
        <v>0</v>
      </c>
      <c r="CZ136" s="398">
        <f>'集計表（元表）'!CQ134</f>
        <v>0</v>
      </c>
      <c r="DA136" s="398">
        <f>'集計表（元表）'!CR134</f>
        <v>0</v>
      </c>
      <c r="DB136" s="398">
        <f>'集計表（元表）'!CS134</f>
        <v>0</v>
      </c>
      <c r="DC136" s="398">
        <f>'集計表（元表）'!CT134</f>
        <v>0</v>
      </c>
      <c r="DD136" s="398">
        <f>'集計表（元表）'!CU134</f>
        <v>0</v>
      </c>
      <c r="DE136" s="398">
        <f>'集計表（元表）'!CV134</f>
        <v>0</v>
      </c>
      <c r="DF136" s="398">
        <f>'集計表（元表）'!CW134</f>
        <v>0</v>
      </c>
      <c r="DG136" s="398">
        <f>'集計表（元表）'!CX134</f>
        <v>0</v>
      </c>
      <c r="DH136" s="398">
        <f>'集計表（元表）'!CY134</f>
        <v>0</v>
      </c>
      <c r="DI136" s="398">
        <f>'集計表（元表）'!CZ134</f>
        <v>0</v>
      </c>
      <c r="DJ136" s="398">
        <f>'集計表（元表）'!DA134</f>
        <v>0</v>
      </c>
      <c r="DK136" s="398">
        <f>'集計表（元表）'!DB134</f>
        <v>0</v>
      </c>
      <c r="DL136" s="398">
        <f>'集計表（元表）'!DC134</f>
        <v>0</v>
      </c>
      <c r="DM136" s="398">
        <f>'集計表（元表）'!DD134</f>
        <v>0</v>
      </c>
      <c r="DN136" s="398">
        <f>'集計表（元表）'!DE134</f>
        <v>0</v>
      </c>
      <c r="DO136" s="398">
        <f>'集計表（元表）'!DF134</f>
        <v>0</v>
      </c>
      <c r="DP136" s="398">
        <f>'集計表（元表）'!DG134</f>
        <v>0</v>
      </c>
      <c r="DQ136" s="398">
        <f>'集計表（元表）'!DH134</f>
        <v>0</v>
      </c>
      <c r="DR136" s="306"/>
      <c r="DS136" s="306"/>
      <c r="DT136" s="306"/>
      <c r="DU136" s="306"/>
      <c r="DV136" s="306"/>
      <c r="DW136" s="306"/>
      <c r="DX136" s="306"/>
      <c r="DY136" s="306"/>
      <c r="DZ136" s="306"/>
      <c r="EA136" s="306"/>
      <c r="EB136" s="306"/>
      <c r="EC136" s="306"/>
      <c r="ED136" s="306"/>
    </row>
    <row r="137" spans="1:134" ht="13" customHeight="1">
      <c r="A137" s="348">
        <v>20</v>
      </c>
      <c r="B137" s="223" t="s">
        <v>695</v>
      </c>
      <c r="C137" s="534" t="str">
        <f t="shared" si="8"/>
        <v/>
      </c>
      <c r="D137" s="396" t="str">
        <f t="shared" si="7"/>
        <v>なし</v>
      </c>
      <c r="E137" s="396" t="str">
        <f t="shared" si="9"/>
        <v>要確認</v>
      </c>
      <c r="F137" s="396" t="str">
        <f t="shared" si="10"/>
        <v>なし</v>
      </c>
      <c r="G137" s="396" t="str">
        <f t="shared" si="11"/>
        <v>なし</v>
      </c>
      <c r="H137" s="397">
        <f>'集計表（元表）'!C135</f>
        <v>3</v>
      </c>
      <c r="I137" s="397">
        <f>'集計表（元表）'!D135</f>
        <v>3</v>
      </c>
      <c r="J137" s="397">
        <f>'集計表（元表）'!E135</f>
        <v>0</v>
      </c>
      <c r="K137" s="397">
        <f>'集計表（元表）'!F135</f>
        <v>3</v>
      </c>
      <c r="L137" s="397">
        <f>'集計表（元表）'!G135</f>
        <v>0</v>
      </c>
      <c r="M137" s="503">
        <v>0</v>
      </c>
      <c r="N137" s="398">
        <f>'集計表（元表）'!H135</f>
        <v>0</v>
      </c>
      <c r="O137" s="400">
        <f t="shared" si="12"/>
        <v>0</v>
      </c>
      <c r="P137" s="398">
        <f>'集計表（元表）'!I135</f>
        <v>0</v>
      </c>
      <c r="Q137" s="398">
        <f>'集計表（元表）'!J135</f>
        <v>0</v>
      </c>
      <c r="R137" s="398">
        <f>'集計表（元表）'!K135</f>
        <v>0</v>
      </c>
      <c r="S137" s="398">
        <f>'集計表（元表）'!L135</f>
        <v>2</v>
      </c>
      <c r="T137" s="398">
        <f>'集計表（元表）'!M135</f>
        <v>1</v>
      </c>
      <c r="U137" s="398">
        <f>'集計表（元表）'!N135</f>
        <v>0</v>
      </c>
      <c r="V137" s="398">
        <f>'集計表（元表）'!O135</f>
        <v>2</v>
      </c>
      <c r="W137" s="398">
        <f>'集計表（元表）'!P135</f>
        <v>0</v>
      </c>
      <c r="X137" s="398">
        <f>'集計表（元表）'!Q135</f>
        <v>2</v>
      </c>
      <c r="Y137" s="398">
        <f>'集計表（元表）'!R135</f>
        <v>0</v>
      </c>
      <c r="Z137" s="398">
        <f>'集計表（元表）'!S135</f>
        <v>0</v>
      </c>
      <c r="AA137" s="398">
        <f>'集計表（元表）'!T135</f>
        <v>0</v>
      </c>
      <c r="AB137" s="398">
        <f>'集計表（元表）'!U135</f>
        <v>2</v>
      </c>
      <c r="AC137" s="398">
        <f>'集計表（元表）'!V135</f>
        <v>2</v>
      </c>
      <c r="AD137" s="398">
        <f>'集計表（元表）'!W135</f>
        <v>0</v>
      </c>
      <c r="AE137" s="398">
        <f>'集計表（元表）'!X135</f>
        <v>0</v>
      </c>
      <c r="AF137" s="398">
        <f>'集計表（元表）'!Y135</f>
        <v>0</v>
      </c>
      <c r="AG137" s="398">
        <f>'集計表（元表）'!Z135</f>
        <v>0</v>
      </c>
      <c r="AH137" s="398">
        <f>'集計表（元表）'!AA135</f>
        <v>0</v>
      </c>
      <c r="AI137" s="398">
        <f>'集計表（元表）'!AB135</f>
        <v>0</v>
      </c>
      <c r="AJ137" s="398">
        <f>'集計表（元表）'!AC135</f>
        <v>0</v>
      </c>
      <c r="AK137" s="398">
        <f>'集計表（元表）'!AD135</f>
        <v>0</v>
      </c>
      <c r="AL137" s="398">
        <f>'集計表（元表）'!AE135</f>
        <v>2</v>
      </c>
      <c r="AM137" s="398">
        <f>'集計表（元表）'!AF135</f>
        <v>2</v>
      </c>
      <c r="AN137" s="398">
        <f>'集計表（元表）'!AG135</f>
        <v>0</v>
      </c>
      <c r="AO137" s="398">
        <f>'集計表（元表）'!AH135</f>
        <v>0</v>
      </c>
      <c r="AP137" s="398">
        <f>'集計表（元表）'!AI135</f>
        <v>0</v>
      </c>
      <c r="AQ137" s="398">
        <f>'集計表（元表）'!AJ135</f>
        <v>0</v>
      </c>
      <c r="AR137" s="398">
        <f>'集計表（元表）'!AK135</f>
        <v>2</v>
      </c>
      <c r="AS137" s="398">
        <f>'集計表（元表）'!AL135</f>
        <v>0</v>
      </c>
      <c r="AT137" s="398">
        <f>'集計表（元表）'!AM135</f>
        <v>1</v>
      </c>
      <c r="AU137" s="398">
        <f>'集計表（元表）'!AN135</f>
        <v>1</v>
      </c>
      <c r="AV137" s="398">
        <f>'集計表（元表）'!AO135</f>
        <v>0</v>
      </c>
      <c r="AW137" s="398">
        <f>'集計表（元表）'!AP135</f>
        <v>0</v>
      </c>
      <c r="AX137" s="398">
        <f>'集計表（元表）'!AQ135</f>
        <v>0</v>
      </c>
      <c r="AY137" s="398">
        <f>'集計表（元表）'!AR135</f>
        <v>0</v>
      </c>
      <c r="AZ137" s="398">
        <f>'集計表（元表）'!AS135</f>
        <v>0</v>
      </c>
      <c r="BA137" s="398">
        <f>'集計表（元表）'!AT135</f>
        <v>0</v>
      </c>
      <c r="BB137" s="398">
        <f>'集計表（元表）'!AU135</f>
        <v>0</v>
      </c>
      <c r="BC137" s="398">
        <f>'集計表（元表）'!AV135</f>
        <v>0</v>
      </c>
      <c r="BD137" s="398">
        <f>'集計表（元表）'!AW135</f>
        <v>0</v>
      </c>
      <c r="BE137" s="398">
        <f>'集計表（元表）'!AX135</f>
        <v>0</v>
      </c>
      <c r="BF137" s="398">
        <f>'集計表（元表）'!AY135</f>
        <v>0</v>
      </c>
      <c r="BG137" s="398">
        <f>'集計表（元表）'!AZ135</f>
        <v>0</v>
      </c>
      <c r="BH137" s="398">
        <f>'集計表（元表）'!BA135</f>
        <v>0</v>
      </c>
      <c r="BI137" s="398">
        <f>'集計表（元表）'!BB135</f>
        <v>0</v>
      </c>
      <c r="BJ137" s="398">
        <f>'集計表（元表）'!BC135</f>
        <v>0</v>
      </c>
      <c r="BK137" s="398">
        <f>'集計表（元表）'!BD135</f>
        <v>0</v>
      </c>
      <c r="BL137" s="398">
        <f>'集計表（元表）'!BE135</f>
        <v>0</v>
      </c>
      <c r="BM137" s="398">
        <f>'集計表（元表）'!BF135</f>
        <v>0</v>
      </c>
      <c r="BN137" s="398">
        <f>'集計表（元表）'!BG135</f>
        <v>0</v>
      </c>
      <c r="BO137" s="398">
        <f>'集計表（元表）'!BH135</f>
        <v>0</v>
      </c>
      <c r="BP137" s="398">
        <f>'集計表（元表）'!BI135</f>
        <v>0</v>
      </c>
      <c r="BQ137" s="398">
        <f>'集計表（元表）'!BJ135</f>
        <v>0</v>
      </c>
      <c r="BR137" s="398">
        <f>'集計表（元表）'!BK135</f>
        <v>0</v>
      </c>
      <c r="BS137" s="398">
        <f>'集計表（元表）'!BL135</f>
        <v>0</v>
      </c>
      <c r="BT137" s="398">
        <f>'集計表（元表）'!BM135</f>
        <v>0</v>
      </c>
      <c r="BU137" s="398">
        <f>'集計表（元表）'!BN135</f>
        <v>0</v>
      </c>
      <c r="BV137" s="398">
        <f>'集計表（元表）'!BO135</f>
        <v>0</v>
      </c>
      <c r="BW137" s="398">
        <f>'集計表（元表）'!BP135</f>
        <v>0</v>
      </c>
      <c r="BX137" s="398">
        <f>'集計表（元表）'!BQ135</f>
        <v>0</v>
      </c>
      <c r="BY137" s="398">
        <f>'集計表（元表）'!BR135</f>
        <v>0</v>
      </c>
      <c r="BZ137" s="398">
        <f>'集計表（元表）'!BS135</f>
        <v>0</v>
      </c>
      <c r="CA137" s="398">
        <f>'集計表（元表）'!BT135</f>
        <v>0</v>
      </c>
      <c r="CB137" s="398">
        <f>'集計表（元表）'!BU135</f>
        <v>0</v>
      </c>
      <c r="CC137" s="398">
        <f>'集計表（元表）'!BV135</f>
        <v>0</v>
      </c>
      <c r="CD137" s="398">
        <f>'集計表（元表）'!BW135</f>
        <v>0</v>
      </c>
      <c r="CE137" s="398">
        <f>'集計表（元表）'!BX135</f>
        <v>0</v>
      </c>
      <c r="CF137" s="503">
        <v>0</v>
      </c>
      <c r="CG137" s="398">
        <f>'集計表（元表）'!BY135</f>
        <v>0</v>
      </c>
      <c r="CH137" s="400">
        <f t="shared" si="13"/>
        <v>0</v>
      </c>
      <c r="CI137" s="398">
        <f>'集計表（元表）'!BZ135</f>
        <v>0</v>
      </c>
      <c r="CJ137" s="398">
        <f>'集計表（元表）'!CA135</f>
        <v>0</v>
      </c>
      <c r="CK137" s="398">
        <f>'集計表（元表）'!CB135</f>
        <v>0</v>
      </c>
      <c r="CL137" s="398">
        <f>'集計表（元表）'!CC135</f>
        <v>0</v>
      </c>
      <c r="CM137" s="398">
        <f>'集計表（元表）'!CD135</f>
        <v>0</v>
      </c>
      <c r="CN137" s="398">
        <f>'集計表（元表）'!CE135</f>
        <v>0</v>
      </c>
      <c r="CO137" s="398">
        <f>'集計表（元表）'!CF135</f>
        <v>0</v>
      </c>
      <c r="CP137" s="398">
        <f>'集計表（元表）'!CG135</f>
        <v>0</v>
      </c>
      <c r="CQ137" s="398">
        <f>'集計表（元表）'!CH135</f>
        <v>0</v>
      </c>
      <c r="CR137" s="398">
        <f>'集計表（元表）'!CI135</f>
        <v>0</v>
      </c>
      <c r="CS137" s="398">
        <f>'集計表（元表）'!CJ135</f>
        <v>0</v>
      </c>
      <c r="CT137" s="398">
        <f>'集計表（元表）'!CK135</f>
        <v>0</v>
      </c>
      <c r="CU137" s="398">
        <f>'集計表（元表）'!CL135</f>
        <v>0</v>
      </c>
      <c r="CV137" s="398">
        <f>'集計表（元表）'!CM135</f>
        <v>0</v>
      </c>
      <c r="CW137" s="398">
        <f>'集計表（元表）'!CN135</f>
        <v>0</v>
      </c>
      <c r="CX137" s="398">
        <f>'集計表（元表）'!CO135</f>
        <v>0</v>
      </c>
      <c r="CY137" s="398">
        <f>'集計表（元表）'!CP135</f>
        <v>0</v>
      </c>
      <c r="CZ137" s="398">
        <f>'集計表（元表）'!CQ135</f>
        <v>0</v>
      </c>
      <c r="DA137" s="398">
        <f>'集計表（元表）'!CR135</f>
        <v>0</v>
      </c>
      <c r="DB137" s="398">
        <f>'集計表（元表）'!CS135</f>
        <v>0</v>
      </c>
      <c r="DC137" s="398">
        <f>'集計表（元表）'!CT135</f>
        <v>0</v>
      </c>
      <c r="DD137" s="398">
        <f>'集計表（元表）'!CU135</f>
        <v>0</v>
      </c>
      <c r="DE137" s="398">
        <f>'集計表（元表）'!CV135</f>
        <v>0</v>
      </c>
      <c r="DF137" s="398">
        <f>'集計表（元表）'!CW135</f>
        <v>0</v>
      </c>
      <c r="DG137" s="398">
        <f>'集計表（元表）'!CX135</f>
        <v>0</v>
      </c>
      <c r="DH137" s="398">
        <f>'集計表（元表）'!CY135</f>
        <v>0</v>
      </c>
      <c r="DI137" s="398">
        <f>'集計表（元表）'!CZ135</f>
        <v>0</v>
      </c>
      <c r="DJ137" s="398">
        <f>'集計表（元表）'!DA135</f>
        <v>0</v>
      </c>
      <c r="DK137" s="398">
        <f>'集計表（元表）'!DB135</f>
        <v>0</v>
      </c>
      <c r="DL137" s="398">
        <f>'集計表（元表）'!DC135</f>
        <v>0</v>
      </c>
      <c r="DM137" s="398">
        <f>'集計表（元表）'!DD135</f>
        <v>0</v>
      </c>
      <c r="DN137" s="398">
        <f>'集計表（元表）'!DE135</f>
        <v>0</v>
      </c>
      <c r="DO137" s="398">
        <f>'集計表（元表）'!DF135</f>
        <v>0</v>
      </c>
      <c r="DP137" s="398">
        <f>'集計表（元表）'!DG135</f>
        <v>0</v>
      </c>
      <c r="DQ137" s="398">
        <f>'集計表（元表）'!DH135</f>
        <v>0</v>
      </c>
      <c r="DR137" s="306"/>
      <c r="DS137" s="306"/>
      <c r="DT137" s="306"/>
      <c r="DU137" s="306"/>
      <c r="DV137" s="306"/>
      <c r="DW137" s="306"/>
      <c r="DX137" s="306"/>
      <c r="DY137" s="306"/>
      <c r="DZ137" s="306"/>
      <c r="EA137" s="306"/>
      <c r="EB137" s="306"/>
      <c r="EC137" s="306"/>
      <c r="ED137" s="306"/>
    </row>
    <row r="138" spans="1:134" ht="13" customHeight="1">
      <c r="A138" s="348">
        <v>21</v>
      </c>
      <c r="B138" s="223" t="s">
        <v>696</v>
      </c>
      <c r="C138" s="534" t="str">
        <f t="shared" si="8"/>
        <v/>
      </c>
      <c r="D138" s="396" t="str">
        <f t="shared" si="7"/>
        <v>なし</v>
      </c>
      <c r="E138" s="396" t="str">
        <f t="shared" si="9"/>
        <v>要確認</v>
      </c>
      <c r="F138" s="396" t="str">
        <f t="shared" si="10"/>
        <v>なし</v>
      </c>
      <c r="G138" s="396" t="str">
        <f t="shared" si="11"/>
        <v>なし</v>
      </c>
      <c r="H138" s="397">
        <f>'集計表（元表）'!C136</f>
        <v>12</v>
      </c>
      <c r="I138" s="397">
        <f>'集計表（元表）'!D136</f>
        <v>12</v>
      </c>
      <c r="J138" s="397">
        <f>'集計表（元表）'!E136</f>
        <v>0</v>
      </c>
      <c r="K138" s="397">
        <f>'集計表（元表）'!F136</f>
        <v>12</v>
      </c>
      <c r="L138" s="397">
        <f>'集計表（元表）'!G136</f>
        <v>0</v>
      </c>
      <c r="M138" s="503">
        <v>2</v>
      </c>
      <c r="N138" s="398">
        <f>'集計表（元表）'!H136</f>
        <v>2</v>
      </c>
      <c r="O138" s="400">
        <f t="shared" si="12"/>
        <v>0</v>
      </c>
      <c r="P138" s="398">
        <f>'集計表（元表）'!I136</f>
        <v>0</v>
      </c>
      <c r="Q138" s="398">
        <f>'集計表（元表）'!J136</f>
        <v>0</v>
      </c>
      <c r="R138" s="398">
        <f>'集計表（元表）'!K136</f>
        <v>0</v>
      </c>
      <c r="S138" s="398">
        <f>'集計表（元表）'!L136</f>
        <v>13</v>
      </c>
      <c r="T138" s="398">
        <f>'集計表（元表）'!M136</f>
        <v>1</v>
      </c>
      <c r="U138" s="398">
        <f>'集計表（元表）'!N136</f>
        <v>0</v>
      </c>
      <c r="V138" s="398">
        <f>'集計表（元表）'!O136</f>
        <v>13</v>
      </c>
      <c r="W138" s="398">
        <f>'集計表（元表）'!P136</f>
        <v>2</v>
      </c>
      <c r="X138" s="398">
        <f>'集計表（元表）'!Q136</f>
        <v>10</v>
      </c>
      <c r="Y138" s="398">
        <f>'集計表（元表）'!R136</f>
        <v>1</v>
      </c>
      <c r="Z138" s="398">
        <f>'集計表（元表）'!S136</f>
        <v>0</v>
      </c>
      <c r="AA138" s="398">
        <f>'集計表（元表）'!T136</f>
        <v>0</v>
      </c>
      <c r="AB138" s="398">
        <f>'集計表（元表）'!U136</f>
        <v>12</v>
      </c>
      <c r="AC138" s="398">
        <f>'集計表（元表）'!V136</f>
        <v>12</v>
      </c>
      <c r="AD138" s="398">
        <f>'集計表（元表）'!W136</f>
        <v>0</v>
      </c>
      <c r="AE138" s="398">
        <f>'集計表（元表）'!X136</f>
        <v>1</v>
      </c>
      <c r="AF138" s="398">
        <f>'集計表（元表）'!Y136</f>
        <v>1</v>
      </c>
      <c r="AG138" s="398">
        <f>'集計表（元表）'!Z136</f>
        <v>0</v>
      </c>
      <c r="AH138" s="398">
        <f>'集計表（元表）'!AA136</f>
        <v>0</v>
      </c>
      <c r="AI138" s="398">
        <f>'集計表（元表）'!AB136</f>
        <v>0</v>
      </c>
      <c r="AJ138" s="398">
        <f>'集計表（元表）'!AC136</f>
        <v>0</v>
      </c>
      <c r="AK138" s="398">
        <f>'集計表（元表）'!AD136</f>
        <v>0</v>
      </c>
      <c r="AL138" s="398">
        <f>'集計表（元表）'!AE136</f>
        <v>11</v>
      </c>
      <c r="AM138" s="398">
        <f>'集計表（元表）'!AF136</f>
        <v>10</v>
      </c>
      <c r="AN138" s="398">
        <f>'集計表（元表）'!AG136</f>
        <v>10</v>
      </c>
      <c r="AO138" s="398">
        <f>'集計表（元表）'!AH136</f>
        <v>0</v>
      </c>
      <c r="AP138" s="398">
        <f>'集計表（元表）'!AI136</f>
        <v>0</v>
      </c>
      <c r="AQ138" s="398">
        <f>'集計表（元表）'!AJ136</f>
        <v>0</v>
      </c>
      <c r="AR138" s="398">
        <f>'集計表（元表）'!AK136</f>
        <v>8</v>
      </c>
      <c r="AS138" s="398">
        <f>'集計表（元表）'!AL136</f>
        <v>0</v>
      </c>
      <c r="AT138" s="398">
        <f>'集計表（元表）'!AM136</f>
        <v>0</v>
      </c>
      <c r="AU138" s="398">
        <f>'集計表（元表）'!AN136</f>
        <v>8</v>
      </c>
      <c r="AV138" s="398">
        <f>'集計表（元表）'!AO136</f>
        <v>1</v>
      </c>
      <c r="AW138" s="398">
        <f>'集計表（元表）'!AP136</f>
        <v>0</v>
      </c>
      <c r="AX138" s="398">
        <f>'集計表（元表）'!AQ136</f>
        <v>0</v>
      </c>
      <c r="AY138" s="398">
        <f>'集計表（元表）'!AR136</f>
        <v>0</v>
      </c>
      <c r="AZ138" s="398">
        <f>'集計表（元表）'!AS136</f>
        <v>0</v>
      </c>
      <c r="BA138" s="398">
        <f>'集計表（元表）'!AT136</f>
        <v>0</v>
      </c>
      <c r="BB138" s="398">
        <f>'集計表（元表）'!AU136</f>
        <v>0</v>
      </c>
      <c r="BC138" s="398">
        <f>'集計表（元表）'!AV136</f>
        <v>0</v>
      </c>
      <c r="BD138" s="398">
        <f>'集計表（元表）'!AW136</f>
        <v>0</v>
      </c>
      <c r="BE138" s="398">
        <f>'集計表（元表）'!AX136</f>
        <v>0</v>
      </c>
      <c r="BF138" s="398">
        <f>'集計表（元表）'!AY136</f>
        <v>0</v>
      </c>
      <c r="BG138" s="398">
        <f>'集計表（元表）'!AZ136</f>
        <v>0</v>
      </c>
      <c r="BH138" s="398">
        <f>'集計表（元表）'!BA136</f>
        <v>0</v>
      </c>
      <c r="BI138" s="398">
        <f>'集計表（元表）'!BB136</f>
        <v>0</v>
      </c>
      <c r="BJ138" s="398">
        <f>'集計表（元表）'!BC136</f>
        <v>0</v>
      </c>
      <c r="BK138" s="398">
        <f>'集計表（元表）'!BD136</f>
        <v>0</v>
      </c>
      <c r="BL138" s="398">
        <f>'集計表（元表）'!BE136</f>
        <v>0</v>
      </c>
      <c r="BM138" s="398">
        <f>'集計表（元表）'!BF136</f>
        <v>0</v>
      </c>
      <c r="BN138" s="398">
        <f>'集計表（元表）'!BG136</f>
        <v>0</v>
      </c>
      <c r="BO138" s="398">
        <f>'集計表（元表）'!BH136</f>
        <v>0</v>
      </c>
      <c r="BP138" s="398">
        <f>'集計表（元表）'!BI136</f>
        <v>0</v>
      </c>
      <c r="BQ138" s="398">
        <f>'集計表（元表）'!BJ136</f>
        <v>0</v>
      </c>
      <c r="BR138" s="398">
        <f>'集計表（元表）'!BK136</f>
        <v>0</v>
      </c>
      <c r="BS138" s="398">
        <f>'集計表（元表）'!BL136</f>
        <v>0</v>
      </c>
      <c r="BT138" s="398">
        <f>'集計表（元表）'!BM136</f>
        <v>0</v>
      </c>
      <c r="BU138" s="398">
        <f>'集計表（元表）'!BN136</f>
        <v>0</v>
      </c>
      <c r="BV138" s="398">
        <f>'集計表（元表）'!BO136</f>
        <v>0</v>
      </c>
      <c r="BW138" s="398">
        <f>'集計表（元表）'!BP136</f>
        <v>0</v>
      </c>
      <c r="BX138" s="398">
        <f>'集計表（元表）'!BQ136</f>
        <v>0</v>
      </c>
      <c r="BY138" s="398">
        <f>'集計表（元表）'!BR136</f>
        <v>0</v>
      </c>
      <c r="BZ138" s="398">
        <f>'集計表（元表）'!BS136</f>
        <v>0</v>
      </c>
      <c r="CA138" s="398">
        <f>'集計表（元表）'!BT136</f>
        <v>0</v>
      </c>
      <c r="CB138" s="398">
        <f>'集計表（元表）'!BU136</f>
        <v>0</v>
      </c>
      <c r="CC138" s="398">
        <f>'集計表（元表）'!BV136</f>
        <v>0</v>
      </c>
      <c r="CD138" s="398">
        <f>'集計表（元表）'!BW136</f>
        <v>0</v>
      </c>
      <c r="CE138" s="398">
        <f>'集計表（元表）'!BX136</f>
        <v>0</v>
      </c>
      <c r="CF138" s="503">
        <v>0</v>
      </c>
      <c r="CG138" s="398">
        <f>'集計表（元表）'!BY136</f>
        <v>0</v>
      </c>
      <c r="CH138" s="400">
        <f t="shared" si="13"/>
        <v>0</v>
      </c>
      <c r="CI138" s="398">
        <f>'集計表（元表）'!BZ136</f>
        <v>0</v>
      </c>
      <c r="CJ138" s="398">
        <f>'集計表（元表）'!CA136</f>
        <v>0</v>
      </c>
      <c r="CK138" s="398">
        <f>'集計表（元表）'!CB136</f>
        <v>0</v>
      </c>
      <c r="CL138" s="398">
        <f>'集計表（元表）'!CC136</f>
        <v>0</v>
      </c>
      <c r="CM138" s="398">
        <f>'集計表（元表）'!CD136</f>
        <v>0</v>
      </c>
      <c r="CN138" s="398">
        <f>'集計表（元表）'!CE136</f>
        <v>0</v>
      </c>
      <c r="CO138" s="398">
        <f>'集計表（元表）'!CF136</f>
        <v>0</v>
      </c>
      <c r="CP138" s="398">
        <f>'集計表（元表）'!CG136</f>
        <v>0</v>
      </c>
      <c r="CQ138" s="398">
        <f>'集計表（元表）'!CH136</f>
        <v>0</v>
      </c>
      <c r="CR138" s="398">
        <f>'集計表（元表）'!CI136</f>
        <v>0</v>
      </c>
      <c r="CS138" s="398">
        <f>'集計表（元表）'!CJ136</f>
        <v>0</v>
      </c>
      <c r="CT138" s="398">
        <f>'集計表（元表）'!CK136</f>
        <v>0</v>
      </c>
      <c r="CU138" s="398">
        <f>'集計表（元表）'!CL136</f>
        <v>0</v>
      </c>
      <c r="CV138" s="398">
        <f>'集計表（元表）'!CM136</f>
        <v>0</v>
      </c>
      <c r="CW138" s="398">
        <f>'集計表（元表）'!CN136</f>
        <v>0</v>
      </c>
      <c r="CX138" s="398">
        <f>'集計表（元表）'!CO136</f>
        <v>0</v>
      </c>
      <c r="CY138" s="398">
        <f>'集計表（元表）'!CP136</f>
        <v>0</v>
      </c>
      <c r="CZ138" s="398">
        <f>'集計表（元表）'!CQ136</f>
        <v>0</v>
      </c>
      <c r="DA138" s="398">
        <f>'集計表（元表）'!CR136</f>
        <v>0</v>
      </c>
      <c r="DB138" s="398">
        <f>'集計表（元表）'!CS136</f>
        <v>0</v>
      </c>
      <c r="DC138" s="398">
        <f>'集計表（元表）'!CT136</f>
        <v>0</v>
      </c>
      <c r="DD138" s="398">
        <f>'集計表（元表）'!CU136</f>
        <v>0</v>
      </c>
      <c r="DE138" s="398">
        <f>'集計表（元表）'!CV136</f>
        <v>0</v>
      </c>
      <c r="DF138" s="398">
        <f>'集計表（元表）'!CW136</f>
        <v>0</v>
      </c>
      <c r="DG138" s="398">
        <f>'集計表（元表）'!CX136</f>
        <v>0</v>
      </c>
      <c r="DH138" s="398">
        <f>'集計表（元表）'!CY136</f>
        <v>0</v>
      </c>
      <c r="DI138" s="398">
        <f>'集計表（元表）'!CZ136</f>
        <v>0</v>
      </c>
      <c r="DJ138" s="398">
        <f>'集計表（元表）'!DA136</f>
        <v>0</v>
      </c>
      <c r="DK138" s="398">
        <f>'集計表（元表）'!DB136</f>
        <v>0</v>
      </c>
      <c r="DL138" s="398">
        <f>'集計表（元表）'!DC136</f>
        <v>0</v>
      </c>
      <c r="DM138" s="398">
        <f>'集計表（元表）'!DD136</f>
        <v>0</v>
      </c>
      <c r="DN138" s="398">
        <f>'集計表（元表）'!DE136</f>
        <v>0</v>
      </c>
      <c r="DO138" s="398">
        <f>'集計表（元表）'!DF136</f>
        <v>0</v>
      </c>
      <c r="DP138" s="398">
        <f>'集計表（元表）'!DG136</f>
        <v>0</v>
      </c>
      <c r="DQ138" s="398">
        <f>'集計表（元表）'!DH136</f>
        <v>0</v>
      </c>
      <c r="DR138" s="306"/>
      <c r="DS138" s="306"/>
      <c r="DT138" s="306"/>
      <c r="DU138" s="306"/>
      <c r="DV138" s="306"/>
      <c r="DW138" s="306"/>
      <c r="DX138" s="306"/>
      <c r="DY138" s="306"/>
      <c r="DZ138" s="306"/>
      <c r="EA138" s="306"/>
      <c r="EB138" s="306"/>
      <c r="EC138" s="306"/>
      <c r="ED138" s="306"/>
    </row>
    <row r="139" spans="1:134" ht="13" customHeight="1">
      <c r="A139" s="348">
        <v>22</v>
      </c>
      <c r="B139" s="223" t="s">
        <v>384</v>
      </c>
      <c r="C139" s="534" t="str">
        <f t="shared" si="8"/>
        <v/>
      </c>
      <c r="D139" s="396" t="str">
        <f t="shared" si="7"/>
        <v>なし</v>
      </c>
      <c r="E139" s="396" t="str">
        <f t="shared" si="9"/>
        <v>要確認</v>
      </c>
      <c r="F139" s="396" t="str">
        <f t="shared" si="10"/>
        <v>なし</v>
      </c>
      <c r="G139" s="396" t="str">
        <f t="shared" si="11"/>
        <v>なし</v>
      </c>
      <c r="H139" s="397">
        <f>'集計表（元表）'!C137</f>
        <v>162</v>
      </c>
      <c r="I139" s="397">
        <f>'集計表（元表）'!D137</f>
        <v>162</v>
      </c>
      <c r="J139" s="397">
        <f>'集計表（元表）'!E137</f>
        <v>0</v>
      </c>
      <c r="K139" s="397">
        <f>'集計表（元表）'!F137</f>
        <v>162</v>
      </c>
      <c r="L139" s="397">
        <f>'集計表（元表）'!G137</f>
        <v>0</v>
      </c>
      <c r="M139" s="503">
        <v>5</v>
      </c>
      <c r="N139" s="398">
        <f>'集計表（元表）'!H137</f>
        <v>5</v>
      </c>
      <c r="O139" s="400">
        <f t="shared" si="12"/>
        <v>0</v>
      </c>
      <c r="P139" s="398">
        <f>'集計表（元表）'!I137</f>
        <v>0</v>
      </c>
      <c r="Q139" s="398">
        <f>'集計表（元表）'!J137</f>
        <v>1</v>
      </c>
      <c r="R139" s="398">
        <f>'集計表（元表）'!K137</f>
        <v>0</v>
      </c>
      <c r="S139" s="398">
        <f>'集計表（元表）'!L137</f>
        <v>165</v>
      </c>
      <c r="T139" s="398">
        <f>'集計表（元表）'!M137</f>
        <v>1</v>
      </c>
      <c r="U139" s="398">
        <f>'集計表（元表）'!N137</f>
        <v>0</v>
      </c>
      <c r="V139" s="398">
        <f>'集計表（元表）'!O137</f>
        <v>165</v>
      </c>
      <c r="W139" s="398">
        <f>'集計表（元表）'!P137</f>
        <v>35</v>
      </c>
      <c r="X139" s="398">
        <f>'集計表（元表）'!Q137</f>
        <v>74</v>
      </c>
      <c r="Y139" s="398">
        <f>'集計表（元表）'!R137</f>
        <v>56</v>
      </c>
      <c r="Z139" s="398">
        <f>'集計表（元表）'!S137</f>
        <v>0</v>
      </c>
      <c r="AA139" s="398">
        <f>'集計表（元表）'!T137</f>
        <v>26</v>
      </c>
      <c r="AB139" s="398">
        <f>'集計表（元表）'!U137</f>
        <v>79</v>
      </c>
      <c r="AC139" s="398">
        <f>'集計表（元表）'!V137</f>
        <v>79</v>
      </c>
      <c r="AD139" s="398">
        <f>'集計表（元表）'!W137</f>
        <v>0</v>
      </c>
      <c r="AE139" s="398">
        <f>'集計表（元表）'!X137</f>
        <v>16</v>
      </c>
      <c r="AF139" s="398">
        <f>'集計表（元表）'!Y137</f>
        <v>16</v>
      </c>
      <c r="AG139" s="398">
        <f>'集計表（元表）'!Z137</f>
        <v>0</v>
      </c>
      <c r="AH139" s="398">
        <f>'集計表（元表）'!AA137</f>
        <v>70</v>
      </c>
      <c r="AI139" s="398">
        <f>'集計表（元表）'!AB137</f>
        <v>70</v>
      </c>
      <c r="AJ139" s="398">
        <f>'集計表（元表）'!AC137</f>
        <v>0</v>
      </c>
      <c r="AK139" s="398">
        <f>'集計表（元表）'!AD137</f>
        <v>0</v>
      </c>
      <c r="AL139" s="398">
        <f>'集計表（元表）'!AE137</f>
        <v>130</v>
      </c>
      <c r="AM139" s="398">
        <f>'集計表（元表）'!AF137</f>
        <v>130</v>
      </c>
      <c r="AN139" s="398">
        <f>'集計表（元表）'!AG137</f>
        <v>49</v>
      </c>
      <c r="AO139" s="398">
        <f>'集計表（元表）'!AH137</f>
        <v>0</v>
      </c>
      <c r="AP139" s="398">
        <f>'集計表（元表）'!AI137</f>
        <v>31</v>
      </c>
      <c r="AQ139" s="398">
        <f>'集計表（元表）'!AJ137</f>
        <v>25</v>
      </c>
      <c r="AR139" s="398">
        <f>'集計表（元表）'!AK137</f>
        <v>109</v>
      </c>
      <c r="AS139" s="398">
        <f>'集計表（元表）'!AL137</f>
        <v>0</v>
      </c>
      <c r="AT139" s="398">
        <f>'集計表（元表）'!AM137</f>
        <v>8</v>
      </c>
      <c r="AU139" s="398">
        <f>'集計表（元表）'!AN137</f>
        <v>101</v>
      </c>
      <c r="AV139" s="398">
        <f>'集計表（元表）'!AO137</f>
        <v>50</v>
      </c>
      <c r="AW139" s="398">
        <f>'集計表（元表）'!AP137</f>
        <v>0</v>
      </c>
      <c r="AX139" s="398">
        <f>'集計表（元表）'!AQ137</f>
        <v>0</v>
      </c>
      <c r="AY139" s="398">
        <f>'集計表（元表）'!AR137</f>
        <v>0</v>
      </c>
      <c r="AZ139" s="398">
        <f>'集計表（元表）'!AS137</f>
        <v>0</v>
      </c>
      <c r="BA139" s="398">
        <f>'集計表（元表）'!AT137</f>
        <v>0</v>
      </c>
      <c r="BB139" s="398">
        <f>'集計表（元表）'!AU137</f>
        <v>0</v>
      </c>
      <c r="BC139" s="398">
        <f>'集計表（元表）'!AV137</f>
        <v>0</v>
      </c>
      <c r="BD139" s="398">
        <f>'集計表（元表）'!AW137</f>
        <v>0</v>
      </c>
      <c r="BE139" s="398">
        <f>'集計表（元表）'!AX137</f>
        <v>0</v>
      </c>
      <c r="BF139" s="398">
        <f>'集計表（元表）'!AY137</f>
        <v>0</v>
      </c>
      <c r="BG139" s="398">
        <f>'集計表（元表）'!AZ137</f>
        <v>0</v>
      </c>
      <c r="BH139" s="398">
        <f>'集計表（元表）'!BA137</f>
        <v>0</v>
      </c>
      <c r="BI139" s="398">
        <f>'集計表（元表）'!BB137</f>
        <v>0</v>
      </c>
      <c r="BJ139" s="398">
        <f>'集計表（元表）'!BC137</f>
        <v>0</v>
      </c>
      <c r="BK139" s="398">
        <f>'集計表（元表）'!BD137</f>
        <v>0</v>
      </c>
      <c r="BL139" s="398">
        <f>'集計表（元表）'!BE137</f>
        <v>0</v>
      </c>
      <c r="BM139" s="398">
        <f>'集計表（元表）'!BF137</f>
        <v>0</v>
      </c>
      <c r="BN139" s="398">
        <f>'集計表（元表）'!BG137</f>
        <v>7</v>
      </c>
      <c r="BO139" s="398">
        <f>'集計表（元表）'!BH137</f>
        <v>7</v>
      </c>
      <c r="BP139" s="398">
        <f>'集計表（元表）'!BI137</f>
        <v>6</v>
      </c>
      <c r="BQ139" s="398">
        <f>'集計表（元表）'!BJ137</f>
        <v>6</v>
      </c>
      <c r="BR139" s="398">
        <f>'集計表（元表）'!BK137</f>
        <v>0</v>
      </c>
      <c r="BS139" s="398">
        <f>'集計表（元表）'!BL137</f>
        <v>0</v>
      </c>
      <c r="BT139" s="398">
        <f>'集計表（元表）'!BM137</f>
        <v>0</v>
      </c>
      <c r="BU139" s="398">
        <f>'集計表（元表）'!BN137</f>
        <v>0</v>
      </c>
      <c r="BV139" s="398">
        <f>'集計表（元表）'!BO137</f>
        <v>13</v>
      </c>
      <c r="BW139" s="398">
        <f>'集計表（元表）'!BP137</f>
        <v>9</v>
      </c>
      <c r="BX139" s="398">
        <f>'集計表（元表）'!BQ137</f>
        <v>3</v>
      </c>
      <c r="BY139" s="398">
        <f>'集計表（元表）'!BR137</f>
        <v>1</v>
      </c>
      <c r="BZ139" s="398">
        <f>'集計表（元表）'!BS137</f>
        <v>0</v>
      </c>
      <c r="CA139" s="398">
        <f>'集計表（元表）'!BT137</f>
        <v>0</v>
      </c>
      <c r="CB139" s="398">
        <f>'集計表（元表）'!BU137</f>
        <v>0</v>
      </c>
      <c r="CC139" s="398">
        <f>'集計表（元表）'!BV137</f>
        <v>0</v>
      </c>
      <c r="CD139" s="398">
        <f>'集計表（元表）'!BW137</f>
        <v>0</v>
      </c>
      <c r="CE139" s="398">
        <f>'集計表（元表）'!BX137</f>
        <v>0</v>
      </c>
      <c r="CF139" s="503">
        <v>5</v>
      </c>
      <c r="CG139" s="398">
        <f>'集計表（元表）'!BY137</f>
        <v>5</v>
      </c>
      <c r="CH139" s="400">
        <f t="shared" si="13"/>
        <v>0</v>
      </c>
      <c r="CI139" s="398">
        <f>'集計表（元表）'!BZ137</f>
        <v>6</v>
      </c>
      <c r="CJ139" s="398">
        <f>'集計表（元表）'!CA137</f>
        <v>0</v>
      </c>
      <c r="CK139" s="398">
        <f>'集計表（元表）'!CB137</f>
        <v>0</v>
      </c>
      <c r="CL139" s="398">
        <f>'集計表（元表）'!CC137</f>
        <v>0</v>
      </c>
      <c r="CM139" s="398">
        <f>'集計表（元表）'!CD137</f>
        <v>6</v>
      </c>
      <c r="CN139" s="398">
        <f>'集計表（元表）'!CE137</f>
        <v>0</v>
      </c>
      <c r="CO139" s="398">
        <f>'集計表（元表）'!CF137</f>
        <v>0</v>
      </c>
      <c r="CP139" s="398">
        <f>'集計表（元表）'!CG137</f>
        <v>0</v>
      </c>
      <c r="CQ139" s="398">
        <f>'集計表（元表）'!CH137</f>
        <v>0</v>
      </c>
      <c r="CR139" s="398">
        <f>'集計表（元表）'!CI137</f>
        <v>12</v>
      </c>
      <c r="CS139" s="398">
        <f>'集計表（元表）'!CJ137</f>
        <v>0</v>
      </c>
      <c r="CT139" s="398">
        <f>'集計表（元表）'!CK137</f>
        <v>12</v>
      </c>
      <c r="CU139" s="398">
        <f>'集計表（元表）'!CL137</f>
        <v>0</v>
      </c>
      <c r="CV139" s="398">
        <f>'集計表（元表）'!CM137</f>
        <v>0</v>
      </c>
      <c r="CW139" s="398">
        <f>'集計表（元表）'!CN137</f>
        <v>6</v>
      </c>
      <c r="CX139" s="398">
        <f>'集計表（元表）'!CO137</f>
        <v>0</v>
      </c>
      <c r="CY139" s="398">
        <f>'集計表（元表）'!CP137</f>
        <v>0</v>
      </c>
      <c r="CZ139" s="398">
        <f>'集計表（元表）'!CQ137</f>
        <v>6</v>
      </c>
      <c r="DA139" s="398">
        <f>'集計表（元表）'!CR137</f>
        <v>0</v>
      </c>
      <c r="DB139" s="398">
        <f>'集計表（元表）'!CS137</f>
        <v>0</v>
      </c>
      <c r="DC139" s="398">
        <f>'集計表（元表）'!CT137</f>
        <v>0</v>
      </c>
      <c r="DD139" s="398">
        <f>'集計表（元表）'!CU137</f>
        <v>0</v>
      </c>
      <c r="DE139" s="398">
        <f>'集計表（元表）'!CV137</f>
        <v>0</v>
      </c>
      <c r="DF139" s="398">
        <f>'集計表（元表）'!CW137</f>
        <v>0</v>
      </c>
      <c r="DG139" s="398">
        <f>'集計表（元表）'!CX137</f>
        <v>0</v>
      </c>
      <c r="DH139" s="398">
        <f>'集計表（元表）'!CY137</f>
        <v>6</v>
      </c>
      <c r="DI139" s="398">
        <f>'集計表（元表）'!CZ137</f>
        <v>0</v>
      </c>
      <c r="DJ139" s="398">
        <f>'集計表（元表）'!DA137</f>
        <v>0</v>
      </c>
      <c r="DK139" s="398">
        <f>'集計表（元表）'!DB137</f>
        <v>0</v>
      </c>
      <c r="DL139" s="398">
        <f>'集計表（元表）'!DC137</f>
        <v>0</v>
      </c>
      <c r="DM139" s="398">
        <f>'集計表（元表）'!DD137</f>
        <v>0</v>
      </c>
      <c r="DN139" s="398">
        <f>'集計表（元表）'!DE137</f>
        <v>0</v>
      </c>
      <c r="DO139" s="398">
        <f>'集計表（元表）'!DF137</f>
        <v>0</v>
      </c>
      <c r="DP139" s="398">
        <f>'集計表（元表）'!DG137</f>
        <v>0</v>
      </c>
      <c r="DQ139" s="398">
        <f>'集計表（元表）'!DH137</f>
        <v>0</v>
      </c>
      <c r="DR139" s="306"/>
      <c r="DS139" s="306"/>
      <c r="DT139" s="306"/>
      <c r="DU139" s="306"/>
      <c r="DV139" s="306"/>
      <c r="DW139" s="306"/>
      <c r="DX139" s="306"/>
      <c r="DY139" s="306"/>
      <c r="DZ139" s="306"/>
      <c r="EA139" s="306"/>
      <c r="EB139" s="306"/>
      <c r="EC139" s="306"/>
      <c r="ED139" s="306"/>
    </row>
    <row r="140" spans="1:134" ht="13" customHeight="1">
      <c r="A140" s="348">
        <v>23</v>
      </c>
      <c r="B140" s="223" t="s">
        <v>385</v>
      </c>
      <c r="C140" s="534" t="str">
        <f t="shared" si="8"/>
        <v/>
      </c>
      <c r="D140" s="396" t="str">
        <f t="shared" si="7"/>
        <v>なし</v>
      </c>
      <c r="E140" s="396" t="str">
        <f t="shared" si="9"/>
        <v>要確認</v>
      </c>
      <c r="F140" s="396" t="str">
        <f t="shared" si="10"/>
        <v>なし</v>
      </c>
      <c r="G140" s="396" t="str">
        <f t="shared" si="11"/>
        <v>なし</v>
      </c>
      <c r="H140" s="397">
        <f>'集計表（元表）'!C138</f>
        <v>7</v>
      </c>
      <c r="I140" s="397">
        <f>'集計表（元表）'!D138</f>
        <v>7</v>
      </c>
      <c r="J140" s="397">
        <f>'集計表（元表）'!E138</f>
        <v>0</v>
      </c>
      <c r="K140" s="397">
        <f>'集計表（元表）'!F138</f>
        <v>7</v>
      </c>
      <c r="L140" s="397">
        <f>'集計表（元表）'!G138</f>
        <v>0</v>
      </c>
      <c r="M140" s="503">
        <v>0</v>
      </c>
      <c r="N140" s="398">
        <f>'集計表（元表）'!H138</f>
        <v>0</v>
      </c>
      <c r="O140" s="400">
        <f t="shared" si="12"/>
        <v>0</v>
      </c>
      <c r="P140" s="398">
        <f>'集計表（元表）'!I138</f>
        <v>0</v>
      </c>
      <c r="Q140" s="398">
        <f>'集計表（元表）'!J138</f>
        <v>1</v>
      </c>
      <c r="R140" s="398">
        <f>'集計表（元表）'!K138</f>
        <v>0</v>
      </c>
      <c r="S140" s="398">
        <f>'集計表（元表）'!L138</f>
        <v>6</v>
      </c>
      <c r="T140" s="398">
        <f>'集計表（元表）'!M138</f>
        <v>0</v>
      </c>
      <c r="U140" s="398">
        <f>'集計表（元表）'!N138</f>
        <v>0</v>
      </c>
      <c r="V140" s="398">
        <f>'集計表（元表）'!O138</f>
        <v>6</v>
      </c>
      <c r="W140" s="398">
        <f>'集計表（元表）'!P138</f>
        <v>0</v>
      </c>
      <c r="X140" s="398">
        <f>'集計表（元表）'!Q138</f>
        <v>6</v>
      </c>
      <c r="Y140" s="398">
        <f>'集計表（元表）'!R138</f>
        <v>0</v>
      </c>
      <c r="Z140" s="398">
        <f>'集計表（元表）'!S138</f>
        <v>0</v>
      </c>
      <c r="AA140" s="398">
        <f>'集計表（元表）'!T138</f>
        <v>0</v>
      </c>
      <c r="AB140" s="398">
        <f>'集計表（元表）'!U138</f>
        <v>6</v>
      </c>
      <c r="AC140" s="398">
        <f>'集計表（元表）'!V138</f>
        <v>6</v>
      </c>
      <c r="AD140" s="398">
        <f>'集計表（元表）'!W138</f>
        <v>0</v>
      </c>
      <c r="AE140" s="398">
        <f>'集計表（元表）'!X138</f>
        <v>0</v>
      </c>
      <c r="AF140" s="398">
        <f>'集計表（元表）'!Y138</f>
        <v>0</v>
      </c>
      <c r="AG140" s="398">
        <f>'集計表（元表）'!Z138</f>
        <v>0</v>
      </c>
      <c r="AH140" s="398">
        <f>'集計表（元表）'!AA138</f>
        <v>0</v>
      </c>
      <c r="AI140" s="398">
        <f>'集計表（元表）'!AB138</f>
        <v>0</v>
      </c>
      <c r="AJ140" s="398">
        <f>'集計表（元表）'!AC138</f>
        <v>0</v>
      </c>
      <c r="AK140" s="398">
        <f>'集計表（元表）'!AD138</f>
        <v>0</v>
      </c>
      <c r="AL140" s="398">
        <f>'集計表（元表）'!AE138</f>
        <v>6</v>
      </c>
      <c r="AM140" s="398">
        <f>'集計表（元表）'!AF138</f>
        <v>6</v>
      </c>
      <c r="AN140" s="398">
        <f>'集計表（元表）'!AG138</f>
        <v>1</v>
      </c>
      <c r="AO140" s="398">
        <f>'集計表（元表）'!AH138</f>
        <v>0</v>
      </c>
      <c r="AP140" s="398">
        <f>'集計表（元表）'!AI138</f>
        <v>0</v>
      </c>
      <c r="AQ140" s="398">
        <f>'集計表（元表）'!AJ138</f>
        <v>0</v>
      </c>
      <c r="AR140" s="398">
        <f>'集計表（元表）'!AK138</f>
        <v>6</v>
      </c>
      <c r="AS140" s="398">
        <f>'集計表（元表）'!AL138</f>
        <v>0</v>
      </c>
      <c r="AT140" s="398">
        <f>'集計表（元表）'!AM138</f>
        <v>0</v>
      </c>
      <c r="AU140" s="398">
        <f>'集計表（元表）'!AN138</f>
        <v>6</v>
      </c>
      <c r="AV140" s="398">
        <f>'集計表（元表）'!AO138</f>
        <v>0</v>
      </c>
      <c r="AW140" s="398">
        <f>'集計表（元表）'!AP138</f>
        <v>0</v>
      </c>
      <c r="AX140" s="398">
        <f>'集計表（元表）'!AQ138</f>
        <v>0</v>
      </c>
      <c r="AY140" s="398">
        <f>'集計表（元表）'!AR138</f>
        <v>0</v>
      </c>
      <c r="AZ140" s="398">
        <f>'集計表（元表）'!AS138</f>
        <v>0</v>
      </c>
      <c r="BA140" s="398">
        <f>'集計表（元表）'!AT138</f>
        <v>0</v>
      </c>
      <c r="BB140" s="398">
        <f>'集計表（元表）'!AU138</f>
        <v>0</v>
      </c>
      <c r="BC140" s="398">
        <f>'集計表（元表）'!AV138</f>
        <v>0</v>
      </c>
      <c r="BD140" s="398">
        <f>'集計表（元表）'!AW138</f>
        <v>0</v>
      </c>
      <c r="BE140" s="398">
        <f>'集計表（元表）'!AX138</f>
        <v>0</v>
      </c>
      <c r="BF140" s="398">
        <f>'集計表（元表）'!AY138</f>
        <v>0</v>
      </c>
      <c r="BG140" s="398">
        <f>'集計表（元表）'!AZ138</f>
        <v>0</v>
      </c>
      <c r="BH140" s="398">
        <f>'集計表（元表）'!BA138</f>
        <v>0</v>
      </c>
      <c r="BI140" s="398">
        <f>'集計表（元表）'!BB138</f>
        <v>0</v>
      </c>
      <c r="BJ140" s="398">
        <f>'集計表（元表）'!BC138</f>
        <v>0</v>
      </c>
      <c r="BK140" s="398">
        <f>'集計表（元表）'!BD138</f>
        <v>0</v>
      </c>
      <c r="BL140" s="398">
        <f>'集計表（元表）'!BE138</f>
        <v>0</v>
      </c>
      <c r="BM140" s="398">
        <f>'集計表（元表）'!BF138</f>
        <v>0</v>
      </c>
      <c r="BN140" s="398">
        <f>'集計表（元表）'!BG138</f>
        <v>0</v>
      </c>
      <c r="BO140" s="398">
        <f>'集計表（元表）'!BH138</f>
        <v>0</v>
      </c>
      <c r="BP140" s="398">
        <f>'集計表（元表）'!BI138</f>
        <v>0</v>
      </c>
      <c r="BQ140" s="398">
        <f>'集計表（元表）'!BJ138</f>
        <v>0</v>
      </c>
      <c r="BR140" s="398">
        <f>'集計表（元表）'!BK138</f>
        <v>0</v>
      </c>
      <c r="BS140" s="398">
        <f>'集計表（元表）'!BL138</f>
        <v>0</v>
      </c>
      <c r="BT140" s="398">
        <f>'集計表（元表）'!BM138</f>
        <v>0</v>
      </c>
      <c r="BU140" s="398">
        <f>'集計表（元表）'!BN138</f>
        <v>0</v>
      </c>
      <c r="BV140" s="398">
        <f>'集計表（元表）'!BO138</f>
        <v>0</v>
      </c>
      <c r="BW140" s="398">
        <f>'集計表（元表）'!BP138</f>
        <v>0</v>
      </c>
      <c r="BX140" s="398">
        <f>'集計表（元表）'!BQ138</f>
        <v>0</v>
      </c>
      <c r="BY140" s="398">
        <f>'集計表（元表）'!BR138</f>
        <v>0</v>
      </c>
      <c r="BZ140" s="398">
        <f>'集計表（元表）'!BS138</f>
        <v>0</v>
      </c>
      <c r="CA140" s="398">
        <f>'集計表（元表）'!BT138</f>
        <v>0</v>
      </c>
      <c r="CB140" s="398">
        <f>'集計表（元表）'!BU138</f>
        <v>0</v>
      </c>
      <c r="CC140" s="398">
        <f>'集計表（元表）'!BV138</f>
        <v>0</v>
      </c>
      <c r="CD140" s="398">
        <f>'集計表（元表）'!BW138</f>
        <v>0</v>
      </c>
      <c r="CE140" s="398">
        <f>'集計表（元表）'!BX138</f>
        <v>0</v>
      </c>
      <c r="CF140" s="503">
        <v>0</v>
      </c>
      <c r="CG140" s="398">
        <f>'集計表（元表）'!BY138</f>
        <v>0</v>
      </c>
      <c r="CH140" s="400">
        <f t="shared" si="13"/>
        <v>0</v>
      </c>
      <c r="CI140" s="398">
        <f>'集計表（元表）'!BZ138</f>
        <v>0</v>
      </c>
      <c r="CJ140" s="398">
        <f>'集計表（元表）'!CA138</f>
        <v>0</v>
      </c>
      <c r="CK140" s="398">
        <f>'集計表（元表）'!CB138</f>
        <v>0</v>
      </c>
      <c r="CL140" s="398">
        <f>'集計表（元表）'!CC138</f>
        <v>0</v>
      </c>
      <c r="CM140" s="398">
        <f>'集計表（元表）'!CD138</f>
        <v>0</v>
      </c>
      <c r="CN140" s="398">
        <f>'集計表（元表）'!CE138</f>
        <v>0</v>
      </c>
      <c r="CO140" s="398">
        <f>'集計表（元表）'!CF138</f>
        <v>0</v>
      </c>
      <c r="CP140" s="398">
        <f>'集計表（元表）'!CG138</f>
        <v>0</v>
      </c>
      <c r="CQ140" s="398">
        <f>'集計表（元表）'!CH138</f>
        <v>0</v>
      </c>
      <c r="CR140" s="398">
        <f>'集計表（元表）'!CI138</f>
        <v>0</v>
      </c>
      <c r="CS140" s="398">
        <f>'集計表（元表）'!CJ138</f>
        <v>0</v>
      </c>
      <c r="CT140" s="398">
        <f>'集計表（元表）'!CK138</f>
        <v>0</v>
      </c>
      <c r="CU140" s="398">
        <f>'集計表（元表）'!CL138</f>
        <v>0</v>
      </c>
      <c r="CV140" s="398">
        <f>'集計表（元表）'!CM138</f>
        <v>0</v>
      </c>
      <c r="CW140" s="398">
        <f>'集計表（元表）'!CN138</f>
        <v>0</v>
      </c>
      <c r="CX140" s="398">
        <f>'集計表（元表）'!CO138</f>
        <v>0</v>
      </c>
      <c r="CY140" s="398">
        <f>'集計表（元表）'!CP138</f>
        <v>0</v>
      </c>
      <c r="CZ140" s="398">
        <f>'集計表（元表）'!CQ138</f>
        <v>0</v>
      </c>
      <c r="DA140" s="398">
        <f>'集計表（元表）'!CR138</f>
        <v>0</v>
      </c>
      <c r="DB140" s="398">
        <f>'集計表（元表）'!CS138</f>
        <v>0</v>
      </c>
      <c r="DC140" s="398">
        <f>'集計表（元表）'!CT138</f>
        <v>0</v>
      </c>
      <c r="DD140" s="398">
        <f>'集計表（元表）'!CU138</f>
        <v>0</v>
      </c>
      <c r="DE140" s="398">
        <f>'集計表（元表）'!CV138</f>
        <v>0</v>
      </c>
      <c r="DF140" s="398">
        <f>'集計表（元表）'!CW138</f>
        <v>0</v>
      </c>
      <c r="DG140" s="398">
        <f>'集計表（元表）'!CX138</f>
        <v>0</v>
      </c>
      <c r="DH140" s="398">
        <f>'集計表（元表）'!CY138</f>
        <v>0</v>
      </c>
      <c r="DI140" s="398">
        <f>'集計表（元表）'!CZ138</f>
        <v>0</v>
      </c>
      <c r="DJ140" s="398">
        <f>'集計表（元表）'!DA138</f>
        <v>0</v>
      </c>
      <c r="DK140" s="398">
        <f>'集計表（元表）'!DB138</f>
        <v>0</v>
      </c>
      <c r="DL140" s="398">
        <f>'集計表（元表）'!DC138</f>
        <v>0</v>
      </c>
      <c r="DM140" s="398">
        <f>'集計表（元表）'!DD138</f>
        <v>0</v>
      </c>
      <c r="DN140" s="398">
        <f>'集計表（元表）'!DE138</f>
        <v>0</v>
      </c>
      <c r="DO140" s="398">
        <f>'集計表（元表）'!DF138</f>
        <v>0</v>
      </c>
      <c r="DP140" s="398">
        <f>'集計表（元表）'!DG138</f>
        <v>0</v>
      </c>
      <c r="DQ140" s="398">
        <f>'集計表（元表）'!DH138</f>
        <v>0</v>
      </c>
      <c r="DR140" s="306"/>
      <c r="DS140" s="306"/>
      <c r="DT140" s="306"/>
      <c r="DU140" s="306"/>
      <c r="DV140" s="306"/>
      <c r="DW140" s="306"/>
      <c r="DX140" s="306"/>
      <c r="DY140" s="306"/>
      <c r="DZ140" s="306"/>
      <c r="EA140" s="306"/>
      <c r="EB140" s="306"/>
      <c r="EC140" s="306"/>
      <c r="ED140" s="306"/>
    </row>
    <row r="141" spans="1:134" ht="13" customHeight="1">
      <c r="A141" s="348">
        <v>24</v>
      </c>
      <c r="B141" s="223" t="s">
        <v>63</v>
      </c>
      <c r="C141" s="534" t="str">
        <f t="shared" si="8"/>
        <v/>
      </c>
      <c r="D141" s="396" t="str">
        <f t="shared" ref="D141:D204" si="15">IF(AND(U141=0,AD141=0,AG141=0,AJ141=0,AK141=0,DE141=0,DG141=0,DI141=0,DK141=0),"なし","要確認")</f>
        <v>なし</v>
      </c>
      <c r="E141" s="396" t="str">
        <f t="shared" si="9"/>
        <v>要確認</v>
      </c>
      <c r="F141" s="396" t="str">
        <f t="shared" si="10"/>
        <v>なし</v>
      </c>
      <c r="G141" s="396" t="str">
        <f t="shared" si="11"/>
        <v>なし</v>
      </c>
      <c r="H141" s="397">
        <f>'集計表（元表）'!C139</f>
        <v>1</v>
      </c>
      <c r="I141" s="397">
        <f>'集計表（元表）'!D139</f>
        <v>1</v>
      </c>
      <c r="J141" s="397">
        <f>'集計表（元表）'!E139</f>
        <v>0</v>
      </c>
      <c r="K141" s="397">
        <f>'集計表（元表）'!F139</f>
        <v>1</v>
      </c>
      <c r="L141" s="397">
        <f>'集計表（元表）'!G139</f>
        <v>0</v>
      </c>
      <c r="M141" s="503">
        <v>0</v>
      </c>
      <c r="N141" s="398">
        <f>'集計表（元表）'!H139</f>
        <v>0</v>
      </c>
      <c r="O141" s="400">
        <f t="shared" si="12"/>
        <v>0</v>
      </c>
      <c r="P141" s="398">
        <f>'集計表（元表）'!I139</f>
        <v>0</v>
      </c>
      <c r="Q141" s="398">
        <f>'集計表（元表）'!J139</f>
        <v>0</v>
      </c>
      <c r="R141" s="398">
        <f>'集計表（元表）'!K139</f>
        <v>0</v>
      </c>
      <c r="S141" s="398">
        <f>'集計表（元表）'!L139</f>
        <v>1</v>
      </c>
      <c r="T141" s="398">
        <f>'集計表（元表）'!M139</f>
        <v>0</v>
      </c>
      <c r="U141" s="398">
        <f>'集計表（元表）'!N139</f>
        <v>0</v>
      </c>
      <c r="V141" s="398">
        <f>'集計表（元表）'!O139</f>
        <v>1</v>
      </c>
      <c r="W141" s="398">
        <f>'集計表（元表）'!P139</f>
        <v>0</v>
      </c>
      <c r="X141" s="398">
        <f>'集計表（元表）'!Q139</f>
        <v>1</v>
      </c>
      <c r="Y141" s="398">
        <f>'集計表（元表）'!R139</f>
        <v>0</v>
      </c>
      <c r="Z141" s="398">
        <f>'集計表（元表）'!S139</f>
        <v>0</v>
      </c>
      <c r="AA141" s="398">
        <f>'集計表（元表）'!T139</f>
        <v>0</v>
      </c>
      <c r="AB141" s="398">
        <f>'集計表（元表）'!U139</f>
        <v>1</v>
      </c>
      <c r="AC141" s="398">
        <f>'集計表（元表）'!V139</f>
        <v>1</v>
      </c>
      <c r="AD141" s="398">
        <f>'集計表（元表）'!W139</f>
        <v>0</v>
      </c>
      <c r="AE141" s="398">
        <f>'集計表（元表）'!X139</f>
        <v>0</v>
      </c>
      <c r="AF141" s="398">
        <f>'集計表（元表）'!Y139</f>
        <v>0</v>
      </c>
      <c r="AG141" s="398">
        <f>'集計表（元表）'!Z139</f>
        <v>0</v>
      </c>
      <c r="AH141" s="398">
        <f>'集計表（元表）'!AA139</f>
        <v>0</v>
      </c>
      <c r="AI141" s="398">
        <f>'集計表（元表）'!AB139</f>
        <v>0</v>
      </c>
      <c r="AJ141" s="398">
        <f>'集計表（元表）'!AC139</f>
        <v>0</v>
      </c>
      <c r="AK141" s="398">
        <f>'集計表（元表）'!AD139</f>
        <v>0</v>
      </c>
      <c r="AL141" s="398">
        <f>'集計表（元表）'!AE139</f>
        <v>1</v>
      </c>
      <c r="AM141" s="398">
        <f>'集計表（元表）'!AF139</f>
        <v>1</v>
      </c>
      <c r="AN141" s="398">
        <f>'集計表（元表）'!AG139</f>
        <v>0</v>
      </c>
      <c r="AO141" s="398">
        <f>'集計表（元表）'!AH139</f>
        <v>0</v>
      </c>
      <c r="AP141" s="398">
        <f>'集計表（元表）'!AI139</f>
        <v>0</v>
      </c>
      <c r="AQ141" s="398">
        <f>'集計表（元表）'!AJ139</f>
        <v>0</v>
      </c>
      <c r="AR141" s="398">
        <f>'集計表（元表）'!AK139</f>
        <v>1</v>
      </c>
      <c r="AS141" s="398">
        <f>'集計表（元表）'!AL139</f>
        <v>0</v>
      </c>
      <c r="AT141" s="398">
        <f>'集計表（元表）'!AM139</f>
        <v>0</v>
      </c>
      <c r="AU141" s="398">
        <f>'集計表（元表）'!AN139</f>
        <v>1</v>
      </c>
      <c r="AV141" s="398">
        <f>'集計表（元表）'!AO139</f>
        <v>0</v>
      </c>
      <c r="AW141" s="398">
        <f>'集計表（元表）'!AP139</f>
        <v>0</v>
      </c>
      <c r="AX141" s="398">
        <f>'集計表（元表）'!AQ139</f>
        <v>0</v>
      </c>
      <c r="AY141" s="398">
        <f>'集計表（元表）'!AR139</f>
        <v>0</v>
      </c>
      <c r="AZ141" s="398">
        <f>'集計表（元表）'!AS139</f>
        <v>0</v>
      </c>
      <c r="BA141" s="398">
        <f>'集計表（元表）'!AT139</f>
        <v>0</v>
      </c>
      <c r="BB141" s="398">
        <f>'集計表（元表）'!AU139</f>
        <v>0</v>
      </c>
      <c r="BC141" s="398">
        <f>'集計表（元表）'!AV139</f>
        <v>0</v>
      </c>
      <c r="BD141" s="398">
        <f>'集計表（元表）'!AW139</f>
        <v>0</v>
      </c>
      <c r="BE141" s="398">
        <f>'集計表（元表）'!AX139</f>
        <v>0</v>
      </c>
      <c r="BF141" s="398">
        <f>'集計表（元表）'!AY139</f>
        <v>0</v>
      </c>
      <c r="BG141" s="398">
        <f>'集計表（元表）'!AZ139</f>
        <v>0</v>
      </c>
      <c r="BH141" s="398">
        <f>'集計表（元表）'!BA139</f>
        <v>0</v>
      </c>
      <c r="BI141" s="398">
        <f>'集計表（元表）'!BB139</f>
        <v>0</v>
      </c>
      <c r="BJ141" s="398">
        <f>'集計表（元表）'!BC139</f>
        <v>0</v>
      </c>
      <c r="BK141" s="398">
        <f>'集計表（元表）'!BD139</f>
        <v>0</v>
      </c>
      <c r="BL141" s="398">
        <f>'集計表（元表）'!BE139</f>
        <v>0</v>
      </c>
      <c r="BM141" s="398">
        <f>'集計表（元表）'!BF139</f>
        <v>0</v>
      </c>
      <c r="BN141" s="398">
        <f>'集計表（元表）'!BG139</f>
        <v>0</v>
      </c>
      <c r="BO141" s="398">
        <f>'集計表（元表）'!BH139</f>
        <v>0</v>
      </c>
      <c r="BP141" s="398">
        <f>'集計表（元表）'!BI139</f>
        <v>0</v>
      </c>
      <c r="BQ141" s="398">
        <f>'集計表（元表）'!BJ139</f>
        <v>0</v>
      </c>
      <c r="BR141" s="398">
        <f>'集計表（元表）'!BK139</f>
        <v>0</v>
      </c>
      <c r="BS141" s="398">
        <f>'集計表（元表）'!BL139</f>
        <v>0</v>
      </c>
      <c r="BT141" s="398">
        <f>'集計表（元表）'!BM139</f>
        <v>0</v>
      </c>
      <c r="BU141" s="398">
        <f>'集計表（元表）'!BN139</f>
        <v>0</v>
      </c>
      <c r="BV141" s="398">
        <f>'集計表（元表）'!BO139</f>
        <v>0</v>
      </c>
      <c r="BW141" s="398">
        <f>'集計表（元表）'!BP139</f>
        <v>0</v>
      </c>
      <c r="BX141" s="398">
        <f>'集計表（元表）'!BQ139</f>
        <v>0</v>
      </c>
      <c r="BY141" s="398">
        <f>'集計表（元表）'!BR139</f>
        <v>0</v>
      </c>
      <c r="BZ141" s="398">
        <f>'集計表（元表）'!BS139</f>
        <v>0</v>
      </c>
      <c r="CA141" s="398">
        <f>'集計表（元表）'!BT139</f>
        <v>0</v>
      </c>
      <c r="CB141" s="398">
        <f>'集計表（元表）'!BU139</f>
        <v>0</v>
      </c>
      <c r="CC141" s="398">
        <f>'集計表（元表）'!BV139</f>
        <v>0</v>
      </c>
      <c r="CD141" s="398">
        <f>'集計表（元表）'!BW139</f>
        <v>0</v>
      </c>
      <c r="CE141" s="398">
        <f>'集計表（元表）'!BX139</f>
        <v>0</v>
      </c>
      <c r="CF141" s="503">
        <v>0</v>
      </c>
      <c r="CG141" s="398">
        <f>'集計表（元表）'!BY139</f>
        <v>0</v>
      </c>
      <c r="CH141" s="400">
        <f t="shared" si="13"/>
        <v>0</v>
      </c>
      <c r="CI141" s="398">
        <f>'集計表（元表）'!BZ139</f>
        <v>0</v>
      </c>
      <c r="CJ141" s="398">
        <f>'集計表（元表）'!CA139</f>
        <v>0</v>
      </c>
      <c r="CK141" s="398">
        <f>'集計表（元表）'!CB139</f>
        <v>0</v>
      </c>
      <c r="CL141" s="398">
        <f>'集計表（元表）'!CC139</f>
        <v>0</v>
      </c>
      <c r="CM141" s="398">
        <f>'集計表（元表）'!CD139</f>
        <v>0</v>
      </c>
      <c r="CN141" s="398">
        <f>'集計表（元表）'!CE139</f>
        <v>0</v>
      </c>
      <c r="CO141" s="398">
        <f>'集計表（元表）'!CF139</f>
        <v>0</v>
      </c>
      <c r="CP141" s="398">
        <f>'集計表（元表）'!CG139</f>
        <v>0</v>
      </c>
      <c r="CQ141" s="398">
        <f>'集計表（元表）'!CH139</f>
        <v>0</v>
      </c>
      <c r="CR141" s="398">
        <f>'集計表（元表）'!CI139</f>
        <v>0</v>
      </c>
      <c r="CS141" s="398">
        <f>'集計表（元表）'!CJ139</f>
        <v>0</v>
      </c>
      <c r="CT141" s="398">
        <f>'集計表（元表）'!CK139</f>
        <v>0</v>
      </c>
      <c r="CU141" s="398">
        <f>'集計表（元表）'!CL139</f>
        <v>0</v>
      </c>
      <c r="CV141" s="398">
        <f>'集計表（元表）'!CM139</f>
        <v>0</v>
      </c>
      <c r="CW141" s="398">
        <f>'集計表（元表）'!CN139</f>
        <v>0</v>
      </c>
      <c r="CX141" s="398">
        <f>'集計表（元表）'!CO139</f>
        <v>0</v>
      </c>
      <c r="CY141" s="398">
        <f>'集計表（元表）'!CP139</f>
        <v>0</v>
      </c>
      <c r="CZ141" s="398">
        <f>'集計表（元表）'!CQ139</f>
        <v>0</v>
      </c>
      <c r="DA141" s="398">
        <f>'集計表（元表）'!CR139</f>
        <v>0</v>
      </c>
      <c r="DB141" s="398">
        <f>'集計表（元表）'!CS139</f>
        <v>0</v>
      </c>
      <c r="DC141" s="398">
        <f>'集計表（元表）'!CT139</f>
        <v>0</v>
      </c>
      <c r="DD141" s="398">
        <f>'集計表（元表）'!CU139</f>
        <v>0</v>
      </c>
      <c r="DE141" s="398">
        <f>'集計表（元表）'!CV139</f>
        <v>0</v>
      </c>
      <c r="DF141" s="398">
        <f>'集計表（元表）'!CW139</f>
        <v>0</v>
      </c>
      <c r="DG141" s="398">
        <f>'集計表（元表）'!CX139</f>
        <v>0</v>
      </c>
      <c r="DH141" s="398">
        <f>'集計表（元表）'!CY139</f>
        <v>0</v>
      </c>
      <c r="DI141" s="398">
        <f>'集計表（元表）'!CZ139</f>
        <v>0</v>
      </c>
      <c r="DJ141" s="398">
        <f>'集計表（元表）'!DA139</f>
        <v>0</v>
      </c>
      <c r="DK141" s="398">
        <f>'集計表（元表）'!DB139</f>
        <v>0</v>
      </c>
      <c r="DL141" s="398">
        <f>'集計表（元表）'!DC139</f>
        <v>0</v>
      </c>
      <c r="DM141" s="398">
        <f>'集計表（元表）'!DD139</f>
        <v>0</v>
      </c>
      <c r="DN141" s="398">
        <f>'集計表（元表）'!DE139</f>
        <v>0</v>
      </c>
      <c r="DO141" s="398">
        <f>'集計表（元表）'!DF139</f>
        <v>0</v>
      </c>
      <c r="DP141" s="398">
        <f>'集計表（元表）'!DG139</f>
        <v>0</v>
      </c>
      <c r="DQ141" s="398">
        <f>'集計表（元表）'!DH139</f>
        <v>0</v>
      </c>
      <c r="DR141" s="306"/>
      <c r="DS141" s="306"/>
      <c r="DT141" s="306"/>
      <c r="DU141" s="306"/>
      <c r="DV141" s="306"/>
      <c r="DW141" s="306"/>
      <c r="DX141" s="306"/>
      <c r="DY141" s="306"/>
      <c r="DZ141" s="306"/>
      <c r="EA141" s="306"/>
      <c r="EB141" s="306"/>
      <c r="EC141" s="306"/>
      <c r="ED141" s="306"/>
    </row>
    <row r="142" spans="1:134" ht="13" customHeight="1">
      <c r="A142" s="348">
        <v>25</v>
      </c>
      <c r="B142" s="223" t="s">
        <v>697</v>
      </c>
      <c r="C142" s="534" t="str">
        <f t="shared" ref="C142:C205" si="16">IF(AND(H142=0,I142=0,J142=0,K142=0,L142=0,M142=0,N142=0,O142=0,P142=0,Q142=0,R142=0,S142=0,T142=0,U142=0,V142=0,W142=0,X142=0,Y142=0,Z142=0,AA142=0,AB142=0,AC142=0,AD142=0,AE142=0,AF142=0,AG142=0,AH142=0,AI142=0,AJ142=0,AK142=0,AL142=0,AM142=0,AN142=0,AO142=0,AP142=0,AQ142=0,AR142=0,AS142=0,AT142=0,AU142=0,AV142=0,AW142=0,AX142=0,AY142=0,AZ142=0,BA142=0,BB142=0,BC142=0,BD142=0,BE142=0,BF142=0,BG142=0,BH142=0,BI142=0,BJ142=0,BK142=0,BL142=0,BM142=0,BN142=0,BO142=0,BP142=0,BQ142=0,BR142=0,BS142=0,BT142=0,BU142=0,BV142=0,BW142=0,BX142=0,BY142=0,BZ142=0,CA142=0,CB142=0,CC142=0,CD142=0,CE142=0,CF142=0,CG142=0,CH142=0,CI142=0,CJ142=0,CK142=0,CL142=0,CM142=0,CN142=0,CO142=0,CP142=0,CQ142=0,CR142=0,CS142=0,CT142=0,CU142=0,CV142=0,CW142=0,CX142=0,CY142=0,CZ142=0,DA142=0,DB142=0,DC142=0,DD142=0,DE142=0,DF142=0,DG142=0,DH142=0,DI142=0,DJ142=0,DK142=0),"該当なし","")</f>
        <v/>
      </c>
      <c r="D142" s="396" t="str">
        <f t="shared" si="15"/>
        <v>なし</v>
      </c>
      <c r="E142" s="396" t="str">
        <f t="shared" ref="E142:E205" si="17">IF(AND(H142=0),"なし","要確認")</f>
        <v>要確認</v>
      </c>
      <c r="F142" s="396" t="str">
        <f t="shared" ref="F142:F205" si="18">IF(AND(Z142=0,BK142=0,BM142=0,CL142=0,CP142=0,CQ142=0,DC142=0),"なし","要確認")</f>
        <v>なし</v>
      </c>
      <c r="G142" s="396" t="str">
        <f t="shared" ref="G142:G205" si="19">IF(AND(O142=0,CH142=0),"なし","要確認")</f>
        <v>なし</v>
      </c>
      <c r="H142" s="397">
        <f>'集計表（元表）'!C140</f>
        <v>2</v>
      </c>
      <c r="I142" s="397">
        <f>'集計表（元表）'!D140</f>
        <v>2</v>
      </c>
      <c r="J142" s="397">
        <f>'集計表（元表）'!E140</f>
        <v>0</v>
      </c>
      <c r="K142" s="397">
        <f>'集計表（元表）'!F140</f>
        <v>2</v>
      </c>
      <c r="L142" s="397">
        <f>'集計表（元表）'!G140</f>
        <v>0</v>
      </c>
      <c r="M142" s="503">
        <v>0</v>
      </c>
      <c r="N142" s="398">
        <f>'集計表（元表）'!H140</f>
        <v>0</v>
      </c>
      <c r="O142" s="400">
        <f t="shared" ref="O142:O205" si="20">M142-N142</f>
        <v>0</v>
      </c>
      <c r="P142" s="398">
        <f>'集計表（元表）'!I140</f>
        <v>0</v>
      </c>
      <c r="Q142" s="398">
        <f>'集計表（元表）'!J140</f>
        <v>0</v>
      </c>
      <c r="R142" s="398">
        <f>'集計表（元表）'!K140</f>
        <v>0</v>
      </c>
      <c r="S142" s="398">
        <f>'集計表（元表）'!L140</f>
        <v>2</v>
      </c>
      <c r="T142" s="398">
        <f>'集計表（元表）'!M140</f>
        <v>0</v>
      </c>
      <c r="U142" s="398">
        <f>'集計表（元表）'!N140</f>
        <v>0</v>
      </c>
      <c r="V142" s="398">
        <f>'集計表（元表）'!O140</f>
        <v>2</v>
      </c>
      <c r="W142" s="398">
        <f>'集計表（元表）'!P140</f>
        <v>0</v>
      </c>
      <c r="X142" s="398">
        <f>'集計表（元表）'!Q140</f>
        <v>1</v>
      </c>
      <c r="Y142" s="398">
        <f>'集計表（元表）'!R140</f>
        <v>1</v>
      </c>
      <c r="Z142" s="398">
        <f>'集計表（元表）'!S140</f>
        <v>0</v>
      </c>
      <c r="AA142" s="398">
        <f>'集計表（元表）'!T140</f>
        <v>0</v>
      </c>
      <c r="AB142" s="398">
        <f>'集計表（元表）'!U140</f>
        <v>2</v>
      </c>
      <c r="AC142" s="398">
        <f>'集計表（元表）'!V140</f>
        <v>2</v>
      </c>
      <c r="AD142" s="398">
        <f>'集計表（元表）'!W140</f>
        <v>0</v>
      </c>
      <c r="AE142" s="398">
        <f>'集計表（元表）'!X140</f>
        <v>0</v>
      </c>
      <c r="AF142" s="398">
        <f>'集計表（元表）'!Y140</f>
        <v>0</v>
      </c>
      <c r="AG142" s="398">
        <f>'集計表（元表）'!Z140</f>
        <v>0</v>
      </c>
      <c r="AH142" s="398">
        <f>'集計表（元表）'!AA140</f>
        <v>0</v>
      </c>
      <c r="AI142" s="398">
        <f>'集計表（元表）'!AB140</f>
        <v>0</v>
      </c>
      <c r="AJ142" s="398">
        <f>'集計表（元表）'!AC140</f>
        <v>0</v>
      </c>
      <c r="AK142" s="398">
        <f>'集計表（元表）'!AD140</f>
        <v>0</v>
      </c>
      <c r="AL142" s="398">
        <f>'集計表（元表）'!AE140</f>
        <v>2</v>
      </c>
      <c r="AM142" s="398">
        <f>'集計表（元表）'!AF140</f>
        <v>2</v>
      </c>
      <c r="AN142" s="398">
        <f>'集計表（元表）'!AG140</f>
        <v>2</v>
      </c>
      <c r="AO142" s="398">
        <f>'集計表（元表）'!AH140</f>
        <v>0</v>
      </c>
      <c r="AP142" s="398">
        <f>'集計表（元表）'!AI140</f>
        <v>0</v>
      </c>
      <c r="AQ142" s="398">
        <f>'集計表（元表）'!AJ140</f>
        <v>0</v>
      </c>
      <c r="AR142" s="398">
        <f>'集計表（元表）'!AK140</f>
        <v>1</v>
      </c>
      <c r="AS142" s="398">
        <f>'集計表（元表）'!AL140</f>
        <v>0</v>
      </c>
      <c r="AT142" s="398">
        <f>'集計表（元表）'!AM140</f>
        <v>0</v>
      </c>
      <c r="AU142" s="398">
        <f>'集計表（元表）'!AN140</f>
        <v>1</v>
      </c>
      <c r="AV142" s="398">
        <f>'集計表（元表）'!AO140</f>
        <v>0</v>
      </c>
      <c r="AW142" s="398">
        <f>'集計表（元表）'!AP140</f>
        <v>0</v>
      </c>
      <c r="AX142" s="398">
        <f>'集計表（元表）'!AQ140</f>
        <v>0</v>
      </c>
      <c r="AY142" s="398">
        <f>'集計表（元表）'!AR140</f>
        <v>0</v>
      </c>
      <c r="AZ142" s="398">
        <f>'集計表（元表）'!AS140</f>
        <v>0</v>
      </c>
      <c r="BA142" s="398">
        <f>'集計表（元表）'!AT140</f>
        <v>0</v>
      </c>
      <c r="BB142" s="398">
        <f>'集計表（元表）'!AU140</f>
        <v>0</v>
      </c>
      <c r="BC142" s="398">
        <f>'集計表（元表）'!AV140</f>
        <v>0</v>
      </c>
      <c r="BD142" s="398">
        <f>'集計表（元表）'!AW140</f>
        <v>0</v>
      </c>
      <c r="BE142" s="398">
        <f>'集計表（元表）'!AX140</f>
        <v>0</v>
      </c>
      <c r="BF142" s="398">
        <f>'集計表（元表）'!AY140</f>
        <v>0</v>
      </c>
      <c r="BG142" s="398">
        <f>'集計表（元表）'!AZ140</f>
        <v>0</v>
      </c>
      <c r="BH142" s="398">
        <f>'集計表（元表）'!BA140</f>
        <v>0</v>
      </c>
      <c r="BI142" s="398">
        <f>'集計表（元表）'!BB140</f>
        <v>0</v>
      </c>
      <c r="BJ142" s="398">
        <f>'集計表（元表）'!BC140</f>
        <v>0</v>
      </c>
      <c r="BK142" s="398">
        <f>'集計表（元表）'!BD140</f>
        <v>0</v>
      </c>
      <c r="BL142" s="398">
        <f>'集計表（元表）'!BE140</f>
        <v>0</v>
      </c>
      <c r="BM142" s="398">
        <f>'集計表（元表）'!BF140</f>
        <v>0</v>
      </c>
      <c r="BN142" s="398">
        <f>'集計表（元表）'!BG140</f>
        <v>0</v>
      </c>
      <c r="BO142" s="398">
        <f>'集計表（元表）'!BH140</f>
        <v>0</v>
      </c>
      <c r="BP142" s="398">
        <f>'集計表（元表）'!BI140</f>
        <v>0</v>
      </c>
      <c r="BQ142" s="398">
        <f>'集計表（元表）'!BJ140</f>
        <v>0</v>
      </c>
      <c r="BR142" s="398">
        <f>'集計表（元表）'!BK140</f>
        <v>0</v>
      </c>
      <c r="BS142" s="398">
        <f>'集計表（元表）'!BL140</f>
        <v>0</v>
      </c>
      <c r="BT142" s="398">
        <f>'集計表（元表）'!BM140</f>
        <v>0</v>
      </c>
      <c r="BU142" s="398">
        <f>'集計表（元表）'!BN140</f>
        <v>0</v>
      </c>
      <c r="BV142" s="398">
        <f>'集計表（元表）'!BO140</f>
        <v>1</v>
      </c>
      <c r="BW142" s="398">
        <f>'集計表（元表）'!BP140</f>
        <v>1</v>
      </c>
      <c r="BX142" s="398">
        <f>'集計表（元表）'!BQ140</f>
        <v>0</v>
      </c>
      <c r="BY142" s="398">
        <f>'集計表（元表）'!BR140</f>
        <v>0</v>
      </c>
      <c r="BZ142" s="398">
        <f>'集計表（元表）'!BS140</f>
        <v>0</v>
      </c>
      <c r="CA142" s="398">
        <f>'集計表（元表）'!BT140</f>
        <v>0</v>
      </c>
      <c r="CB142" s="398">
        <f>'集計表（元表）'!BU140</f>
        <v>0</v>
      </c>
      <c r="CC142" s="398">
        <f>'集計表（元表）'!BV140</f>
        <v>0</v>
      </c>
      <c r="CD142" s="398">
        <f>'集計表（元表）'!BW140</f>
        <v>0</v>
      </c>
      <c r="CE142" s="398">
        <f>'集計表（元表）'!BX140</f>
        <v>0</v>
      </c>
      <c r="CF142" s="503">
        <v>0</v>
      </c>
      <c r="CG142" s="398">
        <f>'集計表（元表）'!BY140</f>
        <v>0</v>
      </c>
      <c r="CH142" s="400">
        <f t="shared" ref="CH142:CH205" si="21">CF142-CG142</f>
        <v>0</v>
      </c>
      <c r="CI142" s="398">
        <f>'集計表（元表）'!BZ140</f>
        <v>0</v>
      </c>
      <c r="CJ142" s="398">
        <f>'集計表（元表）'!CA140</f>
        <v>0</v>
      </c>
      <c r="CK142" s="398">
        <f>'集計表（元表）'!CB140</f>
        <v>0</v>
      </c>
      <c r="CL142" s="398">
        <f>'集計表（元表）'!CC140</f>
        <v>0</v>
      </c>
      <c r="CM142" s="398">
        <f>'集計表（元表）'!CD140</f>
        <v>0</v>
      </c>
      <c r="CN142" s="398">
        <f>'集計表（元表）'!CE140</f>
        <v>0</v>
      </c>
      <c r="CO142" s="398">
        <f>'集計表（元表）'!CF140</f>
        <v>0</v>
      </c>
      <c r="CP142" s="398">
        <f>'集計表（元表）'!CG140</f>
        <v>0</v>
      </c>
      <c r="CQ142" s="398">
        <f>'集計表（元表）'!CH140</f>
        <v>0</v>
      </c>
      <c r="CR142" s="398">
        <f>'集計表（元表）'!CI140</f>
        <v>0</v>
      </c>
      <c r="CS142" s="398">
        <f>'集計表（元表）'!CJ140</f>
        <v>0</v>
      </c>
      <c r="CT142" s="398">
        <f>'集計表（元表）'!CK140</f>
        <v>0</v>
      </c>
      <c r="CU142" s="398">
        <f>'集計表（元表）'!CL140</f>
        <v>0</v>
      </c>
      <c r="CV142" s="398">
        <f>'集計表（元表）'!CM140</f>
        <v>1</v>
      </c>
      <c r="CW142" s="398">
        <f>'集計表（元表）'!CN140</f>
        <v>0</v>
      </c>
      <c r="CX142" s="398">
        <f>'集計表（元表）'!CO140</f>
        <v>0</v>
      </c>
      <c r="CY142" s="398">
        <f>'集計表（元表）'!CP140</f>
        <v>0</v>
      </c>
      <c r="CZ142" s="398">
        <f>'集計表（元表）'!CQ140</f>
        <v>0</v>
      </c>
      <c r="DA142" s="398">
        <f>'集計表（元表）'!CR140</f>
        <v>0</v>
      </c>
      <c r="DB142" s="398">
        <f>'集計表（元表）'!CS140</f>
        <v>0</v>
      </c>
      <c r="DC142" s="398">
        <f>'集計表（元表）'!CT140</f>
        <v>0</v>
      </c>
      <c r="DD142" s="398">
        <f>'集計表（元表）'!CU140</f>
        <v>1</v>
      </c>
      <c r="DE142" s="398">
        <f>'集計表（元表）'!CV140</f>
        <v>0</v>
      </c>
      <c r="DF142" s="398">
        <f>'集計表（元表）'!CW140</f>
        <v>0</v>
      </c>
      <c r="DG142" s="398">
        <f>'集計表（元表）'!CX140</f>
        <v>0</v>
      </c>
      <c r="DH142" s="398">
        <f>'集計表（元表）'!CY140</f>
        <v>0</v>
      </c>
      <c r="DI142" s="398">
        <f>'集計表（元表）'!CZ140</f>
        <v>0</v>
      </c>
      <c r="DJ142" s="398">
        <f>'集計表（元表）'!DA140</f>
        <v>0</v>
      </c>
      <c r="DK142" s="398">
        <f>'集計表（元表）'!DB140</f>
        <v>0</v>
      </c>
      <c r="DL142" s="398">
        <f>'集計表（元表）'!DC140</f>
        <v>0</v>
      </c>
      <c r="DM142" s="398">
        <f>'集計表（元表）'!DD140</f>
        <v>0</v>
      </c>
      <c r="DN142" s="398">
        <f>'集計表（元表）'!DE140</f>
        <v>0</v>
      </c>
      <c r="DO142" s="398">
        <f>'集計表（元表）'!DF140</f>
        <v>0</v>
      </c>
      <c r="DP142" s="398">
        <f>'集計表（元表）'!DG140</f>
        <v>0</v>
      </c>
      <c r="DQ142" s="398">
        <f>'集計表（元表）'!DH140</f>
        <v>0</v>
      </c>
      <c r="DR142" s="306"/>
      <c r="DS142" s="306"/>
      <c r="DT142" s="306"/>
      <c r="DU142" s="306"/>
      <c r="DV142" s="306"/>
      <c r="DW142" s="306"/>
      <c r="DX142" s="306"/>
      <c r="DY142" s="306"/>
      <c r="DZ142" s="306"/>
      <c r="EA142" s="306"/>
      <c r="EB142" s="306"/>
      <c r="EC142" s="306"/>
      <c r="ED142" s="306"/>
    </row>
    <row r="143" spans="1:134" ht="13" customHeight="1">
      <c r="A143" s="348">
        <v>26</v>
      </c>
      <c r="B143" s="223" t="s">
        <v>698</v>
      </c>
      <c r="C143" s="534" t="str">
        <f t="shared" si="16"/>
        <v/>
      </c>
      <c r="D143" s="396" t="str">
        <f t="shared" si="15"/>
        <v>なし</v>
      </c>
      <c r="E143" s="396" t="str">
        <f t="shared" si="17"/>
        <v>要確認</v>
      </c>
      <c r="F143" s="396" t="str">
        <f t="shared" si="18"/>
        <v>なし</v>
      </c>
      <c r="G143" s="396" t="str">
        <f t="shared" si="19"/>
        <v>要確認</v>
      </c>
      <c r="H143" s="397">
        <f>'集計表（元表）'!C141</f>
        <v>2</v>
      </c>
      <c r="I143" s="397">
        <f>'集計表（元表）'!D141</f>
        <v>2</v>
      </c>
      <c r="J143" s="397">
        <f>'集計表（元表）'!E141</f>
        <v>0</v>
      </c>
      <c r="K143" s="397">
        <f>'集計表（元表）'!F141</f>
        <v>2</v>
      </c>
      <c r="L143" s="397">
        <f>'集計表（元表）'!G141</f>
        <v>0</v>
      </c>
      <c r="M143" s="503">
        <v>4</v>
      </c>
      <c r="N143" s="398">
        <f>'集計表（元表）'!H141</f>
        <v>0</v>
      </c>
      <c r="O143" s="400">
        <f t="shared" si="20"/>
        <v>4</v>
      </c>
      <c r="P143" s="398">
        <f>'集計表（元表）'!I141</f>
        <v>0</v>
      </c>
      <c r="Q143" s="398">
        <f>'集計表（元表）'!J141</f>
        <v>0</v>
      </c>
      <c r="R143" s="398">
        <f>'集計表（元表）'!K141</f>
        <v>0</v>
      </c>
      <c r="S143" s="398">
        <f>'集計表（元表）'!L141</f>
        <v>2</v>
      </c>
      <c r="T143" s="398">
        <f>'集計表（元表）'!M141</f>
        <v>0</v>
      </c>
      <c r="U143" s="398">
        <f>'集計表（元表）'!N141</f>
        <v>0</v>
      </c>
      <c r="V143" s="398">
        <f>'集計表（元表）'!O141</f>
        <v>2</v>
      </c>
      <c r="W143" s="398">
        <f>'集計表（元表）'!P141</f>
        <v>0</v>
      </c>
      <c r="X143" s="398">
        <f>'集計表（元表）'!Q141</f>
        <v>2</v>
      </c>
      <c r="Y143" s="398">
        <f>'集計表（元表）'!R141</f>
        <v>0</v>
      </c>
      <c r="Z143" s="398">
        <f>'集計表（元表）'!S141</f>
        <v>0</v>
      </c>
      <c r="AA143" s="398">
        <f>'集計表（元表）'!T141</f>
        <v>0</v>
      </c>
      <c r="AB143" s="398">
        <f>'集計表（元表）'!U141</f>
        <v>2</v>
      </c>
      <c r="AC143" s="398">
        <f>'集計表（元表）'!V141</f>
        <v>2</v>
      </c>
      <c r="AD143" s="398">
        <f>'集計表（元表）'!W141</f>
        <v>0</v>
      </c>
      <c r="AE143" s="398">
        <f>'集計表（元表）'!X141</f>
        <v>0</v>
      </c>
      <c r="AF143" s="398">
        <f>'集計表（元表）'!Y141</f>
        <v>0</v>
      </c>
      <c r="AG143" s="398">
        <f>'集計表（元表）'!Z141</f>
        <v>0</v>
      </c>
      <c r="AH143" s="398">
        <f>'集計表（元表）'!AA141</f>
        <v>0</v>
      </c>
      <c r="AI143" s="398">
        <f>'集計表（元表）'!AB141</f>
        <v>0</v>
      </c>
      <c r="AJ143" s="398">
        <f>'集計表（元表）'!AC141</f>
        <v>0</v>
      </c>
      <c r="AK143" s="398">
        <f>'集計表（元表）'!AD141</f>
        <v>0</v>
      </c>
      <c r="AL143" s="398">
        <f>'集計表（元表）'!AE141</f>
        <v>2</v>
      </c>
      <c r="AM143" s="398">
        <f>'集計表（元表）'!AF141</f>
        <v>2</v>
      </c>
      <c r="AN143" s="398">
        <f>'集計表（元表）'!AG141</f>
        <v>2</v>
      </c>
      <c r="AO143" s="398">
        <f>'集計表（元表）'!AH141</f>
        <v>0</v>
      </c>
      <c r="AP143" s="398">
        <f>'集計表（元表）'!AI141</f>
        <v>0</v>
      </c>
      <c r="AQ143" s="398">
        <f>'集計表（元表）'!AJ141</f>
        <v>0</v>
      </c>
      <c r="AR143" s="398">
        <f>'集計表（元表）'!AK141</f>
        <v>2</v>
      </c>
      <c r="AS143" s="398">
        <f>'集計表（元表）'!AL141</f>
        <v>0</v>
      </c>
      <c r="AT143" s="398">
        <f>'集計表（元表）'!AM141</f>
        <v>0</v>
      </c>
      <c r="AU143" s="398">
        <f>'集計表（元表）'!AN141</f>
        <v>2</v>
      </c>
      <c r="AV143" s="398">
        <f>'集計表（元表）'!AO141</f>
        <v>0</v>
      </c>
      <c r="AW143" s="398">
        <f>'集計表（元表）'!AP141</f>
        <v>0</v>
      </c>
      <c r="AX143" s="398">
        <f>'集計表（元表）'!AQ141</f>
        <v>0</v>
      </c>
      <c r="AY143" s="398">
        <f>'集計表（元表）'!AR141</f>
        <v>0</v>
      </c>
      <c r="AZ143" s="398">
        <f>'集計表（元表）'!AS141</f>
        <v>0</v>
      </c>
      <c r="BA143" s="398">
        <f>'集計表（元表）'!AT141</f>
        <v>0</v>
      </c>
      <c r="BB143" s="398">
        <f>'集計表（元表）'!AU141</f>
        <v>0</v>
      </c>
      <c r="BC143" s="398">
        <f>'集計表（元表）'!AV141</f>
        <v>0</v>
      </c>
      <c r="BD143" s="398">
        <f>'集計表（元表）'!AW141</f>
        <v>0</v>
      </c>
      <c r="BE143" s="398">
        <f>'集計表（元表）'!AX141</f>
        <v>0</v>
      </c>
      <c r="BF143" s="398">
        <f>'集計表（元表）'!AY141</f>
        <v>0</v>
      </c>
      <c r="BG143" s="398">
        <f>'集計表（元表）'!AZ141</f>
        <v>0</v>
      </c>
      <c r="BH143" s="398">
        <f>'集計表（元表）'!BA141</f>
        <v>0</v>
      </c>
      <c r="BI143" s="398">
        <f>'集計表（元表）'!BB141</f>
        <v>0</v>
      </c>
      <c r="BJ143" s="398">
        <f>'集計表（元表）'!BC141</f>
        <v>0</v>
      </c>
      <c r="BK143" s="398">
        <f>'集計表（元表）'!BD141</f>
        <v>0</v>
      </c>
      <c r="BL143" s="398">
        <f>'集計表（元表）'!BE141</f>
        <v>0</v>
      </c>
      <c r="BM143" s="398">
        <f>'集計表（元表）'!BF141</f>
        <v>0</v>
      </c>
      <c r="BN143" s="398">
        <f>'集計表（元表）'!BG141</f>
        <v>0</v>
      </c>
      <c r="BO143" s="398">
        <f>'集計表（元表）'!BH141</f>
        <v>0</v>
      </c>
      <c r="BP143" s="398">
        <f>'集計表（元表）'!BI141</f>
        <v>0</v>
      </c>
      <c r="BQ143" s="398">
        <f>'集計表（元表）'!BJ141</f>
        <v>0</v>
      </c>
      <c r="BR143" s="398">
        <f>'集計表（元表）'!BK141</f>
        <v>0</v>
      </c>
      <c r="BS143" s="398">
        <f>'集計表（元表）'!BL141</f>
        <v>0</v>
      </c>
      <c r="BT143" s="398">
        <f>'集計表（元表）'!BM141</f>
        <v>0</v>
      </c>
      <c r="BU143" s="398">
        <f>'集計表（元表）'!BN141</f>
        <v>0</v>
      </c>
      <c r="BV143" s="398">
        <f>'集計表（元表）'!BO141</f>
        <v>0</v>
      </c>
      <c r="BW143" s="398">
        <f>'集計表（元表）'!BP141</f>
        <v>0</v>
      </c>
      <c r="BX143" s="398">
        <f>'集計表（元表）'!BQ141</f>
        <v>0</v>
      </c>
      <c r="BY143" s="398">
        <f>'集計表（元表）'!BR141</f>
        <v>0</v>
      </c>
      <c r="BZ143" s="398">
        <f>'集計表（元表）'!BS141</f>
        <v>0</v>
      </c>
      <c r="CA143" s="398">
        <f>'集計表（元表）'!BT141</f>
        <v>0</v>
      </c>
      <c r="CB143" s="398">
        <f>'集計表（元表）'!BU141</f>
        <v>0</v>
      </c>
      <c r="CC143" s="398">
        <f>'集計表（元表）'!BV141</f>
        <v>0</v>
      </c>
      <c r="CD143" s="398">
        <f>'集計表（元表）'!BW141</f>
        <v>0</v>
      </c>
      <c r="CE143" s="398">
        <f>'集計表（元表）'!BX141</f>
        <v>0</v>
      </c>
      <c r="CF143" s="503">
        <v>0</v>
      </c>
      <c r="CG143" s="398">
        <f>'集計表（元表）'!BY141</f>
        <v>0</v>
      </c>
      <c r="CH143" s="400">
        <f t="shared" si="21"/>
        <v>0</v>
      </c>
      <c r="CI143" s="398">
        <f>'集計表（元表）'!BZ141</f>
        <v>0</v>
      </c>
      <c r="CJ143" s="398">
        <f>'集計表（元表）'!CA141</f>
        <v>0</v>
      </c>
      <c r="CK143" s="398">
        <f>'集計表（元表）'!CB141</f>
        <v>0</v>
      </c>
      <c r="CL143" s="398">
        <f>'集計表（元表）'!CC141</f>
        <v>0</v>
      </c>
      <c r="CM143" s="398">
        <f>'集計表（元表）'!CD141</f>
        <v>0</v>
      </c>
      <c r="CN143" s="398">
        <f>'集計表（元表）'!CE141</f>
        <v>0</v>
      </c>
      <c r="CO143" s="398">
        <f>'集計表（元表）'!CF141</f>
        <v>0</v>
      </c>
      <c r="CP143" s="398">
        <f>'集計表（元表）'!CG141</f>
        <v>0</v>
      </c>
      <c r="CQ143" s="398">
        <f>'集計表（元表）'!CH141</f>
        <v>0</v>
      </c>
      <c r="CR143" s="398">
        <f>'集計表（元表）'!CI141</f>
        <v>0</v>
      </c>
      <c r="CS143" s="398">
        <f>'集計表（元表）'!CJ141</f>
        <v>0</v>
      </c>
      <c r="CT143" s="398">
        <f>'集計表（元表）'!CK141</f>
        <v>0</v>
      </c>
      <c r="CU143" s="398">
        <f>'集計表（元表）'!CL141</f>
        <v>0</v>
      </c>
      <c r="CV143" s="398">
        <f>'集計表（元表）'!CM141</f>
        <v>0</v>
      </c>
      <c r="CW143" s="398">
        <f>'集計表（元表）'!CN141</f>
        <v>0</v>
      </c>
      <c r="CX143" s="398">
        <f>'集計表（元表）'!CO141</f>
        <v>0</v>
      </c>
      <c r="CY143" s="398">
        <f>'集計表（元表）'!CP141</f>
        <v>0</v>
      </c>
      <c r="CZ143" s="398">
        <f>'集計表（元表）'!CQ141</f>
        <v>0</v>
      </c>
      <c r="DA143" s="398">
        <f>'集計表（元表）'!CR141</f>
        <v>0</v>
      </c>
      <c r="DB143" s="398">
        <f>'集計表（元表）'!CS141</f>
        <v>0</v>
      </c>
      <c r="DC143" s="398">
        <f>'集計表（元表）'!CT141</f>
        <v>0</v>
      </c>
      <c r="DD143" s="398">
        <f>'集計表（元表）'!CU141</f>
        <v>0</v>
      </c>
      <c r="DE143" s="398">
        <f>'集計表（元表）'!CV141</f>
        <v>0</v>
      </c>
      <c r="DF143" s="398">
        <f>'集計表（元表）'!CW141</f>
        <v>0</v>
      </c>
      <c r="DG143" s="398">
        <f>'集計表（元表）'!CX141</f>
        <v>0</v>
      </c>
      <c r="DH143" s="398">
        <f>'集計表（元表）'!CY141</f>
        <v>0</v>
      </c>
      <c r="DI143" s="398">
        <f>'集計表（元表）'!CZ141</f>
        <v>0</v>
      </c>
      <c r="DJ143" s="398">
        <f>'集計表（元表）'!DA141</f>
        <v>0</v>
      </c>
      <c r="DK143" s="398">
        <f>'集計表（元表）'!DB141</f>
        <v>0</v>
      </c>
      <c r="DL143" s="398">
        <f>'集計表（元表）'!DC141</f>
        <v>0</v>
      </c>
      <c r="DM143" s="398">
        <f>'集計表（元表）'!DD141</f>
        <v>0</v>
      </c>
      <c r="DN143" s="398">
        <f>'集計表（元表）'!DE141</f>
        <v>0</v>
      </c>
      <c r="DO143" s="398">
        <f>'集計表（元表）'!DF141</f>
        <v>0</v>
      </c>
      <c r="DP143" s="398">
        <f>'集計表（元表）'!DG141</f>
        <v>0</v>
      </c>
      <c r="DQ143" s="398">
        <f>'集計表（元表）'!DH141</f>
        <v>0</v>
      </c>
      <c r="DR143" s="306"/>
      <c r="DS143" s="306"/>
      <c r="DT143" s="306"/>
      <c r="DU143" s="306"/>
      <c r="DV143" s="306"/>
      <c r="DW143" s="306"/>
      <c r="DX143" s="306"/>
      <c r="DY143" s="306"/>
      <c r="DZ143" s="306"/>
      <c r="EA143" s="306"/>
      <c r="EB143" s="306"/>
      <c r="EC143" s="306"/>
      <c r="ED143" s="306"/>
    </row>
    <row r="144" spans="1:134" ht="13" customHeight="1">
      <c r="A144" s="348">
        <v>27</v>
      </c>
      <c r="B144" s="223" t="s">
        <v>699</v>
      </c>
      <c r="C144" s="534" t="str">
        <f t="shared" si="16"/>
        <v/>
      </c>
      <c r="D144" s="396" t="str">
        <f t="shared" si="15"/>
        <v>なし</v>
      </c>
      <c r="E144" s="396" t="str">
        <f t="shared" si="17"/>
        <v>要確認</v>
      </c>
      <c r="F144" s="396" t="str">
        <f t="shared" si="18"/>
        <v>なし</v>
      </c>
      <c r="G144" s="396" t="str">
        <f t="shared" si="19"/>
        <v>なし</v>
      </c>
      <c r="H144" s="397">
        <f>'集計表（元表）'!C142</f>
        <v>14</v>
      </c>
      <c r="I144" s="397">
        <f>'集計表（元表）'!D142</f>
        <v>14</v>
      </c>
      <c r="J144" s="397">
        <f>'集計表（元表）'!E142</f>
        <v>0</v>
      </c>
      <c r="K144" s="397">
        <f>'集計表（元表）'!F142</f>
        <v>14</v>
      </c>
      <c r="L144" s="397">
        <f>'集計表（元表）'!G142</f>
        <v>0</v>
      </c>
      <c r="M144" s="503">
        <v>0</v>
      </c>
      <c r="N144" s="398">
        <f>'集計表（元表）'!H142</f>
        <v>0</v>
      </c>
      <c r="O144" s="400">
        <f t="shared" si="20"/>
        <v>0</v>
      </c>
      <c r="P144" s="398">
        <f>'集計表（元表）'!I142</f>
        <v>0</v>
      </c>
      <c r="Q144" s="398">
        <f>'集計表（元表）'!J142</f>
        <v>0</v>
      </c>
      <c r="R144" s="398">
        <f>'集計表（元表）'!K142</f>
        <v>0</v>
      </c>
      <c r="S144" s="398">
        <f>'集計表（元表）'!L142</f>
        <v>14</v>
      </c>
      <c r="T144" s="398">
        <f>'集計表（元表）'!M142</f>
        <v>0</v>
      </c>
      <c r="U144" s="398">
        <f>'集計表（元表）'!N142</f>
        <v>0</v>
      </c>
      <c r="V144" s="398">
        <f>'集計表（元表）'!O142</f>
        <v>14</v>
      </c>
      <c r="W144" s="398">
        <f>'集計表（元表）'!P142</f>
        <v>9</v>
      </c>
      <c r="X144" s="398">
        <f>'集計表（元表）'!Q142</f>
        <v>5</v>
      </c>
      <c r="Y144" s="398">
        <f>'集計表（元表）'!R142</f>
        <v>0</v>
      </c>
      <c r="Z144" s="398">
        <f>'集計表（元表）'!S142</f>
        <v>0</v>
      </c>
      <c r="AA144" s="398">
        <f>'集計表（元表）'!T142</f>
        <v>0</v>
      </c>
      <c r="AB144" s="398">
        <f>'集計表（元表）'!U142</f>
        <v>14</v>
      </c>
      <c r="AC144" s="398">
        <f>'集計表（元表）'!V142</f>
        <v>14</v>
      </c>
      <c r="AD144" s="398">
        <f>'集計表（元表）'!W142</f>
        <v>0</v>
      </c>
      <c r="AE144" s="398">
        <f>'集計表（元表）'!X142</f>
        <v>0</v>
      </c>
      <c r="AF144" s="398">
        <f>'集計表（元表）'!Y142</f>
        <v>0</v>
      </c>
      <c r="AG144" s="398">
        <f>'集計表（元表）'!Z142</f>
        <v>0</v>
      </c>
      <c r="AH144" s="398">
        <f>'集計表（元表）'!AA142</f>
        <v>0</v>
      </c>
      <c r="AI144" s="398">
        <f>'集計表（元表）'!AB142</f>
        <v>0</v>
      </c>
      <c r="AJ144" s="398">
        <f>'集計表（元表）'!AC142</f>
        <v>0</v>
      </c>
      <c r="AK144" s="398">
        <f>'集計表（元表）'!AD142</f>
        <v>0</v>
      </c>
      <c r="AL144" s="398">
        <f>'集計表（元表）'!AE142</f>
        <v>5</v>
      </c>
      <c r="AM144" s="398">
        <f>'集計表（元表）'!AF142</f>
        <v>5</v>
      </c>
      <c r="AN144" s="398">
        <f>'集計表（元表）'!AG142</f>
        <v>5</v>
      </c>
      <c r="AO144" s="398">
        <f>'集計表（元表）'!AH142</f>
        <v>0</v>
      </c>
      <c r="AP144" s="398">
        <f>'集計表（元表）'!AI142</f>
        <v>0</v>
      </c>
      <c r="AQ144" s="398">
        <f>'集計表（元表）'!AJ142</f>
        <v>0</v>
      </c>
      <c r="AR144" s="398">
        <f>'集計表（元表）'!AK142</f>
        <v>0</v>
      </c>
      <c r="AS144" s="398">
        <f>'集計表（元表）'!AL142</f>
        <v>0</v>
      </c>
      <c r="AT144" s="398">
        <f>'集計表（元表）'!AM142</f>
        <v>0</v>
      </c>
      <c r="AU144" s="398">
        <f>'集計表（元表）'!AN142</f>
        <v>0</v>
      </c>
      <c r="AV144" s="398">
        <f>'集計表（元表）'!AO142</f>
        <v>0</v>
      </c>
      <c r="AW144" s="398">
        <f>'集計表（元表）'!AP142</f>
        <v>0</v>
      </c>
      <c r="AX144" s="398">
        <f>'集計表（元表）'!AQ142</f>
        <v>0</v>
      </c>
      <c r="AY144" s="398">
        <f>'集計表（元表）'!AR142</f>
        <v>0</v>
      </c>
      <c r="AZ144" s="398">
        <f>'集計表（元表）'!AS142</f>
        <v>0</v>
      </c>
      <c r="BA144" s="398">
        <f>'集計表（元表）'!AT142</f>
        <v>0</v>
      </c>
      <c r="BB144" s="398">
        <f>'集計表（元表）'!AU142</f>
        <v>0</v>
      </c>
      <c r="BC144" s="398">
        <f>'集計表（元表）'!AV142</f>
        <v>0</v>
      </c>
      <c r="BD144" s="398">
        <f>'集計表（元表）'!AW142</f>
        <v>0</v>
      </c>
      <c r="BE144" s="398">
        <f>'集計表（元表）'!AX142</f>
        <v>0</v>
      </c>
      <c r="BF144" s="398">
        <f>'集計表（元表）'!AY142</f>
        <v>0</v>
      </c>
      <c r="BG144" s="398">
        <f>'集計表（元表）'!AZ142</f>
        <v>0</v>
      </c>
      <c r="BH144" s="398">
        <f>'集計表（元表）'!BA142</f>
        <v>0</v>
      </c>
      <c r="BI144" s="398">
        <f>'集計表（元表）'!BB142</f>
        <v>0</v>
      </c>
      <c r="BJ144" s="398">
        <f>'集計表（元表）'!BC142</f>
        <v>0</v>
      </c>
      <c r="BK144" s="398">
        <f>'集計表（元表）'!BD142</f>
        <v>0</v>
      </c>
      <c r="BL144" s="398">
        <f>'集計表（元表）'!BE142</f>
        <v>0</v>
      </c>
      <c r="BM144" s="398">
        <f>'集計表（元表）'!BF142</f>
        <v>0</v>
      </c>
      <c r="BN144" s="398">
        <f>'集計表（元表）'!BG142</f>
        <v>0</v>
      </c>
      <c r="BO144" s="398">
        <f>'集計表（元表）'!BH142</f>
        <v>0</v>
      </c>
      <c r="BP144" s="398">
        <f>'集計表（元表）'!BI142</f>
        <v>0</v>
      </c>
      <c r="BQ144" s="398">
        <f>'集計表（元表）'!BJ142</f>
        <v>0</v>
      </c>
      <c r="BR144" s="398">
        <f>'集計表（元表）'!BK142</f>
        <v>0</v>
      </c>
      <c r="BS144" s="398">
        <f>'集計表（元表）'!BL142</f>
        <v>0</v>
      </c>
      <c r="BT144" s="398">
        <f>'集計表（元表）'!BM142</f>
        <v>0</v>
      </c>
      <c r="BU144" s="398">
        <f>'集計表（元表）'!BN142</f>
        <v>0</v>
      </c>
      <c r="BV144" s="398">
        <f>'集計表（元表）'!BO142</f>
        <v>0</v>
      </c>
      <c r="BW144" s="398">
        <f>'集計表（元表）'!BP142</f>
        <v>0</v>
      </c>
      <c r="BX144" s="398">
        <f>'集計表（元表）'!BQ142</f>
        <v>0</v>
      </c>
      <c r="BY144" s="398">
        <f>'集計表（元表）'!BR142</f>
        <v>0</v>
      </c>
      <c r="BZ144" s="398">
        <f>'集計表（元表）'!BS142</f>
        <v>0</v>
      </c>
      <c r="CA144" s="398">
        <f>'集計表（元表）'!BT142</f>
        <v>0</v>
      </c>
      <c r="CB144" s="398">
        <f>'集計表（元表）'!BU142</f>
        <v>0</v>
      </c>
      <c r="CC144" s="398">
        <f>'集計表（元表）'!BV142</f>
        <v>0</v>
      </c>
      <c r="CD144" s="398">
        <f>'集計表（元表）'!BW142</f>
        <v>0</v>
      </c>
      <c r="CE144" s="398">
        <f>'集計表（元表）'!BX142</f>
        <v>0</v>
      </c>
      <c r="CF144" s="503">
        <v>0</v>
      </c>
      <c r="CG144" s="398">
        <f>'集計表（元表）'!BY142</f>
        <v>0</v>
      </c>
      <c r="CH144" s="400">
        <f t="shared" si="21"/>
        <v>0</v>
      </c>
      <c r="CI144" s="398">
        <f>'集計表（元表）'!BZ142</f>
        <v>0</v>
      </c>
      <c r="CJ144" s="398">
        <f>'集計表（元表）'!CA142</f>
        <v>0</v>
      </c>
      <c r="CK144" s="398">
        <f>'集計表（元表）'!CB142</f>
        <v>0</v>
      </c>
      <c r="CL144" s="398">
        <f>'集計表（元表）'!CC142</f>
        <v>0</v>
      </c>
      <c r="CM144" s="398">
        <f>'集計表（元表）'!CD142</f>
        <v>0</v>
      </c>
      <c r="CN144" s="398">
        <f>'集計表（元表）'!CE142</f>
        <v>0</v>
      </c>
      <c r="CO144" s="398">
        <f>'集計表（元表）'!CF142</f>
        <v>0</v>
      </c>
      <c r="CP144" s="398">
        <f>'集計表（元表）'!CG142</f>
        <v>0</v>
      </c>
      <c r="CQ144" s="398">
        <f>'集計表（元表）'!CH142</f>
        <v>0</v>
      </c>
      <c r="CR144" s="398">
        <f>'集計表（元表）'!CI142</f>
        <v>0</v>
      </c>
      <c r="CS144" s="398">
        <f>'集計表（元表）'!CJ142</f>
        <v>0</v>
      </c>
      <c r="CT144" s="398">
        <f>'集計表（元表）'!CK142</f>
        <v>0</v>
      </c>
      <c r="CU144" s="398">
        <f>'集計表（元表）'!CL142</f>
        <v>0</v>
      </c>
      <c r="CV144" s="398">
        <f>'集計表（元表）'!CM142</f>
        <v>0</v>
      </c>
      <c r="CW144" s="398">
        <f>'集計表（元表）'!CN142</f>
        <v>0</v>
      </c>
      <c r="CX144" s="398">
        <f>'集計表（元表）'!CO142</f>
        <v>0</v>
      </c>
      <c r="CY144" s="398">
        <f>'集計表（元表）'!CP142</f>
        <v>0</v>
      </c>
      <c r="CZ144" s="398">
        <f>'集計表（元表）'!CQ142</f>
        <v>0</v>
      </c>
      <c r="DA144" s="398">
        <f>'集計表（元表）'!CR142</f>
        <v>0</v>
      </c>
      <c r="DB144" s="398">
        <f>'集計表（元表）'!CS142</f>
        <v>0</v>
      </c>
      <c r="DC144" s="398">
        <f>'集計表（元表）'!CT142</f>
        <v>0</v>
      </c>
      <c r="DD144" s="398">
        <f>'集計表（元表）'!CU142</f>
        <v>0</v>
      </c>
      <c r="DE144" s="398">
        <f>'集計表（元表）'!CV142</f>
        <v>0</v>
      </c>
      <c r="DF144" s="398">
        <f>'集計表（元表）'!CW142</f>
        <v>0</v>
      </c>
      <c r="DG144" s="398">
        <f>'集計表（元表）'!CX142</f>
        <v>0</v>
      </c>
      <c r="DH144" s="398">
        <f>'集計表（元表）'!CY142</f>
        <v>0</v>
      </c>
      <c r="DI144" s="398">
        <f>'集計表（元表）'!CZ142</f>
        <v>0</v>
      </c>
      <c r="DJ144" s="398">
        <f>'集計表（元表）'!DA142</f>
        <v>0</v>
      </c>
      <c r="DK144" s="398">
        <f>'集計表（元表）'!DB142</f>
        <v>0</v>
      </c>
      <c r="DL144" s="398">
        <f>'集計表（元表）'!DC142</f>
        <v>0</v>
      </c>
      <c r="DM144" s="398">
        <f>'集計表（元表）'!DD142</f>
        <v>0</v>
      </c>
      <c r="DN144" s="398">
        <f>'集計表（元表）'!DE142</f>
        <v>0</v>
      </c>
      <c r="DO144" s="398">
        <f>'集計表（元表）'!DF142</f>
        <v>0</v>
      </c>
      <c r="DP144" s="398">
        <f>'集計表（元表）'!DG142</f>
        <v>0</v>
      </c>
      <c r="DQ144" s="398">
        <f>'集計表（元表）'!DH142</f>
        <v>0</v>
      </c>
      <c r="DR144" s="306"/>
      <c r="DS144" s="306"/>
      <c r="DT144" s="306"/>
      <c r="DU144" s="306"/>
      <c r="DV144" s="306"/>
      <c r="DW144" s="306"/>
      <c r="DX144" s="306"/>
      <c r="DY144" s="306"/>
      <c r="DZ144" s="306"/>
      <c r="EA144" s="306"/>
      <c r="EB144" s="306"/>
      <c r="EC144" s="306"/>
      <c r="ED144" s="306"/>
    </row>
    <row r="145" spans="1:134" ht="13" customHeight="1">
      <c r="A145" s="348">
        <v>28</v>
      </c>
      <c r="B145" s="223" t="s">
        <v>386</v>
      </c>
      <c r="C145" s="534" t="str">
        <f t="shared" si="16"/>
        <v/>
      </c>
      <c r="D145" s="396" t="str">
        <f t="shared" si="15"/>
        <v>なし</v>
      </c>
      <c r="E145" s="396" t="str">
        <f t="shared" si="17"/>
        <v>要確認</v>
      </c>
      <c r="F145" s="396" t="str">
        <f t="shared" si="18"/>
        <v>なし</v>
      </c>
      <c r="G145" s="396" t="str">
        <f t="shared" si="19"/>
        <v>なし</v>
      </c>
      <c r="H145" s="397">
        <f>'集計表（元表）'!C143</f>
        <v>96</v>
      </c>
      <c r="I145" s="397">
        <f>'集計表（元表）'!D143</f>
        <v>96</v>
      </c>
      <c r="J145" s="397">
        <f>'集計表（元表）'!E143</f>
        <v>0</v>
      </c>
      <c r="K145" s="397">
        <f>'集計表（元表）'!F143</f>
        <v>96</v>
      </c>
      <c r="L145" s="397">
        <f>'集計表（元表）'!G143</f>
        <v>0</v>
      </c>
      <c r="M145" s="503">
        <v>5</v>
      </c>
      <c r="N145" s="398">
        <f>'集計表（元表）'!H143</f>
        <v>5</v>
      </c>
      <c r="O145" s="400">
        <f t="shared" si="20"/>
        <v>0</v>
      </c>
      <c r="P145" s="398">
        <f>'集計表（元表）'!I143</f>
        <v>2</v>
      </c>
      <c r="Q145" s="398">
        <f>'集計表（元表）'!J143</f>
        <v>1</v>
      </c>
      <c r="R145" s="398">
        <f>'集計表（元表）'!K143</f>
        <v>0</v>
      </c>
      <c r="S145" s="398">
        <f>'集計表（元表）'!L143</f>
        <v>94</v>
      </c>
      <c r="T145" s="398">
        <f>'集計表（元表）'!M143</f>
        <v>8</v>
      </c>
      <c r="U145" s="398">
        <f>'集計表（元表）'!N143</f>
        <v>0</v>
      </c>
      <c r="V145" s="398">
        <f>'集計表（元表）'!O143</f>
        <v>94</v>
      </c>
      <c r="W145" s="398">
        <f>'集計表（元表）'!P143</f>
        <v>0</v>
      </c>
      <c r="X145" s="398">
        <f>'集計表（元表）'!Q143</f>
        <v>37</v>
      </c>
      <c r="Y145" s="398">
        <f>'集計表（元表）'!R143</f>
        <v>57</v>
      </c>
      <c r="Z145" s="398">
        <f>'集計表（元表）'!S143</f>
        <v>0</v>
      </c>
      <c r="AA145" s="398">
        <f>'集計表（元表）'!T143</f>
        <v>1</v>
      </c>
      <c r="AB145" s="398">
        <f>'集計表（元表）'!U143</f>
        <v>56</v>
      </c>
      <c r="AC145" s="398">
        <f>'集計表（元表）'!V143</f>
        <v>56</v>
      </c>
      <c r="AD145" s="398">
        <f>'集計表（元表）'!W143</f>
        <v>0</v>
      </c>
      <c r="AE145" s="398">
        <f>'集計表（元表）'!X143</f>
        <v>38</v>
      </c>
      <c r="AF145" s="398">
        <f>'集計表（元表）'!Y143</f>
        <v>38</v>
      </c>
      <c r="AG145" s="398">
        <f>'集計表（元表）'!Z143</f>
        <v>0</v>
      </c>
      <c r="AH145" s="398">
        <f>'集計表（元表）'!AA143</f>
        <v>0</v>
      </c>
      <c r="AI145" s="398">
        <f>'集計表（元表）'!AB143</f>
        <v>0</v>
      </c>
      <c r="AJ145" s="398">
        <f>'集計表（元表）'!AC143</f>
        <v>0</v>
      </c>
      <c r="AK145" s="398">
        <f>'集計表（元表）'!AD143</f>
        <v>0</v>
      </c>
      <c r="AL145" s="398">
        <f>'集計表（元表）'!AE143</f>
        <v>94</v>
      </c>
      <c r="AM145" s="398">
        <f>'集計表（元表）'!AF143</f>
        <v>37</v>
      </c>
      <c r="AN145" s="398">
        <f>'集計表（元表）'!AG143</f>
        <v>32</v>
      </c>
      <c r="AO145" s="398">
        <f>'集計表（元表）'!AH143</f>
        <v>0</v>
      </c>
      <c r="AP145" s="398">
        <f>'集計表（元表）'!AI143</f>
        <v>4</v>
      </c>
      <c r="AQ145" s="398">
        <f>'集計表（元表）'!AJ143</f>
        <v>5</v>
      </c>
      <c r="AR145" s="398">
        <f>'集計表（元表）'!AK143</f>
        <v>34</v>
      </c>
      <c r="AS145" s="398">
        <f>'集計表（元表）'!AL143</f>
        <v>0</v>
      </c>
      <c r="AT145" s="398">
        <f>'集計表（元表）'!AM143</f>
        <v>15</v>
      </c>
      <c r="AU145" s="398">
        <f>'集計表（元表）'!AN143</f>
        <v>31</v>
      </c>
      <c r="AV145" s="398">
        <f>'集計表（元表）'!AO143</f>
        <v>48</v>
      </c>
      <c r="AW145" s="398">
        <f>'集計表（元表）'!AP143</f>
        <v>8</v>
      </c>
      <c r="AX145" s="398">
        <f>'集計表（元表）'!AQ143</f>
        <v>8</v>
      </c>
      <c r="AY145" s="398">
        <f>'集計表（元表）'!AR143</f>
        <v>0</v>
      </c>
      <c r="AZ145" s="398">
        <f>'集計表（元表）'!AS143</f>
        <v>0</v>
      </c>
      <c r="BA145" s="398">
        <f>'集計表（元表）'!AT143</f>
        <v>7</v>
      </c>
      <c r="BB145" s="398">
        <f>'集計表（元表）'!AU143</f>
        <v>8</v>
      </c>
      <c r="BC145" s="398">
        <f>'集計表（元表）'!AV143</f>
        <v>0</v>
      </c>
      <c r="BD145" s="398">
        <f>'集計表（元表）'!AW143</f>
        <v>0</v>
      </c>
      <c r="BE145" s="398">
        <f>'集計表（元表）'!AX143</f>
        <v>8</v>
      </c>
      <c r="BF145" s="398">
        <f>'集計表（元表）'!AY143</f>
        <v>9</v>
      </c>
      <c r="BG145" s="398">
        <f>'集計表（元表）'!AZ143</f>
        <v>9</v>
      </c>
      <c r="BH145" s="398">
        <f>'集計表（元表）'!BA143</f>
        <v>0</v>
      </c>
      <c r="BI145" s="398">
        <f>'集計表（元表）'!BB143</f>
        <v>0</v>
      </c>
      <c r="BJ145" s="398">
        <f>'集計表（元表）'!BC143</f>
        <v>9</v>
      </c>
      <c r="BK145" s="398">
        <f>'集計表（元表）'!BD143</f>
        <v>0</v>
      </c>
      <c r="BL145" s="398">
        <f>'集計表（元表）'!BE143</f>
        <v>0</v>
      </c>
      <c r="BM145" s="398">
        <f>'集計表（元表）'!BF143</f>
        <v>0</v>
      </c>
      <c r="BN145" s="398">
        <f>'集計表（元表）'!BG143</f>
        <v>2</v>
      </c>
      <c r="BO145" s="398">
        <f>'集計表（元表）'!BH143</f>
        <v>2</v>
      </c>
      <c r="BP145" s="398">
        <f>'集計表（元表）'!BI143</f>
        <v>1</v>
      </c>
      <c r="BQ145" s="398">
        <f>'集計表（元表）'!BJ143</f>
        <v>1</v>
      </c>
      <c r="BR145" s="398">
        <f>'集計表（元表）'!BK143</f>
        <v>0</v>
      </c>
      <c r="BS145" s="398">
        <f>'集計表（元表）'!BL143</f>
        <v>0</v>
      </c>
      <c r="BT145" s="398">
        <f>'集計表（元表）'!BM143</f>
        <v>0</v>
      </c>
      <c r="BU145" s="398">
        <f>'集計表（元表）'!BN143</f>
        <v>0</v>
      </c>
      <c r="BV145" s="398">
        <f>'集計表（元表）'!BO143</f>
        <v>4</v>
      </c>
      <c r="BW145" s="398">
        <f>'集計表（元表）'!BP143</f>
        <v>3</v>
      </c>
      <c r="BX145" s="398">
        <f>'集計表（元表）'!BQ143</f>
        <v>0</v>
      </c>
      <c r="BY145" s="398">
        <f>'集計表（元表）'!BR143</f>
        <v>1</v>
      </c>
      <c r="BZ145" s="398">
        <f>'集計表（元表）'!BS143</f>
        <v>0</v>
      </c>
      <c r="CA145" s="398">
        <f>'集計表（元表）'!BT143</f>
        <v>0</v>
      </c>
      <c r="CB145" s="398">
        <f>'集計表（元表）'!BU143</f>
        <v>4</v>
      </c>
      <c r="CC145" s="398">
        <f>'集計表（元表）'!BV143</f>
        <v>0</v>
      </c>
      <c r="CD145" s="398">
        <f>'集計表（元表）'!BW143</f>
        <v>0</v>
      </c>
      <c r="CE145" s="398">
        <f>'集計表（元表）'!BX143</f>
        <v>0</v>
      </c>
      <c r="CF145" s="503">
        <v>3</v>
      </c>
      <c r="CG145" s="398">
        <f>'集計表（元表）'!BY143</f>
        <v>3</v>
      </c>
      <c r="CH145" s="400">
        <f t="shared" si="21"/>
        <v>0</v>
      </c>
      <c r="CI145" s="398">
        <f>'集計表（元表）'!BZ143</f>
        <v>4</v>
      </c>
      <c r="CJ145" s="398">
        <f>'集計表（元表）'!CA143</f>
        <v>0</v>
      </c>
      <c r="CK145" s="398">
        <f>'集計表（元表）'!CB143</f>
        <v>0</v>
      </c>
      <c r="CL145" s="398">
        <f>'集計表（元表）'!CC143</f>
        <v>0</v>
      </c>
      <c r="CM145" s="398">
        <f>'集計表（元表）'!CD143</f>
        <v>1</v>
      </c>
      <c r="CN145" s="398">
        <f>'集計表（元表）'!CE143</f>
        <v>0</v>
      </c>
      <c r="CO145" s="398">
        <f>'集計表（元表）'!CF143</f>
        <v>3</v>
      </c>
      <c r="CP145" s="398">
        <f>'集計表（元表）'!CG143</f>
        <v>0</v>
      </c>
      <c r="CQ145" s="398">
        <f>'集計表（元表）'!CH143</f>
        <v>0</v>
      </c>
      <c r="CR145" s="398">
        <f>'集計表（元表）'!CI143</f>
        <v>3</v>
      </c>
      <c r="CS145" s="398">
        <f>'集計表（元表）'!CJ143</f>
        <v>0</v>
      </c>
      <c r="CT145" s="398">
        <f>'集計表（元表）'!CK143</f>
        <v>3</v>
      </c>
      <c r="CU145" s="398">
        <f>'集計表（元表）'!CL143</f>
        <v>0</v>
      </c>
      <c r="CV145" s="398">
        <f>'集計表（元表）'!CM143</f>
        <v>0</v>
      </c>
      <c r="CW145" s="398">
        <f>'集計表（元表）'!CN143</f>
        <v>4</v>
      </c>
      <c r="CX145" s="398">
        <f>'集計表（元表）'!CO143</f>
        <v>0</v>
      </c>
      <c r="CY145" s="398">
        <f>'集計表（元表）'!CP143</f>
        <v>0</v>
      </c>
      <c r="CZ145" s="398">
        <f>'集計表（元表）'!CQ143</f>
        <v>4</v>
      </c>
      <c r="DA145" s="398">
        <f>'集計表（元表）'!CR143</f>
        <v>0</v>
      </c>
      <c r="DB145" s="398">
        <f>'集計表（元表）'!CS143</f>
        <v>0</v>
      </c>
      <c r="DC145" s="398">
        <f>'集計表（元表）'!CT143</f>
        <v>0</v>
      </c>
      <c r="DD145" s="398">
        <f>'集計表（元表）'!CU143</f>
        <v>4</v>
      </c>
      <c r="DE145" s="398">
        <f>'集計表（元表）'!CV143</f>
        <v>0</v>
      </c>
      <c r="DF145" s="398">
        <f>'集計表（元表）'!CW143</f>
        <v>0</v>
      </c>
      <c r="DG145" s="398">
        <f>'集計表（元表）'!CX143</f>
        <v>0</v>
      </c>
      <c r="DH145" s="398">
        <f>'集計表（元表）'!CY143</f>
        <v>4</v>
      </c>
      <c r="DI145" s="398">
        <f>'集計表（元表）'!CZ143</f>
        <v>0</v>
      </c>
      <c r="DJ145" s="398">
        <f>'集計表（元表）'!DA143</f>
        <v>0</v>
      </c>
      <c r="DK145" s="398">
        <f>'集計表（元表）'!DB143</f>
        <v>0</v>
      </c>
      <c r="DL145" s="398">
        <f>'集計表（元表）'!DC143</f>
        <v>0</v>
      </c>
      <c r="DM145" s="398">
        <f>'集計表（元表）'!DD143</f>
        <v>0</v>
      </c>
      <c r="DN145" s="398">
        <f>'集計表（元表）'!DE143</f>
        <v>0</v>
      </c>
      <c r="DO145" s="398">
        <f>'集計表（元表）'!DF143</f>
        <v>0</v>
      </c>
      <c r="DP145" s="398">
        <f>'集計表（元表）'!DG143</f>
        <v>0</v>
      </c>
      <c r="DQ145" s="398">
        <f>'集計表（元表）'!DH143</f>
        <v>0</v>
      </c>
      <c r="DR145" s="306"/>
      <c r="DS145" s="306"/>
      <c r="DT145" s="306"/>
      <c r="DU145" s="306"/>
      <c r="DV145" s="306"/>
      <c r="DW145" s="306"/>
      <c r="DX145" s="306"/>
      <c r="DY145" s="306"/>
      <c r="DZ145" s="306"/>
      <c r="EA145" s="306"/>
      <c r="EB145" s="306"/>
      <c r="EC145" s="306"/>
      <c r="ED145" s="306"/>
    </row>
    <row r="146" spans="1:134" ht="13" customHeight="1">
      <c r="A146" s="348">
        <v>29</v>
      </c>
      <c r="B146" s="223" t="s">
        <v>64</v>
      </c>
      <c r="C146" s="534" t="str">
        <f t="shared" si="16"/>
        <v>該当なし</v>
      </c>
      <c r="D146" s="396" t="str">
        <f t="shared" si="15"/>
        <v>なし</v>
      </c>
      <c r="E146" s="396" t="str">
        <f t="shared" si="17"/>
        <v>なし</v>
      </c>
      <c r="F146" s="396" t="str">
        <f t="shared" si="18"/>
        <v>なし</v>
      </c>
      <c r="G146" s="396" t="str">
        <f t="shared" si="19"/>
        <v>なし</v>
      </c>
      <c r="H146" s="397">
        <f>'集計表（元表）'!C144</f>
        <v>0</v>
      </c>
      <c r="I146" s="397">
        <f>'集計表（元表）'!D144</f>
        <v>0</v>
      </c>
      <c r="J146" s="397">
        <f>'集計表（元表）'!E144</f>
        <v>0</v>
      </c>
      <c r="K146" s="397">
        <f>'集計表（元表）'!F144</f>
        <v>0</v>
      </c>
      <c r="L146" s="397">
        <f>'集計表（元表）'!G144</f>
        <v>0</v>
      </c>
      <c r="M146" s="503">
        <v>0</v>
      </c>
      <c r="N146" s="398">
        <f>'集計表（元表）'!H144</f>
        <v>0</v>
      </c>
      <c r="O146" s="400">
        <f t="shared" si="20"/>
        <v>0</v>
      </c>
      <c r="P146" s="398">
        <f>'集計表（元表）'!I144</f>
        <v>0</v>
      </c>
      <c r="Q146" s="398">
        <f>'集計表（元表）'!J144</f>
        <v>0</v>
      </c>
      <c r="R146" s="398">
        <f>'集計表（元表）'!K144</f>
        <v>0</v>
      </c>
      <c r="S146" s="398">
        <f>'集計表（元表）'!L144</f>
        <v>0</v>
      </c>
      <c r="T146" s="398">
        <f>'集計表（元表）'!M144</f>
        <v>0</v>
      </c>
      <c r="U146" s="398">
        <f>'集計表（元表）'!N144</f>
        <v>0</v>
      </c>
      <c r="V146" s="398">
        <f>'集計表（元表）'!O144</f>
        <v>0</v>
      </c>
      <c r="W146" s="398">
        <f>'集計表（元表）'!P144</f>
        <v>0</v>
      </c>
      <c r="X146" s="398">
        <f>'集計表（元表）'!Q144</f>
        <v>0</v>
      </c>
      <c r="Y146" s="398">
        <f>'集計表（元表）'!R144</f>
        <v>0</v>
      </c>
      <c r="Z146" s="398">
        <f>'集計表（元表）'!S144</f>
        <v>0</v>
      </c>
      <c r="AA146" s="398">
        <f>'集計表（元表）'!T144</f>
        <v>0</v>
      </c>
      <c r="AB146" s="398">
        <f>'集計表（元表）'!U144</f>
        <v>0</v>
      </c>
      <c r="AC146" s="398">
        <f>'集計表（元表）'!V144</f>
        <v>0</v>
      </c>
      <c r="AD146" s="398">
        <f>'集計表（元表）'!W144</f>
        <v>0</v>
      </c>
      <c r="AE146" s="398">
        <f>'集計表（元表）'!X144</f>
        <v>0</v>
      </c>
      <c r="AF146" s="398">
        <f>'集計表（元表）'!Y144</f>
        <v>0</v>
      </c>
      <c r="AG146" s="398">
        <f>'集計表（元表）'!Z144</f>
        <v>0</v>
      </c>
      <c r="AH146" s="398">
        <f>'集計表（元表）'!AA144</f>
        <v>0</v>
      </c>
      <c r="AI146" s="398">
        <f>'集計表（元表）'!AB144</f>
        <v>0</v>
      </c>
      <c r="AJ146" s="398">
        <f>'集計表（元表）'!AC144</f>
        <v>0</v>
      </c>
      <c r="AK146" s="398">
        <f>'集計表（元表）'!AD144</f>
        <v>0</v>
      </c>
      <c r="AL146" s="398">
        <f>'集計表（元表）'!AE144</f>
        <v>0</v>
      </c>
      <c r="AM146" s="398">
        <f>'集計表（元表）'!AF144</f>
        <v>0</v>
      </c>
      <c r="AN146" s="398">
        <f>'集計表（元表）'!AG144</f>
        <v>0</v>
      </c>
      <c r="AO146" s="398">
        <f>'集計表（元表）'!AH144</f>
        <v>0</v>
      </c>
      <c r="AP146" s="398">
        <f>'集計表（元表）'!AI144</f>
        <v>0</v>
      </c>
      <c r="AQ146" s="398">
        <f>'集計表（元表）'!AJ144</f>
        <v>0</v>
      </c>
      <c r="AR146" s="398">
        <f>'集計表（元表）'!AK144</f>
        <v>0</v>
      </c>
      <c r="AS146" s="398">
        <f>'集計表（元表）'!AL144</f>
        <v>0</v>
      </c>
      <c r="AT146" s="398">
        <f>'集計表（元表）'!AM144</f>
        <v>0</v>
      </c>
      <c r="AU146" s="398">
        <f>'集計表（元表）'!AN144</f>
        <v>0</v>
      </c>
      <c r="AV146" s="398">
        <f>'集計表（元表）'!AO144</f>
        <v>0</v>
      </c>
      <c r="AW146" s="398">
        <f>'集計表（元表）'!AP144</f>
        <v>0</v>
      </c>
      <c r="AX146" s="398">
        <f>'集計表（元表）'!AQ144</f>
        <v>0</v>
      </c>
      <c r="AY146" s="398">
        <f>'集計表（元表）'!AR144</f>
        <v>0</v>
      </c>
      <c r="AZ146" s="398">
        <f>'集計表（元表）'!AS144</f>
        <v>0</v>
      </c>
      <c r="BA146" s="398">
        <f>'集計表（元表）'!AT144</f>
        <v>0</v>
      </c>
      <c r="BB146" s="398">
        <f>'集計表（元表）'!AU144</f>
        <v>0</v>
      </c>
      <c r="BC146" s="398">
        <f>'集計表（元表）'!AV144</f>
        <v>0</v>
      </c>
      <c r="BD146" s="398">
        <f>'集計表（元表）'!AW144</f>
        <v>0</v>
      </c>
      <c r="BE146" s="398">
        <f>'集計表（元表）'!AX144</f>
        <v>0</v>
      </c>
      <c r="BF146" s="398">
        <f>'集計表（元表）'!AY144</f>
        <v>0</v>
      </c>
      <c r="BG146" s="398">
        <f>'集計表（元表）'!AZ144</f>
        <v>0</v>
      </c>
      <c r="BH146" s="398">
        <f>'集計表（元表）'!BA144</f>
        <v>0</v>
      </c>
      <c r="BI146" s="398">
        <f>'集計表（元表）'!BB144</f>
        <v>0</v>
      </c>
      <c r="BJ146" s="398">
        <f>'集計表（元表）'!BC144</f>
        <v>0</v>
      </c>
      <c r="BK146" s="398">
        <f>'集計表（元表）'!BD144</f>
        <v>0</v>
      </c>
      <c r="BL146" s="398">
        <f>'集計表（元表）'!BE144</f>
        <v>0</v>
      </c>
      <c r="BM146" s="398">
        <f>'集計表（元表）'!BF144</f>
        <v>0</v>
      </c>
      <c r="BN146" s="398">
        <f>'集計表（元表）'!BG144</f>
        <v>0</v>
      </c>
      <c r="BO146" s="398">
        <f>'集計表（元表）'!BH144</f>
        <v>0</v>
      </c>
      <c r="BP146" s="398">
        <f>'集計表（元表）'!BI144</f>
        <v>0</v>
      </c>
      <c r="BQ146" s="398">
        <f>'集計表（元表）'!BJ144</f>
        <v>0</v>
      </c>
      <c r="BR146" s="398">
        <f>'集計表（元表）'!BK144</f>
        <v>0</v>
      </c>
      <c r="BS146" s="398">
        <f>'集計表（元表）'!BL144</f>
        <v>0</v>
      </c>
      <c r="BT146" s="398">
        <f>'集計表（元表）'!BM144</f>
        <v>0</v>
      </c>
      <c r="BU146" s="398">
        <f>'集計表（元表）'!BN144</f>
        <v>0</v>
      </c>
      <c r="BV146" s="398">
        <f>'集計表（元表）'!BO144</f>
        <v>0</v>
      </c>
      <c r="BW146" s="398">
        <f>'集計表（元表）'!BP144</f>
        <v>0</v>
      </c>
      <c r="BX146" s="398">
        <f>'集計表（元表）'!BQ144</f>
        <v>0</v>
      </c>
      <c r="BY146" s="398">
        <f>'集計表（元表）'!BR144</f>
        <v>0</v>
      </c>
      <c r="BZ146" s="398">
        <f>'集計表（元表）'!BS144</f>
        <v>0</v>
      </c>
      <c r="CA146" s="398">
        <f>'集計表（元表）'!BT144</f>
        <v>0</v>
      </c>
      <c r="CB146" s="398">
        <f>'集計表（元表）'!BU144</f>
        <v>0</v>
      </c>
      <c r="CC146" s="398">
        <f>'集計表（元表）'!BV144</f>
        <v>0</v>
      </c>
      <c r="CD146" s="398">
        <f>'集計表（元表）'!BW144</f>
        <v>0</v>
      </c>
      <c r="CE146" s="398">
        <f>'集計表（元表）'!BX144</f>
        <v>0</v>
      </c>
      <c r="CF146" s="503">
        <v>0</v>
      </c>
      <c r="CG146" s="398">
        <f>'集計表（元表）'!BY144</f>
        <v>0</v>
      </c>
      <c r="CH146" s="400">
        <f t="shared" si="21"/>
        <v>0</v>
      </c>
      <c r="CI146" s="398">
        <f>'集計表（元表）'!BZ144</f>
        <v>0</v>
      </c>
      <c r="CJ146" s="398">
        <f>'集計表（元表）'!CA144</f>
        <v>0</v>
      </c>
      <c r="CK146" s="398">
        <f>'集計表（元表）'!CB144</f>
        <v>0</v>
      </c>
      <c r="CL146" s="398">
        <f>'集計表（元表）'!CC144</f>
        <v>0</v>
      </c>
      <c r="CM146" s="398">
        <f>'集計表（元表）'!CD144</f>
        <v>0</v>
      </c>
      <c r="CN146" s="398">
        <f>'集計表（元表）'!CE144</f>
        <v>0</v>
      </c>
      <c r="CO146" s="398">
        <f>'集計表（元表）'!CF144</f>
        <v>0</v>
      </c>
      <c r="CP146" s="398">
        <f>'集計表（元表）'!CG144</f>
        <v>0</v>
      </c>
      <c r="CQ146" s="398">
        <f>'集計表（元表）'!CH144</f>
        <v>0</v>
      </c>
      <c r="CR146" s="398">
        <f>'集計表（元表）'!CI144</f>
        <v>0</v>
      </c>
      <c r="CS146" s="398">
        <f>'集計表（元表）'!CJ144</f>
        <v>0</v>
      </c>
      <c r="CT146" s="398">
        <f>'集計表（元表）'!CK144</f>
        <v>0</v>
      </c>
      <c r="CU146" s="398">
        <f>'集計表（元表）'!CL144</f>
        <v>0</v>
      </c>
      <c r="CV146" s="398">
        <f>'集計表（元表）'!CM144</f>
        <v>0</v>
      </c>
      <c r="CW146" s="398">
        <f>'集計表（元表）'!CN144</f>
        <v>0</v>
      </c>
      <c r="CX146" s="398">
        <f>'集計表（元表）'!CO144</f>
        <v>0</v>
      </c>
      <c r="CY146" s="398">
        <f>'集計表（元表）'!CP144</f>
        <v>0</v>
      </c>
      <c r="CZ146" s="398">
        <f>'集計表（元表）'!CQ144</f>
        <v>0</v>
      </c>
      <c r="DA146" s="398">
        <f>'集計表（元表）'!CR144</f>
        <v>0</v>
      </c>
      <c r="DB146" s="398">
        <f>'集計表（元表）'!CS144</f>
        <v>0</v>
      </c>
      <c r="DC146" s="398">
        <f>'集計表（元表）'!CT144</f>
        <v>0</v>
      </c>
      <c r="DD146" s="398">
        <f>'集計表（元表）'!CU144</f>
        <v>0</v>
      </c>
      <c r="DE146" s="398">
        <f>'集計表（元表）'!CV144</f>
        <v>0</v>
      </c>
      <c r="DF146" s="398">
        <f>'集計表（元表）'!CW144</f>
        <v>0</v>
      </c>
      <c r="DG146" s="398">
        <f>'集計表（元表）'!CX144</f>
        <v>0</v>
      </c>
      <c r="DH146" s="398">
        <f>'集計表（元表）'!CY144</f>
        <v>0</v>
      </c>
      <c r="DI146" s="398">
        <f>'集計表（元表）'!CZ144</f>
        <v>0</v>
      </c>
      <c r="DJ146" s="398">
        <f>'集計表（元表）'!DA144</f>
        <v>0</v>
      </c>
      <c r="DK146" s="398">
        <f>'集計表（元表）'!DB144</f>
        <v>0</v>
      </c>
      <c r="DL146" s="398">
        <f>'集計表（元表）'!DC144</f>
        <v>0</v>
      </c>
      <c r="DM146" s="398">
        <f>'集計表（元表）'!DD144</f>
        <v>0</v>
      </c>
      <c r="DN146" s="398">
        <f>'集計表（元表）'!DE144</f>
        <v>0</v>
      </c>
      <c r="DO146" s="398">
        <f>'集計表（元表）'!DF144</f>
        <v>0</v>
      </c>
      <c r="DP146" s="398">
        <f>'集計表（元表）'!DG144</f>
        <v>0</v>
      </c>
      <c r="DQ146" s="398">
        <f>'集計表（元表）'!DH144</f>
        <v>0</v>
      </c>
      <c r="DR146" s="306"/>
      <c r="DS146" s="306"/>
      <c r="DT146" s="306"/>
      <c r="DU146" s="306"/>
      <c r="DV146" s="306"/>
      <c r="DW146" s="306"/>
      <c r="DX146" s="306"/>
      <c r="DY146" s="306"/>
      <c r="DZ146" s="306"/>
      <c r="EA146" s="306"/>
      <c r="EB146" s="306"/>
      <c r="EC146" s="306"/>
      <c r="ED146" s="306"/>
    </row>
    <row r="147" spans="1:134" ht="13" customHeight="1">
      <c r="A147" s="348">
        <v>30</v>
      </c>
      <c r="B147" s="223" t="s">
        <v>700</v>
      </c>
      <c r="C147" s="534" t="str">
        <f t="shared" si="16"/>
        <v/>
      </c>
      <c r="D147" s="396" t="str">
        <f t="shared" si="15"/>
        <v>なし</v>
      </c>
      <c r="E147" s="396" t="str">
        <f t="shared" si="17"/>
        <v>要確認</v>
      </c>
      <c r="F147" s="396" t="str">
        <f t="shared" si="18"/>
        <v>なし</v>
      </c>
      <c r="G147" s="396" t="str">
        <f t="shared" si="19"/>
        <v>なし</v>
      </c>
      <c r="H147" s="397">
        <f>'集計表（元表）'!C145</f>
        <v>3</v>
      </c>
      <c r="I147" s="397">
        <f>'集計表（元表）'!D145</f>
        <v>3</v>
      </c>
      <c r="J147" s="397">
        <f>'集計表（元表）'!E145</f>
        <v>0</v>
      </c>
      <c r="K147" s="397">
        <f>'集計表（元表）'!F145</f>
        <v>3</v>
      </c>
      <c r="L147" s="397">
        <f>'集計表（元表）'!G145</f>
        <v>0</v>
      </c>
      <c r="M147" s="503">
        <v>0</v>
      </c>
      <c r="N147" s="398">
        <f>'集計表（元表）'!H145</f>
        <v>0</v>
      </c>
      <c r="O147" s="400">
        <f t="shared" si="20"/>
        <v>0</v>
      </c>
      <c r="P147" s="398">
        <f>'集計表（元表）'!I145</f>
        <v>0</v>
      </c>
      <c r="Q147" s="398">
        <f>'集計表（元表）'!J145</f>
        <v>0</v>
      </c>
      <c r="R147" s="398">
        <f>'集計表（元表）'!K145</f>
        <v>0</v>
      </c>
      <c r="S147" s="398">
        <f>'集計表（元表）'!L145</f>
        <v>3</v>
      </c>
      <c r="T147" s="398">
        <f>'集計表（元表）'!M145</f>
        <v>0</v>
      </c>
      <c r="U147" s="398">
        <f>'集計表（元表）'!N145</f>
        <v>0</v>
      </c>
      <c r="V147" s="398">
        <f>'集計表（元表）'!O145</f>
        <v>3</v>
      </c>
      <c r="W147" s="398">
        <f>'集計表（元表）'!P145</f>
        <v>0</v>
      </c>
      <c r="X147" s="398">
        <f>'集計表（元表）'!Q145</f>
        <v>3</v>
      </c>
      <c r="Y147" s="398">
        <f>'集計表（元表）'!R145</f>
        <v>0</v>
      </c>
      <c r="Z147" s="398">
        <f>'集計表（元表）'!S145</f>
        <v>0</v>
      </c>
      <c r="AA147" s="398">
        <f>'集計表（元表）'!T145</f>
        <v>0</v>
      </c>
      <c r="AB147" s="398">
        <f>'集計表（元表）'!U145</f>
        <v>3</v>
      </c>
      <c r="AC147" s="398">
        <f>'集計表（元表）'!V145</f>
        <v>3</v>
      </c>
      <c r="AD147" s="398">
        <f>'集計表（元表）'!W145</f>
        <v>0</v>
      </c>
      <c r="AE147" s="398">
        <f>'集計表（元表）'!X145</f>
        <v>0</v>
      </c>
      <c r="AF147" s="398">
        <f>'集計表（元表）'!Y145</f>
        <v>0</v>
      </c>
      <c r="AG147" s="398">
        <f>'集計表（元表）'!Z145</f>
        <v>0</v>
      </c>
      <c r="AH147" s="398">
        <f>'集計表（元表）'!AA145</f>
        <v>0</v>
      </c>
      <c r="AI147" s="398">
        <f>'集計表（元表）'!AB145</f>
        <v>0</v>
      </c>
      <c r="AJ147" s="398">
        <f>'集計表（元表）'!AC145</f>
        <v>0</v>
      </c>
      <c r="AK147" s="398">
        <f>'集計表（元表）'!AD145</f>
        <v>0</v>
      </c>
      <c r="AL147" s="398">
        <f>'集計表（元表）'!AE145</f>
        <v>3</v>
      </c>
      <c r="AM147" s="398">
        <f>'集計表（元表）'!AF145</f>
        <v>3</v>
      </c>
      <c r="AN147" s="398">
        <f>'集計表（元表）'!AG145</f>
        <v>3</v>
      </c>
      <c r="AO147" s="398">
        <f>'集計表（元表）'!AH145</f>
        <v>0</v>
      </c>
      <c r="AP147" s="398">
        <f>'集計表（元表）'!AI145</f>
        <v>0</v>
      </c>
      <c r="AQ147" s="398">
        <f>'集計表（元表）'!AJ145</f>
        <v>0</v>
      </c>
      <c r="AR147" s="398">
        <f>'集計表（元表）'!AK145</f>
        <v>3</v>
      </c>
      <c r="AS147" s="398">
        <f>'集計表（元表）'!AL145</f>
        <v>0</v>
      </c>
      <c r="AT147" s="398">
        <f>'集計表（元表）'!AM145</f>
        <v>0</v>
      </c>
      <c r="AU147" s="398">
        <f>'集計表（元表）'!AN145</f>
        <v>3</v>
      </c>
      <c r="AV147" s="398">
        <f>'集計表（元表）'!AO145</f>
        <v>0</v>
      </c>
      <c r="AW147" s="398">
        <f>'集計表（元表）'!AP145</f>
        <v>0</v>
      </c>
      <c r="AX147" s="398">
        <f>'集計表（元表）'!AQ145</f>
        <v>0</v>
      </c>
      <c r="AY147" s="398">
        <f>'集計表（元表）'!AR145</f>
        <v>0</v>
      </c>
      <c r="AZ147" s="398">
        <f>'集計表（元表）'!AS145</f>
        <v>0</v>
      </c>
      <c r="BA147" s="398">
        <f>'集計表（元表）'!AT145</f>
        <v>0</v>
      </c>
      <c r="BB147" s="398">
        <f>'集計表（元表）'!AU145</f>
        <v>0</v>
      </c>
      <c r="BC147" s="398">
        <f>'集計表（元表）'!AV145</f>
        <v>0</v>
      </c>
      <c r="BD147" s="398">
        <f>'集計表（元表）'!AW145</f>
        <v>0</v>
      </c>
      <c r="BE147" s="398">
        <f>'集計表（元表）'!AX145</f>
        <v>0</v>
      </c>
      <c r="BF147" s="398">
        <f>'集計表（元表）'!AY145</f>
        <v>0</v>
      </c>
      <c r="BG147" s="398">
        <f>'集計表（元表）'!AZ145</f>
        <v>0</v>
      </c>
      <c r="BH147" s="398">
        <f>'集計表（元表）'!BA145</f>
        <v>0</v>
      </c>
      <c r="BI147" s="398">
        <f>'集計表（元表）'!BB145</f>
        <v>0</v>
      </c>
      <c r="BJ147" s="398">
        <f>'集計表（元表）'!BC145</f>
        <v>0</v>
      </c>
      <c r="BK147" s="398">
        <f>'集計表（元表）'!BD145</f>
        <v>0</v>
      </c>
      <c r="BL147" s="398">
        <f>'集計表（元表）'!BE145</f>
        <v>0</v>
      </c>
      <c r="BM147" s="398">
        <f>'集計表（元表）'!BF145</f>
        <v>0</v>
      </c>
      <c r="BN147" s="398">
        <f>'集計表（元表）'!BG145</f>
        <v>0</v>
      </c>
      <c r="BO147" s="398">
        <f>'集計表（元表）'!BH145</f>
        <v>0</v>
      </c>
      <c r="BP147" s="398">
        <f>'集計表（元表）'!BI145</f>
        <v>0</v>
      </c>
      <c r="BQ147" s="398">
        <f>'集計表（元表）'!BJ145</f>
        <v>0</v>
      </c>
      <c r="BR147" s="398">
        <f>'集計表（元表）'!BK145</f>
        <v>0</v>
      </c>
      <c r="BS147" s="398">
        <f>'集計表（元表）'!BL145</f>
        <v>0</v>
      </c>
      <c r="BT147" s="398">
        <f>'集計表（元表）'!BM145</f>
        <v>0</v>
      </c>
      <c r="BU147" s="398">
        <f>'集計表（元表）'!BN145</f>
        <v>0</v>
      </c>
      <c r="BV147" s="398">
        <f>'集計表（元表）'!BO145</f>
        <v>0</v>
      </c>
      <c r="BW147" s="398">
        <f>'集計表（元表）'!BP145</f>
        <v>0</v>
      </c>
      <c r="BX147" s="398">
        <f>'集計表（元表）'!BQ145</f>
        <v>0</v>
      </c>
      <c r="BY147" s="398">
        <f>'集計表（元表）'!BR145</f>
        <v>0</v>
      </c>
      <c r="BZ147" s="398">
        <f>'集計表（元表）'!BS145</f>
        <v>0</v>
      </c>
      <c r="CA147" s="398">
        <f>'集計表（元表）'!BT145</f>
        <v>0</v>
      </c>
      <c r="CB147" s="398">
        <f>'集計表（元表）'!BU145</f>
        <v>0</v>
      </c>
      <c r="CC147" s="398">
        <f>'集計表（元表）'!BV145</f>
        <v>0</v>
      </c>
      <c r="CD147" s="398">
        <f>'集計表（元表）'!BW145</f>
        <v>0</v>
      </c>
      <c r="CE147" s="398">
        <f>'集計表（元表）'!BX145</f>
        <v>0</v>
      </c>
      <c r="CF147" s="503">
        <v>0</v>
      </c>
      <c r="CG147" s="398">
        <f>'集計表（元表）'!BY145</f>
        <v>0</v>
      </c>
      <c r="CH147" s="400">
        <f t="shared" si="21"/>
        <v>0</v>
      </c>
      <c r="CI147" s="398">
        <f>'集計表（元表）'!BZ145</f>
        <v>0</v>
      </c>
      <c r="CJ147" s="398">
        <f>'集計表（元表）'!CA145</f>
        <v>0</v>
      </c>
      <c r="CK147" s="398">
        <f>'集計表（元表）'!CB145</f>
        <v>0</v>
      </c>
      <c r="CL147" s="398">
        <f>'集計表（元表）'!CC145</f>
        <v>0</v>
      </c>
      <c r="CM147" s="398">
        <f>'集計表（元表）'!CD145</f>
        <v>0</v>
      </c>
      <c r="CN147" s="398">
        <f>'集計表（元表）'!CE145</f>
        <v>0</v>
      </c>
      <c r="CO147" s="398">
        <f>'集計表（元表）'!CF145</f>
        <v>0</v>
      </c>
      <c r="CP147" s="398">
        <f>'集計表（元表）'!CG145</f>
        <v>0</v>
      </c>
      <c r="CQ147" s="398">
        <f>'集計表（元表）'!CH145</f>
        <v>0</v>
      </c>
      <c r="CR147" s="398">
        <f>'集計表（元表）'!CI145</f>
        <v>0</v>
      </c>
      <c r="CS147" s="398">
        <f>'集計表（元表）'!CJ145</f>
        <v>0</v>
      </c>
      <c r="CT147" s="398">
        <f>'集計表（元表）'!CK145</f>
        <v>0</v>
      </c>
      <c r="CU147" s="398">
        <f>'集計表（元表）'!CL145</f>
        <v>0</v>
      </c>
      <c r="CV147" s="398">
        <f>'集計表（元表）'!CM145</f>
        <v>0</v>
      </c>
      <c r="CW147" s="398">
        <f>'集計表（元表）'!CN145</f>
        <v>0</v>
      </c>
      <c r="CX147" s="398">
        <f>'集計表（元表）'!CO145</f>
        <v>0</v>
      </c>
      <c r="CY147" s="398">
        <f>'集計表（元表）'!CP145</f>
        <v>0</v>
      </c>
      <c r="CZ147" s="398">
        <f>'集計表（元表）'!CQ145</f>
        <v>0</v>
      </c>
      <c r="DA147" s="398">
        <f>'集計表（元表）'!CR145</f>
        <v>0</v>
      </c>
      <c r="DB147" s="398">
        <f>'集計表（元表）'!CS145</f>
        <v>0</v>
      </c>
      <c r="DC147" s="398">
        <f>'集計表（元表）'!CT145</f>
        <v>0</v>
      </c>
      <c r="DD147" s="398">
        <f>'集計表（元表）'!CU145</f>
        <v>0</v>
      </c>
      <c r="DE147" s="398">
        <f>'集計表（元表）'!CV145</f>
        <v>0</v>
      </c>
      <c r="DF147" s="398">
        <f>'集計表（元表）'!CW145</f>
        <v>0</v>
      </c>
      <c r="DG147" s="398">
        <f>'集計表（元表）'!CX145</f>
        <v>0</v>
      </c>
      <c r="DH147" s="398">
        <f>'集計表（元表）'!CY145</f>
        <v>0</v>
      </c>
      <c r="DI147" s="398">
        <f>'集計表（元表）'!CZ145</f>
        <v>0</v>
      </c>
      <c r="DJ147" s="398">
        <f>'集計表（元表）'!DA145</f>
        <v>0</v>
      </c>
      <c r="DK147" s="398">
        <f>'集計表（元表）'!DB145</f>
        <v>0</v>
      </c>
      <c r="DL147" s="398">
        <f>'集計表（元表）'!DC145</f>
        <v>0</v>
      </c>
      <c r="DM147" s="398">
        <f>'集計表（元表）'!DD145</f>
        <v>0</v>
      </c>
      <c r="DN147" s="398">
        <f>'集計表（元表）'!DE145</f>
        <v>0</v>
      </c>
      <c r="DO147" s="398">
        <f>'集計表（元表）'!DF145</f>
        <v>0</v>
      </c>
      <c r="DP147" s="398">
        <f>'集計表（元表）'!DG145</f>
        <v>0</v>
      </c>
      <c r="DQ147" s="398">
        <f>'集計表（元表）'!DH145</f>
        <v>0</v>
      </c>
      <c r="DR147" s="306"/>
      <c r="DS147" s="306"/>
      <c r="DT147" s="306"/>
      <c r="DU147" s="306"/>
      <c r="DV147" s="306"/>
      <c r="DW147" s="306"/>
      <c r="DX147" s="306"/>
      <c r="DY147" s="306"/>
      <c r="DZ147" s="306"/>
      <c r="EA147" s="306"/>
      <c r="EB147" s="306"/>
      <c r="EC147" s="306"/>
      <c r="ED147" s="306"/>
    </row>
    <row r="148" spans="1:134" ht="13" customHeight="1">
      <c r="A148" s="348">
        <v>31</v>
      </c>
      <c r="B148" s="223" t="s">
        <v>701</v>
      </c>
      <c r="C148" s="534" t="str">
        <f t="shared" si="16"/>
        <v/>
      </c>
      <c r="D148" s="396" t="str">
        <f t="shared" si="15"/>
        <v>なし</v>
      </c>
      <c r="E148" s="396" t="str">
        <f t="shared" si="17"/>
        <v>要確認</v>
      </c>
      <c r="F148" s="396" t="str">
        <f t="shared" si="18"/>
        <v>なし</v>
      </c>
      <c r="G148" s="396" t="str">
        <f t="shared" si="19"/>
        <v>なし</v>
      </c>
      <c r="H148" s="397">
        <f>'集計表（元表）'!C146</f>
        <v>3</v>
      </c>
      <c r="I148" s="397">
        <f>'集計表（元表）'!D146</f>
        <v>3</v>
      </c>
      <c r="J148" s="397">
        <f>'集計表（元表）'!E146</f>
        <v>0</v>
      </c>
      <c r="K148" s="397">
        <f>'集計表（元表）'!F146</f>
        <v>3</v>
      </c>
      <c r="L148" s="397">
        <f>'集計表（元表）'!G146</f>
        <v>0</v>
      </c>
      <c r="M148" s="503">
        <v>0</v>
      </c>
      <c r="N148" s="398">
        <f>'集計表（元表）'!H146</f>
        <v>0</v>
      </c>
      <c r="O148" s="400">
        <f t="shared" si="20"/>
        <v>0</v>
      </c>
      <c r="P148" s="398">
        <f>'集計表（元表）'!I146</f>
        <v>0</v>
      </c>
      <c r="Q148" s="398">
        <f>'集計表（元表）'!J146</f>
        <v>0</v>
      </c>
      <c r="R148" s="398">
        <f>'集計表（元表）'!K146</f>
        <v>0</v>
      </c>
      <c r="S148" s="398">
        <f>'集計表（元表）'!L146</f>
        <v>3</v>
      </c>
      <c r="T148" s="398">
        <f>'集計表（元表）'!M146</f>
        <v>0</v>
      </c>
      <c r="U148" s="398">
        <f>'集計表（元表）'!N146</f>
        <v>0</v>
      </c>
      <c r="V148" s="398">
        <f>'集計表（元表）'!O146</f>
        <v>3</v>
      </c>
      <c r="W148" s="398">
        <f>'集計表（元表）'!P146</f>
        <v>0</v>
      </c>
      <c r="X148" s="398">
        <f>'集計表（元表）'!Q146</f>
        <v>3</v>
      </c>
      <c r="Y148" s="398">
        <f>'集計表（元表）'!R146</f>
        <v>0</v>
      </c>
      <c r="Z148" s="398">
        <f>'集計表（元表）'!S146</f>
        <v>0</v>
      </c>
      <c r="AA148" s="398">
        <f>'集計表（元表）'!T146</f>
        <v>0</v>
      </c>
      <c r="AB148" s="398">
        <f>'集計表（元表）'!U146</f>
        <v>2</v>
      </c>
      <c r="AC148" s="398">
        <f>'集計表（元表）'!V146</f>
        <v>2</v>
      </c>
      <c r="AD148" s="398">
        <f>'集計表（元表）'!W146</f>
        <v>0</v>
      </c>
      <c r="AE148" s="398">
        <f>'集計表（元表）'!X146</f>
        <v>1</v>
      </c>
      <c r="AF148" s="398">
        <f>'集計表（元表）'!Y146</f>
        <v>1</v>
      </c>
      <c r="AG148" s="398">
        <f>'集計表（元表）'!Z146</f>
        <v>0</v>
      </c>
      <c r="AH148" s="398">
        <f>'集計表（元表）'!AA146</f>
        <v>0</v>
      </c>
      <c r="AI148" s="398">
        <f>'集計表（元表）'!AB146</f>
        <v>0</v>
      </c>
      <c r="AJ148" s="398">
        <f>'集計表（元表）'!AC146</f>
        <v>0</v>
      </c>
      <c r="AK148" s="398">
        <f>'集計表（元表）'!AD146</f>
        <v>0</v>
      </c>
      <c r="AL148" s="398">
        <f>'集計表（元表）'!AE146</f>
        <v>3</v>
      </c>
      <c r="AM148" s="398">
        <f>'集計表（元表）'!AF146</f>
        <v>3</v>
      </c>
      <c r="AN148" s="398">
        <f>'集計表（元表）'!AG146</f>
        <v>2</v>
      </c>
      <c r="AO148" s="398">
        <f>'集計表（元表）'!AH146</f>
        <v>0</v>
      </c>
      <c r="AP148" s="398">
        <f>'集計表（元表）'!AI146</f>
        <v>2</v>
      </c>
      <c r="AQ148" s="398">
        <f>'集計表（元表）'!AJ146</f>
        <v>1</v>
      </c>
      <c r="AR148" s="398">
        <f>'集計表（元表）'!AK146</f>
        <v>3</v>
      </c>
      <c r="AS148" s="398">
        <f>'集計表（元表）'!AL146</f>
        <v>0</v>
      </c>
      <c r="AT148" s="398">
        <f>'集計表（元表）'!AM146</f>
        <v>2</v>
      </c>
      <c r="AU148" s="398">
        <f>'集計表（元表）'!AN146</f>
        <v>2</v>
      </c>
      <c r="AV148" s="398">
        <f>'集計表（元表）'!AO146</f>
        <v>0</v>
      </c>
      <c r="AW148" s="398">
        <f>'集計表（元表）'!AP146</f>
        <v>0</v>
      </c>
      <c r="AX148" s="398">
        <f>'集計表（元表）'!AQ146</f>
        <v>0</v>
      </c>
      <c r="AY148" s="398">
        <f>'集計表（元表）'!AR146</f>
        <v>0</v>
      </c>
      <c r="AZ148" s="398">
        <f>'集計表（元表）'!AS146</f>
        <v>0</v>
      </c>
      <c r="BA148" s="398">
        <f>'集計表（元表）'!AT146</f>
        <v>0</v>
      </c>
      <c r="BB148" s="398">
        <f>'集計表（元表）'!AU146</f>
        <v>0</v>
      </c>
      <c r="BC148" s="398">
        <f>'集計表（元表）'!AV146</f>
        <v>0</v>
      </c>
      <c r="BD148" s="398">
        <f>'集計表（元表）'!AW146</f>
        <v>0</v>
      </c>
      <c r="BE148" s="398">
        <f>'集計表（元表）'!AX146</f>
        <v>0</v>
      </c>
      <c r="BF148" s="398">
        <f>'集計表（元表）'!AY146</f>
        <v>0</v>
      </c>
      <c r="BG148" s="398">
        <f>'集計表（元表）'!AZ146</f>
        <v>0</v>
      </c>
      <c r="BH148" s="398">
        <f>'集計表（元表）'!BA146</f>
        <v>0</v>
      </c>
      <c r="BI148" s="398">
        <f>'集計表（元表）'!BB146</f>
        <v>0</v>
      </c>
      <c r="BJ148" s="398">
        <f>'集計表（元表）'!BC146</f>
        <v>0</v>
      </c>
      <c r="BK148" s="398">
        <f>'集計表（元表）'!BD146</f>
        <v>0</v>
      </c>
      <c r="BL148" s="398">
        <f>'集計表（元表）'!BE146</f>
        <v>0</v>
      </c>
      <c r="BM148" s="398">
        <f>'集計表（元表）'!BF146</f>
        <v>0</v>
      </c>
      <c r="BN148" s="398">
        <f>'集計表（元表）'!BG146</f>
        <v>1</v>
      </c>
      <c r="BO148" s="398">
        <f>'集計表（元表）'!BH146</f>
        <v>1</v>
      </c>
      <c r="BP148" s="398">
        <f>'集計表（元表）'!BI146</f>
        <v>1</v>
      </c>
      <c r="BQ148" s="398">
        <f>'集計表（元表）'!BJ146</f>
        <v>1</v>
      </c>
      <c r="BR148" s="398">
        <f>'集計表（元表）'!BK146</f>
        <v>0</v>
      </c>
      <c r="BS148" s="398">
        <f>'集計表（元表）'!BL146</f>
        <v>0</v>
      </c>
      <c r="BT148" s="398">
        <f>'集計表（元表）'!BM146</f>
        <v>0</v>
      </c>
      <c r="BU148" s="398">
        <f>'集計表（元表）'!BN146</f>
        <v>0</v>
      </c>
      <c r="BV148" s="398">
        <f>'集計表（元表）'!BO146</f>
        <v>2</v>
      </c>
      <c r="BW148" s="398">
        <f>'集計表（元表）'!BP146</f>
        <v>1</v>
      </c>
      <c r="BX148" s="398">
        <f>'集計表（元表）'!BQ146</f>
        <v>0</v>
      </c>
      <c r="BY148" s="398">
        <f>'集計表（元表）'!BR146</f>
        <v>0</v>
      </c>
      <c r="BZ148" s="398">
        <f>'集計表（元表）'!BS146</f>
        <v>1</v>
      </c>
      <c r="CA148" s="398">
        <f>'集計表（元表）'!BT146</f>
        <v>0</v>
      </c>
      <c r="CB148" s="398">
        <f>'集計表（元表）'!BU146</f>
        <v>1</v>
      </c>
      <c r="CC148" s="398">
        <f>'集計表（元表）'!BV146</f>
        <v>0</v>
      </c>
      <c r="CD148" s="398">
        <f>'集計表（元表）'!BW146</f>
        <v>0</v>
      </c>
      <c r="CE148" s="398">
        <f>'集計表（元表）'!BX146</f>
        <v>0</v>
      </c>
      <c r="CF148" s="503">
        <v>0</v>
      </c>
      <c r="CG148" s="398">
        <f>'集計表（元表）'!BY146</f>
        <v>0</v>
      </c>
      <c r="CH148" s="400">
        <f t="shared" si="21"/>
        <v>0</v>
      </c>
      <c r="CI148" s="398">
        <f>'集計表（元表）'!BZ146</f>
        <v>0</v>
      </c>
      <c r="CJ148" s="398">
        <f>'集計表（元表）'!CA146</f>
        <v>0</v>
      </c>
      <c r="CK148" s="398">
        <f>'集計表（元表）'!CB146</f>
        <v>0</v>
      </c>
      <c r="CL148" s="398">
        <f>'集計表（元表）'!CC146</f>
        <v>0</v>
      </c>
      <c r="CM148" s="398">
        <f>'集計表（元表）'!CD146</f>
        <v>0</v>
      </c>
      <c r="CN148" s="398">
        <f>'集計表（元表）'!CE146</f>
        <v>0</v>
      </c>
      <c r="CO148" s="398">
        <f>'集計表（元表）'!CF146</f>
        <v>0</v>
      </c>
      <c r="CP148" s="398">
        <f>'集計表（元表）'!CG146</f>
        <v>0</v>
      </c>
      <c r="CQ148" s="398">
        <f>'集計表（元表）'!CH146</f>
        <v>0</v>
      </c>
      <c r="CR148" s="398">
        <f>'集計表（元表）'!CI146</f>
        <v>2</v>
      </c>
      <c r="CS148" s="398">
        <f>'集計表（元表）'!CJ146</f>
        <v>2</v>
      </c>
      <c r="CT148" s="398">
        <f>'集計表（元表）'!CK146</f>
        <v>0</v>
      </c>
      <c r="CU148" s="398">
        <f>'集計表（元表）'!CL146</f>
        <v>0</v>
      </c>
      <c r="CV148" s="398">
        <f>'集計表（元表）'!CM146</f>
        <v>0</v>
      </c>
      <c r="CW148" s="398">
        <f>'集計表（元表）'!CN146</f>
        <v>0</v>
      </c>
      <c r="CX148" s="398">
        <f>'集計表（元表）'!CO146</f>
        <v>0</v>
      </c>
      <c r="CY148" s="398">
        <f>'集計表（元表）'!CP146</f>
        <v>0</v>
      </c>
      <c r="CZ148" s="398">
        <f>'集計表（元表）'!CQ146</f>
        <v>0</v>
      </c>
      <c r="DA148" s="398">
        <f>'集計表（元表）'!CR146</f>
        <v>0</v>
      </c>
      <c r="DB148" s="398">
        <f>'集計表（元表）'!CS146</f>
        <v>0</v>
      </c>
      <c r="DC148" s="398">
        <f>'集計表（元表）'!CT146</f>
        <v>0</v>
      </c>
      <c r="DD148" s="398">
        <f>'集計表（元表）'!CU146</f>
        <v>0</v>
      </c>
      <c r="DE148" s="398">
        <f>'集計表（元表）'!CV146</f>
        <v>0</v>
      </c>
      <c r="DF148" s="398">
        <f>'集計表（元表）'!CW146</f>
        <v>2</v>
      </c>
      <c r="DG148" s="398">
        <f>'集計表（元表）'!CX146</f>
        <v>0</v>
      </c>
      <c r="DH148" s="398">
        <f>'集計表（元表）'!CY146</f>
        <v>0</v>
      </c>
      <c r="DI148" s="398">
        <f>'集計表（元表）'!CZ146</f>
        <v>0</v>
      </c>
      <c r="DJ148" s="398">
        <f>'集計表（元表）'!DA146</f>
        <v>0</v>
      </c>
      <c r="DK148" s="398">
        <f>'集計表（元表）'!DB146</f>
        <v>0</v>
      </c>
      <c r="DL148" s="398">
        <f>'集計表（元表）'!DC146</f>
        <v>0</v>
      </c>
      <c r="DM148" s="398">
        <f>'集計表（元表）'!DD146</f>
        <v>0</v>
      </c>
      <c r="DN148" s="398">
        <f>'集計表（元表）'!DE146</f>
        <v>0</v>
      </c>
      <c r="DO148" s="398">
        <f>'集計表（元表）'!DF146</f>
        <v>0</v>
      </c>
      <c r="DP148" s="398">
        <f>'集計表（元表）'!DG146</f>
        <v>0</v>
      </c>
      <c r="DQ148" s="398">
        <f>'集計表（元表）'!DH146</f>
        <v>0</v>
      </c>
      <c r="DR148" s="306"/>
      <c r="DS148" s="306"/>
      <c r="DT148" s="306"/>
      <c r="DU148" s="306"/>
      <c r="DV148" s="306"/>
      <c r="DW148" s="306"/>
      <c r="DX148" s="306"/>
      <c r="DY148" s="306"/>
      <c r="DZ148" s="306"/>
      <c r="EA148" s="306"/>
      <c r="EB148" s="306"/>
      <c r="EC148" s="306"/>
      <c r="ED148" s="306"/>
    </row>
    <row r="149" spans="1:134" ht="13" customHeight="1">
      <c r="A149" s="348">
        <v>32</v>
      </c>
      <c r="B149" s="223" t="s">
        <v>702</v>
      </c>
      <c r="C149" s="534" t="str">
        <f t="shared" si="16"/>
        <v/>
      </c>
      <c r="D149" s="396" t="str">
        <f t="shared" si="15"/>
        <v>なし</v>
      </c>
      <c r="E149" s="396" t="str">
        <f t="shared" si="17"/>
        <v>要確認</v>
      </c>
      <c r="F149" s="396" t="str">
        <f t="shared" si="18"/>
        <v>なし</v>
      </c>
      <c r="G149" s="396" t="str">
        <f t="shared" si="19"/>
        <v>なし</v>
      </c>
      <c r="H149" s="397">
        <f>'集計表（元表）'!C147</f>
        <v>6</v>
      </c>
      <c r="I149" s="397">
        <f>'集計表（元表）'!D147</f>
        <v>6</v>
      </c>
      <c r="J149" s="397">
        <f>'集計表（元表）'!E147</f>
        <v>0</v>
      </c>
      <c r="K149" s="397">
        <f>'集計表（元表）'!F147</f>
        <v>6</v>
      </c>
      <c r="L149" s="397">
        <f>'集計表（元表）'!G147</f>
        <v>0</v>
      </c>
      <c r="M149" s="503">
        <v>0</v>
      </c>
      <c r="N149" s="398">
        <f>'集計表（元表）'!H147</f>
        <v>0</v>
      </c>
      <c r="O149" s="400">
        <f t="shared" si="20"/>
        <v>0</v>
      </c>
      <c r="P149" s="398">
        <f>'集計表（元表）'!I147</f>
        <v>0</v>
      </c>
      <c r="Q149" s="398">
        <f>'集計表（元表）'!J147</f>
        <v>0</v>
      </c>
      <c r="R149" s="398">
        <f>'集計表（元表）'!K147</f>
        <v>0</v>
      </c>
      <c r="S149" s="398">
        <f>'集計表（元表）'!L147</f>
        <v>5</v>
      </c>
      <c r="T149" s="398">
        <f>'集計表（元表）'!M147</f>
        <v>1</v>
      </c>
      <c r="U149" s="398">
        <f>'集計表（元表）'!N147</f>
        <v>0</v>
      </c>
      <c r="V149" s="398">
        <f>'集計表（元表）'!O147</f>
        <v>5</v>
      </c>
      <c r="W149" s="398">
        <f>'集計表（元表）'!P147</f>
        <v>0</v>
      </c>
      <c r="X149" s="398">
        <f>'集計表（元表）'!Q147</f>
        <v>4</v>
      </c>
      <c r="Y149" s="398">
        <f>'集計表（元表）'!R147</f>
        <v>1</v>
      </c>
      <c r="Z149" s="398">
        <f>'集計表（元表）'!S147</f>
        <v>0</v>
      </c>
      <c r="AA149" s="398">
        <f>'集計表（元表）'!T147</f>
        <v>0</v>
      </c>
      <c r="AB149" s="398">
        <f>'集計表（元表）'!U147</f>
        <v>4</v>
      </c>
      <c r="AC149" s="398">
        <f>'集計表（元表）'!V147</f>
        <v>4</v>
      </c>
      <c r="AD149" s="398">
        <f>'集計表（元表）'!W147</f>
        <v>0</v>
      </c>
      <c r="AE149" s="398">
        <f>'集計表（元表）'!X147</f>
        <v>0</v>
      </c>
      <c r="AF149" s="398">
        <f>'集計表（元表）'!Y147</f>
        <v>0</v>
      </c>
      <c r="AG149" s="398">
        <f>'集計表（元表）'!Z147</f>
        <v>0</v>
      </c>
      <c r="AH149" s="398">
        <f>'集計表（元表）'!AA147</f>
        <v>1</v>
      </c>
      <c r="AI149" s="398">
        <f>'集計表（元表）'!AB147</f>
        <v>1</v>
      </c>
      <c r="AJ149" s="398">
        <f>'集計表（元表）'!AC147</f>
        <v>0</v>
      </c>
      <c r="AK149" s="398">
        <f>'集計表（元表）'!AD147</f>
        <v>0</v>
      </c>
      <c r="AL149" s="398">
        <f>'集計表（元表）'!AE147</f>
        <v>5</v>
      </c>
      <c r="AM149" s="398">
        <f>'集計表（元表）'!AF147</f>
        <v>4</v>
      </c>
      <c r="AN149" s="398">
        <f>'集計表（元表）'!AG147</f>
        <v>4</v>
      </c>
      <c r="AO149" s="398">
        <f>'集計表（元表）'!AH147</f>
        <v>0</v>
      </c>
      <c r="AP149" s="398">
        <f>'集計表（元表）'!AI147</f>
        <v>1</v>
      </c>
      <c r="AQ149" s="398">
        <f>'集計表（元表）'!AJ147</f>
        <v>0</v>
      </c>
      <c r="AR149" s="398">
        <f>'集計表（元表）'!AK147</f>
        <v>4</v>
      </c>
      <c r="AS149" s="398">
        <f>'集計表（元表）'!AL147</f>
        <v>0</v>
      </c>
      <c r="AT149" s="398">
        <f>'集計表（元表）'!AM147</f>
        <v>0</v>
      </c>
      <c r="AU149" s="398">
        <f>'集計表（元表）'!AN147</f>
        <v>4</v>
      </c>
      <c r="AV149" s="398">
        <f>'集計表（元表）'!AO147</f>
        <v>1</v>
      </c>
      <c r="AW149" s="398">
        <f>'集計表（元表）'!AP147</f>
        <v>0</v>
      </c>
      <c r="AX149" s="398">
        <f>'集計表（元表）'!AQ147</f>
        <v>0</v>
      </c>
      <c r="AY149" s="398">
        <f>'集計表（元表）'!AR147</f>
        <v>0</v>
      </c>
      <c r="AZ149" s="398">
        <f>'集計表（元表）'!AS147</f>
        <v>0</v>
      </c>
      <c r="BA149" s="398">
        <f>'集計表（元表）'!AT147</f>
        <v>0</v>
      </c>
      <c r="BB149" s="398">
        <f>'集計表（元表）'!AU147</f>
        <v>0</v>
      </c>
      <c r="BC149" s="398">
        <f>'集計表（元表）'!AV147</f>
        <v>0</v>
      </c>
      <c r="BD149" s="398">
        <f>'集計表（元表）'!AW147</f>
        <v>0</v>
      </c>
      <c r="BE149" s="398">
        <f>'集計表（元表）'!AX147</f>
        <v>0</v>
      </c>
      <c r="BF149" s="398">
        <f>'集計表（元表）'!AY147</f>
        <v>0</v>
      </c>
      <c r="BG149" s="398">
        <f>'集計表（元表）'!AZ147</f>
        <v>0</v>
      </c>
      <c r="BH149" s="398">
        <f>'集計表（元表）'!BA147</f>
        <v>0</v>
      </c>
      <c r="BI149" s="398">
        <f>'集計表（元表）'!BB147</f>
        <v>0</v>
      </c>
      <c r="BJ149" s="398">
        <f>'集計表（元表）'!BC147</f>
        <v>0</v>
      </c>
      <c r="BK149" s="398">
        <f>'集計表（元表）'!BD147</f>
        <v>0</v>
      </c>
      <c r="BL149" s="398">
        <f>'集計表（元表）'!BE147</f>
        <v>0</v>
      </c>
      <c r="BM149" s="398">
        <f>'集計表（元表）'!BF147</f>
        <v>0</v>
      </c>
      <c r="BN149" s="398">
        <f>'集計表（元表）'!BG147</f>
        <v>0</v>
      </c>
      <c r="BO149" s="398">
        <f>'集計表（元表）'!BH147</f>
        <v>0</v>
      </c>
      <c r="BP149" s="398">
        <f>'集計表（元表）'!BI147</f>
        <v>0</v>
      </c>
      <c r="BQ149" s="398">
        <f>'集計表（元表）'!BJ147</f>
        <v>0</v>
      </c>
      <c r="BR149" s="398">
        <f>'集計表（元表）'!BK147</f>
        <v>0</v>
      </c>
      <c r="BS149" s="398">
        <f>'集計表（元表）'!BL147</f>
        <v>0</v>
      </c>
      <c r="BT149" s="398">
        <f>'集計表（元表）'!BM147</f>
        <v>0</v>
      </c>
      <c r="BU149" s="398">
        <f>'集計表（元表）'!BN147</f>
        <v>0</v>
      </c>
      <c r="BV149" s="398">
        <f>'集計表（元表）'!BO147</f>
        <v>0</v>
      </c>
      <c r="BW149" s="398">
        <f>'集計表（元表）'!BP147</f>
        <v>0</v>
      </c>
      <c r="BX149" s="398">
        <f>'集計表（元表）'!BQ147</f>
        <v>0</v>
      </c>
      <c r="BY149" s="398">
        <f>'集計表（元表）'!BR147</f>
        <v>0</v>
      </c>
      <c r="BZ149" s="398">
        <f>'集計表（元表）'!BS147</f>
        <v>0</v>
      </c>
      <c r="CA149" s="398">
        <f>'集計表（元表）'!BT147</f>
        <v>0</v>
      </c>
      <c r="CB149" s="398">
        <f>'集計表（元表）'!BU147</f>
        <v>0</v>
      </c>
      <c r="CC149" s="398">
        <f>'集計表（元表）'!BV147</f>
        <v>0</v>
      </c>
      <c r="CD149" s="398">
        <f>'集計表（元表）'!BW147</f>
        <v>0</v>
      </c>
      <c r="CE149" s="398">
        <f>'集計表（元表）'!BX147</f>
        <v>0</v>
      </c>
      <c r="CF149" s="503">
        <v>0</v>
      </c>
      <c r="CG149" s="398">
        <f>'集計表（元表）'!BY147</f>
        <v>0</v>
      </c>
      <c r="CH149" s="400">
        <f t="shared" si="21"/>
        <v>0</v>
      </c>
      <c r="CI149" s="398">
        <f>'集計表（元表）'!BZ147</f>
        <v>0</v>
      </c>
      <c r="CJ149" s="398">
        <f>'集計表（元表）'!CA147</f>
        <v>0</v>
      </c>
      <c r="CK149" s="398">
        <f>'集計表（元表）'!CB147</f>
        <v>0</v>
      </c>
      <c r="CL149" s="398">
        <f>'集計表（元表）'!CC147</f>
        <v>0</v>
      </c>
      <c r="CM149" s="398">
        <f>'集計表（元表）'!CD147</f>
        <v>0</v>
      </c>
      <c r="CN149" s="398">
        <f>'集計表（元表）'!CE147</f>
        <v>0</v>
      </c>
      <c r="CO149" s="398">
        <f>'集計表（元表）'!CF147</f>
        <v>0</v>
      </c>
      <c r="CP149" s="398">
        <f>'集計表（元表）'!CG147</f>
        <v>0</v>
      </c>
      <c r="CQ149" s="398">
        <f>'集計表（元表）'!CH147</f>
        <v>0</v>
      </c>
      <c r="CR149" s="398">
        <f>'集計表（元表）'!CI147</f>
        <v>0</v>
      </c>
      <c r="CS149" s="398">
        <f>'集計表（元表）'!CJ147</f>
        <v>0</v>
      </c>
      <c r="CT149" s="398">
        <f>'集計表（元表）'!CK147</f>
        <v>0</v>
      </c>
      <c r="CU149" s="398">
        <f>'集計表（元表）'!CL147</f>
        <v>0</v>
      </c>
      <c r="CV149" s="398">
        <f>'集計表（元表）'!CM147</f>
        <v>0</v>
      </c>
      <c r="CW149" s="398">
        <f>'集計表（元表）'!CN147</f>
        <v>0</v>
      </c>
      <c r="CX149" s="398">
        <f>'集計表（元表）'!CO147</f>
        <v>0</v>
      </c>
      <c r="CY149" s="398">
        <f>'集計表（元表）'!CP147</f>
        <v>0</v>
      </c>
      <c r="CZ149" s="398">
        <f>'集計表（元表）'!CQ147</f>
        <v>0</v>
      </c>
      <c r="DA149" s="398">
        <f>'集計表（元表）'!CR147</f>
        <v>0</v>
      </c>
      <c r="DB149" s="398">
        <f>'集計表（元表）'!CS147</f>
        <v>0</v>
      </c>
      <c r="DC149" s="398">
        <f>'集計表（元表）'!CT147</f>
        <v>0</v>
      </c>
      <c r="DD149" s="398">
        <f>'集計表（元表）'!CU147</f>
        <v>0</v>
      </c>
      <c r="DE149" s="398">
        <f>'集計表（元表）'!CV147</f>
        <v>0</v>
      </c>
      <c r="DF149" s="398">
        <f>'集計表（元表）'!CW147</f>
        <v>0</v>
      </c>
      <c r="DG149" s="398">
        <f>'集計表（元表）'!CX147</f>
        <v>0</v>
      </c>
      <c r="DH149" s="398">
        <f>'集計表（元表）'!CY147</f>
        <v>0</v>
      </c>
      <c r="DI149" s="398">
        <f>'集計表（元表）'!CZ147</f>
        <v>0</v>
      </c>
      <c r="DJ149" s="398">
        <f>'集計表（元表）'!DA147</f>
        <v>0</v>
      </c>
      <c r="DK149" s="398">
        <f>'集計表（元表）'!DB147</f>
        <v>0</v>
      </c>
      <c r="DL149" s="398">
        <f>'集計表（元表）'!DC147</f>
        <v>0</v>
      </c>
      <c r="DM149" s="398">
        <f>'集計表（元表）'!DD147</f>
        <v>0</v>
      </c>
      <c r="DN149" s="398">
        <f>'集計表（元表）'!DE147</f>
        <v>0</v>
      </c>
      <c r="DO149" s="398">
        <f>'集計表（元表）'!DF147</f>
        <v>0</v>
      </c>
      <c r="DP149" s="398">
        <f>'集計表（元表）'!DG147</f>
        <v>0</v>
      </c>
      <c r="DQ149" s="398">
        <f>'集計表（元表）'!DH147</f>
        <v>0</v>
      </c>
      <c r="DR149" s="306"/>
      <c r="DS149" s="306"/>
      <c r="DT149" s="306"/>
      <c r="DU149" s="306"/>
      <c r="DV149" s="306"/>
      <c r="DW149" s="306"/>
      <c r="DX149" s="306"/>
      <c r="DY149" s="306"/>
      <c r="DZ149" s="306"/>
      <c r="EA149" s="306"/>
      <c r="EB149" s="306"/>
      <c r="EC149" s="306"/>
      <c r="ED149" s="306"/>
    </row>
    <row r="150" spans="1:134" ht="13" customHeight="1">
      <c r="A150" s="348">
        <v>33</v>
      </c>
      <c r="B150" s="223" t="s">
        <v>703</v>
      </c>
      <c r="C150" s="534" t="str">
        <f t="shared" si="16"/>
        <v/>
      </c>
      <c r="D150" s="396" t="str">
        <f t="shared" si="15"/>
        <v>なし</v>
      </c>
      <c r="E150" s="396" t="str">
        <f t="shared" si="17"/>
        <v>要確認</v>
      </c>
      <c r="F150" s="396" t="str">
        <f t="shared" si="18"/>
        <v>なし</v>
      </c>
      <c r="G150" s="396" t="str">
        <f t="shared" si="19"/>
        <v>なし</v>
      </c>
      <c r="H150" s="397">
        <f>'集計表（元表）'!C148</f>
        <v>3</v>
      </c>
      <c r="I150" s="397">
        <f>'集計表（元表）'!D148</f>
        <v>3</v>
      </c>
      <c r="J150" s="397">
        <f>'集計表（元表）'!E148</f>
        <v>0</v>
      </c>
      <c r="K150" s="397">
        <f>'集計表（元表）'!F148</f>
        <v>3</v>
      </c>
      <c r="L150" s="397">
        <f>'集計表（元表）'!G148</f>
        <v>0</v>
      </c>
      <c r="M150" s="503">
        <v>0</v>
      </c>
      <c r="N150" s="398">
        <f>'集計表（元表）'!H148</f>
        <v>0</v>
      </c>
      <c r="O150" s="400">
        <f t="shared" si="20"/>
        <v>0</v>
      </c>
      <c r="P150" s="398">
        <f>'集計表（元表）'!I148</f>
        <v>0</v>
      </c>
      <c r="Q150" s="398">
        <f>'集計表（元表）'!J148</f>
        <v>0</v>
      </c>
      <c r="R150" s="398">
        <f>'集計表（元表）'!K148</f>
        <v>0</v>
      </c>
      <c r="S150" s="398">
        <f>'集計表（元表）'!L148</f>
        <v>2</v>
      </c>
      <c r="T150" s="398">
        <f>'集計表（元表）'!M148</f>
        <v>1</v>
      </c>
      <c r="U150" s="398">
        <f>'集計表（元表）'!N148</f>
        <v>0</v>
      </c>
      <c r="V150" s="398">
        <f>'集計表（元表）'!O148</f>
        <v>2</v>
      </c>
      <c r="W150" s="398">
        <f>'集計表（元表）'!P148</f>
        <v>0</v>
      </c>
      <c r="X150" s="398">
        <f>'集計表（元表）'!Q148</f>
        <v>2</v>
      </c>
      <c r="Y150" s="398">
        <f>'集計表（元表）'!R148</f>
        <v>0</v>
      </c>
      <c r="Z150" s="398">
        <f>'集計表（元表）'!S148</f>
        <v>0</v>
      </c>
      <c r="AA150" s="398">
        <f>'集計表（元表）'!T148</f>
        <v>0</v>
      </c>
      <c r="AB150" s="398">
        <f>'集計表（元表）'!U148</f>
        <v>2</v>
      </c>
      <c r="AC150" s="398">
        <f>'集計表（元表）'!V148</f>
        <v>2</v>
      </c>
      <c r="AD150" s="398">
        <f>'集計表（元表）'!W148</f>
        <v>0</v>
      </c>
      <c r="AE150" s="398">
        <f>'集計表（元表）'!X148</f>
        <v>0</v>
      </c>
      <c r="AF150" s="398">
        <f>'集計表（元表）'!Y148</f>
        <v>0</v>
      </c>
      <c r="AG150" s="398">
        <f>'集計表（元表）'!Z148</f>
        <v>0</v>
      </c>
      <c r="AH150" s="398">
        <f>'集計表（元表）'!AA148</f>
        <v>0</v>
      </c>
      <c r="AI150" s="398">
        <f>'集計表（元表）'!AB148</f>
        <v>0</v>
      </c>
      <c r="AJ150" s="398">
        <f>'集計表（元表）'!AC148</f>
        <v>0</v>
      </c>
      <c r="AK150" s="398">
        <f>'集計表（元表）'!AD148</f>
        <v>0</v>
      </c>
      <c r="AL150" s="398">
        <f>'集計表（元表）'!AE148</f>
        <v>2</v>
      </c>
      <c r="AM150" s="398">
        <f>'集計表（元表）'!AF148</f>
        <v>2</v>
      </c>
      <c r="AN150" s="398">
        <f>'集計表（元表）'!AG148</f>
        <v>2</v>
      </c>
      <c r="AO150" s="398">
        <f>'集計表（元表）'!AH148</f>
        <v>0</v>
      </c>
      <c r="AP150" s="398">
        <f>'集計表（元表）'!AI148</f>
        <v>2</v>
      </c>
      <c r="AQ150" s="398">
        <f>'集計表（元表）'!AJ148</f>
        <v>0</v>
      </c>
      <c r="AR150" s="398">
        <f>'集計表（元表）'!AK148</f>
        <v>2</v>
      </c>
      <c r="AS150" s="398">
        <f>'集計表（元表）'!AL148</f>
        <v>0</v>
      </c>
      <c r="AT150" s="398">
        <f>'集計表（元表）'!AM148</f>
        <v>0</v>
      </c>
      <c r="AU150" s="398">
        <f>'集計表（元表）'!AN148</f>
        <v>2</v>
      </c>
      <c r="AV150" s="398">
        <f>'集計表（元表）'!AO148</f>
        <v>0</v>
      </c>
      <c r="AW150" s="398">
        <f>'集計表（元表）'!AP148</f>
        <v>0</v>
      </c>
      <c r="AX150" s="398">
        <f>'集計表（元表）'!AQ148</f>
        <v>0</v>
      </c>
      <c r="AY150" s="398">
        <f>'集計表（元表）'!AR148</f>
        <v>0</v>
      </c>
      <c r="AZ150" s="398">
        <f>'集計表（元表）'!AS148</f>
        <v>0</v>
      </c>
      <c r="BA150" s="398">
        <f>'集計表（元表）'!AT148</f>
        <v>0</v>
      </c>
      <c r="BB150" s="398">
        <f>'集計表（元表）'!AU148</f>
        <v>0</v>
      </c>
      <c r="BC150" s="398">
        <f>'集計表（元表）'!AV148</f>
        <v>0</v>
      </c>
      <c r="BD150" s="398">
        <f>'集計表（元表）'!AW148</f>
        <v>0</v>
      </c>
      <c r="BE150" s="398">
        <f>'集計表（元表）'!AX148</f>
        <v>0</v>
      </c>
      <c r="BF150" s="398">
        <f>'集計表（元表）'!AY148</f>
        <v>0</v>
      </c>
      <c r="BG150" s="398">
        <f>'集計表（元表）'!AZ148</f>
        <v>0</v>
      </c>
      <c r="BH150" s="398">
        <f>'集計表（元表）'!BA148</f>
        <v>0</v>
      </c>
      <c r="BI150" s="398">
        <f>'集計表（元表）'!BB148</f>
        <v>0</v>
      </c>
      <c r="BJ150" s="398">
        <f>'集計表（元表）'!BC148</f>
        <v>0</v>
      </c>
      <c r="BK150" s="398">
        <f>'集計表（元表）'!BD148</f>
        <v>0</v>
      </c>
      <c r="BL150" s="398">
        <f>'集計表（元表）'!BE148</f>
        <v>0</v>
      </c>
      <c r="BM150" s="398">
        <f>'集計表（元表）'!BF148</f>
        <v>0</v>
      </c>
      <c r="BN150" s="398">
        <f>'集計表（元表）'!BG148</f>
        <v>0</v>
      </c>
      <c r="BO150" s="398">
        <f>'集計表（元表）'!BH148</f>
        <v>0</v>
      </c>
      <c r="BP150" s="398">
        <f>'集計表（元表）'!BI148</f>
        <v>0</v>
      </c>
      <c r="BQ150" s="398">
        <f>'集計表（元表）'!BJ148</f>
        <v>0</v>
      </c>
      <c r="BR150" s="398">
        <f>'集計表（元表）'!BK148</f>
        <v>0</v>
      </c>
      <c r="BS150" s="398">
        <f>'集計表（元表）'!BL148</f>
        <v>0</v>
      </c>
      <c r="BT150" s="398">
        <f>'集計表（元表）'!BM148</f>
        <v>0</v>
      </c>
      <c r="BU150" s="398">
        <f>'集計表（元表）'!BN148</f>
        <v>0</v>
      </c>
      <c r="BV150" s="398">
        <f>'集計表（元表）'!BO148</f>
        <v>0</v>
      </c>
      <c r="BW150" s="398">
        <f>'集計表（元表）'!BP148</f>
        <v>0</v>
      </c>
      <c r="BX150" s="398">
        <f>'集計表（元表）'!BQ148</f>
        <v>0</v>
      </c>
      <c r="BY150" s="398">
        <f>'集計表（元表）'!BR148</f>
        <v>0</v>
      </c>
      <c r="BZ150" s="398">
        <f>'集計表（元表）'!BS148</f>
        <v>0</v>
      </c>
      <c r="CA150" s="398">
        <f>'集計表（元表）'!BT148</f>
        <v>0</v>
      </c>
      <c r="CB150" s="398">
        <f>'集計表（元表）'!BU148</f>
        <v>0</v>
      </c>
      <c r="CC150" s="398">
        <f>'集計表（元表）'!BV148</f>
        <v>0</v>
      </c>
      <c r="CD150" s="398">
        <f>'集計表（元表）'!BW148</f>
        <v>0</v>
      </c>
      <c r="CE150" s="398">
        <f>'集計表（元表）'!BX148</f>
        <v>0</v>
      </c>
      <c r="CF150" s="503">
        <v>0</v>
      </c>
      <c r="CG150" s="398">
        <f>'集計表（元表）'!BY148</f>
        <v>0</v>
      </c>
      <c r="CH150" s="400">
        <f t="shared" si="21"/>
        <v>0</v>
      </c>
      <c r="CI150" s="398">
        <f>'集計表（元表）'!BZ148</f>
        <v>0</v>
      </c>
      <c r="CJ150" s="398">
        <f>'集計表（元表）'!CA148</f>
        <v>0</v>
      </c>
      <c r="CK150" s="398">
        <f>'集計表（元表）'!CB148</f>
        <v>0</v>
      </c>
      <c r="CL150" s="398">
        <f>'集計表（元表）'!CC148</f>
        <v>0</v>
      </c>
      <c r="CM150" s="398">
        <f>'集計表（元表）'!CD148</f>
        <v>0</v>
      </c>
      <c r="CN150" s="398">
        <f>'集計表（元表）'!CE148</f>
        <v>0</v>
      </c>
      <c r="CO150" s="398">
        <f>'集計表（元表）'!CF148</f>
        <v>0</v>
      </c>
      <c r="CP150" s="398">
        <f>'集計表（元表）'!CG148</f>
        <v>0</v>
      </c>
      <c r="CQ150" s="398">
        <f>'集計表（元表）'!CH148</f>
        <v>0</v>
      </c>
      <c r="CR150" s="398">
        <f>'集計表（元表）'!CI148</f>
        <v>0</v>
      </c>
      <c r="CS150" s="398">
        <f>'集計表（元表）'!CJ148</f>
        <v>0</v>
      </c>
      <c r="CT150" s="398">
        <f>'集計表（元表）'!CK148</f>
        <v>0</v>
      </c>
      <c r="CU150" s="398">
        <f>'集計表（元表）'!CL148</f>
        <v>0</v>
      </c>
      <c r="CV150" s="398">
        <f>'集計表（元表）'!CM148</f>
        <v>0</v>
      </c>
      <c r="CW150" s="398">
        <f>'集計表（元表）'!CN148</f>
        <v>0</v>
      </c>
      <c r="CX150" s="398">
        <f>'集計表（元表）'!CO148</f>
        <v>0</v>
      </c>
      <c r="CY150" s="398">
        <f>'集計表（元表）'!CP148</f>
        <v>0</v>
      </c>
      <c r="CZ150" s="398">
        <f>'集計表（元表）'!CQ148</f>
        <v>0</v>
      </c>
      <c r="DA150" s="398">
        <f>'集計表（元表）'!CR148</f>
        <v>0</v>
      </c>
      <c r="DB150" s="398">
        <f>'集計表（元表）'!CS148</f>
        <v>0</v>
      </c>
      <c r="DC150" s="398">
        <f>'集計表（元表）'!CT148</f>
        <v>0</v>
      </c>
      <c r="DD150" s="398">
        <f>'集計表（元表）'!CU148</f>
        <v>0</v>
      </c>
      <c r="DE150" s="398">
        <f>'集計表（元表）'!CV148</f>
        <v>0</v>
      </c>
      <c r="DF150" s="398">
        <f>'集計表（元表）'!CW148</f>
        <v>0</v>
      </c>
      <c r="DG150" s="398">
        <f>'集計表（元表）'!CX148</f>
        <v>0</v>
      </c>
      <c r="DH150" s="398">
        <f>'集計表（元表）'!CY148</f>
        <v>0</v>
      </c>
      <c r="DI150" s="398">
        <f>'集計表（元表）'!CZ148</f>
        <v>0</v>
      </c>
      <c r="DJ150" s="398">
        <f>'集計表（元表）'!DA148</f>
        <v>0</v>
      </c>
      <c r="DK150" s="398">
        <f>'集計表（元表）'!DB148</f>
        <v>0</v>
      </c>
      <c r="DL150" s="398">
        <f>'集計表（元表）'!DC148</f>
        <v>0</v>
      </c>
      <c r="DM150" s="398">
        <f>'集計表（元表）'!DD148</f>
        <v>0</v>
      </c>
      <c r="DN150" s="398">
        <f>'集計表（元表）'!DE148</f>
        <v>0</v>
      </c>
      <c r="DO150" s="398">
        <f>'集計表（元表）'!DF148</f>
        <v>0</v>
      </c>
      <c r="DP150" s="398">
        <f>'集計表（元表）'!DG148</f>
        <v>0</v>
      </c>
      <c r="DQ150" s="398">
        <f>'集計表（元表）'!DH148</f>
        <v>0</v>
      </c>
      <c r="DR150" s="306"/>
      <c r="DS150" s="306"/>
      <c r="DT150" s="306"/>
      <c r="DU150" s="306"/>
      <c r="DV150" s="306"/>
      <c r="DW150" s="306"/>
      <c r="DX150" s="306"/>
      <c r="DY150" s="306"/>
      <c r="DZ150" s="306"/>
      <c r="EA150" s="306"/>
      <c r="EB150" s="306"/>
      <c r="EC150" s="306"/>
      <c r="ED150" s="306"/>
    </row>
    <row r="151" spans="1:134" ht="13" customHeight="1">
      <c r="A151" s="348">
        <v>34</v>
      </c>
      <c r="B151" s="223" t="s">
        <v>387</v>
      </c>
      <c r="C151" s="534" t="str">
        <f t="shared" si="16"/>
        <v/>
      </c>
      <c r="D151" s="396" t="str">
        <f t="shared" si="15"/>
        <v>なし</v>
      </c>
      <c r="E151" s="396" t="str">
        <f t="shared" si="17"/>
        <v>要確認</v>
      </c>
      <c r="F151" s="396" t="str">
        <f t="shared" si="18"/>
        <v>なし</v>
      </c>
      <c r="G151" s="396" t="str">
        <f t="shared" si="19"/>
        <v>なし</v>
      </c>
      <c r="H151" s="397">
        <f>'集計表（元表）'!C149</f>
        <v>19</v>
      </c>
      <c r="I151" s="397">
        <f>'集計表（元表）'!D149</f>
        <v>19</v>
      </c>
      <c r="J151" s="397">
        <f>'集計表（元表）'!E149</f>
        <v>0</v>
      </c>
      <c r="K151" s="397">
        <f>'集計表（元表）'!F149</f>
        <v>19</v>
      </c>
      <c r="L151" s="397">
        <f>'集計表（元表）'!G149</f>
        <v>0</v>
      </c>
      <c r="M151" s="503">
        <v>0</v>
      </c>
      <c r="N151" s="398">
        <f>'集計表（元表）'!H149</f>
        <v>0</v>
      </c>
      <c r="O151" s="400">
        <f t="shared" si="20"/>
        <v>0</v>
      </c>
      <c r="P151" s="398">
        <f>'集計表（元表）'!I149</f>
        <v>0</v>
      </c>
      <c r="Q151" s="398">
        <f>'集計表（元表）'!J149</f>
        <v>0</v>
      </c>
      <c r="R151" s="398">
        <f>'集計表（元表）'!K149</f>
        <v>0</v>
      </c>
      <c r="S151" s="398">
        <f>'集計表（元表）'!L149</f>
        <v>18</v>
      </c>
      <c r="T151" s="398">
        <f>'集計表（元表）'!M149</f>
        <v>1</v>
      </c>
      <c r="U151" s="398">
        <f>'集計表（元表）'!N149</f>
        <v>0</v>
      </c>
      <c r="V151" s="398">
        <f>'集計表（元表）'!O149</f>
        <v>18</v>
      </c>
      <c r="W151" s="398">
        <f>'集計表（元表）'!P149</f>
        <v>11</v>
      </c>
      <c r="X151" s="398">
        <f>'集計表（元表）'!Q149</f>
        <v>2</v>
      </c>
      <c r="Y151" s="398">
        <f>'集計表（元表）'!R149</f>
        <v>5</v>
      </c>
      <c r="Z151" s="398">
        <f>'集計表（元表）'!S149</f>
        <v>0</v>
      </c>
      <c r="AA151" s="398">
        <f>'集計表（元表）'!T149</f>
        <v>1</v>
      </c>
      <c r="AB151" s="398">
        <f>'集計表（元表）'!U149</f>
        <v>15</v>
      </c>
      <c r="AC151" s="398">
        <f>'集計表（元表）'!V149</f>
        <v>15</v>
      </c>
      <c r="AD151" s="398">
        <f>'集計表（元表）'!W149</f>
        <v>0</v>
      </c>
      <c r="AE151" s="398">
        <f>'集計表（元表）'!X149</f>
        <v>3</v>
      </c>
      <c r="AF151" s="398">
        <f>'集計表（元表）'!Y149</f>
        <v>3</v>
      </c>
      <c r="AG151" s="398">
        <f>'集計表（元表）'!Z149</f>
        <v>0</v>
      </c>
      <c r="AH151" s="398">
        <f>'集計表（元表）'!AA149</f>
        <v>0</v>
      </c>
      <c r="AI151" s="398">
        <f>'集計表（元表）'!AB149</f>
        <v>0</v>
      </c>
      <c r="AJ151" s="398">
        <f>'集計表（元表）'!AC149</f>
        <v>0</v>
      </c>
      <c r="AK151" s="398">
        <f>'集計表（元表）'!AD149</f>
        <v>0</v>
      </c>
      <c r="AL151" s="398">
        <f>'集計表（元表）'!AE149</f>
        <v>7</v>
      </c>
      <c r="AM151" s="398">
        <f>'集計表（元表）'!AF149</f>
        <v>3</v>
      </c>
      <c r="AN151" s="398">
        <f>'集計表（元表）'!AG149</f>
        <v>1</v>
      </c>
      <c r="AO151" s="398">
        <f>'集計表（元表）'!AH149</f>
        <v>0</v>
      </c>
      <c r="AP151" s="398">
        <f>'集計表（元表）'!AI149</f>
        <v>1</v>
      </c>
      <c r="AQ151" s="398">
        <f>'集計表（元表）'!AJ149</f>
        <v>0</v>
      </c>
      <c r="AR151" s="398">
        <f>'集計表（元表）'!AK149</f>
        <v>2</v>
      </c>
      <c r="AS151" s="398">
        <f>'集計表（元表）'!AL149</f>
        <v>0</v>
      </c>
      <c r="AT151" s="398">
        <f>'集計表（元表）'!AM149</f>
        <v>0</v>
      </c>
      <c r="AU151" s="398">
        <f>'集計表（元表）'!AN149</f>
        <v>2</v>
      </c>
      <c r="AV151" s="398">
        <f>'集計表（元表）'!AO149</f>
        <v>4</v>
      </c>
      <c r="AW151" s="398">
        <f>'集計表（元表）'!AP149</f>
        <v>0</v>
      </c>
      <c r="AX151" s="398">
        <f>'集計表（元表）'!AQ149</f>
        <v>0</v>
      </c>
      <c r="AY151" s="398">
        <f>'集計表（元表）'!AR149</f>
        <v>0</v>
      </c>
      <c r="AZ151" s="398">
        <f>'集計表（元表）'!AS149</f>
        <v>0</v>
      </c>
      <c r="BA151" s="398">
        <f>'集計表（元表）'!AT149</f>
        <v>0</v>
      </c>
      <c r="BB151" s="398">
        <f>'集計表（元表）'!AU149</f>
        <v>0</v>
      </c>
      <c r="BC151" s="398">
        <f>'集計表（元表）'!AV149</f>
        <v>0</v>
      </c>
      <c r="BD151" s="398">
        <f>'集計表（元表）'!AW149</f>
        <v>0</v>
      </c>
      <c r="BE151" s="398">
        <f>'集計表（元表）'!AX149</f>
        <v>0</v>
      </c>
      <c r="BF151" s="398">
        <f>'集計表（元表）'!AY149</f>
        <v>0</v>
      </c>
      <c r="BG151" s="398">
        <f>'集計表（元表）'!AZ149</f>
        <v>0</v>
      </c>
      <c r="BH151" s="398">
        <f>'集計表（元表）'!BA149</f>
        <v>0</v>
      </c>
      <c r="BI151" s="398">
        <f>'集計表（元表）'!BB149</f>
        <v>0</v>
      </c>
      <c r="BJ151" s="398">
        <f>'集計表（元表）'!BC149</f>
        <v>0</v>
      </c>
      <c r="BK151" s="398">
        <f>'集計表（元表）'!BD149</f>
        <v>0</v>
      </c>
      <c r="BL151" s="398">
        <f>'集計表（元表）'!BE149</f>
        <v>0</v>
      </c>
      <c r="BM151" s="398">
        <f>'集計表（元表）'!BF149</f>
        <v>0</v>
      </c>
      <c r="BN151" s="398">
        <f>'集計表（元表）'!BG149</f>
        <v>3</v>
      </c>
      <c r="BO151" s="398">
        <f>'集計表（元表）'!BH149</f>
        <v>3</v>
      </c>
      <c r="BP151" s="398">
        <f>'集計表（元表）'!BI149</f>
        <v>1</v>
      </c>
      <c r="BQ151" s="398">
        <f>'集計表（元表）'!BJ149</f>
        <v>1</v>
      </c>
      <c r="BR151" s="398">
        <f>'集計表（元表）'!BK149</f>
        <v>0</v>
      </c>
      <c r="BS151" s="398">
        <f>'集計表（元表）'!BL149</f>
        <v>0</v>
      </c>
      <c r="BT151" s="398">
        <f>'集計表（元表）'!BM149</f>
        <v>0</v>
      </c>
      <c r="BU151" s="398">
        <f>'集計表（元表）'!BN149</f>
        <v>0</v>
      </c>
      <c r="BV151" s="398">
        <f>'集計表（元表）'!BO149</f>
        <v>2</v>
      </c>
      <c r="BW151" s="398">
        <f>'集計表（元表）'!BP149</f>
        <v>0</v>
      </c>
      <c r="BX151" s="398">
        <f>'集計表（元表）'!BQ149</f>
        <v>2</v>
      </c>
      <c r="BY151" s="398">
        <f>'集計表（元表）'!BR149</f>
        <v>0</v>
      </c>
      <c r="BZ151" s="398">
        <f>'集計表（元表）'!BS149</f>
        <v>0</v>
      </c>
      <c r="CA151" s="398">
        <f>'集計表（元表）'!BT149</f>
        <v>0</v>
      </c>
      <c r="CB151" s="398">
        <f>'集計表（元表）'!BU149</f>
        <v>2</v>
      </c>
      <c r="CC151" s="398">
        <f>'集計表（元表）'!BV149</f>
        <v>0</v>
      </c>
      <c r="CD151" s="398">
        <f>'集計表（元表）'!BW149</f>
        <v>0</v>
      </c>
      <c r="CE151" s="398">
        <f>'集計表（元表）'!BX149</f>
        <v>0</v>
      </c>
      <c r="CF151" s="503">
        <v>1</v>
      </c>
      <c r="CG151" s="398">
        <f>'集計表（元表）'!BY149</f>
        <v>1</v>
      </c>
      <c r="CH151" s="400">
        <f t="shared" si="21"/>
        <v>0</v>
      </c>
      <c r="CI151" s="398">
        <f>'集計表（元表）'!BZ149</f>
        <v>1</v>
      </c>
      <c r="CJ151" s="398">
        <f>'集計表（元表）'!CA149</f>
        <v>0</v>
      </c>
      <c r="CK151" s="398">
        <f>'集計表（元表）'!CB149</f>
        <v>0</v>
      </c>
      <c r="CL151" s="398">
        <f>'集計表（元表）'!CC149</f>
        <v>0</v>
      </c>
      <c r="CM151" s="398">
        <f>'集計表（元表）'!CD149</f>
        <v>1</v>
      </c>
      <c r="CN151" s="398">
        <f>'集計表（元表）'!CE149</f>
        <v>0</v>
      </c>
      <c r="CO151" s="398">
        <f>'集計表（元表）'!CF149</f>
        <v>0</v>
      </c>
      <c r="CP151" s="398">
        <f>'集計表（元表）'!CG149</f>
        <v>0</v>
      </c>
      <c r="CQ151" s="398">
        <f>'集計表（元表）'!CH149</f>
        <v>0</v>
      </c>
      <c r="CR151" s="398">
        <f>'集計表（元表）'!CI149</f>
        <v>2</v>
      </c>
      <c r="CS151" s="398">
        <f>'集計表（元表）'!CJ149</f>
        <v>0</v>
      </c>
      <c r="CT151" s="398">
        <f>'集計表（元表）'!CK149</f>
        <v>2</v>
      </c>
      <c r="CU151" s="398">
        <f>'集計表（元表）'!CL149</f>
        <v>0</v>
      </c>
      <c r="CV151" s="398">
        <f>'集計表（元表）'!CM149</f>
        <v>0</v>
      </c>
      <c r="CW151" s="398">
        <f>'集計表（元表）'!CN149</f>
        <v>1</v>
      </c>
      <c r="CX151" s="398">
        <f>'集計表（元表）'!CO149</f>
        <v>0</v>
      </c>
      <c r="CY151" s="398">
        <f>'集計表（元表）'!CP149</f>
        <v>0</v>
      </c>
      <c r="CZ151" s="398">
        <f>'集計表（元表）'!CQ149</f>
        <v>1</v>
      </c>
      <c r="DA151" s="398">
        <f>'集計表（元表）'!CR149</f>
        <v>0</v>
      </c>
      <c r="DB151" s="398">
        <f>'集計表（元表）'!CS149</f>
        <v>0</v>
      </c>
      <c r="DC151" s="398">
        <f>'集計表（元表）'!CT149</f>
        <v>0</v>
      </c>
      <c r="DD151" s="398">
        <f>'集計表（元表）'!CU149</f>
        <v>2</v>
      </c>
      <c r="DE151" s="398">
        <f>'集計表（元表）'!CV149</f>
        <v>0</v>
      </c>
      <c r="DF151" s="398">
        <f>'集計表（元表）'!CW149</f>
        <v>0</v>
      </c>
      <c r="DG151" s="398">
        <f>'集計表（元表）'!CX149</f>
        <v>0</v>
      </c>
      <c r="DH151" s="398">
        <f>'集計表（元表）'!CY149</f>
        <v>1</v>
      </c>
      <c r="DI151" s="398">
        <f>'集計表（元表）'!CZ149</f>
        <v>0</v>
      </c>
      <c r="DJ151" s="398">
        <f>'集計表（元表）'!DA149</f>
        <v>0</v>
      </c>
      <c r="DK151" s="398">
        <f>'集計表（元表）'!DB149</f>
        <v>0</v>
      </c>
      <c r="DL151" s="398">
        <f>'集計表（元表）'!DC149</f>
        <v>0</v>
      </c>
      <c r="DM151" s="398">
        <f>'集計表（元表）'!DD149</f>
        <v>0</v>
      </c>
      <c r="DN151" s="398">
        <f>'集計表（元表）'!DE149</f>
        <v>0</v>
      </c>
      <c r="DO151" s="398">
        <f>'集計表（元表）'!DF149</f>
        <v>0</v>
      </c>
      <c r="DP151" s="398">
        <f>'集計表（元表）'!DG149</f>
        <v>0</v>
      </c>
      <c r="DQ151" s="398">
        <f>'集計表（元表）'!DH149</f>
        <v>0</v>
      </c>
      <c r="DR151" s="306"/>
      <c r="DS151" s="306"/>
      <c r="DT151" s="306"/>
      <c r="DU151" s="306"/>
      <c r="DV151" s="306"/>
      <c r="DW151" s="306"/>
      <c r="DX151" s="306"/>
      <c r="DY151" s="306"/>
      <c r="DZ151" s="306"/>
      <c r="EA151" s="306"/>
      <c r="EB151" s="306"/>
      <c r="EC151" s="306"/>
      <c r="ED151" s="306"/>
    </row>
    <row r="152" spans="1:134" ht="13" customHeight="1">
      <c r="A152" s="348">
        <v>35</v>
      </c>
      <c r="B152" s="223" t="s">
        <v>704</v>
      </c>
      <c r="C152" s="534" t="str">
        <f t="shared" si="16"/>
        <v>該当なし</v>
      </c>
      <c r="D152" s="396" t="str">
        <f t="shared" si="15"/>
        <v>なし</v>
      </c>
      <c r="E152" s="396" t="str">
        <f t="shared" si="17"/>
        <v>なし</v>
      </c>
      <c r="F152" s="396" t="str">
        <f t="shared" si="18"/>
        <v>なし</v>
      </c>
      <c r="G152" s="396" t="str">
        <f t="shared" si="19"/>
        <v>なし</v>
      </c>
      <c r="H152" s="397">
        <f>'集計表（元表）'!C150</f>
        <v>0</v>
      </c>
      <c r="I152" s="397">
        <f>'集計表（元表）'!D150</f>
        <v>0</v>
      </c>
      <c r="J152" s="397">
        <f>'集計表（元表）'!E150</f>
        <v>0</v>
      </c>
      <c r="K152" s="397">
        <f>'集計表（元表）'!F150</f>
        <v>0</v>
      </c>
      <c r="L152" s="397">
        <f>'集計表（元表）'!G150</f>
        <v>0</v>
      </c>
      <c r="M152" s="503">
        <v>0</v>
      </c>
      <c r="N152" s="398">
        <f>'集計表（元表）'!H150</f>
        <v>0</v>
      </c>
      <c r="O152" s="400">
        <f t="shared" si="20"/>
        <v>0</v>
      </c>
      <c r="P152" s="398">
        <f>'集計表（元表）'!I150</f>
        <v>0</v>
      </c>
      <c r="Q152" s="398">
        <f>'集計表（元表）'!J150</f>
        <v>0</v>
      </c>
      <c r="R152" s="398">
        <f>'集計表（元表）'!K150</f>
        <v>0</v>
      </c>
      <c r="S152" s="398">
        <f>'集計表（元表）'!L150</f>
        <v>0</v>
      </c>
      <c r="T152" s="398">
        <f>'集計表（元表）'!M150</f>
        <v>0</v>
      </c>
      <c r="U152" s="398">
        <f>'集計表（元表）'!N150</f>
        <v>0</v>
      </c>
      <c r="V152" s="398">
        <f>'集計表（元表）'!O150</f>
        <v>0</v>
      </c>
      <c r="W152" s="398">
        <f>'集計表（元表）'!P150</f>
        <v>0</v>
      </c>
      <c r="X152" s="398">
        <f>'集計表（元表）'!Q150</f>
        <v>0</v>
      </c>
      <c r="Y152" s="398">
        <f>'集計表（元表）'!R150</f>
        <v>0</v>
      </c>
      <c r="Z152" s="398">
        <f>'集計表（元表）'!S150</f>
        <v>0</v>
      </c>
      <c r="AA152" s="398">
        <f>'集計表（元表）'!T150</f>
        <v>0</v>
      </c>
      <c r="AB152" s="398">
        <f>'集計表（元表）'!U150</f>
        <v>0</v>
      </c>
      <c r="AC152" s="398">
        <f>'集計表（元表）'!V150</f>
        <v>0</v>
      </c>
      <c r="AD152" s="398">
        <f>'集計表（元表）'!W150</f>
        <v>0</v>
      </c>
      <c r="AE152" s="398">
        <f>'集計表（元表）'!X150</f>
        <v>0</v>
      </c>
      <c r="AF152" s="398">
        <f>'集計表（元表）'!Y150</f>
        <v>0</v>
      </c>
      <c r="AG152" s="398">
        <f>'集計表（元表）'!Z150</f>
        <v>0</v>
      </c>
      <c r="AH152" s="398">
        <f>'集計表（元表）'!AA150</f>
        <v>0</v>
      </c>
      <c r="AI152" s="398">
        <f>'集計表（元表）'!AB150</f>
        <v>0</v>
      </c>
      <c r="AJ152" s="398">
        <f>'集計表（元表）'!AC150</f>
        <v>0</v>
      </c>
      <c r="AK152" s="398">
        <f>'集計表（元表）'!AD150</f>
        <v>0</v>
      </c>
      <c r="AL152" s="398">
        <f>'集計表（元表）'!AE150</f>
        <v>0</v>
      </c>
      <c r="AM152" s="398">
        <f>'集計表（元表）'!AF150</f>
        <v>0</v>
      </c>
      <c r="AN152" s="398">
        <f>'集計表（元表）'!AG150</f>
        <v>0</v>
      </c>
      <c r="AO152" s="398">
        <f>'集計表（元表）'!AH150</f>
        <v>0</v>
      </c>
      <c r="AP152" s="398">
        <f>'集計表（元表）'!AI150</f>
        <v>0</v>
      </c>
      <c r="AQ152" s="398">
        <f>'集計表（元表）'!AJ150</f>
        <v>0</v>
      </c>
      <c r="AR152" s="398">
        <f>'集計表（元表）'!AK150</f>
        <v>0</v>
      </c>
      <c r="AS152" s="398">
        <f>'集計表（元表）'!AL150</f>
        <v>0</v>
      </c>
      <c r="AT152" s="398">
        <f>'集計表（元表）'!AM150</f>
        <v>0</v>
      </c>
      <c r="AU152" s="398">
        <f>'集計表（元表）'!AN150</f>
        <v>0</v>
      </c>
      <c r="AV152" s="398">
        <f>'集計表（元表）'!AO150</f>
        <v>0</v>
      </c>
      <c r="AW152" s="398">
        <f>'集計表（元表）'!AP150</f>
        <v>0</v>
      </c>
      <c r="AX152" s="398">
        <f>'集計表（元表）'!AQ150</f>
        <v>0</v>
      </c>
      <c r="AY152" s="398">
        <f>'集計表（元表）'!AR150</f>
        <v>0</v>
      </c>
      <c r="AZ152" s="398">
        <f>'集計表（元表）'!AS150</f>
        <v>0</v>
      </c>
      <c r="BA152" s="398">
        <f>'集計表（元表）'!AT150</f>
        <v>0</v>
      </c>
      <c r="BB152" s="398">
        <f>'集計表（元表）'!AU150</f>
        <v>0</v>
      </c>
      <c r="BC152" s="398">
        <f>'集計表（元表）'!AV150</f>
        <v>0</v>
      </c>
      <c r="BD152" s="398">
        <f>'集計表（元表）'!AW150</f>
        <v>0</v>
      </c>
      <c r="BE152" s="398">
        <f>'集計表（元表）'!AX150</f>
        <v>0</v>
      </c>
      <c r="BF152" s="398">
        <f>'集計表（元表）'!AY150</f>
        <v>0</v>
      </c>
      <c r="BG152" s="398">
        <f>'集計表（元表）'!AZ150</f>
        <v>0</v>
      </c>
      <c r="BH152" s="398">
        <f>'集計表（元表）'!BA150</f>
        <v>0</v>
      </c>
      <c r="BI152" s="398">
        <f>'集計表（元表）'!BB150</f>
        <v>0</v>
      </c>
      <c r="BJ152" s="398">
        <f>'集計表（元表）'!BC150</f>
        <v>0</v>
      </c>
      <c r="BK152" s="398">
        <f>'集計表（元表）'!BD150</f>
        <v>0</v>
      </c>
      <c r="BL152" s="398">
        <f>'集計表（元表）'!BE150</f>
        <v>0</v>
      </c>
      <c r="BM152" s="398">
        <f>'集計表（元表）'!BF150</f>
        <v>0</v>
      </c>
      <c r="BN152" s="398">
        <f>'集計表（元表）'!BG150</f>
        <v>0</v>
      </c>
      <c r="BO152" s="398">
        <f>'集計表（元表）'!BH150</f>
        <v>0</v>
      </c>
      <c r="BP152" s="398">
        <f>'集計表（元表）'!BI150</f>
        <v>0</v>
      </c>
      <c r="BQ152" s="398">
        <f>'集計表（元表）'!BJ150</f>
        <v>0</v>
      </c>
      <c r="BR152" s="398">
        <f>'集計表（元表）'!BK150</f>
        <v>0</v>
      </c>
      <c r="BS152" s="398">
        <f>'集計表（元表）'!BL150</f>
        <v>0</v>
      </c>
      <c r="BT152" s="398">
        <f>'集計表（元表）'!BM150</f>
        <v>0</v>
      </c>
      <c r="BU152" s="398">
        <f>'集計表（元表）'!BN150</f>
        <v>0</v>
      </c>
      <c r="BV152" s="398">
        <f>'集計表（元表）'!BO150</f>
        <v>0</v>
      </c>
      <c r="BW152" s="398">
        <f>'集計表（元表）'!BP150</f>
        <v>0</v>
      </c>
      <c r="BX152" s="398">
        <f>'集計表（元表）'!BQ150</f>
        <v>0</v>
      </c>
      <c r="BY152" s="398">
        <f>'集計表（元表）'!BR150</f>
        <v>0</v>
      </c>
      <c r="BZ152" s="398">
        <f>'集計表（元表）'!BS150</f>
        <v>0</v>
      </c>
      <c r="CA152" s="398">
        <f>'集計表（元表）'!BT150</f>
        <v>0</v>
      </c>
      <c r="CB152" s="398">
        <f>'集計表（元表）'!BU150</f>
        <v>0</v>
      </c>
      <c r="CC152" s="398">
        <f>'集計表（元表）'!BV150</f>
        <v>0</v>
      </c>
      <c r="CD152" s="398">
        <f>'集計表（元表）'!BW150</f>
        <v>0</v>
      </c>
      <c r="CE152" s="398">
        <f>'集計表（元表）'!BX150</f>
        <v>0</v>
      </c>
      <c r="CF152" s="503">
        <v>0</v>
      </c>
      <c r="CG152" s="398">
        <f>'集計表（元表）'!BY150</f>
        <v>0</v>
      </c>
      <c r="CH152" s="400">
        <f t="shared" si="21"/>
        <v>0</v>
      </c>
      <c r="CI152" s="398">
        <f>'集計表（元表）'!BZ150</f>
        <v>0</v>
      </c>
      <c r="CJ152" s="398">
        <f>'集計表（元表）'!CA150</f>
        <v>0</v>
      </c>
      <c r="CK152" s="398">
        <f>'集計表（元表）'!CB150</f>
        <v>0</v>
      </c>
      <c r="CL152" s="398">
        <f>'集計表（元表）'!CC150</f>
        <v>0</v>
      </c>
      <c r="CM152" s="398">
        <f>'集計表（元表）'!CD150</f>
        <v>0</v>
      </c>
      <c r="CN152" s="398">
        <f>'集計表（元表）'!CE150</f>
        <v>0</v>
      </c>
      <c r="CO152" s="398">
        <f>'集計表（元表）'!CF150</f>
        <v>0</v>
      </c>
      <c r="CP152" s="398">
        <f>'集計表（元表）'!CG150</f>
        <v>0</v>
      </c>
      <c r="CQ152" s="398">
        <f>'集計表（元表）'!CH150</f>
        <v>0</v>
      </c>
      <c r="CR152" s="398">
        <f>'集計表（元表）'!CI150</f>
        <v>0</v>
      </c>
      <c r="CS152" s="398">
        <f>'集計表（元表）'!CJ150</f>
        <v>0</v>
      </c>
      <c r="CT152" s="398">
        <f>'集計表（元表）'!CK150</f>
        <v>0</v>
      </c>
      <c r="CU152" s="398">
        <f>'集計表（元表）'!CL150</f>
        <v>0</v>
      </c>
      <c r="CV152" s="398">
        <f>'集計表（元表）'!CM150</f>
        <v>0</v>
      </c>
      <c r="CW152" s="398">
        <f>'集計表（元表）'!CN150</f>
        <v>0</v>
      </c>
      <c r="CX152" s="398">
        <f>'集計表（元表）'!CO150</f>
        <v>0</v>
      </c>
      <c r="CY152" s="398">
        <f>'集計表（元表）'!CP150</f>
        <v>0</v>
      </c>
      <c r="CZ152" s="398">
        <f>'集計表（元表）'!CQ150</f>
        <v>0</v>
      </c>
      <c r="DA152" s="398">
        <f>'集計表（元表）'!CR150</f>
        <v>0</v>
      </c>
      <c r="DB152" s="398">
        <f>'集計表（元表）'!CS150</f>
        <v>0</v>
      </c>
      <c r="DC152" s="398">
        <f>'集計表（元表）'!CT150</f>
        <v>0</v>
      </c>
      <c r="DD152" s="398">
        <f>'集計表（元表）'!CU150</f>
        <v>0</v>
      </c>
      <c r="DE152" s="398">
        <f>'集計表（元表）'!CV150</f>
        <v>0</v>
      </c>
      <c r="DF152" s="398">
        <f>'集計表（元表）'!CW150</f>
        <v>0</v>
      </c>
      <c r="DG152" s="398">
        <f>'集計表（元表）'!CX150</f>
        <v>0</v>
      </c>
      <c r="DH152" s="398">
        <f>'集計表（元表）'!CY150</f>
        <v>0</v>
      </c>
      <c r="DI152" s="398">
        <f>'集計表（元表）'!CZ150</f>
        <v>0</v>
      </c>
      <c r="DJ152" s="398">
        <f>'集計表（元表）'!DA150</f>
        <v>0</v>
      </c>
      <c r="DK152" s="398">
        <f>'集計表（元表）'!DB150</f>
        <v>0</v>
      </c>
      <c r="DL152" s="398">
        <f>'集計表（元表）'!DC150</f>
        <v>0</v>
      </c>
      <c r="DM152" s="398">
        <f>'集計表（元表）'!DD150</f>
        <v>0</v>
      </c>
      <c r="DN152" s="398">
        <f>'集計表（元表）'!DE150</f>
        <v>0</v>
      </c>
      <c r="DO152" s="398">
        <f>'集計表（元表）'!DF150</f>
        <v>0</v>
      </c>
      <c r="DP152" s="398">
        <f>'集計表（元表）'!DG150</f>
        <v>0</v>
      </c>
      <c r="DQ152" s="398">
        <f>'集計表（元表）'!DH150</f>
        <v>0</v>
      </c>
      <c r="DR152" s="306"/>
      <c r="DS152" s="306"/>
      <c r="DT152" s="306"/>
      <c r="DU152" s="306"/>
      <c r="DV152" s="306"/>
      <c r="DW152" s="306"/>
      <c r="DX152" s="306"/>
      <c r="DY152" s="306"/>
      <c r="DZ152" s="306"/>
      <c r="EA152" s="306"/>
      <c r="EB152" s="306"/>
      <c r="EC152" s="306"/>
      <c r="ED152" s="306"/>
    </row>
    <row r="153" spans="1:134" ht="13" customHeight="1">
      <c r="A153" s="348">
        <v>36</v>
      </c>
      <c r="B153" s="223" t="s">
        <v>705</v>
      </c>
      <c r="C153" s="534" t="str">
        <f t="shared" si="16"/>
        <v/>
      </c>
      <c r="D153" s="396" t="str">
        <f t="shared" si="15"/>
        <v>なし</v>
      </c>
      <c r="E153" s="396" t="str">
        <f t="shared" si="17"/>
        <v>要確認</v>
      </c>
      <c r="F153" s="396" t="str">
        <f t="shared" si="18"/>
        <v>なし</v>
      </c>
      <c r="G153" s="396" t="str">
        <f t="shared" si="19"/>
        <v>なし</v>
      </c>
      <c r="H153" s="397">
        <f>'集計表（元表）'!C151</f>
        <v>1</v>
      </c>
      <c r="I153" s="397">
        <f>'集計表（元表）'!D151</f>
        <v>1</v>
      </c>
      <c r="J153" s="397">
        <f>'集計表（元表）'!E151</f>
        <v>0</v>
      </c>
      <c r="K153" s="397">
        <f>'集計表（元表）'!F151</f>
        <v>1</v>
      </c>
      <c r="L153" s="397">
        <f>'集計表（元表）'!G151</f>
        <v>0</v>
      </c>
      <c r="M153" s="503">
        <v>0</v>
      </c>
      <c r="N153" s="398">
        <f>'集計表（元表）'!H151</f>
        <v>0</v>
      </c>
      <c r="O153" s="400">
        <f t="shared" si="20"/>
        <v>0</v>
      </c>
      <c r="P153" s="398">
        <f>'集計表（元表）'!I151</f>
        <v>0</v>
      </c>
      <c r="Q153" s="398">
        <f>'集計表（元表）'!J151</f>
        <v>0</v>
      </c>
      <c r="R153" s="398">
        <f>'集計表（元表）'!K151</f>
        <v>0</v>
      </c>
      <c r="S153" s="398">
        <f>'集計表（元表）'!L151</f>
        <v>1</v>
      </c>
      <c r="T153" s="398">
        <f>'集計表（元表）'!M151</f>
        <v>0</v>
      </c>
      <c r="U153" s="398">
        <f>'集計表（元表）'!N151</f>
        <v>0</v>
      </c>
      <c r="V153" s="398">
        <f>'集計表（元表）'!O151</f>
        <v>1</v>
      </c>
      <c r="W153" s="398">
        <f>'集計表（元表）'!P151</f>
        <v>0</v>
      </c>
      <c r="X153" s="398">
        <f>'集計表（元表）'!Q151</f>
        <v>1</v>
      </c>
      <c r="Y153" s="398">
        <f>'集計表（元表）'!R151</f>
        <v>0</v>
      </c>
      <c r="Z153" s="398">
        <f>'集計表（元表）'!S151</f>
        <v>0</v>
      </c>
      <c r="AA153" s="398">
        <f>'集計表（元表）'!T151</f>
        <v>0</v>
      </c>
      <c r="AB153" s="398">
        <f>'集計表（元表）'!U151</f>
        <v>1</v>
      </c>
      <c r="AC153" s="398">
        <f>'集計表（元表）'!V151</f>
        <v>1</v>
      </c>
      <c r="AD153" s="398">
        <f>'集計表（元表）'!W151</f>
        <v>0</v>
      </c>
      <c r="AE153" s="398">
        <f>'集計表（元表）'!X151</f>
        <v>0</v>
      </c>
      <c r="AF153" s="398">
        <f>'集計表（元表）'!Y151</f>
        <v>0</v>
      </c>
      <c r="AG153" s="398">
        <f>'集計表（元表）'!Z151</f>
        <v>0</v>
      </c>
      <c r="AH153" s="398">
        <f>'集計表（元表）'!AA151</f>
        <v>0</v>
      </c>
      <c r="AI153" s="398">
        <f>'集計表（元表）'!AB151</f>
        <v>0</v>
      </c>
      <c r="AJ153" s="398">
        <f>'集計表（元表）'!AC151</f>
        <v>0</v>
      </c>
      <c r="AK153" s="398">
        <f>'集計表（元表）'!AD151</f>
        <v>0</v>
      </c>
      <c r="AL153" s="398">
        <f>'集計表（元表）'!AE151</f>
        <v>1</v>
      </c>
      <c r="AM153" s="398">
        <f>'集計表（元表）'!AF151</f>
        <v>1</v>
      </c>
      <c r="AN153" s="398">
        <f>'集計表（元表）'!AG151</f>
        <v>1</v>
      </c>
      <c r="AO153" s="398">
        <f>'集計表（元表）'!AH151</f>
        <v>0</v>
      </c>
      <c r="AP153" s="398">
        <f>'集計表（元表）'!AI151</f>
        <v>0</v>
      </c>
      <c r="AQ153" s="398">
        <f>'集計表（元表）'!AJ151</f>
        <v>0</v>
      </c>
      <c r="AR153" s="398">
        <f>'集計表（元表）'!AK151</f>
        <v>1</v>
      </c>
      <c r="AS153" s="398">
        <f>'集計表（元表）'!AL151</f>
        <v>0</v>
      </c>
      <c r="AT153" s="398">
        <f>'集計表（元表）'!AM151</f>
        <v>0</v>
      </c>
      <c r="AU153" s="398">
        <f>'集計表（元表）'!AN151</f>
        <v>1</v>
      </c>
      <c r="AV153" s="398">
        <f>'集計表（元表）'!AO151</f>
        <v>0</v>
      </c>
      <c r="AW153" s="398">
        <f>'集計表（元表）'!AP151</f>
        <v>0</v>
      </c>
      <c r="AX153" s="398">
        <f>'集計表（元表）'!AQ151</f>
        <v>0</v>
      </c>
      <c r="AY153" s="398">
        <f>'集計表（元表）'!AR151</f>
        <v>0</v>
      </c>
      <c r="AZ153" s="398">
        <f>'集計表（元表）'!AS151</f>
        <v>0</v>
      </c>
      <c r="BA153" s="398">
        <f>'集計表（元表）'!AT151</f>
        <v>0</v>
      </c>
      <c r="BB153" s="398">
        <f>'集計表（元表）'!AU151</f>
        <v>0</v>
      </c>
      <c r="BC153" s="398">
        <f>'集計表（元表）'!AV151</f>
        <v>0</v>
      </c>
      <c r="BD153" s="398">
        <f>'集計表（元表）'!AW151</f>
        <v>0</v>
      </c>
      <c r="BE153" s="398">
        <f>'集計表（元表）'!AX151</f>
        <v>0</v>
      </c>
      <c r="BF153" s="398">
        <f>'集計表（元表）'!AY151</f>
        <v>0</v>
      </c>
      <c r="BG153" s="398">
        <f>'集計表（元表）'!AZ151</f>
        <v>0</v>
      </c>
      <c r="BH153" s="398">
        <f>'集計表（元表）'!BA151</f>
        <v>0</v>
      </c>
      <c r="BI153" s="398">
        <f>'集計表（元表）'!BB151</f>
        <v>0</v>
      </c>
      <c r="BJ153" s="398">
        <f>'集計表（元表）'!BC151</f>
        <v>0</v>
      </c>
      <c r="BK153" s="398">
        <f>'集計表（元表）'!BD151</f>
        <v>0</v>
      </c>
      <c r="BL153" s="398">
        <f>'集計表（元表）'!BE151</f>
        <v>0</v>
      </c>
      <c r="BM153" s="398">
        <f>'集計表（元表）'!BF151</f>
        <v>0</v>
      </c>
      <c r="BN153" s="398">
        <f>'集計表（元表）'!BG151</f>
        <v>0</v>
      </c>
      <c r="BO153" s="398">
        <f>'集計表（元表）'!BH151</f>
        <v>0</v>
      </c>
      <c r="BP153" s="398">
        <f>'集計表（元表）'!BI151</f>
        <v>0</v>
      </c>
      <c r="BQ153" s="398">
        <f>'集計表（元表）'!BJ151</f>
        <v>0</v>
      </c>
      <c r="BR153" s="398">
        <f>'集計表（元表）'!BK151</f>
        <v>0</v>
      </c>
      <c r="BS153" s="398">
        <f>'集計表（元表）'!BL151</f>
        <v>0</v>
      </c>
      <c r="BT153" s="398">
        <f>'集計表（元表）'!BM151</f>
        <v>0</v>
      </c>
      <c r="BU153" s="398">
        <f>'集計表（元表）'!BN151</f>
        <v>0</v>
      </c>
      <c r="BV153" s="398">
        <f>'集計表（元表）'!BO151</f>
        <v>0</v>
      </c>
      <c r="BW153" s="398">
        <f>'集計表（元表）'!BP151</f>
        <v>0</v>
      </c>
      <c r="BX153" s="398">
        <f>'集計表（元表）'!BQ151</f>
        <v>0</v>
      </c>
      <c r="BY153" s="398">
        <f>'集計表（元表）'!BR151</f>
        <v>0</v>
      </c>
      <c r="BZ153" s="398">
        <f>'集計表（元表）'!BS151</f>
        <v>0</v>
      </c>
      <c r="CA153" s="398">
        <f>'集計表（元表）'!BT151</f>
        <v>0</v>
      </c>
      <c r="CB153" s="398">
        <f>'集計表（元表）'!BU151</f>
        <v>0</v>
      </c>
      <c r="CC153" s="398">
        <f>'集計表（元表）'!BV151</f>
        <v>0</v>
      </c>
      <c r="CD153" s="398">
        <f>'集計表（元表）'!BW151</f>
        <v>0</v>
      </c>
      <c r="CE153" s="398">
        <f>'集計表（元表）'!BX151</f>
        <v>0</v>
      </c>
      <c r="CF153" s="503">
        <v>0</v>
      </c>
      <c r="CG153" s="398">
        <f>'集計表（元表）'!BY151</f>
        <v>0</v>
      </c>
      <c r="CH153" s="400">
        <f t="shared" si="21"/>
        <v>0</v>
      </c>
      <c r="CI153" s="398">
        <f>'集計表（元表）'!BZ151</f>
        <v>0</v>
      </c>
      <c r="CJ153" s="398">
        <f>'集計表（元表）'!CA151</f>
        <v>0</v>
      </c>
      <c r="CK153" s="398">
        <f>'集計表（元表）'!CB151</f>
        <v>0</v>
      </c>
      <c r="CL153" s="398">
        <f>'集計表（元表）'!CC151</f>
        <v>0</v>
      </c>
      <c r="CM153" s="398">
        <f>'集計表（元表）'!CD151</f>
        <v>0</v>
      </c>
      <c r="CN153" s="398">
        <f>'集計表（元表）'!CE151</f>
        <v>0</v>
      </c>
      <c r="CO153" s="398">
        <f>'集計表（元表）'!CF151</f>
        <v>0</v>
      </c>
      <c r="CP153" s="398">
        <f>'集計表（元表）'!CG151</f>
        <v>0</v>
      </c>
      <c r="CQ153" s="398">
        <f>'集計表（元表）'!CH151</f>
        <v>0</v>
      </c>
      <c r="CR153" s="398">
        <f>'集計表（元表）'!CI151</f>
        <v>0</v>
      </c>
      <c r="CS153" s="398">
        <f>'集計表（元表）'!CJ151</f>
        <v>0</v>
      </c>
      <c r="CT153" s="398">
        <f>'集計表（元表）'!CK151</f>
        <v>0</v>
      </c>
      <c r="CU153" s="398">
        <f>'集計表（元表）'!CL151</f>
        <v>0</v>
      </c>
      <c r="CV153" s="398">
        <f>'集計表（元表）'!CM151</f>
        <v>0</v>
      </c>
      <c r="CW153" s="398">
        <f>'集計表（元表）'!CN151</f>
        <v>0</v>
      </c>
      <c r="CX153" s="398">
        <f>'集計表（元表）'!CO151</f>
        <v>0</v>
      </c>
      <c r="CY153" s="398">
        <f>'集計表（元表）'!CP151</f>
        <v>0</v>
      </c>
      <c r="CZ153" s="398">
        <f>'集計表（元表）'!CQ151</f>
        <v>0</v>
      </c>
      <c r="DA153" s="398">
        <f>'集計表（元表）'!CR151</f>
        <v>0</v>
      </c>
      <c r="DB153" s="398">
        <f>'集計表（元表）'!CS151</f>
        <v>0</v>
      </c>
      <c r="DC153" s="398">
        <f>'集計表（元表）'!CT151</f>
        <v>0</v>
      </c>
      <c r="DD153" s="398">
        <f>'集計表（元表）'!CU151</f>
        <v>0</v>
      </c>
      <c r="DE153" s="398">
        <f>'集計表（元表）'!CV151</f>
        <v>0</v>
      </c>
      <c r="DF153" s="398">
        <f>'集計表（元表）'!CW151</f>
        <v>0</v>
      </c>
      <c r="DG153" s="398">
        <f>'集計表（元表）'!CX151</f>
        <v>0</v>
      </c>
      <c r="DH153" s="398">
        <f>'集計表（元表）'!CY151</f>
        <v>0</v>
      </c>
      <c r="DI153" s="398">
        <f>'集計表（元表）'!CZ151</f>
        <v>0</v>
      </c>
      <c r="DJ153" s="398">
        <f>'集計表（元表）'!DA151</f>
        <v>0</v>
      </c>
      <c r="DK153" s="398">
        <f>'集計表（元表）'!DB151</f>
        <v>0</v>
      </c>
      <c r="DL153" s="398">
        <f>'集計表（元表）'!DC151</f>
        <v>0</v>
      </c>
      <c r="DM153" s="398">
        <f>'集計表（元表）'!DD151</f>
        <v>0</v>
      </c>
      <c r="DN153" s="398">
        <f>'集計表（元表）'!DE151</f>
        <v>0</v>
      </c>
      <c r="DO153" s="398">
        <f>'集計表（元表）'!DF151</f>
        <v>0</v>
      </c>
      <c r="DP153" s="398">
        <f>'集計表（元表）'!DG151</f>
        <v>0</v>
      </c>
      <c r="DQ153" s="398">
        <f>'集計表（元表）'!DH151</f>
        <v>0</v>
      </c>
      <c r="DR153" s="306"/>
      <c r="DS153" s="306"/>
      <c r="DT153" s="306"/>
      <c r="DU153" s="306"/>
      <c r="DV153" s="306"/>
      <c r="DW153" s="306"/>
      <c r="DX153" s="306"/>
      <c r="DY153" s="306"/>
      <c r="DZ153" s="306"/>
      <c r="EA153" s="306"/>
      <c r="EB153" s="306"/>
      <c r="EC153" s="306"/>
      <c r="ED153" s="306"/>
    </row>
    <row r="154" spans="1:134" ht="13" customHeight="1">
      <c r="A154" s="348">
        <v>37</v>
      </c>
      <c r="B154" s="223" t="s">
        <v>706</v>
      </c>
      <c r="C154" s="534" t="str">
        <f t="shared" si="16"/>
        <v/>
      </c>
      <c r="D154" s="396" t="str">
        <f t="shared" si="15"/>
        <v>なし</v>
      </c>
      <c r="E154" s="396" t="str">
        <f t="shared" si="17"/>
        <v>要確認</v>
      </c>
      <c r="F154" s="396" t="str">
        <f t="shared" si="18"/>
        <v>なし</v>
      </c>
      <c r="G154" s="396" t="str">
        <f t="shared" si="19"/>
        <v>なし</v>
      </c>
      <c r="H154" s="397">
        <f>'集計表（元表）'!C152</f>
        <v>15</v>
      </c>
      <c r="I154" s="397">
        <f>'集計表（元表）'!D152</f>
        <v>15</v>
      </c>
      <c r="J154" s="397">
        <f>'集計表（元表）'!E152</f>
        <v>0</v>
      </c>
      <c r="K154" s="397">
        <f>'集計表（元表）'!F152</f>
        <v>15</v>
      </c>
      <c r="L154" s="397">
        <f>'集計表（元表）'!G152</f>
        <v>0</v>
      </c>
      <c r="M154" s="503">
        <v>0</v>
      </c>
      <c r="N154" s="398">
        <f>'集計表（元表）'!H152</f>
        <v>0</v>
      </c>
      <c r="O154" s="400">
        <f t="shared" si="20"/>
        <v>0</v>
      </c>
      <c r="P154" s="398">
        <f>'集計表（元表）'!I152</f>
        <v>0</v>
      </c>
      <c r="Q154" s="398">
        <f>'集計表（元表）'!J152</f>
        <v>4</v>
      </c>
      <c r="R154" s="398">
        <f>'集計表（元表）'!K152</f>
        <v>0</v>
      </c>
      <c r="S154" s="398">
        <f>'集計表（元表）'!L152</f>
        <v>11</v>
      </c>
      <c r="T154" s="398">
        <f>'集計表（元表）'!M152</f>
        <v>0</v>
      </c>
      <c r="U154" s="398">
        <f>'集計表（元表）'!N152</f>
        <v>0</v>
      </c>
      <c r="V154" s="398">
        <f>'集計表（元表）'!O152</f>
        <v>13</v>
      </c>
      <c r="W154" s="398">
        <f>'集計表（元表）'!P152</f>
        <v>3</v>
      </c>
      <c r="X154" s="398">
        <f>'集計表（元表）'!Q152</f>
        <v>7</v>
      </c>
      <c r="Y154" s="398">
        <f>'集計表（元表）'!R152</f>
        <v>3</v>
      </c>
      <c r="Z154" s="398">
        <f>'集計表（元表）'!S152</f>
        <v>0</v>
      </c>
      <c r="AA154" s="398">
        <f>'集計表（元表）'!T152</f>
        <v>0</v>
      </c>
      <c r="AB154" s="398">
        <f>'集計表（元表）'!U152</f>
        <v>6</v>
      </c>
      <c r="AC154" s="398">
        <f>'集計表（元表）'!V152</f>
        <v>6</v>
      </c>
      <c r="AD154" s="398">
        <f>'集計表（元表）'!W152</f>
        <v>0</v>
      </c>
      <c r="AE154" s="398">
        <f>'集計表（元表）'!X152</f>
        <v>4</v>
      </c>
      <c r="AF154" s="398">
        <f>'集計表（元表）'!Y152</f>
        <v>4</v>
      </c>
      <c r="AG154" s="398">
        <f>'集計表（元表）'!Z152</f>
        <v>0</v>
      </c>
      <c r="AH154" s="398">
        <f>'集計表（元表）'!AA152</f>
        <v>3</v>
      </c>
      <c r="AI154" s="398">
        <f>'集計表（元表）'!AB152</f>
        <v>3</v>
      </c>
      <c r="AJ154" s="398">
        <f>'集計表（元表）'!AC152</f>
        <v>0</v>
      </c>
      <c r="AK154" s="398">
        <f>'集計表（元表）'!AD152</f>
        <v>0</v>
      </c>
      <c r="AL154" s="398">
        <f>'集計表（元表）'!AE152</f>
        <v>10</v>
      </c>
      <c r="AM154" s="398">
        <f>'集計表（元表）'!AF152</f>
        <v>9</v>
      </c>
      <c r="AN154" s="398">
        <f>'集計表（元表）'!AG152</f>
        <v>7</v>
      </c>
      <c r="AO154" s="398">
        <f>'集計表（元表）'!AH152</f>
        <v>0</v>
      </c>
      <c r="AP154" s="398">
        <f>'集計表（元表）'!AI152</f>
        <v>3</v>
      </c>
      <c r="AQ154" s="398">
        <f>'集計表（元表）'!AJ152</f>
        <v>0</v>
      </c>
      <c r="AR154" s="398">
        <f>'集計表（元表）'!AK152</f>
        <v>4</v>
      </c>
      <c r="AS154" s="398">
        <f>'集計表（元表）'!AL152</f>
        <v>0</v>
      </c>
      <c r="AT154" s="398">
        <f>'集計表（元表）'!AM152</f>
        <v>0</v>
      </c>
      <c r="AU154" s="398">
        <f>'集計表（元表）'!AN152</f>
        <v>4</v>
      </c>
      <c r="AV154" s="398">
        <f>'集計表（元表）'!AO152</f>
        <v>1</v>
      </c>
      <c r="AW154" s="398">
        <f>'集計表（元表）'!AP152</f>
        <v>1</v>
      </c>
      <c r="AX154" s="398">
        <f>'集計表（元表）'!AQ152</f>
        <v>1</v>
      </c>
      <c r="AY154" s="398">
        <f>'集計表（元表）'!AR152</f>
        <v>0</v>
      </c>
      <c r="AZ154" s="398">
        <f>'集計表（元表）'!AS152</f>
        <v>0</v>
      </c>
      <c r="BA154" s="398">
        <f>'集計表（元表）'!AT152</f>
        <v>0</v>
      </c>
      <c r="BB154" s="398">
        <f>'集計表（元表）'!AU152</f>
        <v>0</v>
      </c>
      <c r="BC154" s="398">
        <f>'集計表（元表）'!AV152</f>
        <v>0</v>
      </c>
      <c r="BD154" s="398">
        <f>'集計表（元表）'!AW152</f>
        <v>0</v>
      </c>
      <c r="BE154" s="398">
        <f>'集計表（元表）'!AX152</f>
        <v>0</v>
      </c>
      <c r="BF154" s="398">
        <f>'集計表（元表）'!AY152</f>
        <v>0</v>
      </c>
      <c r="BG154" s="398">
        <f>'集計表（元表）'!AZ152</f>
        <v>0</v>
      </c>
      <c r="BH154" s="398">
        <f>'集計表（元表）'!BA152</f>
        <v>0</v>
      </c>
      <c r="BI154" s="398">
        <f>'集計表（元表）'!BB152</f>
        <v>0</v>
      </c>
      <c r="BJ154" s="398">
        <f>'集計表（元表）'!BC152</f>
        <v>0</v>
      </c>
      <c r="BK154" s="398">
        <f>'集計表（元表）'!BD152</f>
        <v>0</v>
      </c>
      <c r="BL154" s="398">
        <f>'集計表（元表）'!BE152</f>
        <v>0</v>
      </c>
      <c r="BM154" s="398">
        <f>'集計表（元表）'!BF152</f>
        <v>0</v>
      </c>
      <c r="BN154" s="398">
        <f>'集計表（元表）'!BG152</f>
        <v>0</v>
      </c>
      <c r="BO154" s="398">
        <f>'集計表（元表）'!BH152</f>
        <v>0</v>
      </c>
      <c r="BP154" s="398">
        <f>'集計表（元表）'!BI152</f>
        <v>0</v>
      </c>
      <c r="BQ154" s="398">
        <f>'集計表（元表）'!BJ152</f>
        <v>0</v>
      </c>
      <c r="BR154" s="398">
        <f>'集計表（元表）'!BK152</f>
        <v>0</v>
      </c>
      <c r="BS154" s="398">
        <f>'集計表（元表）'!BL152</f>
        <v>0</v>
      </c>
      <c r="BT154" s="398">
        <f>'集計表（元表）'!BM152</f>
        <v>0</v>
      </c>
      <c r="BU154" s="398">
        <f>'集計表（元表）'!BN152</f>
        <v>0</v>
      </c>
      <c r="BV154" s="398">
        <f>'集計表（元表）'!BO152</f>
        <v>0</v>
      </c>
      <c r="BW154" s="398">
        <f>'集計表（元表）'!BP152</f>
        <v>0</v>
      </c>
      <c r="BX154" s="398">
        <f>'集計表（元表）'!BQ152</f>
        <v>0</v>
      </c>
      <c r="BY154" s="398">
        <f>'集計表（元表）'!BR152</f>
        <v>0</v>
      </c>
      <c r="BZ154" s="398">
        <f>'集計表（元表）'!BS152</f>
        <v>0</v>
      </c>
      <c r="CA154" s="398">
        <f>'集計表（元表）'!BT152</f>
        <v>0</v>
      </c>
      <c r="CB154" s="398">
        <f>'集計表（元表）'!BU152</f>
        <v>0</v>
      </c>
      <c r="CC154" s="398">
        <f>'集計表（元表）'!BV152</f>
        <v>0</v>
      </c>
      <c r="CD154" s="398">
        <f>'集計表（元表）'!BW152</f>
        <v>0</v>
      </c>
      <c r="CE154" s="398">
        <f>'集計表（元表）'!BX152</f>
        <v>0</v>
      </c>
      <c r="CF154" s="503">
        <v>0</v>
      </c>
      <c r="CG154" s="398">
        <f>'集計表（元表）'!BY152</f>
        <v>0</v>
      </c>
      <c r="CH154" s="400">
        <f t="shared" si="21"/>
        <v>0</v>
      </c>
      <c r="CI154" s="398">
        <f>'集計表（元表）'!BZ152</f>
        <v>0</v>
      </c>
      <c r="CJ154" s="398">
        <f>'集計表（元表）'!CA152</f>
        <v>0</v>
      </c>
      <c r="CK154" s="398">
        <f>'集計表（元表）'!CB152</f>
        <v>0</v>
      </c>
      <c r="CL154" s="398">
        <f>'集計表（元表）'!CC152</f>
        <v>0</v>
      </c>
      <c r="CM154" s="398">
        <f>'集計表（元表）'!CD152</f>
        <v>0</v>
      </c>
      <c r="CN154" s="398">
        <f>'集計表（元表）'!CE152</f>
        <v>0</v>
      </c>
      <c r="CO154" s="398">
        <f>'集計表（元表）'!CF152</f>
        <v>0</v>
      </c>
      <c r="CP154" s="398">
        <f>'集計表（元表）'!CG152</f>
        <v>0</v>
      </c>
      <c r="CQ154" s="398">
        <f>'集計表（元表）'!CH152</f>
        <v>0</v>
      </c>
      <c r="CR154" s="398">
        <f>'集計表（元表）'!CI152</f>
        <v>0</v>
      </c>
      <c r="CS154" s="398">
        <f>'集計表（元表）'!CJ152</f>
        <v>0</v>
      </c>
      <c r="CT154" s="398">
        <f>'集計表（元表）'!CK152</f>
        <v>0</v>
      </c>
      <c r="CU154" s="398">
        <f>'集計表（元表）'!CL152</f>
        <v>0</v>
      </c>
      <c r="CV154" s="398">
        <f>'集計表（元表）'!CM152</f>
        <v>0</v>
      </c>
      <c r="CW154" s="398">
        <f>'集計表（元表）'!CN152</f>
        <v>0</v>
      </c>
      <c r="CX154" s="398">
        <f>'集計表（元表）'!CO152</f>
        <v>0</v>
      </c>
      <c r="CY154" s="398">
        <f>'集計表（元表）'!CP152</f>
        <v>0</v>
      </c>
      <c r="CZ154" s="398">
        <f>'集計表（元表）'!CQ152</f>
        <v>0</v>
      </c>
      <c r="DA154" s="398">
        <f>'集計表（元表）'!CR152</f>
        <v>0</v>
      </c>
      <c r="DB154" s="398">
        <f>'集計表（元表）'!CS152</f>
        <v>0</v>
      </c>
      <c r="DC154" s="398">
        <f>'集計表（元表）'!CT152</f>
        <v>0</v>
      </c>
      <c r="DD154" s="398">
        <f>'集計表（元表）'!CU152</f>
        <v>0</v>
      </c>
      <c r="DE154" s="398">
        <f>'集計表（元表）'!CV152</f>
        <v>0</v>
      </c>
      <c r="DF154" s="398">
        <f>'集計表（元表）'!CW152</f>
        <v>0</v>
      </c>
      <c r="DG154" s="398">
        <f>'集計表（元表）'!CX152</f>
        <v>0</v>
      </c>
      <c r="DH154" s="398">
        <f>'集計表（元表）'!CY152</f>
        <v>0</v>
      </c>
      <c r="DI154" s="398">
        <f>'集計表（元表）'!CZ152</f>
        <v>0</v>
      </c>
      <c r="DJ154" s="398">
        <f>'集計表（元表）'!DA152</f>
        <v>0</v>
      </c>
      <c r="DK154" s="398">
        <f>'集計表（元表）'!DB152</f>
        <v>0</v>
      </c>
      <c r="DL154" s="398">
        <f>'集計表（元表）'!DC152</f>
        <v>0</v>
      </c>
      <c r="DM154" s="398">
        <f>'集計表（元表）'!DD152</f>
        <v>0</v>
      </c>
      <c r="DN154" s="398">
        <f>'集計表（元表）'!DE152</f>
        <v>0</v>
      </c>
      <c r="DO154" s="398">
        <f>'集計表（元表）'!DF152</f>
        <v>0</v>
      </c>
      <c r="DP154" s="398">
        <f>'集計表（元表）'!DG152</f>
        <v>0</v>
      </c>
      <c r="DQ154" s="398">
        <f>'集計表（元表）'!DH152</f>
        <v>0</v>
      </c>
      <c r="DR154" s="306"/>
      <c r="DS154" s="306"/>
      <c r="DT154" s="306"/>
      <c r="DU154" s="306"/>
      <c r="DV154" s="306"/>
      <c r="DW154" s="306"/>
      <c r="DX154" s="306"/>
      <c r="DY154" s="306"/>
      <c r="DZ154" s="306"/>
      <c r="EA154" s="306"/>
      <c r="EB154" s="306"/>
      <c r="EC154" s="306"/>
      <c r="ED154" s="306"/>
    </row>
    <row r="155" spans="1:134" ht="13" customHeight="1">
      <c r="A155" s="348">
        <v>38</v>
      </c>
      <c r="B155" s="223" t="s">
        <v>707</v>
      </c>
      <c r="C155" s="534" t="str">
        <f t="shared" si="16"/>
        <v/>
      </c>
      <c r="D155" s="396" t="str">
        <f t="shared" si="15"/>
        <v>なし</v>
      </c>
      <c r="E155" s="396" t="str">
        <f t="shared" si="17"/>
        <v>要確認</v>
      </c>
      <c r="F155" s="396" t="str">
        <f t="shared" si="18"/>
        <v>なし</v>
      </c>
      <c r="G155" s="396" t="str">
        <f t="shared" si="19"/>
        <v>なし</v>
      </c>
      <c r="H155" s="397">
        <f>'集計表（元表）'!C153</f>
        <v>17</v>
      </c>
      <c r="I155" s="397">
        <f>'集計表（元表）'!D153</f>
        <v>17</v>
      </c>
      <c r="J155" s="397">
        <f>'集計表（元表）'!E153</f>
        <v>0</v>
      </c>
      <c r="K155" s="397">
        <f>'集計表（元表）'!F153</f>
        <v>17</v>
      </c>
      <c r="L155" s="397">
        <f>'集計表（元表）'!G153</f>
        <v>0</v>
      </c>
      <c r="M155" s="503">
        <v>0</v>
      </c>
      <c r="N155" s="398">
        <f>'集計表（元表）'!H153</f>
        <v>0</v>
      </c>
      <c r="O155" s="400">
        <f t="shared" si="20"/>
        <v>0</v>
      </c>
      <c r="P155" s="398">
        <f>'集計表（元表）'!I153</f>
        <v>0</v>
      </c>
      <c r="Q155" s="398">
        <f>'集計表（元表）'!J153</f>
        <v>0</v>
      </c>
      <c r="R155" s="398">
        <f>'集計表（元表）'!K153</f>
        <v>0</v>
      </c>
      <c r="S155" s="398">
        <f>'集計表（元表）'!L153</f>
        <v>17</v>
      </c>
      <c r="T155" s="398">
        <f>'集計表（元表）'!M153</f>
        <v>0</v>
      </c>
      <c r="U155" s="398">
        <f>'集計表（元表）'!N153</f>
        <v>0</v>
      </c>
      <c r="V155" s="398">
        <f>'集計表（元表）'!O153</f>
        <v>12</v>
      </c>
      <c r="W155" s="398">
        <f>'集計表（元表）'!P153</f>
        <v>2</v>
      </c>
      <c r="X155" s="398">
        <f>'集計表（元表）'!Q153</f>
        <v>10</v>
      </c>
      <c r="Y155" s="398">
        <f>'集計表（元表）'!R153</f>
        <v>0</v>
      </c>
      <c r="Z155" s="398">
        <f>'集計表（元表）'!S153</f>
        <v>0</v>
      </c>
      <c r="AA155" s="398">
        <f>'集計表（元表）'!T153</f>
        <v>0</v>
      </c>
      <c r="AB155" s="398">
        <f>'集計表（元表）'!U153</f>
        <v>12</v>
      </c>
      <c r="AC155" s="398">
        <f>'集計表（元表）'!V153</f>
        <v>12</v>
      </c>
      <c r="AD155" s="398">
        <f>'集計表（元表）'!W153</f>
        <v>0</v>
      </c>
      <c r="AE155" s="398">
        <f>'集計表（元表）'!X153</f>
        <v>0</v>
      </c>
      <c r="AF155" s="398">
        <f>'集計表（元表）'!Y153</f>
        <v>0</v>
      </c>
      <c r="AG155" s="398">
        <f>'集計表（元表）'!Z153</f>
        <v>0</v>
      </c>
      <c r="AH155" s="398">
        <f>'集計表（元表）'!AA153</f>
        <v>0</v>
      </c>
      <c r="AI155" s="398">
        <f>'集計表（元表）'!AB153</f>
        <v>0</v>
      </c>
      <c r="AJ155" s="398">
        <f>'集計表（元表）'!AC153</f>
        <v>0</v>
      </c>
      <c r="AK155" s="398">
        <f>'集計表（元表）'!AD153</f>
        <v>0</v>
      </c>
      <c r="AL155" s="398">
        <f>'集計表（元表）'!AE153</f>
        <v>10</v>
      </c>
      <c r="AM155" s="398">
        <f>'集計表（元表）'!AF153</f>
        <v>10</v>
      </c>
      <c r="AN155" s="398">
        <f>'集計表（元表）'!AG153</f>
        <v>0</v>
      </c>
      <c r="AO155" s="398">
        <f>'集計表（元表）'!AH153</f>
        <v>0</v>
      </c>
      <c r="AP155" s="398">
        <f>'集計表（元表）'!AI153</f>
        <v>10</v>
      </c>
      <c r="AQ155" s="398">
        <f>'集計表（元表）'!AJ153</f>
        <v>0</v>
      </c>
      <c r="AR155" s="398">
        <f>'集計表（元表）'!AK153</f>
        <v>10</v>
      </c>
      <c r="AS155" s="398">
        <f>'集計表（元表）'!AL153</f>
        <v>0</v>
      </c>
      <c r="AT155" s="398">
        <f>'集計表（元表）'!AM153</f>
        <v>0</v>
      </c>
      <c r="AU155" s="398">
        <f>'集計表（元表）'!AN153</f>
        <v>10</v>
      </c>
      <c r="AV155" s="398">
        <f>'集計表（元表）'!AO153</f>
        <v>0</v>
      </c>
      <c r="AW155" s="398">
        <f>'集計表（元表）'!AP153</f>
        <v>0</v>
      </c>
      <c r="AX155" s="398">
        <f>'集計表（元表）'!AQ153</f>
        <v>0</v>
      </c>
      <c r="AY155" s="398">
        <f>'集計表（元表）'!AR153</f>
        <v>0</v>
      </c>
      <c r="AZ155" s="398">
        <f>'集計表（元表）'!AS153</f>
        <v>0</v>
      </c>
      <c r="BA155" s="398">
        <f>'集計表（元表）'!AT153</f>
        <v>0</v>
      </c>
      <c r="BB155" s="398">
        <f>'集計表（元表）'!AU153</f>
        <v>0</v>
      </c>
      <c r="BC155" s="398">
        <f>'集計表（元表）'!AV153</f>
        <v>0</v>
      </c>
      <c r="BD155" s="398">
        <f>'集計表（元表）'!AW153</f>
        <v>0</v>
      </c>
      <c r="BE155" s="398">
        <f>'集計表（元表）'!AX153</f>
        <v>0</v>
      </c>
      <c r="BF155" s="398">
        <f>'集計表（元表）'!AY153</f>
        <v>0</v>
      </c>
      <c r="BG155" s="398">
        <f>'集計表（元表）'!AZ153</f>
        <v>0</v>
      </c>
      <c r="BH155" s="398">
        <f>'集計表（元表）'!BA153</f>
        <v>0</v>
      </c>
      <c r="BI155" s="398">
        <f>'集計表（元表）'!BB153</f>
        <v>0</v>
      </c>
      <c r="BJ155" s="398">
        <f>'集計表（元表）'!BC153</f>
        <v>0</v>
      </c>
      <c r="BK155" s="398">
        <f>'集計表（元表）'!BD153</f>
        <v>0</v>
      </c>
      <c r="BL155" s="398">
        <f>'集計表（元表）'!BE153</f>
        <v>0</v>
      </c>
      <c r="BM155" s="398">
        <f>'集計表（元表）'!BF153</f>
        <v>0</v>
      </c>
      <c r="BN155" s="398">
        <f>'集計表（元表）'!BG153</f>
        <v>0</v>
      </c>
      <c r="BO155" s="398">
        <f>'集計表（元表）'!BH153</f>
        <v>0</v>
      </c>
      <c r="BP155" s="398">
        <f>'集計表（元表）'!BI153</f>
        <v>0</v>
      </c>
      <c r="BQ155" s="398">
        <f>'集計表（元表）'!BJ153</f>
        <v>0</v>
      </c>
      <c r="BR155" s="398">
        <f>'集計表（元表）'!BK153</f>
        <v>0</v>
      </c>
      <c r="BS155" s="398">
        <f>'集計表（元表）'!BL153</f>
        <v>0</v>
      </c>
      <c r="BT155" s="398">
        <f>'集計表（元表）'!BM153</f>
        <v>0</v>
      </c>
      <c r="BU155" s="398">
        <f>'集計表（元表）'!BN153</f>
        <v>0</v>
      </c>
      <c r="BV155" s="398">
        <f>'集計表（元表）'!BO153</f>
        <v>0</v>
      </c>
      <c r="BW155" s="398">
        <f>'集計表（元表）'!BP153</f>
        <v>0</v>
      </c>
      <c r="BX155" s="398">
        <f>'集計表（元表）'!BQ153</f>
        <v>0</v>
      </c>
      <c r="BY155" s="398">
        <f>'集計表（元表）'!BR153</f>
        <v>0</v>
      </c>
      <c r="BZ155" s="398">
        <f>'集計表（元表）'!BS153</f>
        <v>0</v>
      </c>
      <c r="CA155" s="398">
        <f>'集計表（元表）'!BT153</f>
        <v>0</v>
      </c>
      <c r="CB155" s="398">
        <f>'集計表（元表）'!BU153</f>
        <v>0</v>
      </c>
      <c r="CC155" s="398">
        <f>'集計表（元表）'!BV153</f>
        <v>0</v>
      </c>
      <c r="CD155" s="398">
        <f>'集計表（元表）'!BW153</f>
        <v>0</v>
      </c>
      <c r="CE155" s="398">
        <f>'集計表（元表）'!BX153</f>
        <v>0</v>
      </c>
      <c r="CF155" s="503">
        <v>0</v>
      </c>
      <c r="CG155" s="398">
        <f>'集計表（元表）'!BY153</f>
        <v>0</v>
      </c>
      <c r="CH155" s="400">
        <f t="shared" si="21"/>
        <v>0</v>
      </c>
      <c r="CI155" s="398">
        <f>'集計表（元表）'!BZ153</f>
        <v>0</v>
      </c>
      <c r="CJ155" s="398">
        <f>'集計表（元表）'!CA153</f>
        <v>0</v>
      </c>
      <c r="CK155" s="398">
        <f>'集計表（元表）'!CB153</f>
        <v>0</v>
      </c>
      <c r="CL155" s="398">
        <f>'集計表（元表）'!CC153</f>
        <v>0</v>
      </c>
      <c r="CM155" s="398">
        <f>'集計表（元表）'!CD153</f>
        <v>0</v>
      </c>
      <c r="CN155" s="398">
        <f>'集計表（元表）'!CE153</f>
        <v>0</v>
      </c>
      <c r="CO155" s="398">
        <f>'集計表（元表）'!CF153</f>
        <v>0</v>
      </c>
      <c r="CP155" s="398">
        <f>'集計表（元表）'!CG153</f>
        <v>0</v>
      </c>
      <c r="CQ155" s="398">
        <f>'集計表（元表）'!CH153</f>
        <v>0</v>
      </c>
      <c r="CR155" s="398">
        <f>'集計表（元表）'!CI153</f>
        <v>0</v>
      </c>
      <c r="CS155" s="398">
        <f>'集計表（元表）'!CJ153</f>
        <v>0</v>
      </c>
      <c r="CT155" s="398">
        <f>'集計表（元表）'!CK153</f>
        <v>0</v>
      </c>
      <c r="CU155" s="398">
        <f>'集計表（元表）'!CL153</f>
        <v>0</v>
      </c>
      <c r="CV155" s="398">
        <f>'集計表（元表）'!CM153</f>
        <v>0</v>
      </c>
      <c r="CW155" s="398">
        <f>'集計表（元表）'!CN153</f>
        <v>0</v>
      </c>
      <c r="CX155" s="398">
        <f>'集計表（元表）'!CO153</f>
        <v>0</v>
      </c>
      <c r="CY155" s="398">
        <f>'集計表（元表）'!CP153</f>
        <v>0</v>
      </c>
      <c r="CZ155" s="398">
        <f>'集計表（元表）'!CQ153</f>
        <v>0</v>
      </c>
      <c r="DA155" s="398">
        <f>'集計表（元表）'!CR153</f>
        <v>0</v>
      </c>
      <c r="DB155" s="398">
        <f>'集計表（元表）'!CS153</f>
        <v>0</v>
      </c>
      <c r="DC155" s="398">
        <f>'集計表（元表）'!CT153</f>
        <v>0</v>
      </c>
      <c r="DD155" s="398">
        <f>'集計表（元表）'!CU153</f>
        <v>0</v>
      </c>
      <c r="DE155" s="398">
        <f>'集計表（元表）'!CV153</f>
        <v>0</v>
      </c>
      <c r="DF155" s="398">
        <f>'集計表（元表）'!CW153</f>
        <v>0</v>
      </c>
      <c r="DG155" s="398">
        <f>'集計表（元表）'!CX153</f>
        <v>0</v>
      </c>
      <c r="DH155" s="398">
        <f>'集計表（元表）'!CY153</f>
        <v>0</v>
      </c>
      <c r="DI155" s="398">
        <f>'集計表（元表）'!CZ153</f>
        <v>0</v>
      </c>
      <c r="DJ155" s="398">
        <f>'集計表（元表）'!DA153</f>
        <v>0</v>
      </c>
      <c r="DK155" s="398">
        <f>'集計表（元表）'!DB153</f>
        <v>0</v>
      </c>
      <c r="DL155" s="398">
        <f>'集計表（元表）'!DC153</f>
        <v>0</v>
      </c>
      <c r="DM155" s="398">
        <f>'集計表（元表）'!DD153</f>
        <v>0</v>
      </c>
      <c r="DN155" s="398">
        <f>'集計表（元表）'!DE153</f>
        <v>0</v>
      </c>
      <c r="DO155" s="398">
        <f>'集計表（元表）'!DF153</f>
        <v>0</v>
      </c>
      <c r="DP155" s="398">
        <f>'集計表（元表）'!DG153</f>
        <v>0</v>
      </c>
      <c r="DQ155" s="398">
        <f>'集計表（元表）'!DH153</f>
        <v>0</v>
      </c>
      <c r="DR155" s="306"/>
      <c r="DS155" s="306"/>
      <c r="DT155" s="306"/>
      <c r="DU155" s="306"/>
      <c r="DV155" s="306"/>
      <c r="DW155" s="306"/>
      <c r="DX155" s="306"/>
      <c r="DY155" s="306"/>
      <c r="DZ155" s="306"/>
      <c r="EA155" s="306"/>
      <c r="EB155" s="306"/>
      <c r="EC155" s="306"/>
      <c r="ED155" s="306"/>
    </row>
    <row r="156" spans="1:134" ht="13" customHeight="1">
      <c r="A156" s="348">
        <v>39</v>
      </c>
      <c r="B156" s="223" t="s">
        <v>708</v>
      </c>
      <c r="C156" s="534" t="str">
        <f t="shared" si="16"/>
        <v/>
      </c>
      <c r="D156" s="396" t="str">
        <f t="shared" si="15"/>
        <v>なし</v>
      </c>
      <c r="E156" s="396" t="str">
        <f t="shared" si="17"/>
        <v>要確認</v>
      </c>
      <c r="F156" s="396" t="str">
        <f t="shared" si="18"/>
        <v>なし</v>
      </c>
      <c r="G156" s="396" t="str">
        <f t="shared" si="19"/>
        <v>なし</v>
      </c>
      <c r="H156" s="397">
        <f>'集計表（元表）'!C154</f>
        <v>2</v>
      </c>
      <c r="I156" s="397">
        <f>'集計表（元表）'!D154</f>
        <v>2</v>
      </c>
      <c r="J156" s="397">
        <f>'集計表（元表）'!E154</f>
        <v>0</v>
      </c>
      <c r="K156" s="397">
        <f>'集計表（元表）'!F154</f>
        <v>2</v>
      </c>
      <c r="L156" s="397">
        <f>'集計表（元表）'!G154</f>
        <v>0</v>
      </c>
      <c r="M156" s="503">
        <v>1</v>
      </c>
      <c r="N156" s="398">
        <f>'集計表（元表）'!H154</f>
        <v>1</v>
      </c>
      <c r="O156" s="400">
        <f t="shared" si="20"/>
        <v>0</v>
      </c>
      <c r="P156" s="398">
        <f>'集計表（元表）'!I154</f>
        <v>0</v>
      </c>
      <c r="Q156" s="398">
        <f>'集計表（元表）'!J154</f>
        <v>0</v>
      </c>
      <c r="R156" s="398">
        <f>'集計表（元表）'!K154</f>
        <v>0</v>
      </c>
      <c r="S156" s="398">
        <f>'集計表（元表）'!L154</f>
        <v>3</v>
      </c>
      <c r="T156" s="398">
        <f>'集計表（元表）'!M154</f>
        <v>0</v>
      </c>
      <c r="U156" s="398">
        <f>'集計表（元表）'!N154</f>
        <v>0</v>
      </c>
      <c r="V156" s="398">
        <f>'集計表（元表）'!O154</f>
        <v>3</v>
      </c>
      <c r="W156" s="398">
        <f>'集計表（元表）'!P154</f>
        <v>0</v>
      </c>
      <c r="X156" s="398">
        <f>'集計表（元表）'!Q154</f>
        <v>3</v>
      </c>
      <c r="Y156" s="398">
        <f>'集計表（元表）'!R154</f>
        <v>0</v>
      </c>
      <c r="Z156" s="398">
        <f>'集計表（元表）'!S154</f>
        <v>0</v>
      </c>
      <c r="AA156" s="398">
        <f>'集計表（元表）'!T154</f>
        <v>0</v>
      </c>
      <c r="AB156" s="398">
        <f>'集計表（元表）'!U154</f>
        <v>3</v>
      </c>
      <c r="AC156" s="398">
        <f>'集計表（元表）'!V154</f>
        <v>3</v>
      </c>
      <c r="AD156" s="398">
        <f>'集計表（元表）'!W154</f>
        <v>0</v>
      </c>
      <c r="AE156" s="398">
        <f>'集計表（元表）'!X154</f>
        <v>0</v>
      </c>
      <c r="AF156" s="398">
        <f>'集計表（元表）'!Y154</f>
        <v>0</v>
      </c>
      <c r="AG156" s="398">
        <f>'集計表（元表）'!Z154</f>
        <v>0</v>
      </c>
      <c r="AH156" s="398">
        <f>'集計表（元表）'!AA154</f>
        <v>0</v>
      </c>
      <c r="AI156" s="398">
        <f>'集計表（元表）'!AB154</f>
        <v>0</v>
      </c>
      <c r="AJ156" s="398">
        <f>'集計表（元表）'!AC154</f>
        <v>0</v>
      </c>
      <c r="AK156" s="398">
        <f>'集計表（元表）'!AD154</f>
        <v>0</v>
      </c>
      <c r="AL156" s="398">
        <f>'集計表（元表）'!AE154</f>
        <v>3</v>
      </c>
      <c r="AM156" s="398">
        <f>'集計表（元表）'!AF154</f>
        <v>3</v>
      </c>
      <c r="AN156" s="398">
        <f>'集計表（元表）'!AG154</f>
        <v>1</v>
      </c>
      <c r="AO156" s="398">
        <f>'集計表（元表）'!AH154</f>
        <v>0</v>
      </c>
      <c r="AP156" s="398">
        <f>'集計表（元表）'!AI154</f>
        <v>0</v>
      </c>
      <c r="AQ156" s="398">
        <f>'集計表（元表）'!AJ154</f>
        <v>0</v>
      </c>
      <c r="AR156" s="398">
        <f>'集計表（元表）'!AK154</f>
        <v>3</v>
      </c>
      <c r="AS156" s="398">
        <f>'集計表（元表）'!AL154</f>
        <v>0</v>
      </c>
      <c r="AT156" s="398">
        <f>'集計表（元表）'!AM154</f>
        <v>0</v>
      </c>
      <c r="AU156" s="398">
        <f>'集計表（元表）'!AN154</f>
        <v>3</v>
      </c>
      <c r="AV156" s="398">
        <f>'集計表（元表）'!AO154</f>
        <v>0</v>
      </c>
      <c r="AW156" s="398">
        <f>'集計表（元表）'!AP154</f>
        <v>0</v>
      </c>
      <c r="AX156" s="398">
        <f>'集計表（元表）'!AQ154</f>
        <v>0</v>
      </c>
      <c r="AY156" s="398">
        <f>'集計表（元表）'!AR154</f>
        <v>0</v>
      </c>
      <c r="AZ156" s="398">
        <f>'集計表（元表）'!AS154</f>
        <v>0</v>
      </c>
      <c r="BA156" s="398">
        <f>'集計表（元表）'!AT154</f>
        <v>0</v>
      </c>
      <c r="BB156" s="398">
        <f>'集計表（元表）'!AU154</f>
        <v>0</v>
      </c>
      <c r="BC156" s="398">
        <f>'集計表（元表）'!AV154</f>
        <v>0</v>
      </c>
      <c r="BD156" s="398">
        <f>'集計表（元表）'!AW154</f>
        <v>0</v>
      </c>
      <c r="BE156" s="398">
        <f>'集計表（元表）'!AX154</f>
        <v>0</v>
      </c>
      <c r="BF156" s="398">
        <f>'集計表（元表）'!AY154</f>
        <v>0</v>
      </c>
      <c r="BG156" s="398">
        <f>'集計表（元表）'!AZ154</f>
        <v>0</v>
      </c>
      <c r="BH156" s="398">
        <f>'集計表（元表）'!BA154</f>
        <v>0</v>
      </c>
      <c r="BI156" s="398">
        <f>'集計表（元表）'!BB154</f>
        <v>0</v>
      </c>
      <c r="BJ156" s="398">
        <f>'集計表（元表）'!BC154</f>
        <v>0</v>
      </c>
      <c r="BK156" s="398">
        <f>'集計表（元表）'!BD154</f>
        <v>0</v>
      </c>
      <c r="BL156" s="398">
        <f>'集計表（元表）'!BE154</f>
        <v>0</v>
      </c>
      <c r="BM156" s="398">
        <f>'集計表（元表）'!BF154</f>
        <v>0</v>
      </c>
      <c r="BN156" s="398">
        <f>'集計表（元表）'!BG154</f>
        <v>0</v>
      </c>
      <c r="BO156" s="398">
        <f>'集計表（元表）'!BH154</f>
        <v>0</v>
      </c>
      <c r="BP156" s="398">
        <f>'集計表（元表）'!BI154</f>
        <v>0</v>
      </c>
      <c r="BQ156" s="398">
        <f>'集計表（元表）'!BJ154</f>
        <v>0</v>
      </c>
      <c r="BR156" s="398">
        <f>'集計表（元表）'!BK154</f>
        <v>0</v>
      </c>
      <c r="BS156" s="398">
        <f>'集計表（元表）'!BL154</f>
        <v>0</v>
      </c>
      <c r="BT156" s="398">
        <f>'集計表（元表）'!BM154</f>
        <v>0</v>
      </c>
      <c r="BU156" s="398">
        <f>'集計表（元表）'!BN154</f>
        <v>0</v>
      </c>
      <c r="BV156" s="398">
        <f>'集計表（元表）'!BO154</f>
        <v>0</v>
      </c>
      <c r="BW156" s="398">
        <f>'集計表（元表）'!BP154</f>
        <v>0</v>
      </c>
      <c r="BX156" s="398">
        <f>'集計表（元表）'!BQ154</f>
        <v>0</v>
      </c>
      <c r="BY156" s="398">
        <f>'集計表（元表）'!BR154</f>
        <v>0</v>
      </c>
      <c r="BZ156" s="398">
        <f>'集計表（元表）'!BS154</f>
        <v>0</v>
      </c>
      <c r="CA156" s="398">
        <f>'集計表（元表）'!BT154</f>
        <v>0</v>
      </c>
      <c r="CB156" s="398">
        <f>'集計表（元表）'!BU154</f>
        <v>0</v>
      </c>
      <c r="CC156" s="398">
        <f>'集計表（元表）'!BV154</f>
        <v>0</v>
      </c>
      <c r="CD156" s="398">
        <f>'集計表（元表）'!BW154</f>
        <v>0</v>
      </c>
      <c r="CE156" s="398">
        <f>'集計表（元表）'!BX154</f>
        <v>0</v>
      </c>
      <c r="CF156" s="503">
        <v>0</v>
      </c>
      <c r="CG156" s="398">
        <f>'集計表（元表）'!BY154</f>
        <v>0</v>
      </c>
      <c r="CH156" s="400">
        <f t="shared" si="21"/>
        <v>0</v>
      </c>
      <c r="CI156" s="398">
        <f>'集計表（元表）'!BZ154</f>
        <v>0</v>
      </c>
      <c r="CJ156" s="398">
        <f>'集計表（元表）'!CA154</f>
        <v>0</v>
      </c>
      <c r="CK156" s="398">
        <f>'集計表（元表）'!CB154</f>
        <v>0</v>
      </c>
      <c r="CL156" s="398">
        <f>'集計表（元表）'!CC154</f>
        <v>0</v>
      </c>
      <c r="CM156" s="398">
        <f>'集計表（元表）'!CD154</f>
        <v>0</v>
      </c>
      <c r="CN156" s="398">
        <f>'集計表（元表）'!CE154</f>
        <v>0</v>
      </c>
      <c r="CO156" s="398">
        <f>'集計表（元表）'!CF154</f>
        <v>0</v>
      </c>
      <c r="CP156" s="398">
        <f>'集計表（元表）'!CG154</f>
        <v>0</v>
      </c>
      <c r="CQ156" s="398">
        <f>'集計表（元表）'!CH154</f>
        <v>0</v>
      </c>
      <c r="CR156" s="398">
        <f>'集計表（元表）'!CI154</f>
        <v>0</v>
      </c>
      <c r="CS156" s="398">
        <f>'集計表（元表）'!CJ154</f>
        <v>0</v>
      </c>
      <c r="CT156" s="398">
        <f>'集計表（元表）'!CK154</f>
        <v>0</v>
      </c>
      <c r="CU156" s="398">
        <f>'集計表（元表）'!CL154</f>
        <v>0</v>
      </c>
      <c r="CV156" s="398">
        <f>'集計表（元表）'!CM154</f>
        <v>0</v>
      </c>
      <c r="CW156" s="398">
        <f>'集計表（元表）'!CN154</f>
        <v>0</v>
      </c>
      <c r="CX156" s="398">
        <f>'集計表（元表）'!CO154</f>
        <v>0</v>
      </c>
      <c r="CY156" s="398">
        <f>'集計表（元表）'!CP154</f>
        <v>0</v>
      </c>
      <c r="CZ156" s="398">
        <f>'集計表（元表）'!CQ154</f>
        <v>0</v>
      </c>
      <c r="DA156" s="398">
        <f>'集計表（元表）'!CR154</f>
        <v>0</v>
      </c>
      <c r="DB156" s="398">
        <f>'集計表（元表）'!CS154</f>
        <v>0</v>
      </c>
      <c r="DC156" s="398">
        <f>'集計表（元表）'!CT154</f>
        <v>0</v>
      </c>
      <c r="DD156" s="398">
        <f>'集計表（元表）'!CU154</f>
        <v>0</v>
      </c>
      <c r="DE156" s="398">
        <f>'集計表（元表）'!CV154</f>
        <v>0</v>
      </c>
      <c r="DF156" s="398">
        <f>'集計表（元表）'!CW154</f>
        <v>0</v>
      </c>
      <c r="DG156" s="398">
        <f>'集計表（元表）'!CX154</f>
        <v>0</v>
      </c>
      <c r="DH156" s="398">
        <f>'集計表（元表）'!CY154</f>
        <v>0</v>
      </c>
      <c r="DI156" s="398">
        <f>'集計表（元表）'!CZ154</f>
        <v>0</v>
      </c>
      <c r="DJ156" s="398">
        <f>'集計表（元表）'!DA154</f>
        <v>0</v>
      </c>
      <c r="DK156" s="398">
        <f>'集計表（元表）'!DB154</f>
        <v>0</v>
      </c>
      <c r="DL156" s="398">
        <f>'集計表（元表）'!DC154</f>
        <v>0</v>
      </c>
      <c r="DM156" s="398">
        <f>'集計表（元表）'!DD154</f>
        <v>0</v>
      </c>
      <c r="DN156" s="398">
        <f>'集計表（元表）'!DE154</f>
        <v>0</v>
      </c>
      <c r="DO156" s="398">
        <f>'集計表（元表）'!DF154</f>
        <v>0</v>
      </c>
      <c r="DP156" s="398">
        <f>'集計表（元表）'!DG154</f>
        <v>0</v>
      </c>
      <c r="DQ156" s="398">
        <f>'集計表（元表）'!DH154</f>
        <v>0</v>
      </c>
      <c r="DR156" s="306"/>
      <c r="DS156" s="306"/>
      <c r="DT156" s="306"/>
      <c r="DU156" s="306"/>
      <c r="DV156" s="306"/>
      <c r="DW156" s="306"/>
      <c r="DX156" s="306"/>
      <c r="DY156" s="306"/>
      <c r="DZ156" s="306"/>
      <c r="EA156" s="306"/>
      <c r="EB156" s="306"/>
      <c r="EC156" s="306"/>
      <c r="ED156" s="306"/>
    </row>
    <row r="157" spans="1:134" ht="13" customHeight="1">
      <c r="A157" s="348">
        <v>40</v>
      </c>
      <c r="B157" s="223" t="s">
        <v>709</v>
      </c>
      <c r="C157" s="534" t="str">
        <f t="shared" si="16"/>
        <v/>
      </c>
      <c r="D157" s="396" t="str">
        <f t="shared" si="15"/>
        <v>なし</v>
      </c>
      <c r="E157" s="396" t="str">
        <f t="shared" si="17"/>
        <v>要確認</v>
      </c>
      <c r="F157" s="396" t="str">
        <f t="shared" si="18"/>
        <v>なし</v>
      </c>
      <c r="G157" s="396" t="str">
        <f t="shared" si="19"/>
        <v>なし</v>
      </c>
      <c r="H157" s="397">
        <f>'集計表（元表）'!C155</f>
        <v>3</v>
      </c>
      <c r="I157" s="397">
        <f>'集計表（元表）'!D155</f>
        <v>3</v>
      </c>
      <c r="J157" s="397">
        <f>'集計表（元表）'!E155</f>
        <v>0</v>
      </c>
      <c r="K157" s="397">
        <f>'集計表（元表）'!F155</f>
        <v>3</v>
      </c>
      <c r="L157" s="397">
        <f>'集計表（元表）'!G155</f>
        <v>0</v>
      </c>
      <c r="M157" s="503">
        <v>1</v>
      </c>
      <c r="N157" s="398">
        <f>'集計表（元表）'!H155</f>
        <v>1</v>
      </c>
      <c r="O157" s="400">
        <f t="shared" si="20"/>
        <v>0</v>
      </c>
      <c r="P157" s="398">
        <f>'集計表（元表）'!I155</f>
        <v>0</v>
      </c>
      <c r="Q157" s="398">
        <f>'集計表（元表）'!J155</f>
        <v>0</v>
      </c>
      <c r="R157" s="398">
        <f>'集計表（元表）'!K155</f>
        <v>0</v>
      </c>
      <c r="S157" s="398">
        <f>'集計表（元表）'!L155</f>
        <v>4</v>
      </c>
      <c r="T157" s="398">
        <f>'集計表（元表）'!M155</f>
        <v>0</v>
      </c>
      <c r="U157" s="398">
        <f>'集計表（元表）'!N155</f>
        <v>0</v>
      </c>
      <c r="V157" s="398">
        <f>'集計表（元表）'!O155</f>
        <v>4</v>
      </c>
      <c r="W157" s="398">
        <f>'集計表（元表）'!P155</f>
        <v>0</v>
      </c>
      <c r="X157" s="398">
        <f>'集計表（元表）'!Q155</f>
        <v>4</v>
      </c>
      <c r="Y157" s="398">
        <f>'集計表（元表）'!R155</f>
        <v>0</v>
      </c>
      <c r="Z157" s="398">
        <f>'集計表（元表）'!S155</f>
        <v>0</v>
      </c>
      <c r="AA157" s="398">
        <f>'集計表（元表）'!T155</f>
        <v>0</v>
      </c>
      <c r="AB157" s="398">
        <f>'集計表（元表）'!U155</f>
        <v>4</v>
      </c>
      <c r="AC157" s="398">
        <f>'集計表（元表）'!V155</f>
        <v>4</v>
      </c>
      <c r="AD157" s="398">
        <f>'集計表（元表）'!W155</f>
        <v>0</v>
      </c>
      <c r="AE157" s="398">
        <f>'集計表（元表）'!X155</f>
        <v>0</v>
      </c>
      <c r="AF157" s="398">
        <f>'集計表（元表）'!Y155</f>
        <v>0</v>
      </c>
      <c r="AG157" s="398">
        <f>'集計表（元表）'!Z155</f>
        <v>0</v>
      </c>
      <c r="AH157" s="398">
        <f>'集計表（元表）'!AA155</f>
        <v>0</v>
      </c>
      <c r="AI157" s="398">
        <f>'集計表（元表）'!AB155</f>
        <v>0</v>
      </c>
      <c r="AJ157" s="398">
        <f>'集計表（元表）'!AC155</f>
        <v>0</v>
      </c>
      <c r="AK157" s="398">
        <f>'集計表（元表）'!AD155</f>
        <v>0</v>
      </c>
      <c r="AL157" s="398">
        <f>'集計表（元表）'!AE155</f>
        <v>4</v>
      </c>
      <c r="AM157" s="398">
        <f>'集計表（元表）'!AF155</f>
        <v>3</v>
      </c>
      <c r="AN157" s="398">
        <f>'集計表（元表）'!AG155</f>
        <v>1</v>
      </c>
      <c r="AO157" s="398">
        <f>'集計表（元表）'!AH155</f>
        <v>0</v>
      </c>
      <c r="AP157" s="398">
        <f>'集計表（元表）'!AI155</f>
        <v>2</v>
      </c>
      <c r="AQ157" s="398">
        <f>'集計表（元表）'!AJ155</f>
        <v>0</v>
      </c>
      <c r="AR157" s="398">
        <f>'集計表（元表）'!AK155</f>
        <v>0</v>
      </c>
      <c r="AS157" s="398">
        <f>'集計表（元表）'!AL155</f>
        <v>0</v>
      </c>
      <c r="AT157" s="398">
        <f>'集計表（元表）'!AM155</f>
        <v>0</v>
      </c>
      <c r="AU157" s="398">
        <f>'集計表（元表）'!AN155</f>
        <v>0</v>
      </c>
      <c r="AV157" s="398">
        <f>'集計表（元表）'!AO155</f>
        <v>1</v>
      </c>
      <c r="AW157" s="398">
        <f>'集計表（元表）'!AP155</f>
        <v>0</v>
      </c>
      <c r="AX157" s="398">
        <f>'集計表（元表）'!AQ155</f>
        <v>0</v>
      </c>
      <c r="AY157" s="398">
        <f>'集計表（元表）'!AR155</f>
        <v>0</v>
      </c>
      <c r="AZ157" s="398">
        <f>'集計表（元表）'!AS155</f>
        <v>0</v>
      </c>
      <c r="BA157" s="398">
        <f>'集計表（元表）'!AT155</f>
        <v>0</v>
      </c>
      <c r="BB157" s="398">
        <f>'集計表（元表）'!AU155</f>
        <v>0</v>
      </c>
      <c r="BC157" s="398">
        <f>'集計表（元表）'!AV155</f>
        <v>0</v>
      </c>
      <c r="BD157" s="398">
        <f>'集計表（元表）'!AW155</f>
        <v>0</v>
      </c>
      <c r="BE157" s="398">
        <f>'集計表（元表）'!AX155</f>
        <v>0</v>
      </c>
      <c r="BF157" s="398">
        <f>'集計表（元表）'!AY155</f>
        <v>0</v>
      </c>
      <c r="BG157" s="398">
        <f>'集計表（元表）'!AZ155</f>
        <v>0</v>
      </c>
      <c r="BH157" s="398">
        <f>'集計表（元表）'!BA155</f>
        <v>0</v>
      </c>
      <c r="BI157" s="398">
        <f>'集計表（元表）'!BB155</f>
        <v>0</v>
      </c>
      <c r="BJ157" s="398">
        <f>'集計表（元表）'!BC155</f>
        <v>0</v>
      </c>
      <c r="BK157" s="398">
        <f>'集計表（元表）'!BD155</f>
        <v>0</v>
      </c>
      <c r="BL157" s="398">
        <f>'集計表（元表）'!BE155</f>
        <v>0</v>
      </c>
      <c r="BM157" s="398">
        <f>'集計表（元表）'!BF155</f>
        <v>0</v>
      </c>
      <c r="BN157" s="398">
        <f>'集計表（元表）'!BG155</f>
        <v>0</v>
      </c>
      <c r="BO157" s="398">
        <f>'集計表（元表）'!BH155</f>
        <v>0</v>
      </c>
      <c r="BP157" s="398">
        <f>'集計表（元表）'!BI155</f>
        <v>0</v>
      </c>
      <c r="BQ157" s="398">
        <f>'集計表（元表）'!BJ155</f>
        <v>0</v>
      </c>
      <c r="BR157" s="398">
        <f>'集計表（元表）'!BK155</f>
        <v>0</v>
      </c>
      <c r="BS157" s="398">
        <f>'集計表（元表）'!BL155</f>
        <v>0</v>
      </c>
      <c r="BT157" s="398">
        <f>'集計表（元表）'!BM155</f>
        <v>0</v>
      </c>
      <c r="BU157" s="398">
        <f>'集計表（元表）'!BN155</f>
        <v>0</v>
      </c>
      <c r="BV157" s="398">
        <f>'集計表（元表）'!BO155</f>
        <v>1</v>
      </c>
      <c r="BW157" s="398">
        <f>'集計表（元表）'!BP155</f>
        <v>1</v>
      </c>
      <c r="BX157" s="398">
        <f>'集計表（元表）'!BQ155</f>
        <v>0</v>
      </c>
      <c r="BY157" s="398">
        <f>'集計表（元表）'!BR155</f>
        <v>0</v>
      </c>
      <c r="BZ157" s="398">
        <f>'集計表（元表）'!BS155</f>
        <v>0</v>
      </c>
      <c r="CA157" s="398">
        <f>'集計表（元表）'!BT155</f>
        <v>0</v>
      </c>
      <c r="CB157" s="398">
        <f>'集計表（元表）'!BU155</f>
        <v>0</v>
      </c>
      <c r="CC157" s="398">
        <f>'集計表（元表）'!BV155</f>
        <v>0</v>
      </c>
      <c r="CD157" s="398">
        <f>'集計表（元表）'!BW155</f>
        <v>0</v>
      </c>
      <c r="CE157" s="398">
        <f>'集計表（元表）'!BX155</f>
        <v>0</v>
      </c>
      <c r="CF157" s="503">
        <v>0</v>
      </c>
      <c r="CG157" s="398">
        <f>'集計表（元表）'!BY155</f>
        <v>0</v>
      </c>
      <c r="CH157" s="400">
        <f t="shared" si="21"/>
        <v>0</v>
      </c>
      <c r="CI157" s="398">
        <f>'集計表（元表）'!BZ155</f>
        <v>1</v>
      </c>
      <c r="CJ157" s="398">
        <f>'集計表（元表）'!CA155</f>
        <v>1</v>
      </c>
      <c r="CK157" s="398">
        <f>'集計表（元表）'!CB155</f>
        <v>0</v>
      </c>
      <c r="CL157" s="398">
        <f>'集計表（元表）'!CC155</f>
        <v>0</v>
      </c>
      <c r="CM157" s="398">
        <f>'集計表（元表）'!CD155</f>
        <v>0</v>
      </c>
      <c r="CN157" s="398">
        <f>'集計表（元表）'!CE155</f>
        <v>0</v>
      </c>
      <c r="CO157" s="398">
        <f>'集計表（元表）'!CF155</f>
        <v>0</v>
      </c>
      <c r="CP157" s="398">
        <f>'集計表（元表）'!CG155</f>
        <v>0</v>
      </c>
      <c r="CQ157" s="398">
        <f>'集計表（元表）'!CH155</f>
        <v>0</v>
      </c>
      <c r="CR157" s="398">
        <f>'集計表（元表）'!CI155</f>
        <v>0</v>
      </c>
      <c r="CS157" s="398">
        <f>'集計表（元表）'!CJ155</f>
        <v>0</v>
      </c>
      <c r="CT157" s="398">
        <f>'集計表（元表）'!CK155</f>
        <v>0</v>
      </c>
      <c r="CU157" s="398">
        <f>'集計表（元表）'!CL155</f>
        <v>0</v>
      </c>
      <c r="CV157" s="398">
        <f>'集計表（元表）'!CM155</f>
        <v>0</v>
      </c>
      <c r="CW157" s="398">
        <f>'集計表（元表）'!CN155</f>
        <v>1</v>
      </c>
      <c r="CX157" s="398">
        <f>'集計表（元表）'!CO155</f>
        <v>1</v>
      </c>
      <c r="CY157" s="398">
        <f>'集計表（元表）'!CP155</f>
        <v>0</v>
      </c>
      <c r="CZ157" s="398">
        <f>'集計表（元表）'!CQ155</f>
        <v>0</v>
      </c>
      <c r="DA157" s="398">
        <f>'集計表（元表）'!CR155</f>
        <v>0</v>
      </c>
      <c r="DB157" s="398">
        <f>'集計表（元表）'!CS155</f>
        <v>0</v>
      </c>
      <c r="DC157" s="398">
        <f>'集計表（元表）'!CT155</f>
        <v>0</v>
      </c>
      <c r="DD157" s="398">
        <f>'集計表（元表）'!CU155</f>
        <v>0</v>
      </c>
      <c r="DE157" s="398">
        <f>'集計表（元表）'!CV155</f>
        <v>0</v>
      </c>
      <c r="DF157" s="398">
        <f>'集計表（元表）'!CW155</f>
        <v>0</v>
      </c>
      <c r="DG157" s="398">
        <f>'集計表（元表）'!CX155</f>
        <v>0</v>
      </c>
      <c r="DH157" s="398">
        <f>'集計表（元表）'!CY155</f>
        <v>0</v>
      </c>
      <c r="DI157" s="398">
        <f>'集計表（元表）'!CZ155</f>
        <v>0</v>
      </c>
      <c r="DJ157" s="398">
        <f>'集計表（元表）'!DA155</f>
        <v>0</v>
      </c>
      <c r="DK157" s="398">
        <f>'集計表（元表）'!DB155</f>
        <v>0</v>
      </c>
      <c r="DL157" s="398">
        <f>'集計表（元表）'!DC155</f>
        <v>0</v>
      </c>
      <c r="DM157" s="398">
        <f>'集計表（元表）'!DD155</f>
        <v>0</v>
      </c>
      <c r="DN157" s="398">
        <f>'集計表（元表）'!DE155</f>
        <v>0</v>
      </c>
      <c r="DO157" s="398">
        <f>'集計表（元表）'!DF155</f>
        <v>0</v>
      </c>
      <c r="DP157" s="398">
        <f>'集計表（元表）'!DG155</f>
        <v>0</v>
      </c>
      <c r="DQ157" s="398">
        <f>'集計表（元表）'!DH155</f>
        <v>0</v>
      </c>
      <c r="DR157" s="306"/>
      <c r="DS157" s="306"/>
      <c r="DT157" s="306"/>
      <c r="DU157" s="306"/>
      <c r="DV157" s="306"/>
      <c r="DW157" s="306"/>
      <c r="DX157" s="306"/>
      <c r="DY157" s="306"/>
      <c r="DZ157" s="306"/>
      <c r="EA157" s="306"/>
      <c r="EB157" s="306"/>
      <c r="EC157" s="306"/>
      <c r="ED157" s="306"/>
    </row>
    <row r="158" spans="1:134" ht="13" customHeight="1">
      <c r="A158" s="348">
        <v>41</v>
      </c>
      <c r="B158" s="223" t="s">
        <v>388</v>
      </c>
      <c r="C158" s="534" t="str">
        <f t="shared" si="16"/>
        <v/>
      </c>
      <c r="D158" s="396" t="str">
        <f t="shared" si="15"/>
        <v>なし</v>
      </c>
      <c r="E158" s="396" t="str">
        <f t="shared" si="17"/>
        <v>要確認</v>
      </c>
      <c r="F158" s="396" t="str">
        <f t="shared" si="18"/>
        <v>なし</v>
      </c>
      <c r="G158" s="396" t="str">
        <f t="shared" si="19"/>
        <v>なし</v>
      </c>
      <c r="H158" s="397">
        <f>'集計表（元表）'!C156</f>
        <v>23</v>
      </c>
      <c r="I158" s="397">
        <f>'集計表（元表）'!D156</f>
        <v>23</v>
      </c>
      <c r="J158" s="397">
        <f>'集計表（元表）'!E156</f>
        <v>0</v>
      </c>
      <c r="K158" s="397">
        <f>'集計表（元表）'!F156</f>
        <v>23</v>
      </c>
      <c r="L158" s="397">
        <f>'集計表（元表）'!G156</f>
        <v>0</v>
      </c>
      <c r="M158" s="503">
        <v>0</v>
      </c>
      <c r="N158" s="398">
        <f>'集計表（元表）'!H156</f>
        <v>0</v>
      </c>
      <c r="O158" s="400">
        <f t="shared" si="20"/>
        <v>0</v>
      </c>
      <c r="P158" s="398">
        <f>'集計表（元表）'!I156</f>
        <v>0</v>
      </c>
      <c r="Q158" s="398">
        <f>'集計表（元表）'!J156</f>
        <v>0</v>
      </c>
      <c r="R158" s="398">
        <f>'集計表（元表）'!K156</f>
        <v>0</v>
      </c>
      <c r="S158" s="398">
        <f>'集計表（元表）'!L156</f>
        <v>17</v>
      </c>
      <c r="T158" s="398">
        <f>'集計表（元表）'!M156</f>
        <v>6</v>
      </c>
      <c r="U158" s="398">
        <f>'集計表（元表）'!N156</f>
        <v>0</v>
      </c>
      <c r="V158" s="398">
        <f>'集計表（元表）'!O156</f>
        <v>18</v>
      </c>
      <c r="W158" s="398">
        <f>'集計表（元表）'!P156</f>
        <v>0</v>
      </c>
      <c r="X158" s="398">
        <f>'集計表（元表）'!Q156</f>
        <v>13</v>
      </c>
      <c r="Y158" s="398">
        <f>'集計表（元表）'!R156</f>
        <v>5</v>
      </c>
      <c r="Z158" s="398">
        <f>'集計表（元表）'!S156</f>
        <v>0</v>
      </c>
      <c r="AA158" s="398">
        <f>'集計表（元表）'!T156</f>
        <v>0</v>
      </c>
      <c r="AB158" s="398">
        <f>'集計表（元表）'!U156</f>
        <v>18</v>
      </c>
      <c r="AC158" s="398">
        <f>'集計表（元表）'!V156</f>
        <v>18</v>
      </c>
      <c r="AD158" s="398">
        <f>'集計表（元表）'!W156</f>
        <v>0</v>
      </c>
      <c r="AE158" s="398">
        <f>'集計表（元表）'!X156</f>
        <v>0</v>
      </c>
      <c r="AF158" s="398">
        <f>'集計表（元表）'!Y156</f>
        <v>0</v>
      </c>
      <c r="AG158" s="398">
        <f>'集計表（元表）'!Z156</f>
        <v>0</v>
      </c>
      <c r="AH158" s="398">
        <f>'集計表（元表）'!AA156</f>
        <v>0</v>
      </c>
      <c r="AI158" s="398">
        <f>'集計表（元表）'!AB156</f>
        <v>0</v>
      </c>
      <c r="AJ158" s="398">
        <f>'集計表（元表）'!AC156</f>
        <v>0</v>
      </c>
      <c r="AK158" s="398">
        <f>'集計表（元表）'!AD156</f>
        <v>0</v>
      </c>
      <c r="AL158" s="398">
        <f>'集計表（元表）'!AE156</f>
        <v>18</v>
      </c>
      <c r="AM158" s="398">
        <f>'集計表（元表）'!AF156</f>
        <v>13</v>
      </c>
      <c r="AN158" s="398">
        <f>'集計表（元表）'!AG156</f>
        <v>11</v>
      </c>
      <c r="AO158" s="398">
        <f>'集計表（元表）'!AH156</f>
        <v>0</v>
      </c>
      <c r="AP158" s="398">
        <f>'集計表（元表）'!AI156</f>
        <v>2</v>
      </c>
      <c r="AQ158" s="398">
        <f>'集計表（元表）'!AJ156</f>
        <v>1</v>
      </c>
      <c r="AR158" s="398">
        <f>'集計表（元表）'!AK156</f>
        <v>7</v>
      </c>
      <c r="AS158" s="398">
        <f>'集計表（元表）'!AL156</f>
        <v>0</v>
      </c>
      <c r="AT158" s="398">
        <f>'集計表（元表）'!AM156</f>
        <v>0</v>
      </c>
      <c r="AU158" s="398">
        <f>'集計表（元表）'!AN156</f>
        <v>7</v>
      </c>
      <c r="AV158" s="398">
        <f>'集計表（元表）'!AO156</f>
        <v>4</v>
      </c>
      <c r="AW158" s="398">
        <f>'集計表（元表）'!AP156</f>
        <v>1</v>
      </c>
      <c r="AX158" s="398">
        <f>'集計表（元表）'!AQ156</f>
        <v>1</v>
      </c>
      <c r="AY158" s="398">
        <f>'集計表（元表）'!AR156</f>
        <v>0</v>
      </c>
      <c r="AZ158" s="398">
        <f>'集計表（元表）'!AS156</f>
        <v>0</v>
      </c>
      <c r="BA158" s="398">
        <f>'集計表（元表）'!AT156</f>
        <v>0</v>
      </c>
      <c r="BB158" s="398">
        <f>'集計表（元表）'!AU156</f>
        <v>0</v>
      </c>
      <c r="BC158" s="398">
        <f>'集計表（元表）'!AV156</f>
        <v>0</v>
      </c>
      <c r="BD158" s="398">
        <f>'集計表（元表）'!AW156</f>
        <v>0</v>
      </c>
      <c r="BE158" s="398">
        <f>'集計表（元表）'!AX156</f>
        <v>0</v>
      </c>
      <c r="BF158" s="398">
        <f>'集計表（元表）'!AY156</f>
        <v>0</v>
      </c>
      <c r="BG158" s="398">
        <f>'集計表（元表）'!AZ156</f>
        <v>0</v>
      </c>
      <c r="BH158" s="398">
        <f>'集計表（元表）'!BA156</f>
        <v>0</v>
      </c>
      <c r="BI158" s="398">
        <f>'集計表（元表）'!BB156</f>
        <v>0</v>
      </c>
      <c r="BJ158" s="398">
        <f>'集計表（元表）'!BC156</f>
        <v>0</v>
      </c>
      <c r="BK158" s="398">
        <f>'集計表（元表）'!BD156</f>
        <v>0</v>
      </c>
      <c r="BL158" s="398">
        <f>'集計表（元表）'!BE156</f>
        <v>0</v>
      </c>
      <c r="BM158" s="398">
        <f>'集計表（元表）'!BF156</f>
        <v>0</v>
      </c>
      <c r="BN158" s="398">
        <f>'集計表（元表）'!BG156</f>
        <v>2</v>
      </c>
      <c r="BO158" s="398">
        <f>'集計表（元表）'!BH156</f>
        <v>2</v>
      </c>
      <c r="BP158" s="398">
        <f>'集計表（元表）'!BI156</f>
        <v>2</v>
      </c>
      <c r="BQ158" s="398">
        <f>'集計表（元表）'!BJ156</f>
        <v>0</v>
      </c>
      <c r="BR158" s="398">
        <f>'集計表（元表）'!BK156</f>
        <v>0</v>
      </c>
      <c r="BS158" s="398">
        <f>'集計表（元表）'!BL156</f>
        <v>0</v>
      </c>
      <c r="BT158" s="398">
        <f>'集計表（元表）'!BM156</f>
        <v>0</v>
      </c>
      <c r="BU158" s="398">
        <f>'集計表（元表）'!BN156</f>
        <v>0</v>
      </c>
      <c r="BV158" s="398">
        <f>'集計表（元表）'!BO156</f>
        <v>1</v>
      </c>
      <c r="BW158" s="398">
        <f>'集計表（元表）'!BP156</f>
        <v>1</v>
      </c>
      <c r="BX158" s="398">
        <f>'集計表（元表）'!BQ156</f>
        <v>1</v>
      </c>
      <c r="BY158" s="398">
        <f>'集計表（元表）'!BR156</f>
        <v>0</v>
      </c>
      <c r="BZ158" s="398">
        <f>'集計表（元表）'!BS156</f>
        <v>0</v>
      </c>
      <c r="CA158" s="398">
        <f>'集計表（元表）'!BT156</f>
        <v>0</v>
      </c>
      <c r="CB158" s="398">
        <f>'集計表（元表）'!BU156</f>
        <v>1</v>
      </c>
      <c r="CC158" s="398">
        <f>'集計表（元表）'!BV156</f>
        <v>0</v>
      </c>
      <c r="CD158" s="398">
        <f>'集計表（元表）'!BW156</f>
        <v>0</v>
      </c>
      <c r="CE158" s="398">
        <f>'集計表（元表）'!BX156</f>
        <v>0</v>
      </c>
      <c r="CF158" s="503">
        <v>0</v>
      </c>
      <c r="CG158" s="398">
        <f>'集計表（元表）'!BY156</f>
        <v>0</v>
      </c>
      <c r="CH158" s="400">
        <f t="shared" si="21"/>
        <v>0</v>
      </c>
      <c r="CI158" s="398">
        <f>'集計表（元表）'!BZ156</f>
        <v>1</v>
      </c>
      <c r="CJ158" s="398">
        <f>'集計表（元表）'!CA156</f>
        <v>0</v>
      </c>
      <c r="CK158" s="398">
        <f>'集計表（元表）'!CB156</f>
        <v>0</v>
      </c>
      <c r="CL158" s="398">
        <f>'集計表（元表）'!CC156</f>
        <v>0</v>
      </c>
      <c r="CM158" s="398">
        <f>'集計表（元表）'!CD156</f>
        <v>0</v>
      </c>
      <c r="CN158" s="398">
        <f>'集計表（元表）'!CE156</f>
        <v>0</v>
      </c>
      <c r="CO158" s="398">
        <f>'集計表（元表）'!CF156</f>
        <v>1</v>
      </c>
      <c r="CP158" s="398">
        <f>'集計表（元表）'!CG156</f>
        <v>0</v>
      </c>
      <c r="CQ158" s="398">
        <f>'集計表（元表）'!CH156</f>
        <v>0</v>
      </c>
      <c r="CR158" s="398">
        <f>'集計表（元表）'!CI156</f>
        <v>0</v>
      </c>
      <c r="CS158" s="398">
        <f>'集計表（元表）'!CJ156</f>
        <v>0</v>
      </c>
      <c r="CT158" s="398">
        <f>'集計表（元表）'!CK156</f>
        <v>0</v>
      </c>
      <c r="CU158" s="398">
        <f>'集計表（元表）'!CL156</f>
        <v>0</v>
      </c>
      <c r="CV158" s="398">
        <f>'集計表（元表）'!CM156</f>
        <v>0</v>
      </c>
      <c r="CW158" s="398">
        <f>'集計表（元表）'!CN156</f>
        <v>1</v>
      </c>
      <c r="CX158" s="398">
        <f>'集計表（元表）'!CO156</f>
        <v>0</v>
      </c>
      <c r="CY158" s="398">
        <f>'集計表（元表）'!CP156</f>
        <v>0</v>
      </c>
      <c r="CZ158" s="398">
        <f>'集計表（元表）'!CQ156</f>
        <v>1</v>
      </c>
      <c r="DA158" s="398">
        <f>'集計表（元表）'!CR156</f>
        <v>0</v>
      </c>
      <c r="DB158" s="398">
        <f>'集計表（元表）'!CS156</f>
        <v>0</v>
      </c>
      <c r="DC158" s="398">
        <f>'集計表（元表）'!CT156</f>
        <v>0</v>
      </c>
      <c r="DD158" s="398">
        <f>'集計表（元表）'!CU156</f>
        <v>1</v>
      </c>
      <c r="DE158" s="398">
        <f>'集計表（元表）'!CV156</f>
        <v>0</v>
      </c>
      <c r="DF158" s="398">
        <f>'集計表（元表）'!CW156</f>
        <v>0</v>
      </c>
      <c r="DG158" s="398">
        <f>'集計表（元表）'!CX156</f>
        <v>0</v>
      </c>
      <c r="DH158" s="398">
        <f>'集計表（元表）'!CY156</f>
        <v>1</v>
      </c>
      <c r="DI158" s="398">
        <f>'集計表（元表）'!CZ156</f>
        <v>0</v>
      </c>
      <c r="DJ158" s="398">
        <f>'集計表（元表）'!DA156</f>
        <v>0</v>
      </c>
      <c r="DK158" s="398">
        <f>'集計表（元表）'!DB156</f>
        <v>0</v>
      </c>
      <c r="DL158" s="398">
        <f>'集計表（元表）'!DC156</f>
        <v>0</v>
      </c>
      <c r="DM158" s="398">
        <f>'集計表（元表）'!DD156</f>
        <v>0</v>
      </c>
      <c r="DN158" s="398">
        <f>'集計表（元表）'!DE156</f>
        <v>0</v>
      </c>
      <c r="DO158" s="398">
        <f>'集計表（元表）'!DF156</f>
        <v>0</v>
      </c>
      <c r="DP158" s="398">
        <f>'集計表（元表）'!DG156</f>
        <v>0</v>
      </c>
      <c r="DQ158" s="398">
        <f>'集計表（元表）'!DH156</f>
        <v>0</v>
      </c>
      <c r="DR158" s="306"/>
      <c r="DS158" s="306"/>
      <c r="DT158" s="306"/>
      <c r="DU158" s="306"/>
      <c r="DV158" s="306"/>
      <c r="DW158" s="306"/>
      <c r="DX158" s="306"/>
      <c r="DY158" s="306"/>
      <c r="DZ158" s="306"/>
      <c r="EA158" s="306"/>
      <c r="EB158" s="306"/>
      <c r="EC158" s="306"/>
      <c r="ED158" s="306"/>
    </row>
    <row r="159" spans="1:134" ht="13" customHeight="1">
      <c r="A159" s="348">
        <v>42</v>
      </c>
      <c r="B159" s="223" t="s">
        <v>710</v>
      </c>
      <c r="C159" s="534" t="str">
        <f t="shared" si="16"/>
        <v/>
      </c>
      <c r="D159" s="396" t="str">
        <f t="shared" si="15"/>
        <v>なし</v>
      </c>
      <c r="E159" s="396" t="str">
        <f t="shared" si="17"/>
        <v>要確認</v>
      </c>
      <c r="F159" s="396" t="str">
        <f t="shared" si="18"/>
        <v>なし</v>
      </c>
      <c r="G159" s="396" t="str">
        <f t="shared" si="19"/>
        <v>なし</v>
      </c>
      <c r="H159" s="397">
        <f>'集計表（元表）'!C157</f>
        <v>13</v>
      </c>
      <c r="I159" s="397">
        <f>'集計表（元表）'!D157</f>
        <v>13</v>
      </c>
      <c r="J159" s="397">
        <f>'集計表（元表）'!E157</f>
        <v>0</v>
      </c>
      <c r="K159" s="397">
        <f>'集計表（元表）'!F157</f>
        <v>0</v>
      </c>
      <c r="L159" s="397">
        <f>'集計表（元表）'!G157</f>
        <v>13</v>
      </c>
      <c r="M159" s="503">
        <v>0</v>
      </c>
      <c r="N159" s="398">
        <f>'集計表（元表）'!H157</f>
        <v>0</v>
      </c>
      <c r="O159" s="400">
        <f t="shared" si="20"/>
        <v>0</v>
      </c>
      <c r="P159" s="398">
        <f>'集計表（元表）'!I157</f>
        <v>0</v>
      </c>
      <c r="Q159" s="398">
        <f>'集計表（元表）'!J157</f>
        <v>0</v>
      </c>
      <c r="R159" s="398">
        <f>'集計表（元表）'!K157</f>
        <v>0</v>
      </c>
      <c r="S159" s="398">
        <f>'集計表（元表）'!L157</f>
        <v>13</v>
      </c>
      <c r="T159" s="398">
        <f>'集計表（元表）'!M157</f>
        <v>0</v>
      </c>
      <c r="U159" s="398">
        <f>'集計表（元表）'!N157</f>
        <v>0</v>
      </c>
      <c r="V159" s="398">
        <f>'集計表（元表）'!O157</f>
        <v>13</v>
      </c>
      <c r="W159" s="398">
        <f>'集計表（元表）'!P157</f>
        <v>0</v>
      </c>
      <c r="X159" s="398">
        <f>'集計表（元表）'!Q157</f>
        <v>13</v>
      </c>
      <c r="Y159" s="398">
        <f>'集計表（元表）'!R157</f>
        <v>0</v>
      </c>
      <c r="Z159" s="398">
        <f>'集計表（元表）'!S157</f>
        <v>0</v>
      </c>
      <c r="AA159" s="398">
        <f>'集計表（元表）'!T157</f>
        <v>0</v>
      </c>
      <c r="AB159" s="398">
        <f>'集計表（元表）'!U157</f>
        <v>6</v>
      </c>
      <c r="AC159" s="398">
        <f>'集計表（元表）'!V157</f>
        <v>6</v>
      </c>
      <c r="AD159" s="398">
        <f>'集計表（元表）'!W157</f>
        <v>0</v>
      </c>
      <c r="AE159" s="398">
        <f>'集計表（元表）'!X157</f>
        <v>7</v>
      </c>
      <c r="AF159" s="398">
        <f>'集計表（元表）'!Y157</f>
        <v>7</v>
      </c>
      <c r="AG159" s="398">
        <f>'集計表（元表）'!Z157</f>
        <v>0</v>
      </c>
      <c r="AH159" s="398">
        <f>'集計表（元表）'!AA157</f>
        <v>0</v>
      </c>
      <c r="AI159" s="398">
        <f>'集計表（元表）'!AB157</f>
        <v>0</v>
      </c>
      <c r="AJ159" s="398">
        <f>'集計表（元表）'!AC157</f>
        <v>0</v>
      </c>
      <c r="AK159" s="398">
        <f>'集計表（元表）'!AD157</f>
        <v>0</v>
      </c>
      <c r="AL159" s="398">
        <f>'集計表（元表）'!AE157</f>
        <v>13</v>
      </c>
      <c r="AM159" s="398">
        <f>'集計表（元表）'!AF157</f>
        <v>13</v>
      </c>
      <c r="AN159" s="398">
        <f>'集計表（元表）'!AG157</f>
        <v>13</v>
      </c>
      <c r="AO159" s="398">
        <f>'集計表（元表）'!AH157</f>
        <v>0</v>
      </c>
      <c r="AP159" s="398">
        <f>'集計表（元表）'!AI157</f>
        <v>0</v>
      </c>
      <c r="AQ159" s="398">
        <f>'集計表（元表）'!AJ157</f>
        <v>0</v>
      </c>
      <c r="AR159" s="398">
        <f>'集計表（元表）'!AK157</f>
        <v>6</v>
      </c>
      <c r="AS159" s="398">
        <f>'集計表（元表）'!AL157</f>
        <v>0</v>
      </c>
      <c r="AT159" s="398">
        <f>'集計表（元表）'!AM157</f>
        <v>0</v>
      </c>
      <c r="AU159" s="398">
        <f>'集計表（元表）'!AN157</f>
        <v>6</v>
      </c>
      <c r="AV159" s="398">
        <f>'集計表（元表）'!AO157</f>
        <v>0</v>
      </c>
      <c r="AW159" s="398">
        <f>'集計表（元表）'!AP157</f>
        <v>0</v>
      </c>
      <c r="AX159" s="398">
        <f>'集計表（元表）'!AQ157</f>
        <v>0</v>
      </c>
      <c r="AY159" s="398">
        <f>'集計表（元表）'!AR157</f>
        <v>0</v>
      </c>
      <c r="AZ159" s="398">
        <f>'集計表（元表）'!AS157</f>
        <v>0</v>
      </c>
      <c r="BA159" s="398">
        <f>'集計表（元表）'!AT157</f>
        <v>0</v>
      </c>
      <c r="BB159" s="398">
        <f>'集計表（元表）'!AU157</f>
        <v>0</v>
      </c>
      <c r="BC159" s="398">
        <f>'集計表（元表）'!AV157</f>
        <v>0</v>
      </c>
      <c r="BD159" s="398">
        <f>'集計表（元表）'!AW157</f>
        <v>0</v>
      </c>
      <c r="BE159" s="398">
        <f>'集計表（元表）'!AX157</f>
        <v>0</v>
      </c>
      <c r="BF159" s="398">
        <f>'集計表（元表）'!AY157</f>
        <v>0</v>
      </c>
      <c r="BG159" s="398">
        <f>'集計表（元表）'!AZ157</f>
        <v>0</v>
      </c>
      <c r="BH159" s="398">
        <f>'集計表（元表）'!BA157</f>
        <v>0</v>
      </c>
      <c r="BI159" s="398">
        <f>'集計表（元表）'!BB157</f>
        <v>0</v>
      </c>
      <c r="BJ159" s="398">
        <f>'集計表（元表）'!BC157</f>
        <v>0</v>
      </c>
      <c r="BK159" s="398">
        <f>'集計表（元表）'!BD157</f>
        <v>0</v>
      </c>
      <c r="BL159" s="398">
        <f>'集計表（元表）'!BE157</f>
        <v>0</v>
      </c>
      <c r="BM159" s="398">
        <f>'集計表（元表）'!BF157</f>
        <v>0</v>
      </c>
      <c r="BN159" s="398">
        <f>'集計表（元表）'!BG157</f>
        <v>0</v>
      </c>
      <c r="BO159" s="398">
        <f>'集計表（元表）'!BH157</f>
        <v>0</v>
      </c>
      <c r="BP159" s="398">
        <f>'集計表（元表）'!BI157</f>
        <v>0</v>
      </c>
      <c r="BQ159" s="398">
        <f>'集計表（元表）'!BJ157</f>
        <v>0</v>
      </c>
      <c r="BR159" s="398">
        <f>'集計表（元表）'!BK157</f>
        <v>0</v>
      </c>
      <c r="BS159" s="398">
        <f>'集計表（元表）'!BL157</f>
        <v>0</v>
      </c>
      <c r="BT159" s="398">
        <f>'集計表（元表）'!BM157</f>
        <v>0</v>
      </c>
      <c r="BU159" s="398">
        <f>'集計表（元表）'!BN157</f>
        <v>0</v>
      </c>
      <c r="BV159" s="398">
        <f>'集計表（元表）'!BO157</f>
        <v>1</v>
      </c>
      <c r="BW159" s="398">
        <f>'集計表（元表）'!BP157</f>
        <v>1</v>
      </c>
      <c r="BX159" s="398">
        <f>'集計表（元表）'!BQ157</f>
        <v>0</v>
      </c>
      <c r="BY159" s="398">
        <f>'集計表（元表）'!BR157</f>
        <v>0</v>
      </c>
      <c r="BZ159" s="398">
        <f>'集計表（元表）'!BS157</f>
        <v>0</v>
      </c>
      <c r="CA159" s="398">
        <f>'集計表（元表）'!BT157</f>
        <v>0</v>
      </c>
      <c r="CB159" s="398">
        <f>'集計表（元表）'!BU157</f>
        <v>0</v>
      </c>
      <c r="CC159" s="398">
        <f>'集計表（元表）'!BV157</f>
        <v>0</v>
      </c>
      <c r="CD159" s="398">
        <f>'集計表（元表）'!BW157</f>
        <v>0</v>
      </c>
      <c r="CE159" s="398">
        <f>'集計表（元表）'!BX157</f>
        <v>0</v>
      </c>
      <c r="CF159" s="503">
        <v>0</v>
      </c>
      <c r="CG159" s="398">
        <f>'集計表（元表）'!BY157</f>
        <v>0</v>
      </c>
      <c r="CH159" s="400">
        <f t="shared" si="21"/>
        <v>0</v>
      </c>
      <c r="CI159" s="398">
        <f>'集計表（元表）'!BZ157</f>
        <v>0</v>
      </c>
      <c r="CJ159" s="398">
        <f>'集計表（元表）'!CA157</f>
        <v>0</v>
      </c>
      <c r="CK159" s="398">
        <f>'集計表（元表）'!CB157</f>
        <v>0</v>
      </c>
      <c r="CL159" s="398">
        <f>'集計表（元表）'!CC157</f>
        <v>0</v>
      </c>
      <c r="CM159" s="398">
        <f>'集計表（元表）'!CD157</f>
        <v>0</v>
      </c>
      <c r="CN159" s="398">
        <f>'集計表（元表）'!CE157</f>
        <v>0</v>
      </c>
      <c r="CO159" s="398">
        <f>'集計表（元表）'!CF157</f>
        <v>0</v>
      </c>
      <c r="CP159" s="398">
        <f>'集計表（元表）'!CG157</f>
        <v>0</v>
      </c>
      <c r="CQ159" s="398">
        <f>'集計表（元表）'!CH157</f>
        <v>0</v>
      </c>
      <c r="CR159" s="398">
        <f>'集計表（元表）'!CI157</f>
        <v>1</v>
      </c>
      <c r="CS159" s="398">
        <f>'集計表（元表）'!CJ157</f>
        <v>0</v>
      </c>
      <c r="CT159" s="398">
        <f>'集計表（元表）'!CK157</f>
        <v>1</v>
      </c>
      <c r="CU159" s="398">
        <f>'集計表（元表）'!CL157</f>
        <v>0</v>
      </c>
      <c r="CV159" s="398">
        <f>'集計表（元表）'!CM157</f>
        <v>0</v>
      </c>
      <c r="CW159" s="398">
        <f>'集計表（元表）'!CN157</f>
        <v>0</v>
      </c>
      <c r="CX159" s="398">
        <f>'集計表（元表）'!CO157</f>
        <v>0</v>
      </c>
      <c r="CY159" s="398">
        <f>'集計表（元表）'!CP157</f>
        <v>0</v>
      </c>
      <c r="CZ159" s="398">
        <f>'集計表（元表）'!CQ157</f>
        <v>0</v>
      </c>
      <c r="DA159" s="398">
        <f>'集計表（元表）'!CR157</f>
        <v>0</v>
      </c>
      <c r="DB159" s="398">
        <f>'集計表（元表）'!CS157</f>
        <v>0</v>
      </c>
      <c r="DC159" s="398">
        <f>'集計表（元表）'!CT157</f>
        <v>0</v>
      </c>
      <c r="DD159" s="398">
        <f>'集計表（元表）'!CU157</f>
        <v>1</v>
      </c>
      <c r="DE159" s="398">
        <f>'集計表（元表）'!CV157</f>
        <v>0</v>
      </c>
      <c r="DF159" s="398">
        <f>'集計表（元表）'!CW157</f>
        <v>0</v>
      </c>
      <c r="DG159" s="398">
        <f>'集計表（元表）'!CX157</f>
        <v>0</v>
      </c>
      <c r="DH159" s="398">
        <f>'集計表（元表）'!CY157</f>
        <v>0</v>
      </c>
      <c r="DI159" s="398">
        <f>'集計表（元表）'!CZ157</f>
        <v>0</v>
      </c>
      <c r="DJ159" s="398">
        <f>'集計表（元表）'!DA157</f>
        <v>0</v>
      </c>
      <c r="DK159" s="398">
        <f>'集計表（元表）'!DB157</f>
        <v>0</v>
      </c>
      <c r="DL159" s="398">
        <f>'集計表（元表）'!DC157</f>
        <v>0</v>
      </c>
      <c r="DM159" s="398">
        <f>'集計表（元表）'!DD157</f>
        <v>0</v>
      </c>
      <c r="DN159" s="398">
        <f>'集計表（元表）'!DE157</f>
        <v>0</v>
      </c>
      <c r="DO159" s="398">
        <f>'集計表（元表）'!DF157</f>
        <v>0</v>
      </c>
      <c r="DP159" s="398">
        <f>'集計表（元表）'!DG157</f>
        <v>0</v>
      </c>
      <c r="DQ159" s="398">
        <f>'集計表（元表）'!DH157</f>
        <v>0</v>
      </c>
      <c r="DR159" s="306"/>
      <c r="DS159" s="306"/>
      <c r="DT159" s="306"/>
      <c r="DU159" s="306"/>
      <c r="DV159" s="306"/>
      <c r="DW159" s="306"/>
      <c r="DX159" s="306"/>
      <c r="DY159" s="306"/>
      <c r="DZ159" s="306"/>
      <c r="EA159" s="306"/>
      <c r="EB159" s="306"/>
      <c r="EC159" s="306"/>
      <c r="ED159" s="306"/>
    </row>
    <row r="160" spans="1:134" ht="13" customHeight="1">
      <c r="A160" s="348">
        <v>43</v>
      </c>
      <c r="B160" s="223" t="s">
        <v>711</v>
      </c>
      <c r="C160" s="534" t="str">
        <f t="shared" si="16"/>
        <v/>
      </c>
      <c r="D160" s="396" t="str">
        <f t="shared" si="15"/>
        <v>なし</v>
      </c>
      <c r="E160" s="396" t="str">
        <f t="shared" si="17"/>
        <v>要確認</v>
      </c>
      <c r="F160" s="396" t="str">
        <f t="shared" si="18"/>
        <v>なし</v>
      </c>
      <c r="G160" s="396" t="str">
        <f t="shared" si="19"/>
        <v>なし</v>
      </c>
      <c r="H160" s="397">
        <f>'集計表（元表）'!C158</f>
        <v>1</v>
      </c>
      <c r="I160" s="397">
        <f>'集計表（元表）'!D158</f>
        <v>1</v>
      </c>
      <c r="J160" s="397">
        <f>'集計表（元表）'!E158</f>
        <v>0</v>
      </c>
      <c r="K160" s="397">
        <f>'集計表（元表）'!F158</f>
        <v>1</v>
      </c>
      <c r="L160" s="397">
        <f>'集計表（元表）'!G158</f>
        <v>0</v>
      </c>
      <c r="M160" s="503">
        <v>0</v>
      </c>
      <c r="N160" s="398">
        <f>'集計表（元表）'!H158</f>
        <v>0</v>
      </c>
      <c r="O160" s="400">
        <f t="shared" si="20"/>
        <v>0</v>
      </c>
      <c r="P160" s="398">
        <f>'集計表（元表）'!I158</f>
        <v>0</v>
      </c>
      <c r="Q160" s="398">
        <f>'集計表（元表）'!J158</f>
        <v>0</v>
      </c>
      <c r="R160" s="398">
        <f>'集計表（元表）'!K158</f>
        <v>0</v>
      </c>
      <c r="S160" s="398">
        <f>'集計表（元表）'!L158</f>
        <v>1</v>
      </c>
      <c r="T160" s="398">
        <f>'集計表（元表）'!M158</f>
        <v>0</v>
      </c>
      <c r="U160" s="398">
        <f>'集計表（元表）'!N158</f>
        <v>0</v>
      </c>
      <c r="V160" s="398">
        <f>'集計表（元表）'!O158</f>
        <v>1</v>
      </c>
      <c r="W160" s="398">
        <f>'集計表（元表）'!P158</f>
        <v>0</v>
      </c>
      <c r="X160" s="398">
        <f>'集計表（元表）'!Q158</f>
        <v>1</v>
      </c>
      <c r="Y160" s="398">
        <f>'集計表（元表）'!R158</f>
        <v>0</v>
      </c>
      <c r="Z160" s="398">
        <f>'集計表（元表）'!S158</f>
        <v>0</v>
      </c>
      <c r="AA160" s="398">
        <f>'集計表（元表）'!T158</f>
        <v>0</v>
      </c>
      <c r="AB160" s="398">
        <f>'集計表（元表）'!U158</f>
        <v>1</v>
      </c>
      <c r="AC160" s="398">
        <f>'集計表（元表）'!V158</f>
        <v>1</v>
      </c>
      <c r="AD160" s="398">
        <f>'集計表（元表）'!W158</f>
        <v>0</v>
      </c>
      <c r="AE160" s="398">
        <f>'集計表（元表）'!X158</f>
        <v>0</v>
      </c>
      <c r="AF160" s="398">
        <f>'集計表（元表）'!Y158</f>
        <v>0</v>
      </c>
      <c r="AG160" s="398">
        <f>'集計表（元表）'!Z158</f>
        <v>0</v>
      </c>
      <c r="AH160" s="398">
        <f>'集計表（元表）'!AA158</f>
        <v>0</v>
      </c>
      <c r="AI160" s="398">
        <f>'集計表（元表）'!AB158</f>
        <v>0</v>
      </c>
      <c r="AJ160" s="398">
        <f>'集計表（元表）'!AC158</f>
        <v>0</v>
      </c>
      <c r="AK160" s="398">
        <f>'集計表（元表）'!AD158</f>
        <v>0</v>
      </c>
      <c r="AL160" s="398">
        <f>'集計表（元表）'!AE158</f>
        <v>1</v>
      </c>
      <c r="AM160" s="398">
        <f>'集計表（元表）'!AF158</f>
        <v>1</v>
      </c>
      <c r="AN160" s="398">
        <f>'集計表（元表）'!AG158</f>
        <v>0</v>
      </c>
      <c r="AO160" s="398">
        <f>'集計表（元表）'!AH158</f>
        <v>0</v>
      </c>
      <c r="AP160" s="398">
        <f>'集計表（元表）'!AI158</f>
        <v>0</v>
      </c>
      <c r="AQ160" s="398">
        <f>'集計表（元表）'!AJ158</f>
        <v>0</v>
      </c>
      <c r="AR160" s="398">
        <f>'集計表（元表）'!AK158</f>
        <v>1</v>
      </c>
      <c r="AS160" s="398">
        <f>'集計表（元表）'!AL158</f>
        <v>0</v>
      </c>
      <c r="AT160" s="398">
        <f>'集計表（元表）'!AM158</f>
        <v>0</v>
      </c>
      <c r="AU160" s="398">
        <f>'集計表（元表）'!AN158</f>
        <v>1</v>
      </c>
      <c r="AV160" s="398">
        <f>'集計表（元表）'!AO158</f>
        <v>0</v>
      </c>
      <c r="AW160" s="398">
        <f>'集計表（元表）'!AP158</f>
        <v>0</v>
      </c>
      <c r="AX160" s="398">
        <f>'集計表（元表）'!AQ158</f>
        <v>0</v>
      </c>
      <c r="AY160" s="398">
        <f>'集計表（元表）'!AR158</f>
        <v>0</v>
      </c>
      <c r="AZ160" s="398">
        <f>'集計表（元表）'!AS158</f>
        <v>0</v>
      </c>
      <c r="BA160" s="398">
        <f>'集計表（元表）'!AT158</f>
        <v>0</v>
      </c>
      <c r="BB160" s="398">
        <f>'集計表（元表）'!AU158</f>
        <v>0</v>
      </c>
      <c r="BC160" s="398">
        <f>'集計表（元表）'!AV158</f>
        <v>0</v>
      </c>
      <c r="BD160" s="398">
        <f>'集計表（元表）'!AW158</f>
        <v>0</v>
      </c>
      <c r="BE160" s="398">
        <f>'集計表（元表）'!AX158</f>
        <v>0</v>
      </c>
      <c r="BF160" s="398">
        <f>'集計表（元表）'!AY158</f>
        <v>0</v>
      </c>
      <c r="BG160" s="398">
        <f>'集計表（元表）'!AZ158</f>
        <v>0</v>
      </c>
      <c r="BH160" s="398">
        <f>'集計表（元表）'!BA158</f>
        <v>0</v>
      </c>
      <c r="BI160" s="398">
        <f>'集計表（元表）'!BB158</f>
        <v>0</v>
      </c>
      <c r="BJ160" s="398">
        <f>'集計表（元表）'!BC158</f>
        <v>0</v>
      </c>
      <c r="BK160" s="398">
        <f>'集計表（元表）'!BD158</f>
        <v>0</v>
      </c>
      <c r="BL160" s="398">
        <f>'集計表（元表）'!BE158</f>
        <v>0</v>
      </c>
      <c r="BM160" s="398">
        <f>'集計表（元表）'!BF158</f>
        <v>0</v>
      </c>
      <c r="BN160" s="398">
        <f>'集計表（元表）'!BG158</f>
        <v>0</v>
      </c>
      <c r="BO160" s="398">
        <f>'集計表（元表）'!BH158</f>
        <v>0</v>
      </c>
      <c r="BP160" s="398">
        <f>'集計表（元表）'!BI158</f>
        <v>0</v>
      </c>
      <c r="BQ160" s="398">
        <f>'集計表（元表）'!BJ158</f>
        <v>0</v>
      </c>
      <c r="BR160" s="398">
        <f>'集計表（元表）'!BK158</f>
        <v>0</v>
      </c>
      <c r="BS160" s="398">
        <f>'集計表（元表）'!BL158</f>
        <v>0</v>
      </c>
      <c r="BT160" s="398">
        <f>'集計表（元表）'!BM158</f>
        <v>0</v>
      </c>
      <c r="BU160" s="398">
        <f>'集計表（元表）'!BN158</f>
        <v>0</v>
      </c>
      <c r="BV160" s="398">
        <f>'集計表（元表）'!BO158</f>
        <v>0</v>
      </c>
      <c r="BW160" s="398">
        <f>'集計表（元表）'!BP158</f>
        <v>0</v>
      </c>
      <c r="BX160" s="398">
        <f>'集計表（元表）'!BQ158</f>
        <v>0</v>
      </c>
      <c r="BY160" s="398">
        <f>'集計表（元表）'!BR158</f>
        <v>0</v>
      </c>
      <c r="BZ160" s="398">
        <f>'集計表（元表）'!BS158</f>
        <v>0</v>
      </c>
      <c r="CA160" s="398">
        <f>'集計表（元表）'!BT158</f>
        <v>0</v>
      </c>
      <c r="CB160" s="398">
        <f>'集計表（元表）'!BU158</f>
        <v>0</v>
      </c>
      <c r="CC160" s="398">
        <f>'集計表（元表）'!BV158</f>
        <v>0</v>
      </c>
      <c r="CD160" s="398">
        <f>'集計表（元表）'!BW158</f>
        <v>0</v>
      </c>
      <c r="CE160" s="398">
        <f>'集計表（元表）'!BX158</f>
        <v>0</v>
      </c>
      <c r="CF160" s="503">
        <v>0</v>
      </c>
      <c r="CG160" s="398">
        <f>'集計表（元表）'!BY158</f>
        <v>0</v>
      </c>
      <c r="CH160" s="400">
        <f t="shared" si="21"/>
        <v>0</v>
      </c>
      <c r="CI160" s="398">
        <f>'集計表（元表）'!BZ158</f>
        <v>0</v>
      </c>
      <c r="CJ160" s="398">
        <f>'集計表（元表）'!CA158</f>
        <v>0</v>
      </c>
      <c r="CK160" s="398">
        <f>'集計表（元表）'!CB158</f>
        <v>0</v>
      </c>
      <c r="CL160" s="398">
        <f>'集計表（元表）'!CC158</f>
        <v>0</v>
      </c>
      <c r="CM160" s="398">
        <f>'集計表（元表）'!CD158</f>
        <v>0</v>
      </c>
      <c r="CN160" s="398">
        <f>'集計表（元表）'!CE158</f>
        <v>0</v>
      </c>
      <c r="CO160" s="398">
        <f>'集計表（元表）'!CF158</f>
        <v>0</v>
      </c>
      <c r="CP160" s="398">
        <f>'集計表（元表）'!CG158</f>
        <v>0</v>
      </c>
      <c r="CQ160" s="398">
        <f>'集計表（元表）'!CH158</f>
        <v>0</v>
      </c>
      <c r="CR160" s="398">
        <f>'集計表（元表）'!CI158</f>
        <v>0</v>
      </c>
      <c r="CS160" s="398">
        <f>'集計表（元表）'!CJ158</f>
        <v>0</v>
      </c>
      <c r="CT160" s="398">
        <f>'集計表（元表）'!CK158</f>
        <v>0</v>
      </c>
      <c r="CU160" s="398">
        <f>'集計表（元表）'!CL158</f>
        <v>0</v>
      </c>
      <c r="CV160" s="398">
        <f>'集計表（元表）'!CM158</f>
        <v>0</v>
      </c>
      <c r="CW160" s="398">
        <f>'集計表（元表）'!CN158</f>
        <v>0</v>
      </c>
      <c r="CX160" s="398">
        <f>'集計表（元表）'!CO158</f>
        <v>0</v>
      </c>
      <c r="CY160" s="398">
        <f>'集計表（元表）'!CP158</f>
        <v>0</v>
      </c>
      <c r="CZ160" s="398">
        <f>'集計表（元表）'!CQ158</f>
        <v>0</v>
      </c>
      <c r="DA160" s="398">
        <f>'集計表（元表）'!CR158</f>
        <v>0</v>
      </c>
      <c r="DB160" s="398">
        <f>'集計表（元表）'!CS158</f>
        <v>0</v>
      </c>
      <c r="DC160" s="398">
        <f>'集計表（元表）'!CT158</f>
        <v>0</v>
      </c>
      <c r="DD160" s="398">
        <f>'集計表（元表）'!CU158</f>
        <v>0</v>
      </c>
      <c r="DE160" s="398">
        <f>'集計表（元表）'!CV158</f>
        <v>0</v>
      </c>
      <c r="DF160" s="398">
        <f>'集計表（元表）'!CW158</f>
        <v>0</v>
      </c>
      <c r="DG160" s="398">
        <f>'集計表（元表）'!CX158</f>
        <v>0</v>
      </c>
      <c r="DH160" s="398">
        <f>'集計表（元表）'!CY158</f>
        <v>0</v>
      </c>
      <c r="DI160" s="398">
        <f>'集計表（元表）'!CZ158</f>
        <v>0</v>
      </c>
      <c r="DJ160" s="398">
        <f>'集計表（元表）'!DA158</f>
        <v>0</v>
      </c>
      <c r="DK160" s="398">
        <f>'集計表（元表）'!DB158</f>
        <v>0</v>
      </c>
      <c r="DL160" s="398">
        <f>'集計表（元表）'!DC158</f>
        <v>0</v>
      </c>
      <c r="DM160" s="398">
        <f>'集計表（元表）'!DD158</f>
        <v>0</v>
      </c>
      <c r="DN160" s="398">
        <f>'集計表（元表）'!DE158</f>
        <v>0</v>
      </c>
      <c r="DO160" s="398">
        <f>'集計表（元表）'!DF158</f>
        <v>0</v>
      </c>
      <c r="DP160" s="398">
        <f>'集計表（元表）'!DG158</f>
        <v>0</v>
      </c>
      <c r="DQ160" s="398">
        <f>'集計表（元表）'!DH158</f>
        <v>0</v>
      </c>
      <c r="DR160" s="306"/>
      <c r="DS160" s="306"/>
      <c r="DT160" s="306"/>
      <c r="DU160" s="306"/>
      <c r="DV160" s="306"/>
      <c r="DW160" s="306"/>
      <c r="DX160" s="306"/>
      <c r="DY160" s="306"/>
      <c r="DZ160" s="306"/>
      <c r="EA160" s="306"/>
      <c r="EB160" s="306"/>
      <c r="EC160" s="306"/>
      <c r="ED160" s="306"/>
    </row>
    <row r="161" spans="1:134" ht="13" customHeight="1">
      <c r="A161" s="348">
        <v>44</v>
      </c>
      <c r="B161" s="539" t="s">
        <v>448</v>
      </c>
      <c r="C161" s="534" t="str">
        <f t="shared" si="16"/>
        <v/>
      </c>
      <c r="D161" s="396" t="str">
        <f t="shared" si="15"/>
        <v>なし</v>
      </c>
      <c r="E161" s="396" t="str">
        <f t="shared" si="17"/>
        <v>要確認</v>
      </c>
      <c r="F161" s="396" t="str">
        <f t="shared" si="18"/>
        <v>なし</v>
      </c>
      <c r="G161" s="396" t="str">
        <f t="shared" si="19"/>
        <v>なし</v>
      </c>
      <c r="H161" s="397">
        <f>'集計表（元表）'!C159</f>
        <v>29</v>
      </c>
      <c r="I161" s="397">
        <f>'集計表（元表）'!D159</f>
        <v>29</v>
      </c>
      <c r="J161" s="397">
        <f>'集計表（元表）'!E159</f>
        <v>0</v>
      </c>
      <c r="K161" s="397">
        <f>'集計表（元表）'!F159</f>
        <v>29</v>
      </c>
      <c r="L161" s="397">
        <f>'集計表（元表）'!G159</f>
        <v>0</v>
      </c>
      <c r="M161" s="503">
        <v>3</v>
      </c>
      <c r="N161" s="398">
        <f>'集計表（元表）'!H159</f>
        <v>3</v>
      </c>
      <c r="O161" s="400">
        <f t="shared" si="20"/>
        <v>0</v>
      </c>
      <c r="P161" s="398">
        <f>'集計表（元表）'!I159</f>
        <v>0</v>
      </c>
      <c r="Q161" s="398">
        <f>'集計表（元表）'!J159</f>
        <v>2</v>
      </c>
      <c r="R161" s="398">
        <f>'集計表（元表）'!K159</f>
        <v>0</v>
      </c>
      <c r="S161" s="398">
        <f>'集計表（元表）'!L159</f>
        <v>29</v>
      </c>
      <c r="T161" s="398">
        <f>'集計表（元表）'!M159</f>
        <v>1</v>
      </c>
      <c r="U161" s="398">
        <f>'集計表（元表）'!N159</f>
        <v>0</v>
      </c>
      <c r="V161" s="398">
        <f>'集計表（元表）'!O159</f>
        <v>29</v>
      </c>
      <c r="W161" s="398">
        <f>'集計表（元表）'!P159</f>
        <v>4</v>
      </c>
      <c r="X161" s="398">
        <f>'集計表（元表）'!Q159</f>
        <v>18</v>
      </c>
      <c r="Y161" s="398">
        <f>'集計表（元表）'!R159</f>
        <v>7</v>
      </c>
      <c r="Z161" s="398">
        <f>'集計表（元表）'!S159</f>
        <v>0</v>
      </c>
      <c r="AA161" s="398">
        <f>'集計表（元表）'!T159</f>
        <v>2</v>
      </c>
      <c r="AB161" s="398">
        <f>'集計表（元表）'!U159</f>
        <v>26</v>
      </c>
      <c r="AC161" s="398">
        <f>'集計表（元表）'!V159</f>
        <v>26</v>
      </c>
      <c r="AD161" s="398">
        <f>'集計表（元表）'!W159</f>
        <v>0</v>
      </c>
      <c r="AE161" s="398">
        <f>'集計表（元表）'!X159</f>
        <v>1</v>
      </c>
      <c r="AF161" s="398">
        <f>'集計表（元表）'!Y159</f>
        <v>1</v>
      </c>
      <c r="AG161" s="398">
        <f>'集計表（元表）'!Z159</f>
        <v>0</v>
      </c>
      <c r="AH161" s="398">
        <f>'集計表（元表）'!AA159</f>
        <v>2</v>
      </c>
      <c r="AI161" s="398">
        <f>'集計表（元表）'!AB159</f>
        <v>2</v>
      </c>
      <c r="AJ161" s="398">
        <f>'集計表（元表）'!AC159</f>
        <v>0</v>
      </c>
      <c r="AK161" s="398">
        <f>'集計表（元表）'!AD159</f>
        <v>0</v>
      </c>
      <c r="AL161" s="398">
        <f>'集計表（元表）'!AE159</f>
        <v>25</v>
      </c>
      <c r="AM161" s="398">
        <f>'集計表（元表）'!AF159</f>
        <v>24</v>
      </c>
      <c r="AN161" s="398">
        <f>'集計表（元表）'!AG159</f>
        <v>9</v>
      </c>
      <c r="AO161" s="398">
        <f>'集計表（元表）'!AH159</f>
        <v>0</v>
      </c>
      <c r="AP161" s="398">
        <f>'集計表（元表）'!AI159</f>
        <v>5</v>
      </c>
      <c r="AQ161" s="398">
        <f>'集計表（元表）'!AJ159</f>
        <v>0</v>
      </c>
      <c r="AR161" s="398">
        <f>'集計表（元表）'!AK159</f>
        <v>15</v>
      </c>
      <c r="AS161" s="398">
        <f>'集計表（元表）'!AL159</f>
        <v>0</v>
      </c>
      <c r="AT161" s="398">
        <f>'集計表（元表）'!AM159</f>
        <v>0</v>
      </c>
      <c r="AU161" s="398">
        <f>'集計表（元表）'!AN159</f>
        <v>15</v>
      </c>
      <c r="AV161" s="398">
        <f>'集計表（元表）'!AO159</f>
        <v>9</v>
      </c>
      <c r="AW161" s="398">
        <f>'集計表（元表）'!AP159</f>
        <v>1</v>
      </c>
      <c r="AX161" s="398">
        <f>'集計表（元表）'!AQ159</f>
        <v>1</v>
      </c>
      <c r="AY161" s="398">
        <f>'集計表（元表）'!AR159</f>
        <v>0</v>
      </c>
      <c r="AZ161" s="398">
        <f>'集計表（元表）'!AS159</f>
        <v>0</v>
      </c>
      <c r="BA161" s="398">
        <f>'集計表（元表）'!AT159</f>
        <v>0</v>
      </c>
      <c r="BB161" s="398">
        <f>'集計表（元表）'!AU159</f>
        <v>0</v>
      </c>
      <c r="BC161" s="398">
        <f>'集計表（元表）'!AV159</f>
        <v>0</v>
      </c>
      <c r="BD161" s="398">
        <f>'集計表（元表）'!AW159</f>
        <v>0</v>
      </c>
      <c r="BE161" s="398">
        <f>'集計表（元表）'!AX159</f>
        <v>0</v>
      </c>
      <c r="BF161" s="398">
        <f>'集計表（元表）'!AY159</f>
        <v>0</v>
      </c>
      <c r="BG161" s="398">
        <f>'集計表（元表）'!AZ159</f>
        <v>0</v>
      </c>
      <c r="BH161" s="398">
        <f>'集計表（元表）'!BA159</f>
        <v>0</v>
      </c>
      <c r="BI161" s="398">
        <f>'集計表（元表）'!BB159</f>
        <v>0</v>
      </c>
      <c r="BJ161" s="398">
        <f>'集計表（元表）'!BC159</f>
        <v>0</v>
      </c>
      <c r="BK161" s="398">
        <f>'集計表（元表）'!BD159</f>
        <v>0</v>
      </c>
      <c r="BL161" s="398">
        <f>'集計表（元表）'!BE159</f>
        <v>0</v>
      </c>
      <c r="BM161" s="398">
        <f>'集計表（元表）'!BF159</f>
        <v>0</v>
      </c>
      <c r="BN161" s="398">
        <f>'集計表（元表）'!BG159</f>
        <v>0</v>
      </c>
      <c r="BO161" s="398">
        <f>'集計表（元表）'!BH159</f>
        <v>0</v>
      </c>
      <c r="BP161" s="398">
        <f>'集計表（元表）'!BI159</f>
        <v>0</v>
      </c>
      <c r="BQ161" s="398">
        <f>'集計表（元表）'!BJ159</f>
        <v>0</v>
      </c>
      <c r="BR161" s="398">
        <f>'集計表（元表）'!BK159</f>
        <v>0</v>
      </c>
      <c r="BS161" s="398">
        <f>'集計表（元表）'!BL159</f>
        <v>0</v>
      </c>
      <c r="BT161" s="398">
        <f>'集計表（元表）'!BM159</f>
        <v>0</v>
      </c>
      <c r="BU161" s="398">
        <f>'集計表（元表）'!BN159</f>
        <v>0</v>
      </c>
      <c r="BV161" s="398">
        <f>'集計表（元表）'!BO159</f>
        <v>5</v>
      </c>
      <c r="BW161" s="398">
        <f>'集計表（元表）'!BP159</f>
        <v>3</v>
      </c>
      <c r="BX161" s="398">
        <f>'集計表（元表）'!BQ159</f>
        <v>1</v>
      </c>
      <c r="BY161" s="398">
        <f>'集計表（元表）'!BR159</f>
        <v>0</v>
      </c>
      <c r="BZ161" s="398">
        <f>'集計表（元表）'!BS159</f>
        <v>0</v>
      </c>
      <c r="CA161" s="398">
        <f>'集計表（元表）'!BT159</f>
        <v>0</v>
      </c>
      <c r="CB161" s="398">
        <f>'集計表（元表）'!BU159</f>
        <v>0</v>
      </c>
      <c r="CC161" s="398">
        <f>'集計表（元表）'!BV159</f>
        <v>1</v>
      </c>
      <c r="CD161" s="398">
        <f>'集計表（元表）'!BW159</f>
        <v>0</v>
      </c>
      <c r="CE161" s="398">
        <f>'集計表（元表）'!BX159</f>
        <v>0</v>
      </c>
      <c r="CF161" s="503">
        <v>0</v>
      </c>
      <c r="CG161" s="398">
        <f>'集計表（元表）'!BY159</f>
        <v>0</v>
      </c>
      <c r="CH161" s="400">
        <f t="shared" si="21"/>
        <v>0</v>
      </c>
      <c r="CI161" s="398">
        <f>'集計表（元表）'!BZ159</f>
        <v>3</v>
      </c>
      <c r="CJ161" s="398">
        <f>'集計表（元表）'!CA159</f>
        <v>0</v>
      </c>
      <c r="CK161" s="398">
        <f>'集計表（元表）'!CB159</f>
        <v>2</v>
      </c>
      <c r="CL161" s="398">
        <f>'集計表（元表）'!CC159</f>
        <v>0</v>
      </c>
      <c r="CM161" s="398">
        <f>'集計表（元表）'!CD159</f>
        <v>1</v>
      </c>
      <c r="CN161" s="398">
        <f>'集計表（元表）'!CE159</f>
        <v>0</v>
      </c>
      <c r="CO161" s="398">
        <f>'集計表（元表）'!CF159</f>
        <v>0</v>
      </c>
      <c r="CP161" s="398">
        <f>'集計表（元表）'!CG159</f>
        <v>0</v>
      </c>
      <c r="CQ161" s="398">
        <f>'集計表（元表）'!CH159</f>
        <v>0</v>
      </c>
      <c r="CR161" s="398">
        <f>'集計表（元表）'!CI159</f>
        <v>2</v>
      </c>
      <c r="CS161" s="398">
        <f>'集計表（元表）'!CJ159</f>
        <v>0</v>
      </c>
      <c r="CT161" s="398">
        <f>'集計表（元表）'!CK159</f>
        <v>2</v>
      </c>
      <c r="CU161" s="398">
        <f>'集計表（元表）'!CL159</f>
        <v>0</v>
      </c>
      <c r="CV161" s="398">
        <f>'集計表（元表）'!CM159</f>
        <v>0</v>
      </c>
      <c r="CW161" s="398">
        <f>'集計表（元表）'!CN159</f>
        <v>3</v>
      </c>
      <c r="CX161" s="398">
        <f>'集計表（元表）'!CO159</f>
        <v>2</v>
      </c>
      <c r="CY161" s="398">
        <f>'集計表（元表）'!CP159</f>
        <v>1</v>
      </c>
      <c r="CZ161" s="398">
        <f>'集計表（元表）'!CQ159</f>
        <v>0</v>
      </c>
      <c r="DA161" s="398">
        <f>'集計表（元表）'!CR159</f>
        <v>0</v>
      </c>
      <c r="DB161" s="398">
        <f>'集計表（元表）'!CS159</f>
        <v>0</v>
      </c>
      <c r="DC161" s="398">
        <f>'集計表（元表）'!CT159</f>
        <v>0</v>
      </c>
      <c r="DD161" s="398">
        <f>'集計表（元表）'!CU159</f>
        <v>3</v>
      </c>
      <c r="DE161" s="398">
        <f>'集計表（元表）'!CV159</f>
        <v>0</v>
      </c>
      <c r="DF161" s="398">
        <f>'集計表（元表）'!CW159</f>
        <v>0</v>
      </c>
      <c r="DG161" s="398">
        <f>'集計表（元表）'!CX159</f>
        <v>0</v>
      </c>
      <c r="DH161" s="398">
        <f>'集計表（元表）'!CY159</f>
        <v>1</v>
      </c>
      <c r="DI161" s="398">
        <f>'集計表（元表）'!CZ159</f>
        <v>0</v>
      </c>
      <c r="DJ161" s="398">
        <f>'集計表（元表）'!DA159</f>
        <v>0</v>
      </c>
      <c r="DK161" s="398">
        <f>'集計表（元表）'!DB159</f>
        <v>0</v>
      </c>
      <c r="DL161" s="398">
        <f>'集計表（元表）'!DC159</f>
        <v>0</v>
      </c>
      <c r="DM161" s="398">
        <f>'集計表（元表）'!DD159</f>
        <v>0</v>
      </c>
      <c r="DN161" s="398">
        <f>'集計表（元表）'!DE159</f>
        <v>0</v>
      </c>
      <c r="DO161" s="398">
        <f>'集計表（元表）'!DF159</f>
        <v>0</v>
      </c>
      <c r="DP161" s="398">
        <f>'集計表（元表）'!DG159</f>
        <v>0</v>
      </c>
      <c r="DQ161" s="398">
        <f>'集計表（元表）'!DH159</f>
        <v>0</v>
      </c>
      <c r="DR161" s="306"/>
      <c r="DS161" s="306"/>
      <c r="DT161" s="306"/>
      <c r="DU161" s="306"/>
      <c r="DV161" s="306"/>
      <c r="DW161" s="306"/>
      <c r="DX161" s="306"/>
      <c r="DY161" s="306"/>
      <c r="DZ161" s="306"/>
      <c r="EA161" s="306"/>
      <c r="EB161" s="306"/>
      <c r="EC161" s="306"/>
      <c r="ED161" s="306"/>
    </row>
    <row r="162" spans="1:134" ht="13" customHeight="1">
      <c r="A162" s="348">
        <v>45</v>
      </c>
      <c r="B162" s="223" t="s">
        <v>712</v>
      </c>
      <c r="C162" s="534" t="str">
        <f t="shared" si="16"/>
        <v/>
      </c>
      <c r="D162" s="396" t="str">
        <f t="shared" si="15"/>
        <v>なし</v>
      </c>
      <c r="E162" s="396" t="str">
        <f t="shared" si="17"/>
        <v>要確認</v>
      </c>
      <c r="F162" s="396" t="str">
        <f t="shared" si="18"/>
        <v>なし</v>
      </c>
      <c r="G162" s="396" t="str">
        <f t="shared" si="19"/>
        <v>なし</v>
      </c>
      <c r="H162" s="397">
        <f>'集計表（元表）'!C160</f>
        <v>7</v>
      </c>
      <c r="I162" s="397">
        <f>'集計表（元表）'!D160</f>
        <v>7</v>
      </c>
      <c r="J162" s="397">
        <f>'集計表（元表）'!E160</f>
        <v>0</v>
      </c>
      <c r="K162" s="397">
        <f>'集計表（元表）'!F160</f>
        <v>7</v>
      </c>
      <c r="L162" s="397">
        <f>'集計表（元表）'!G160</f>
        <v>0</v>
      </c>
      <c r="M162" s="503">
        <v>0</v>
      </c>
      <c r="N162" s="398">
        <f>'集計表（元表）'!H160</f>
        <v>0</v>
      </c>
      <c r="O162" s="400">
        <f t="shared" si="20"/>
        <v>0</v>
      </c>
      <c r="P162" s="398">
        <f>'集計表（元表）'!I160</f>
        <v>0</v>
      </c>
      <c r="Q162" s="398">
        <f>'集計表（元表）'!J160</f>
        <v>0</v>
      </c>
      <c r="R162" s="398">
        <f>'集計表（元表）'!K160</f>
        <v>0</v>
      </c>
      <c r="S162" s="398">
        <f>'集計表（元表）'!L160</f>
        <v>7</v>
      </c>
      <c r="T162" s="398">
        <f>'集計表（元表）'!M160</f>
        <v>0</v>
      </c>
      <c r="U162" s="398">
        <f>'集計表（元表）'!N160</f>
        <v>0</v>
      </c>
      <c r="V162" s="398">
        <f>'集計表（元表）'!O160</f>
        <v>7</v>
      </c>
      <c r="W162" s="398">
        <f>'集計表（元表）'!P160</f>
        <v>1</v>
      </c>
      <c r="X162" s="398">
        <f>'集計表（元表）'!Q160</f>
        <v>5</v>
      </c>
      <c r="Y162" s="398">
        <f>'集計表（元表）'!R160</f>
        <v>1</v>
      </c>
      <c r="Z162" s="398">
        <f>'集計表（元表）'!S160</f>
        <v>0</v>
      </c>
      <c r="AA162" s="398">
        <f>'集計表（元表）'!T160</f>
        <v>0</v>
      </c>
      <c r="AB162" s="398">
        <f>'集計表（元表）'!U160</f>
        <v>7</v>
      </c>
      <c r="AC162" s="398">
        <f>'集計表（元表）'!V160</f>
        <v>7</v>
      </c>
      <c r="AD162" s="398">
        <f>'集計表（元表）'!W160</f>
        <v>0</v>
      </c>
      <c r="AE162" s="398">
        <f>'集計表（元表）'!X160</f>
        <v>0</v>
      </c>
      <c r="AF162" s="398">
        <f>'集計表（元表）'!Y160</f>
        <v>0</v>
      </c>
      <c r="AG162" s="398">
        <f>'集計表（元表）'!Z160</f>
        <v>0</v>
      </c>
      <c r="AH162" s="398">
        <f>'集計表（元表）'!AA160</f>
        <v>0</v>
      </c>
      <c r="AI162" s="398">
        <f>'集計表（元表）'!AB160</f>
        <v>0</v>
      </c>
      <c r="AJ162" s="398">
        <f>'集計表（元表）'!AC160</f>
        <v>0</v>
      </c>
      <c r="AK162" s="398">
        <f>'集計表（元表）'!AD160</f>
        <v>0</v>
      </c>
      <c r="AL162" s="398">
        <f>'集計表（元表）'!AE160</f>
        <v>6</v>
      </c>
      <c r="AM162" s="398">
        <f>'集計表（元表）'!AF160</f>
        <v>6</v>
      </c>
      <c r="AN162" s="398">
        <f>'集計表（元表）'!AG160</f>
        <v>6</v>
      </c>
      <c r="AO162" s="398">
        <f>'集計表（元表）'!AH160</f>
        <v>0</v>
      </c>
      <c r="AP162" s="398">
        <f>'集計表（元表）'!AI160</f>
        <v>0</v>
      </c>
      <c r="AQ162" s="398">
        <f>'集計表（元表）'!AJ160</f>
        <v>0</v>
      </c>
      <c r="AR162" s="398">
        <f>'集計表（元表）'!AK160</f>
        <v>5</v>
      </c>
      <c r="AS162" s="398">
        <f>'集計表（元表）'!AL160</f>
        <v>0</v>
      </c>
      <c r="AT162" s="398">
        <f>'集計表（元表）'!AM160</f>
        <v>0</v>
      </c>
      <c r="AU162" s="398">
        <f>'集計表（元表）'!AN160</f>
        <v>5</v>
      </c>
      <c r="AV162" s="398">
        <f>'集計表（元表）'!AO160</f>
        <v>0</v>
      </c>
      <c r="AW162" s="398">
        <f>'集計表（元表）'!AP160</f>
        <v>0</v>
      </c>
      <c r="AX162" s="398">
        <f>'集計表（元表）'!AQ160</f>
        <v>0</v>
      </c>
      <c r="AY162" s="398">
        <f>'集計表（元表）'!AR160</f>
        <v>0</v>
      </c>
      <c r="AZ162" s="398">
        <f>'集計表（元表）'!AS160</f>
        <v>0</v>
      </c>
      <c r="BA162" s="398">
        <f>'集計表（元表）'!AT160</f>
        <v>0</v>
      </c>
      <c r="BB162" s="398">
        <f>'集計表（元表）'!AU160</f>
        <v>0</v>
      </c>
      <c r="BC162" s="398">
        <f>'集計表（元表）'!AV160</f>
        <v>0</v>
      </c>
      <c r="BD162" s="398">
        <f>'集計表（元表）'!AW160</f>
        <v>0</v>
      </c>
      <c r="BE162" s="398">
        <f>'集計表（元表）'!AX160</f>
        <v>0</v>
      </c>
      <c r="BF162" s="398">
        <f>'集計表（元表）'!AY160</f>
        <v>0</v>
      </c>
      <c r="BG162" s="398">
        <f>'集計表（元表）'!AZ160</f>
        <v>0</v>
      </c>
      <c r="BH162" s="398">
        <f>'集計表（元表）'!BA160</f>
        <v>0</v>
      </c>
      <c r="BI162" s="398">
        <f>'集計表（元表）'!BB160</f>
        <v>0</v>
      </c>
      <c r="BJ162" s="398">
        <f>'集計表（元表）'!BC160</f>
        <v>0</v>
      </c>
      <c r="BK162" s="398">
        <f>'集計表（元表）'!BD160</f>
        <v>0</v>
      </c>
      <c r="BL162" s="398">
        <f>'集計表（元表）'!BE160</f>
        <v>0</v>
      </c>
      <c r="BM162" s="398">
        <f>'集計表（元表）'!BF160</f>
        <v>0</v>
      </c>
      <c r="BN162" s="398">
        <f>'集計表（元表）'!BG160</f>
        <v>0</v>
      </c>
      <c r="BO162" s="398">
        <f>'集計表（元表）'!BH160</f>
        <v>0</v>
      </c>
      <c r="BP162" s="398">
        <f>'集計表（元表）'!BI160</f>
        <v>0</v>
      </c>
      <c r="BQ162" s="398">
        <f>'集計表（元表）'!BJ160</f>
        <v>0</v>
      </c>
      <c r="BR162" s="398">
        <f>'集計表（元表）'!BK160</f>
        <v>0</v>
      </c>
      <c r="BS162" s="398">
        <f>'集計表（元表）'!BL160</f>
        <v>0</v>
      </c>
      <c r="BT162" s="398">
        <f>'集計表（元表）'!BM160</f>
        <v>0</v>
      </c>
      <c r="BU162" s="398">
        <f>'集計表（元表）'!BN160</f>
        <v>0</v>
      </c>
      <c r="BV162" s="398">
        <f>'集計表（元表）'!BO160</f>
        <v>1</v>
      </c>
      <c r="BW162" s="398">
        <f>'集計表（元表）'!BP160</f>
        <v>1</v>
      </c>
      <c r="BX162" s="398">
        <f>'集計表（元表）'!BQ160</f>
        <v>0</v>
      </c>
      <c r="BY162" s="398">
        <f>'集計表（元表）'!BR160</f>
        <v>0</v>
      </c>
      <c r="BZ162" s="398">
        <f>'集計表（元表）'!BS160</f>
        <v>0</v>
      </c>
      <c r="CA162" s="398">
        <f>'集計表（元表）'!BT160</f>
        <v>0</v>
      </c>
      <c r="CB162" s="398">
        <f>'集計表（元表）'!BU160</f>
        <v>0</v>
      </c>
      <c r="CC162" s="398">
        <f>'集計表（元表）'!BV160</f>
        <v>0</v>
      </c>
      <c r="CD162" s="398">
        <f>'集計表（元表）'!BW160</f>
        <v>0</v>
      </c>
      <c r="CE162" s="398">
        <f>'集計表（元表）'!BX160</f>
        <v>0</v>
      </c>
      <c r="CF162" s="503">
        <v>0</v>
      </c>
      <c r="CG162" s="398">
        <f>'集計表（元表）'!BY160</f>
        <v>0</v>
      </c>
      <c r="CH162" s="400">
        <f t="shared" si="21"/>
        <v>0</v>
      </c>
      <c r="CI162" s="398">
        <f>'集計表（元表）'!BZ160</f>
        <v>1</v>
      </c>
      <c r="CJ162" s="398">
        <f>'集計表（元表）'!CA160</f>
        <v>0</v>
      </c>
      <c r="CK162" s="398">
        <f>'集計表（元表）'!CB160</f>
        <v>0</v>
      </c>
      <c r="CL162" s="398">
        <f>'集計表（元表）'!CC160</f>
        <v>0</v>
      </c>
      <c r="CM162" s="398">
        <f>'集計表（元表）'!CD160</f>
        <v>1</v>
      </c>
      <c r="CN162" s="398">
        <f>'集計表（元表）'!CE160</f>
        <v>0</v>
      </c>
      <c r="CO162" s="398">
        <f>'集計表（元表）'!CF160</f>
        <v>0</v>
      </c>
      <c r="CP162" s="398">
        <f>'集計表（元表）'!CG160</f>
        <v>0</v>
      </c>
      <c r="CQ162" s="398">
        <f>'集計表（元表）'!CH160</f>
        <v>0</v>
      </c>
      <c r="CR162" s="398">
        <f>'集計表（元表）'!CI160</f>
        <v>0</v>
      </c>
      <c r="CS162" s="398">
        <f>'集計表（元表）'!CJ160</f>
        <v>0</v>
      </c>
      <c r="CT162" s="398">
        <f>'集計表（元表）'!CK160</f>
        <v>0</v>
      </c>
      <c r="CU162" s="398">
        <f>'集計表（元表）'!CL160</f>
        <v>0</v>
      </c>
      <c r="CV162" s="398">
        <f>'集計表（元表）'!CM160</f>
        <v>0</v>
      </c>
      <c r="CW162" s="398">
        <f>'集計表（元表）'!CN160</f>
        <v>1</v>
      </c>
      <c r="CX162" s="398">
        <f>'集計表（元表）'!CO160</f>
        <v>0</v>
      </c>
      <c r="CY162" s="398">
        <f>'集計表（元表）'!CP160</f>
        <v>1</v>
      </c>
      <c r="CZ162" s="398">
        <f>'集計表（元表）'!CQ160</f>
        <v>0</v>
      </c>
      <c r="DA162" s="398">
        <f>'集計表（元表）'!CR160</f>
        <v>0</v>
      </c>
      <c r="DB162" s="398">
        <f>'集計表（元表）'!CS160</f>
        <v>0</v>
      </c>
      <c r="DC162" s="398">
        <f>'集計表（元表）'!CT160</f>
        <v>0</v>
      </c>
      <c r="DD162" s="398">
        <f>'集計表（元表）'!CU160</f>
        <v>1</v>
      </c>
      <c r="DE162" s="398">
        <f>'集計表（元表）'!CV160</f>
        <v>0</v>
      </c>
      <c r="DF162" s="398">
        <f>'集計表（元表）'!CW160</f>
        <v>0</v>
      </c>
      <c r="DG162" s="398">
        <f>'集計表（元表）'!CX160</f>
        <v>0</v>
      </c>
      <c r="DH162" s="398">
        <f>'集計表（元表）'!CY160</f>
        <v>1</v>
      </c>
      <c r="DI162" s="398">
        <f>'集計表（元表）'!CZ160</f>
        <v>0</v>
      </c>
      <c r="DJ162" s="398">
        <f>'集計表（元表）'!DA160</f>
        <v>0</v>
      </c>
      <c r="DK162" s="398">
        <f>'集計表（元表）'!DB160</f>
        <v>0</v>
      </c>
      <c r="DL162" s="398">
        <f>'集計表（元表）'!DC160</f>
        <v>0</v>
      </c>
      <c r="DM162" s="398">
        <f>'集計表（元表）'!DD160</f>
        <v>0</v>
      </c>
      <c r="DN162" s="398">
        <f>'集計表（元表）'!DE160</f>
        <v>0</v>
      </c>
      <c r="DO162" s="398">
        <f>'集計表（元表）'!DF160</f>
        <v>0</v>
      </c>
      <c r="DP162" s="398">
        <f>'集計表（元表）'!DG160</f>
        <v>0</v>
      </c>
      <c r="DQ162" s="398">
        <f>'集計表（元表）'!DH160</f>
        <v>0</v>
      </c>
      <c r="DR162" s="306"/>
      <c r="DS162" s="306"/>
      <c r="DT162" s="306"/>
      <c r="DU162" s="306"/>
      <c r="DV162" s="306"/>
      <c r="DW162" s="306"/>
      <c r="DX162" s="306"/>
      <c r="DY162" s="306"/>
      <c r="DZ162" s="306"/>
      <c r="EA162" s="306"/>
      <c r="EB162" s="306"/>
      <c r="EC162" s="306"/>
      <c r="ED162" s="306"/>
    </row>
    <row r="163" spans="1:134" ht="13" customHeight="1">
      <c r="A163" s="348">
        <v>46</v>
      </c>
      <c r="B163" s="223" t="s">
        <v>713</v>
      </c>
      <c r="C163" s="534" t="str">
        <f t="shared" si="16"/>
        <v/>
      </c>
      <c r="D163" s="396" t="str">
        <f t="shared" si="15"/>
        <v>なし</v>
      </c>
      <c r="E163" s="396" t="str">
        <f t="shared" si="17"/>
        <v>要確認</v>
      </c>
      <c r="F163" s="396" t="str">
        <f t="shared" si="18"/>
        <v>なし</v>
      </c>
      <c r="G163" s="396" t="str">
        <f t="shared" si="19"/>
        <v>なし</v>
      </c>
      <c r="H163" s="397">
        <f>'集計表（元表）'!C161</f>
        <v>1</v>
      </c>
      <c r="I163" s="397">
        <f>'集計表（元表）'!D161</f>
        <v>1</v>
      </c>
      <c r="J163" s="397">
        <f>'集計表（元表）'!E161</f>
        <v>0</v>
      </c>
      <c r="K163" s="397">
        <f>'集計表（元表）'!F161</f>
        <v>1</v>
      </c>
      <c r="L163" s="397">
        <f>'集計表（元表）'!G161</f>
        <v>0</v>
      </c>
      <c r="M163" s="503">
        <v>0</v>
      </c>
      <c r="N163" s="398">
        <f>'集計表（元表）'!H161</f>
        <v>0</v>
      </c>
      <c r="O163" s="400">
        <f t="shared" si="20"/>
        <v>0</v>
      </c>
      <c r="P163" s="398">
        <f>'集計表（元表）'!I161</f>
        <v>0</v>
      </c>
      <c r="Q163" s="398">
        <f>'集計表（元表）'!J161</f>
        <v>0</v>
      </c>
      <c r="R163" s="398">
        <f>'集計表（元表）'!K161</f>
        <v>0</v>
      </c>
      <c r="S163" s="398">
        <f>'集計表（元表）'!L161</f>
        <v>1</v>
      </c>
      <c r="T163" s="398">
        <f>'集計表（元表）'!M161</f>
        <v>0</v>
      </c>
      <c r="U163" s="398">
        <f>'集計表（元表）'!N161</f>
        <v>0</v>
      </c>
      <c r="V163" s="398">
        <f>'集計表（元表）'!O161</f>
        <v>1</v>
      </c>
      <c r="W163" s="398">
        <f>'集計表（元表）'!P161</f>
        <v>1</v>
      </c>
      <c r="X163" s="398">
        <f>'集計表（元表）'!Q161</f>
        <v>0</v>
      </c>
      <c r="Y163" s="398">
        <f>'集計表（元表）'!R161</f>
        <v>0</v>
      </c>
      <c r="Z163" s="398">
        <f>'集計表（元表）'!S161</f>
        <v>0</v>
      </c>
      <c r="AA163" s="398">
        <f>'集計表（元表）'!T161</f>
        <v>0</v>
      </c>
      <c r="AB163" s="398">
        <f>'集計表（元表）'!U161</f>
        <v>1</v>
      </c>
      <c r="AC163" s="398">
        <f>'集計表（元表）'!V161</f>
        <v>1</v>
      </c>
      <c r="AD163" s="398">
        <f>'集計表（元表）'!W161</f>
        <v>0</v>
      </c>
      <c r="AE163" s="398">
        <f>'集計表（元表）'!X161</f>
        <v>0</v>
      </c>
      <c r="AF163" s="398">
        <f>'集計表（元表）'!Y161</f>
        <v>0</v>
      </c>
      <c r="AG163" s="398">
        <f>'集計表（元表）'!Z161</f>
        <v>0</v>
      </c>
      <c r="AH163" s="398">
        <f>'集計表（元表）'!AA161</f>
        <v>0</v>
      </c>
      <c r="AI163" s="398">
        <f>'集計表（元表）'!AB161</f>
        <v>0</v>
      </c>
      <c r="AJ163" s="398">
        <f>'集計表（元表）'!AC161</f>
        <v>0</v>
      </c>
      <c r="AK163" s="398">
        <f>'集計表（元表）'!AD161</f>
        <v>0</v>
      </c>
      <c r="AL163" s="398">
        <f>'集計表（元表）'!AE161</f>
        <v>0</v>
      </c>
      <c r="AM163" s="398">
        <f>'集計表（元表）'!AF161</f>
        <v>0</v>
      </c>
      <c r="AN163" s="398">
        <f>'集計表（元表）'!AG161</f>
        <v>0</v>
      </c>
      <c r="AO163" s="398">
        <f>'集計表（元表）'!AH161</f>
        <v>0</v>
      </c>
      <c r="AP163" s="398">
        <f>'集計表（元表）'!AI161</f>
        <v>0</v>
      </c>
      <c r="AQ163" s="398">
        <f>'集計表（元表）'!AJ161</f>
        <v>0</v>
      </c>
      <c r="AR163" s="398">
        <f>'集計表（元表）'!AK161</f>
        <v>0</v>
      </c>
      <c r="AS163" s="398">
        <f>'集計表（元表）'!AL161</f>
        <v>0</v>
      </c>
      <c r="AT163" s="398">
        <f>'集計表（元表）'!AM161</f>
        <v>0</v>
      </c>
      <c r="AU163" s="398">
        <f>'集計表（元表）'!AN161</f>
        <v>0</v>
      </c>
      <c r="AV163" s="398">
        <f>'集計表（元表）'!AO161</f>
        <v>0</v>
      </c>
      <c r="AW163" s="398">
        <f>'集計表（元表）'!AP161</f>
        <v>0</v>
      </c>
      <c r="AX163" s="398">
        <f>'集計表（元表）'!AQ161</f>
        <v>0</v>
      </c>
      <c r="AY163" s="398">
        <f>'集計表（元表）'!AR161</f>
        <v>0</v>
      </c>
      <c r="AZ163" s="398">
        <f>'集計表（元表）'!AS161</f>
        <v>0</v>
      </c>
      <c r="BA163" s="398">
        <f>'集計表（元表）'!AT161</f>
        <v>0</v>
      </c>
      <c r="BB163" s="398">
        <f>'集計表（元表）'!AU161</f>
        <v>0</v>
      </c>
      <c r="BC163" s="398">
        <f>'集計表（元表）'!AV161</f>
        <v>0</v>
      </c>
      <c r="BD163" s="398">
        <f>'集計表（元表）'!AW161</f>
        <v>0</v>
      </c>
      <c r="BE163" s="398">
        <f>'集計表（元表）'!AX161</f>
        <v>0</v>
      </c>
      <c r="BF163" s="398">
        <f>'集計表（元表）'!AY161</f>
        <v>0</v>
      </c>
      <c r="BG163" s="398">
        <f>'集計表（元表）'!AZ161</f>
        <v>0</v>
      </c>
      <c r="BH163" s="398">
        <f>'集計表（元表）'!BA161</f>
        <v>0</v>
      </c>
      <c r="BI163" s="398">
        <f>'集計表（元表）'!BB161</f>
        <v>0</v>
      </c>
      <c r="BJ163" s="398">
        <f>'集計表（元表）'!BC161</f>
        <v>0</v>
      </c>
      <c r="BK163" s="398">
        <f>'集計表（元表）'!BD161</f>
        <v>0</v>
      </c>
      <c r="BL163" s="398">
        <f>'集計表（元表）'!BE161</f>
        <v>0</v>
      </c>
      <c r="BM163" s="398">
        <f>'集計表（元表）'!BF161</f>
        <v>0</v>
      </c>
      <c r="BN163" s="398">
        <f>'集計表（元表）'!BG161</f>
        <v>0</v>
      </c>
      <c r="BO163" s="398">
        <f>'集計表（元表）'!BH161</f>
        <v>0</v>
      </c>
      <c r="BP163" s="398">
        <f>'集計表（元表）'!BI161</f>
        <v>0</v>
      </c>
      <c r="BQ163" s="398">
        <f>'集計表（元表）'!BJ161</f>
        <v>0</v>
      </c>
      <c r="BR163" s="398">
        <f>'集計表（元表）'!BK161</f>
        <v>0</v>
      </c>
      <c r="BS163" s="398">
        <f>'集計表（元表）'!BL161</f>
        <v>0</v>
      </c>
      <c r="BT163" s="398">
        <f>'集計表（元表）'!BM161</f>
        <v>0</v>
      </c>
      <c r="BU163" s="398">
        <f>'集計表（元表）'!BN161</f>
        <v>0</v>
      </c>
      <c r="BV163" s="398">
        <f>'集計表（元表）'!BO161</f>
        <v>0</v>
      </c>
      <c r="BW163" s="398">
        <f>'集計表（元表）'!BP161</f>
        <v>0</v>
      </c>
      <c r="BX163" s="398">
        <f>'集計表（元表）'!BQ161</f>
        <v>0</v>
      </c>
      <c r="BY163" s="398">
        <f>'集計表（元表）'!BR161</f>
        <v>0</v>
      </c>
      <c r="BZ163" s="398">
        <f>'集計表（元表）'!BS161</f>
        <v>0</v>
      </c>
      <c r="CA163" s="398">
        <f>'集計表（元表）'!BT161</f>
        <v>0</v>
      </c>
      <c r="CB163" s="398">
        <f>'集計表（元表）'!BU161</f>
        <v>0</v>
      </c>
      <c r="CC163" s="398">
        <f>'集計表（元表）'!BV161</f>
        <v>0</v>
      </c>
      <c r="CD163" s="398">
        <f>'集計表（元表）'!BW161</f>
        <v>0</v>
      </c>
      <c r="CE163" s="398">
        <f>'集計表（元表）'!BX161</f>
        <v>0</v>
      </c>
      <c r="CF163" s="503">
        <v>0</v>
      </c>
      <c r="CG163" s="398">
        <f>'集計表（元表）'!BY161</f>
        <v>0</v>
      </c>
      <c r="CH163" s="400">
        <f t="shared" si="21"/>
        <v>0</v>
      </c>
      <c r="CI163" s="398">
        <f>'集計表（元表）'!BZ161</f>
        <v>0</v>
      </c>
      <c r="CJ163" s="398">
        <f>'集計表（元表）'!CA161</f>
        <v>0</v>
      </c>
      <c r="CK163" s="398">
        <f>'集計表（元表）'!CB161</f>
        <v>0</v>
      </c>
      <c r="CL163" s="398">
        <f>'集計表（元表）'!CC161</f>
        <v>0</v>
      </c>
      <c r="CM163" s="398">
        <f>'集計表（元表）'!CD161</f>
        <v>0</v>
      </c>
      <c r="CN163" s="398">
        <f>'集計表（元表）'!CE161</f>
        <v>0</v>
      </c>
      <c r="CO163" s="398">
        <f>'集計表（元表）'!CF161</f>
        <v>0</v>
      </c>
      <c r="CP163" s="398">
        <f>'集計表（元表）'!CG161</f>
        <v>0</v>
      </c>
      <c r="CQ163" s="398">
        <f>'集計表（元表）'!CH161</f>
        <v>0</v>
      </c>
      <c r="CR163" s="398">
        <f>'集計表（元表）'!CI161</f>
        <v>0</v>
      </c>
      <c r="CS163" s="398">
        <f>'集計表（元表）'!CJ161</f>
        <v>0</v>
      </c>
      <c r="CT163" s="398">
        <f>'集計表（元表）'!CK161</f>
        <v>0</v>
      </c>
      <c r="CU163" s="398">
        <f>'集計表（元表）'!CL161</f>
        <v>0</v>
      </c>
      <c r="CV163" s="398">
        <f>'集計表（元表）'!CM161</f>
        <v>0</v>
      </c>
      <c r="CW163" s="398">
        <f>'集計表（元表）'!CN161</f>
        <v>0</v>
      </c>
      <c r="CX163" s="398">
        <f>'集計表（元表）'!CO161</f>
        <v>0</v>
      </c>
      <c r="CY163" s="398">
        <f>'集計表（元表）'!CP161</f>
        <v>0</v>
      </c>
      <c r="CZ163" s="398">
        <f>'集計表（元表）'!CQ161</f>
        <v>0</v>
      </c>
      <c r="DA163" s="398">
        <f>'集計表（元表）'!CR161</f>
        <v>0</v>
      </c>
      <c r="DB163" s="398">
        <f>'集計表（元表）'!CS161</f>
        <v>0</v>
      </c>
      <c r="DC163" s="398">
        <f>'集計表（元表）'!CT161</f>
        <v>0</v>
      </c>
      <c r="DD163" s="398">
        <f>'集計表（元表）'!CU161</f>
        <v>0</v>
      </c>
      <c r="DE163" s="398">
        <f>'集計表（元表）'!CV161</f>
        <v>0</v>
      </c>
      <c r="DF163" s="398">
        <f>'集計表（元表）'!CW161</f>
        <v>0</v>
      </c>
      <c r="DG163" s="398">
        <f>'集計表（元表）'!CX161</f>
        <v>0</v>
      </c>
      <c r="DH163" s="398">
        <f>'集計表（元表）'!CY161</f>
        <v>0</v>
      </c>
      <c r="DI163" s="398">
        <f>'集計表（元表）'!CZ161</f>
        <v>0</v>
      </c>
      <c r="DJ163" s="398">
        <f>'集計表（元表）'!DA161</f>
        <v>0</v>
      </c>
      <c r="DK163" s="398">
        <f>'集計表（元表）'!DB161</f>
        <v>0</v>
      </c>
      <c r="DL163" s="398">
        <f>'集計表（元表）'!DC161</f>
        <v>0</v>
      </c>
      <c r="DM163" s="398">
        <f>'集計表（元表）'!DD161</f>
        <v>0</v>
      </c>
      <c r="DN163" s="398">
        <f>'集計表（元表）'!DE161</f>
        <v>0</v>
      </c>
      <c r="DO163" s="398">
        <f>'集計表（元表）'!DF161</f>
        <v>0</v>
      </c>
      <c r="DP163" s="398">
        <f>'集計表（元表）'!DG161</f>
        <v>0</v>
      </c>
      <c r="DQ163" s="398">
        <f>'集計表（元表）'!DH161</f>
        <v>0</v>
      </c>
      <c r="DR163" s="306"/>
      <c r="DS163" s="306"/>
      <c r="DT163" s="306"/>
      <c r="DU163" s="306"/>
      <c r="DV163" s="306"/>
      <c r="DW163" s="306"/>
      <c r="DX163" s="306"/>
      <c r="DY163" s="306"/>
      <c r="DZ163" s="306"/>
      <c r="EA163" s="306"/>
      <c r="EB163" s="306"/>
      <c r="EC163" s="306"/>
      <c r="ED163" s="306"/>
    </row>
    <row r="164" spans="1:134" ht="13" customHeight="1">
      <c r="A164" s="348">
        <v>47</v>
      </c>
      <c r="B164" s="223" t="s">
        <v>714</v>
      </c>
      <c r="C164" s="534" t="str">
        <f t="shared" si="16"/>
        <v>該当なし</v>
      </c>
      <c r="D164" s="396" t="str">
        <f t="shared" si="15"/>
        <v>なし</v>
      </c>
      <c r="E164" s="396" t="str">
        <f t="shared" si="17"/>
        <v>なし</v>
      </c>
      <c r="F164" s="396" t="str">
        <f t="shared" si="18"/>
        <v>なし</v>
      </c>
      <c r="G164" s="396" t="str">
        <f t="shared" si="19"/>
        <v>なし</v>
      </c>
      <c r="H164" s="397">
        <f>'集計表（元表）'!C162</f>
        <v>0</v>
      </c>
      <c r="I164" s="397">
        <f>'集計表（元表）'!D162</f>
        <v>0</v>
      </c>
      <c r="J164" s="397">
        <f>'集計表（元表）'!E162</f>
        <v>0</v>
      </c>
      <c r="K164" s="397">
        <f>'集計表（元表）'!F162</f>
        <v>0</v>
      </c>
      <c r="L164" s="397">
        <f>'集計表（元表）'!G162</f>
        <v>0</v>
      </c>
      <c r="M164" s="503">
        <v>0</v>
      </c>
      <c r="N164" s="398">
        <f>'集計表（元表）'!H162</f>
        <v>0</v>
      </c>
      <c r="O164" s="400">
        <f t="shared" si="20"/>
        <v>0</v>
      </c>
      <c r="P164" s="398">
        <f>'集計表（元表）'!I162</f>
        <v>0</v>
      </c>
      <c r="Q164" s="398">
        <f>'集計表（元表）'!J162</f>
        <v>0</v>
      </c>
      <c r="R164" s="398">
        <f>'集計表（元表）'!K162</f>
        <v>0</v>
      </c>
      <c r="S164" s="398">
        <f>'集計表（元表）'!L162</f>
        <v>0</v>
      </c>
      <c r="T164" s="398">
        <f>'集計表（元表）'!M162</f>
        <v>0</v>
      </c>
      <c r="U164" s="398">
        <f>'集計表（元表）'!N162</f>
        <v>0</v>
      </c>
      <c r="V164" s="398">
        <f>'集計表（元表）'!O162</f>
        <v>0</v>
      </c>
      <c r="W164" s="398">
        <f>'集計表（元表）'!P162</f>
        <v>0</v>
      </c>
      <c r="X164" s="398">
        <f>'集計表（元表）'!Q162</f>
        <v>0</v>
      </c>
      <c r="Y164" s="398">
        <f>'集計表（元表）'!R162</f>
        <v>0</v>
      </c>
      <c r="Z164" s="398">
        <f>'集計表（元表）'!S162</f>
        <v>0</v>
      </c>
      <c r="AA164" s="398">
        <f>'集計表（元表）'!T162</f>
        <v>0</v>
      </c>
      <c r="AB164" s="398">
        <f>'集計表（元表）'!U162</f>
        <v>0</v>
      </c>
      <c r="AC164" s="398">
        <f>'集計表（元表）'!V162</f>
        <v>0</v>
      </c>
      <c r="AD164" s="398">
        <f>'集計表（元表）'!W162</f>
        <v>0</v>
      </c>
      <c r="AE164" s="398">
        <f>'集計表（元表）'!X162</f>
        <v>0</v>
      </c>
      <c r="AF164" s="398">
        <f>'集計表（元表）'!Y162</f>
        <v>0</v>
      </c>
      <c r="AG164" s="398">
        <f>'集計表（元表）'!Z162</f>
        <v>0</v>
      </c>
      <c r="AH164" s="398">
        <f>'集計表（元表）'!AA162</f>
        <v>0</v>
      </c>
      <c r="AI164" s="398">
        <f>'集計表（元表）'!AB162</f>
        <v>0</v>
      </c>
      <c r="AJ164" s="398">
        <f>'集計表（元表）'!AC162</f>
        <v>0</v>
      </c>
      <c r="AK164" s="398">
        <f>'集計表（元表）'!AD162</f>
        <v>0</v>
      </c>
      <c r="AL164" s="398">
        <f>'集計表（元表）'!AE162</f>
        <v>0</v>
      </c>
      <c r="AM164" s="398">
        <f>'集計表（元表）'!AF162</f>
        <v>0</v>
      </c>
      <c r="AN164" s="398">
        <f>'集計表（元表）'!AG162</f>
        <v>0</v>
      </c>
      <c r="AO164" s="398">
        <f>'集計表（元表）'!AH162</f>
        <v>0</v>
      </c>
      <c r="AP164" s="398">
        <f>'集計表（元表）'!AI162</f>
        <v>0</v>
      </c>
      <c r="AQ164" s="398">
        <f>'集計表（元表）'!AJ162</f>
        <v>0</v>
      </c>
      <c r="AR164" s="398">
        <f>'集計表（元表）'!AK162</f>
        <v>0</v>
      </c>
      <c r="AS164" s="398">
        <f>'集計表（元表）'!AL162</f>
        <v>0</v>
      </c>
      <c r="AT164" s="398">
        <f>'集計表（元表）'!AM162</f>
        <v>0</v>
      </c>
      <c r="AU164" s="398">
        <f>'集計表（元表）'!AN162</f>
        <v>0</v>
      </c>
      <c r="AV164" s="398">
        <f>'集計表（元表）'!AO162</f>
        <v>0</v>
      </c>
      <c r="AW164" s="398">
        <f>'集計表（元表）'!AP162</f>
        <v>0</v>
      </c>
      <c r="AX164" s="398">
        <f>'集計表（元表）'!AQ162</f>
        <v>0</v>
      </c>
      <c r="AY164" s="398">
        <f>'集計表（元表）'!AR162</f>
        <v>0</v>
      </c>
      <c r="AZ164" s="398">
        <f>'集計表（元表）'!AS162</f>
        <v>0</v>
      </c>
      <c r="BA164" s="398">
        <f>'集計表（元表）'!AT162</f>
        <v>0</v>
      </c>
      <c r="BB164" s="398">
        <f>'集計表（元表）'!AU162</f>
        <v>0</v>
      </c>
      <c r="BC164" s="398">
        <f>'集計表（元表）'!AV162</f>
        <v>0</v>
      </c>
      <c r="BD164" s="398">
        <f>'集計表（元表）'!AW162</f>
        <v>0</v>
      </c>
      <c r="BE164" s="398">
        <f>'集計表（元表）'!AX162</f>
        <v>0</v>
      </c>
      <c r="BF164" s="398">
        <f>'集計表（元表）'!AY162</f>
        <v>0</v>
      </c>
      <c r="BG164" s="398">
        <f>'集計表（元表）'!AZ162</f>
        <v>0</v>
      </c>
      <c r="BH164" s="398">
        <f>'集計表（元表）'!BA162</f>
        <v>0</v>
      </c>
      <c r="BI164" s="398">
        <f>'集計表（元表）'!BB162</f>
        <v>0</v>
      </c>
      <c r="BJ164" s="398">
        <f>'集計表（元表）'!BC162</f>
        <v>0</v>
      </c>
      <c r="BK164" s="398">
        <f>'集計表（元表）'!BD162</f>
        <v>0</v>
      </c>
      <c r="BL164" s="398">
        <f>'集計表（元表）'!BE162</f>
        <v>0</v>
      </c>
      <c r="BM164" s="398">
        <f>'集計表（元表）'!BF162</f>
        <v>0</v>
      </c>
      <c r="BN164" s="398">
        <f>'集計表（元表）'!BG162</f>
        <v>0</v>
      </c>
      <c r="BO164" s="398">
        <f>'集計表（元表）'!BH162</f>
        <v>0</v>
      </c>
      <c r="BP164" s="398">
        <f>'集計表（元表）'!BI162</f>
        <v>0</v>
      </c>
      <c r="BQ164" s="398">
        <f>'集計表（元表）'!BJ162</f>
        <v>0</v>
      </c>
      <c r="BR164" s="398">
        <f>'集計表（元表）'!BK162</f>
        <v>0</v>
      </c>
      <c r="BS164" s="398">
        <f>'集計表（元表）'!BL162</f>
        <v>0</v>
      </c>
      <c r="BT164" s="398">
        <f>'集計表（元表）'!BM162</f>
        <v>0</v>
      </c>
      <c r="BU164" s="398">
        <f>'集計表（元表）'!BN162</f>
        <v>0</v>
      </c>
      <c r="BV164" s="398">
        <f>'集計表（元表）'!BO162</f>
        <v>0</v>
      </c>
      <c r="BW164" s="398">
        <f>'集計表（元表）'!BP162</f>
        <v>0</v>
      </c>
      <c r="BX164" s="398">
        <f>'集計表（元表）'!BQ162</f>
        <v>0</v>
      </c>
      <c r="BY164" s="398">
        <f>'集計表（元表）'!BR162</f>
        <v>0</v>
      </c>
      <c r="BZ164" s="398">
        <f>'集計表（元表）'!BS162</f>
        <v>0</v>
      </c>
      <c r="CA164" s="398">
        <f>'集計表（元表）'!BT162</f>
        <v>0</v>
      </c>
      <c r="CB164" s="398">
        <f>'集計表（元表）'!BU162</f>
        <v>0</v>
      </c>
      <c r="CC164" s="398">
        <f>'集計表（元表）'!BV162</f>
        <v>0</v>
      </c>
      <c r="CD164" s="398">
        <f>'集計表（元表）'!BW162</f>
        <v>0</v>
      </c>
      <c r="CE164" s="398">
        <f>'集計表（元表）'!BX162</f>
        <v>0</v>
      </c>
      <c r="CF164" s="503">
        <v>0</v>
      </c>
      <c r="CG164" s="398">
        <f>'集計表（元表）'!BY162</f>
        <v>0</v>
      </c>
      <c r="CH164" s="400">
        <f t="shared" si="21"/>
        <v>0</v>
      </c>
      <c r="CI164" s="398">
        <f>'集計表（元表）'!BZ162</f>
        <v>0</v>
      </c>
      <c r="CJ164" s="398">
        <f>'集計表（元表）'!CA162</f>
        <v>0</v>
      </c>
      <c r="CK164" s="398">
        <f>'集計表（元表）'!CB162</f>
        <v>0</v>
      </c>
      <c r="CL164" s="398">
        <f>'集計表（元表）'!CC162</f>
        <v>0</v>
      </c>
      <c r="CM164" s="398">
        <f>'集計表（元表）'!CD162</f>
        <v>0</v>
      </c>
      <c r="CN164" s="398">
        <f>'集計表（元表）'!CE162</f>
        <v>0</v>
      </c>
      <c r="CO164" s="398">
        <f>'集計表（元表）'!CF162</f>
        <v>0</v>
      </c>
      <c r="CP164" s="398">
        <f>'集計表（元表）'!CG162</f>
        <v>0</v>
      </c>
      <c r="CQ164" s="398">
        <f>'集計表（元表）'!CH162</f>
        <v>0</v>
      </c>
      <c r="CR164" s="398">
        <f>'集計表（元表）'!CI162</f>
        <v>0</v>
      </c>
      <c r="CS164" s="398">
        <f>'集計表（元表）'!CJ162</f>
        <v>0</v>
      </c>
      <c r="CT164" s="398">
        <f>'集計表（元表）'!CK162</f>
        <v>0</v>
      </c>
      <c r="CU164" s="398">
        <f>'集計表（元表）'!CL162</f>
        <v>0</v>
      </c>
      <c r="CV164" s="398">
        <f>'集計表（元表）'!CM162</f>
        <v>0</v>
      </c>
      <c r="CW164" s="398">
        <f>'集計表（元表）'!CN162</f>
        <v>0</v>
      </c>
      <c r="CX164" s="398">
        <f>'集計表（元表）'!CO162</f>
        <v>0</v>
      </c>
      <c r="CY164" s="398">
        <f>'集計表（元表）'!CP162</f>
        <v>0</v>
      </c>
      <c r="CZ164" s="398">
        <f>'集計表（元表）'!CQ162</f>
        <v>0</v>
      </c>
      <c r="DA164" s="398">
        <f>'集計表（元表）'!CR162</f>
        <v>0</v>
      </c>
      <c r="DB164" s="398">
        <f>'集計表（元表）'!CS162</f>
        <v>0</v>
      </c>
      <c r="DC164" s="398">
        <f>'集計表（元表）'!CT162</f>
        <v>0</v>
      </c>
      <c r="DD164" s="398">
        <f>'集計表（元表）'!CU162</f>
        <v>0</v>
      </c>
      <c r="DE164" s="398">
        <f>'集計表（元表）'!CV162</f>
        <v>0</v>
      </c>
      <c r="DF164" s="398">
        <f>'集計表（元表）'!CW162</f>
        <v>0</v>
      </c>
      <c r="DG164" s="398">
        <f>'集計表（元表）'!CX162</f>
        <v>0</v>
      </c>
      <c r="DH164" s="398">
        <f>'集計表（元表）'!CY162</f>
        <v>0</v>
      </c>
      <c r="DI164" s="398">
        <f>'集計表（元表）'!CZ162</f>
        <v>0</v>
      </c>
      <c r="DJ164" s="398">
        <f>'集計表（元表）'!DA162</f>
        <v>0</v>
      </c>
      <c r="DK164" s="398">
        <f>'集計表（元表）'!DB162</f>
        <v>0</v>
      </c>
      <c r="DL164" s="398">
        <f>'集計表（元表）'!DC162</f>
        <v>0</v>
      </c>
      <c r="DM164" s="398">
        <f>'集計表（元表）'!DD162</f>
        <v>0</v>
      </c>
      <c r="DN164" s="398">
        <f>'集計表（元表）'!DE162</f>
        <v>0</v>
      </c>
      <c r="DO164" s="398">
        <f>'集計表（元表）'!DF162</f>
        <v>0</v>
      </c>
      <c r="DP164" s="398">
        <f>'集計表（元表）'!DG162</f>
        <v>0</v>
      </c>
      <c r="DQ164" s="398">
        <f>'集計表（元表）'!DH162</f>
        <v>0</v>
      </c>
      <c r="DR164" s="306"/>
      <c r="DS164" s="306"/>
      <c r="DT164" s="306"/>
      <c r="DU164" s="306"/>
      <c r="DV164" s="306"/>
      <c r="DW164" s="306"/>
      <c r="DX164" s="306"/>
      <c r="DY164" s="306"/>
      <c r="DZ164" s="306"/>
      <c r="EA164" s="306"/>
      <c r="EB164" s="306"/>
      <c r="EC164" s="306"/>
      <c r="ED164" s="306"/>
    </row>
    <row r="165" spans="1:134" ht="13" customHeight="1">
      <c r="A165" s="348">
        <v>48</v>
      </c>
      <c r="B165" s="223" t="s">
        <v>389</v>
      </c>
      <c r="C165" s="534" t="str">
        <f t="shared" si="16"/>
        <v/>
      </c>
      <c r="D165" s="396" t="str">
        <f t="shared" si="15"/>
        <v>要確認</v>
      </c>
      <c r="E165" s="396" t="str">
        <f t="shared" si="17"/>
        <v>要確認</v>
      </c>
      <c r="F165" s="396" t="str">
        <f t="shared" si="18"/>
        <v>なし</v>
      </c>
      <c r="G165" s="396" t="str">
        <f t="shared" si="19"/>
        <v>なし</v>
      </c>
      <c r="H165" s="397">
        <f>'集計表（元表）'!C163</f>
        <v>4</v>
      </c>
      <c r="I165" s="397">
        <f>'集計表（元表）'!D163</f>
        <v>4</v>
      </c>
      <c r="J165" s="397">
        <f>'集計表（元表）'!E163</f>
        <v>0</v>
      </c>
      <c r="K165" s="397">
        <f>'集計表（元表）'!F163</f>
        <v>4</v>
      </c>
      <c r="L165" s="397">
        <f>'集計表（元表）'!G163</f>
        <v>0</v>
      </c>
      <c r="M165" s="503">
        <v>4</v>
      </c>
      <c r="N165" s="398">
        <f>'集計表（元表）'!H163</f>
        <v>4</v>
      </c>
      <c r="O165" s="400">
        <f t="shared" si="20"/>
        <v>0</v>
      </c>
      <c r="P165" s="398">
        <f>'集計表（元表）'!I163</f>
        <v>0</v>
      </c>
      <c r="Q165" s="398">
        <f>'集計表（元表）'!J163</f>
        <v>0</v>
      </c>
      <c r="R165" s="398">
        <f>'集計表（元表）'!K163</f>
        <v>0</v>
      </c>
      <c r="S165" s="398">
        <f>'集計表（元表）'!L163</f>
        <v>8</v>
      </c>
      <c r="T165" s="398">
        <f>'集計表（元表）'!M163</f>
        <v>0</v>
      </c>
      <c r="U165" s="398">
        <f>'集計表（元表）'!N163</f>
        <v>0</v>
      </c>
      <c r="V165" s="398">
        <f>'集計表（元表）'!O163</f>
        <v>8</v>
      </c>
      <c r="W165" s="398">
        <f>'集計表（元表）'!P163</f>
        <v>0</v>
      </c>
      <c r="X165" s="398">
        <f>'集計表（元表）'!Q163</f>
        <v>5</v>
      </c>
      <c r="Y165" s="398">
        <f>'集計表（元表）'!R163</f>
        <v>3</v>
      </c>
      <c r="Z165" s="398">
        <f>'集計表（元表）'!S163</f>
        <v>0</v>
      </c>
      <c r="AA165" s="398">
        <f>'集計表（元表）'!T163</f>
        <v>0</v>
      </c>
      <c r="AB165" s="398">
        <f>'集計表（元表）'!U163</f>
        <v>2</v>
      </c>
      <c r="AC165" s="398">
        <f>'集計表（元表）'!V163</f>
        <v>2</v>
      </c>
      <c r="AD165" s="398">
        <f>'集計表（元表）'!W163</f>
        <v>0</v>
      </c>
      <c r="AE165" s="398">
        <f>'集計表（元表）'!X163</f>
        <v>6</v>
      </c>
      <c r="AF165" s="398">
        <f>'集計表（元表）'!Y163</f>
        <v>5</v>
      </c>
      <c r="AG165" s="398">
        <f>'集計表（元表）'!Z163</f>
        <v>1</v>
      </c>
      <c r="AH165" s="398">
        <f>'集計表（元表）'!AA163</f>
        <v>0</v>
      </c>
      <c r="AI165" s="398">
        <f>'集計表（元表）'!AB163</f>
        <v>0</v>
      </c>
      <c r="AJ165" s="398">
        <f>'集計表（元表）'!AC163</f>
        <v>0</v>
      </c>
      <c r="AK165" s="398">
        <f>'集計表（元表）'!AD163</f>
        <v>0</v>
      </c>
      <c r="AL165" s="398">
        <f>'集計表（元表）'!AE163</f>
        <v>8</v>
      </c>
      <c r="AM165" s="398">
        <f>'集計表（元表）'!AF163</f>
        <v>5</v>
      </c>
      <c r="AN165" s="398">
        <f>'集計表（元表）'!AG163</f>
        <v>4</v>
      </c>
      <c r="AO165" s="398">
        <f>'集計表（元表）'!AH163</f>
        <v>0</v>
      </c>
      <c r="AP165" s="398">
        <f>'集計表（元表）'!AI163</f>
        <v>1</v>
      </c>
      <c r="AQ165" s="398">
        <f>'集計表（元表）'!AJ163</f>
        <v>0</v>
      </c>
      <c r="AR165" s="398">
        <f>'集計表（元表）'!AK163</f>
        <v>5</v>
      </c>
      <c r="AS165" s="398">
        <f>'集計表（元表）'!AL163</f>
        <v>0</v>
      </c>
      <c r="AT165" s="398">
        <f>'集計表（元表）'!AM163</f>
        <v>1</v>
      </c>
      <c r="AU165" s="398">
        <f>'集計表（元表）'!AN163</f>
        <v>5</v>
      </c>
      <c r="AV165" s="398">
        <f>'集計表（元表）'!AO163</f>
        <v>2</v>
      </c>
      <c r="AW165" s="398">
        <f>'集計表（元表）'!AP163</f>
        <v>1</v>
      </c>
      <c r="AX165" s="398">
        <f>'集計表（元表）'!AQ163</f>
        <v>1</v>
      </c>
      <c r="AY165" s="398">
        <f>'集計表（元表）'!AR163</f>
        <v>0</v>
      </c>
      <c r="AZ165" s="398">
        <f>'集計表（元表）'!AS163</f>
        <v>0</v>
      </c>
      <c r="BA165" s="398">
        <f>'集計表（元表）'!AT163</f>
        <v>0</v>
      </c>
      <c r="BB165" s="398">
        <f>'集計表（元表）'!AU163</f>
        <v>0</v>
      </c>
      <c r="BC165" s="398">
        <f>'集計表（元表）'!AV163</f>
        <v>0</v>
      </c>
      <c r="BD165" s="398">
        <f>'集計表（元表）'!AW163</f>
        <v>0</v>
      </c>
      <c r="BE165" s="398">
        <f>'集計表（元表）'!AX163</f>
        <v>0</v>
      </c>
      <c r="BF165" s="398">
        <f>'集計表（元表）'!AY163</f>
        <v>0</v>
      </c>
      <c r="BG165" s="398">
        <f>'集計表（元表）'!AZ163</f>
        <v>0</v>
      </c>
      <c r="BH165" s="398">
        <f>'集計表（元表）'!BA163</f>
        <v>0</v>
      </c>
      <c r="BI165" s="398">
        <f>'集計表（元表）'!BB163</f>
        <v>0</v>
      </c>
      <c r="BJ165" s="398">
        <f>'集計表（元表）'!BC163</f>
        <v>0</v>
      </c>
      <c r="BK165" s="398">
        <f>'集計表（元表）'!BD163</f>
        <v>0</v>
      </c>
      <c r="BL165" s="398">
        <f>'集計表（元表）'!BE163</f>
        <v>0</v>
      </c>
      <c r="BM165" s="398">
        <f>'集計表（元表）'!BF163</f>
        <v>0</v>
      </c>
      <c r="BN165" s="398">
        <f>'集計表（元表）'!BG163</f>
        <v>0</v>
      </c>
      <c r="BO165" s="398">
        <f>'集計表（元表）'!BH163</f>
        <v>0</v>
      </c>
      <c r="BP165" s="398">
        <f>'集計表（元表）'!BI163</f>
        <v>0</v>
      </c>
      <c r="BQ165" s="398">
        <f>'集計表（元表）'!BJ163</f>
        <v>0</v>
      </c>
      <c r="BR165" s="398">
        <f>'集計表（元表）'!BK163</f>
        <v>0</v>
      </c>
      <c r="BS165" s="398">
        <f>'集計表（元表）'!BL163</f>
        <v>0</v>
      </c>
      <c r="BT165" s="398">
        <f>'集計表（元表）'!BM163</f>
        <v>0</v>
      </c>
      <c r="BU165" s="398">
        <f>'集計表（元表）'!BN163</f>
        <v>0</v>
      </c>
      <c r="BV165" s="398">
        <f>'集計表（元表）'!BO163</f>
        <v>1</v>
      </c>
      <c r="BW165" s="398">
        <f>'集計表（元表）'!BP163</f>
        <v>1</v>
      </c>
      <c r="BX165" s="398">
        <f>'集計表（元表）'!BQ163</f>
        <v>0</v>
      </c>
      <c r="BY165" s="398">
        <f>'集計表（元表）'!BR163</f>
        <v>0</v>
      </c>
      <c r="BZ165" s="398">
        <f>'集計表（元表）'!BS163</f>
        <v>0</v>
      </c>
      <c r="CA165" s="398">
        <f>'集計表（元表）'!BT163</f>
        <v>0</v>
      </c>
      <c r="CB165" s="398">
        <f>'集計表（元表）'!BU163</f>
        <v>1</v>
      </c>
      <c r="CC165" s="398">
        <f>'集計表（元表）'!BV163</f>
        <v>0</v>
      </c>
      <c r="CD165" s="398">
        <f>'集計表（元表）'!BW163</f>
        <v>0</v>
      </c>
      <c r="CE165" s="398">
        <f>'集計表（元表）'!BX163</f>
        <v>0</v>
      </c>
      <c r="CF165" s="503">
        <v>0</v>
      </c>
      <c r="CG165" s="398">
        <f>'集計表（元表）'!BY163</f>
        <v>0</v>
      </c>
      <c r="CH165" s="400">
        <f t="shared" si="21"/>
        <v>0</v>
      </c>
      <c r="CI165" s="398">
        <f>'集計表（元表）'!BZ163</f>
        <v>0</v>
      </c>
      <c r="CJ165" s="398">
        <f>'集計表（元表）'!CA163</f>
        <v>0</v>
      </c>
      <c r="CK165" s="398">
        <f>'集計表（元表）'!CB163</f>
        <v>0</v>
      </c>
      <c r="CL165" s="398">
        <f>'集計表（元表）'!CC163</f>
        <v>0</v>
      </c>
      <c r="CM165" s="398">
        <f>'集計表（元表）'!CD163</f>
        <v>0</v>
      </c>
      <c r="CN165" s="398">
        <f>'集計表（元表）'!CE163</f>
        <v>0</v>
      </c>
      <c r="CO165" s="398">
        <f>'集計表（元表）'!CF163</f>
        <v>0</v>
      </c>
      <c r="CP165" s="398">
        <f>'集計表（元表）'!CG163</f>
        <v>0</v>
      </c>
      <c r="CQ165" s="398">
        <f>'集計表（元表）'!CH163</f>
        <v>0</v>
      </c>
      <c r="CR165" s="398">
        <f>'集計表（元表）'!CI163</f>
        <v>1</v>
      </c>
      <c r="CS165" s="398">
        <f>'集計表（元表）'!CJ163</f>
        <v>0</v>
      </c>
      <c r="CT165" s="398">
        <f>'集計表（元表）'!CK163</f>
        <v>1</v>
      </c>
      <c r="CU165" s="398">
        <f>'集計表（元表）'!CL163</f>
        <v>0</v>
      </c>
      <c r="CV165" s="398">
        <f>'集計表（元表）'!CM163</f>
        <v>0</v>
      </c>
      <c r="CW165" s="398">
        <f>'集計表（元表）'!CN163</f>
        <v>0</v>
      </c>
      <c r="CX165" s="398">
        <f>'集計表（元表）'!CO163</f>
        <v>0</v>
      </c>
      <c r="CY165" s="398">
        <f>'集計表（元表）'!CP163</f>
        <v>0</v>
      </c>
      <c r="CZ165" s="398">
        <f>'集計表（元表）'!CQ163</f>
        <v>0</v>
      </c>
      <c r="DA165" s="398">
        <f>'集計表（元表）'!CR163</f>
        <v>0</v>
      </c>
      <c r="DB165" s="398">
        <f>'集計表（元表）'!CS163</f>
        <v>0</v>
      </c>
      <c r="DC165" s="398">
        <f>'集計表（元表）'!CT163</f>
        <v>0</v>
      </c>
      <c r="DD165" s="398">
        <f>'集計表（元表）'!CU163</f>
        <v>1</v>
      </c>
      <c r="DE165" s="398">
        <f>'集計表（元表）'!CV163</f>
        <v>0</v>
      </c>
      <c r="DF165" s="398">
        <f>'集計表（元表）'!CW163</f>
        <v>0</v>
      </c>
      <c r="DG165" s="398">
        <f>'集計表（元表）'!CX163</f>
        <v>0</v>
      </c>
      <c r="DH165" s="398">
        <f>'集計表（元表）'!CY163</f>
        <v>0</v>
      </c>
      <c r="DI165" s="398">
        <f>'集計表（元表）'!CZ163</f>
        <v>0</v>
      </c>
      <c r="DJ165" s="398">
        <f>'集計表（元表）'!DA163</f>
        <v>0</v>
      </c>
      <c r="DK165" s="398">
        <f>'集計表（元表）'!DB163</f>
        <v>0</v>
      </c>
      <c r="DL165" s="398">
        <f>'集計表（元表）'!DC163</f>
        <v>0</v>
      </c>
      <c r="DM165" s="398">
        <f>'集計表（元表）'!DD163</f>
        <v>0</v>
      </c>
      <c r="DN165" s="398">
        <f>'集計表（元表）'!DE163</f>
        <v>0</v>
      </c>
      <c r="DO165" s="398">
        <f>'集計表（元表）'!DF163</f>
        <v>0</v>
      </c>
      <c r="DP165" s="398">
        <f>'集計表（元表）'!DG163</f>
        <v>0</v>
      </c>
      <c r="DQ165" s="398">
        <f>'集計表（元表）'!DH163</f>
        <v>0</v>
      </c>
      <c r="DR165" s="306"/>
      <c r="DS165" s="306"/>
      <c r="DT165" s="306"/>
      <c r="DU165" s="306"/>
      <c r="DV165" s="306"/>
      <c r="DW165" s="306"/>
      <c r="DX165" s="306"/>
      <c r="DY165" s="306"/>
      <c r="DZ165" s="306"/>
      <c r="EA165" s="306"/>
      <c r="EB165" s="306"/>
      <c r="EC165" s="306"/>
      <c r="ED165" s="306"/>
    </row>
    <row r="166" spans="1:134" ht="13" customHeight="1">
      <c r="A166" s="348">
        <v>49</v>
      </c>
      <c r="B166" s="223" t="s">
        <v>715</v>
      </c>
      <c r="C166" s="534" t="str">
        <f t="shared" si="16"/>
        <v/>
      </c>
      <c r="D166" s="396" t="str">
        <f t="shared" si="15"/>
        <v>なし</v>
      </c>
      <c r="E166" s="396" t="str">
        <f t="shared" si="17"/>
        <v>要確認</v>
      </c>
      <c r="F166" s="396" t="str">
        <f t="shared" si="18"/>
        <v>なし</v>
      </c>
      <c r="G166" s="396" t="str">
        <f t="shared" si="19"/>
        <v>なし</v>
      </c>
      <c r="H166" s="397">
        <f>'集計表（元表）'!C164</f>
        <v>1</v>
      </c>
      <c r="I166" s="397">
        <f>'集計表（元表）'!D164</f>
        <v>1</v>
      </c>
      <c r="J166" s="397">
        <f>'集計表（元表）'!E164</f>
        <v>0</v>
      </c>
      <c r="K166" s="397">
        <f>'集計表（元表）'!F164</f>
        <v>1</v>
      </c>
      <c r="L166" s="397">
        <f>'集計表（元表）'!G164</f>
        <v>0</v>
      </c>
      <c r="M166" s="503">
        <v>0</v>
      </c>
      <c r="N166" s="398">
        <f>'集計表（元表）'!H164</f>
        <v>0</v>
      </c>
      <c r="O166" s="400">
        <f t="shared" si="20"/>
        <v>0</v>
      </c>
      <c r="P166" s="398">
        <f>'集計表（元表）'!I164</f>
        <v>0</v>
      </c>
      <c r="Q166" s="398">
        <f>'集計表（元表）'!J164</f>
        <v>0</v>
      </c>
      <c r="R166" s="398">
        <f>'集計表（元表）'!K164</f>
        <v>0</v>
      </c>
      <c r="S166" s="398">
        <f>'集計表（元表）'!L164</f>
        <v>1</v>
      </c>
      <c r="T166" s="398">
        <f>'集計表（元表）'!M164</f>
        <v>0</v>
      </c>
      <c r="U166" s="398">
        <f>'集計表（元表）'!N164</f>
        <v>0</v>
      </c>
      <c r="V166" s="398">
        <f>'集計表（元表）'!O164</f>
        <v>1</v>
      </c>
      <c r="W166" s="398">
        <f>'集計表（元表）'!P164</f>
        <v>0</v>
      </c>
      <c r="X166" s="398">
        <f>'集計表（元表）'!Q164</f>
        <v>0</v>
      </c>
      <c r="Y166" s="398">
        <f>'集計表（元表）'!R164</f>
        <v>1</v>
      </c>
      <c r="Z166" s="398">
        <f>'集計表（元表）'!S164</f>
        <v>0</v>
      </c>
      <c r="AA166" s="398">
        <f>'集計表（元表）'!T164</f>
        <v>0</v>
      </c>
      <c r="AB166" s="398">
        <f>'集計表（元表）'!U164</f>
        <v>0</v>
      </c>
      <c r="AC166" s="398">
        <f>'集計表（元表）'!V164</f>
        <v>0</v>
      </c>
      <c r="AD166" s="398">
        <f>'集計表（元表）'!W164</f>
        <v>0</v>
      </c>
      <c r="AE166" s="398">
        <f>'集計表（元表）'!X164</f>
        <v>1</v>
      </c>
      <c r="AF166" s="398">
        <f>'集計表（元表）'!Y164</f>
        <v>1</v>
      </c>
      <c r="AG166" s="398">
        <f>'集計表（元表）'!Z164</f>
        <v>0</v>
      </c>
      <c r="AH166" s="398">
        <f>'集計表（元表）'!AA164</f>
        <v>0</v>
      </c>
      <c r="AI166" s="398">
        <f>'集計表（元表）'!AB164</f>
        <v>0</v>
      </c>
      <c r="AJ166" s="398">
        <f>'集計表（元表）'!AC164</f>
        <v>0</v>
      </c>
      <c r="AK166" s="398">
        <f>'集計表（元表）'!AD164</f>
        <v>0</v>
      </c>
      <c r="AL166" s="398">
        <f>'集計表（元表）'!AE164</f>
        <v>1</v>
      </c>
      <c r="AM166" s="398">
        <f>'集計表（元表）'!AF164</f>
        <v>1</v>
      </c>
      <c r="AN166" s="398">
        <f>'集計表（元表）'!AG164</f>
        <v>1</v>
      </c>
      <c r="AO166" s="398">
        <f>'集計表（元表）'!AH164</f>
        <v>0</v>
      </c>
      <c r="AP166" s="398">
        <f>'集計表（元表）'!AI164</f>
        <v>0</v>
      </c>
      <c r="AQ166" s="398">
        <f>'集計表（元表）'!AJ164</f>
        <v>0</v>
      </c>
      <c r="AR166" s="398">
        <f>'集計表（元表）'!AK164</f>
        <v>1</v>
      </c>
      <c r="AS166" s="398">
        <f>'集計表（元表）'!AL164</f>
        <v>0</v>
      </c>
      <c r="AT166" s="398">
        <f>'集計表（元表）'!AM164</f>
        <v>0</v>
      </c>
      <c r="AU166" s="398">
        <f>'集計表（元表）'!AN164</f>
        <v>1</v>
      </c>
      <c r="AV166" s="398">
        <f>'集計表（元表）'!AO164</f>
        <v>0</v>
      </c>
      <c r="AW166" s="398">
        <f>'集計表（元表）'!AP164</f>
        <v>0</v>
      </c>
      <c r="AX166" s="398">
        <f>'集計表（元表）'!AQ164</f>
        <v>0</v>
      </c>
      <c r="AY166" s="398">
        <f>'集計表（元表）'!AR164</f>
        <v>0</v>
      </c>
      <c r="AZ166" s="398">
        <f>'集計表（元表）'!AS164</f>
        <v>0</v>
      </c>
      <c r="BA166" s="398">
        <f>'集計表（元表）'!AT164</f>
        <v>0</v>
      </c>
      <c r="BB166" s="398">
        <f>'集計表（元表）'!AU164</f>
        <v>0</v>
      </c>
      <c r="BC166" s="398">
        <f>'集計表（元表）'!AV164</f>
        <v>0</v>
      </c>
      <c r="BD166" s="398">
        <f>'集計表（元表）'!AW164</f>
        <v>0</v>
      </c>
      <c r="BE166" s="398">
        <f>'集計表（元表）'!AX164</f>
        <v>0</v>
      </c>
      <c r="BF166" s="398">
        <f>'集計表（元表）'!AY164</f>
        <v>0</v>
      </c>
      <c r="BG166" s="398">
        <f>'集計表（元表）'!AZ164</f>
        <v>0</v>
      </c>
      <c r="BH166" s="398">
        <f>'集計表（元表）'!BA164</f>
        <v>0</v>
      </c>
      <c r="BI166" s="398">
        <f>'集計表（元表）'!BB164</f>
        <v>0</v>
      </c>
      <c r="BJ166" s="398">
        <f>'集計表（元表）'!BC164</f>
        <v>0</v>
      </c>
      <c r="BK166" s="398">
        <f>'集計表（元表）'!BD164</f>
        <v>0</v>
      </c>
      <c r="BL166" s="398">
        <f>'集計表（元表）'!BE164</f>
        <v>0</v>
      </c>
      <c r="BM166" s="398">
        <f>'集計表（元表）'!BF164</f>
        <v>0</v>
      </c>
      <c r="BN166" s="398">
        <f>'集計表（元表）'!BG164</f>
        <v>1</v>
      </c>
      <c r="BO166" s="398">
        <f>'集計表（元表）'!BH164</f>
        <v>1</v>
      </c>
      <c r="BP166" s="398">
        <f>'集計表（元表）'!BI164</f>
        <v>1</v>
      </c>
      <c r="BQ166" s="398">
        <f>'集計表（元表）'!BJ164</f>
        <v>0</v>
      </c>
      <c r="BR166" s="398">
        <f>'集計表（元表）'!BK164</f>
        <v>0</v>
      </c>
      <c r="BS166" s="398">
        <f>'集計表（元表）'!BL164</f>
        <v>0</v>
      </c>
      <c r="BT166" s="398">
        <f>'集計表（元表）'!BM164</f>
        <v>0</v>
      </c>
      <c r="BU166" s="398">
        <f>'集計表（元表）'!BN164</f>
        <v>0</v>
      </c>
      <c r="BV166" s="398">
        <f>'集計表（元表）'!BO164</f>
        <v>0</v>
      </c>
      <c r="BW166" s="398">
        <f>'集計表（元表）'!BP164</f>
        <v>0</v>
      </c>
      <c r="BX166" s="398">
        <f>'集計表（元表）'!BQ164</f>
        <v>0</v>
      </c>
      <c r="BY166" s="398">
        <f>'集計表（元表）'!BR164</f>
        <v>0</v>
      </c>
      <c r="BZ166" s="398">
        <f>'集計表（元表）'!BS164</f>
        <v>0</v>
      </c>
      <c r="CA166" s="398">
        <f>'集計表（元表）'!BT164</f>
        <v>0</v>
      </c>
      <c r="CB166" s="398">
        <f>'集計表（元表）'!BU164</f>
        <v>0</v>
      </c>
      <c r="CC166" s="398">
        <f>'集計表（元表）'!BV164</f>
        <v>0</v>
      </c>
      <c r="CD166" s="398">
        <f>'集計表（元表）'!BW164</f>
        <v>0</v>
      </c>
      <c r="CE166" s="398">
        <f>'集計表（元表）'!BX164</f>
        <v>0</v>
      </c>
      <c r="CF166" s="503">
        <v>0</v>
      </c>
      <c r="CG166" s="398">
        <f>'集計表（元表）'!BY164</f>
        <v>0</v>
      </c>
      <c r="CH166" s="400">
        <f t="shared" si="21"/>
        <v>0</v>
      </c>
      <c r="CI166" s="398">
        <f>'集計表（元表）'!BZ164</f>
        <v>0</v>
      </c>
      <c r="CJ166" s="398">
        <f>'集計表（元表）'!CA164</f>
        <v>0</v>
      </c>
      <c r="CK166" s="398">
        <f>'集計表（元表）'!CB164</f>
        <v>0</v>
      </c>
      <c r="CL166" s="398">
        <f>'集計表（元表）'!CC164</f>
        <v>0</v>
      </c>
      <c r="CM166" s="398">
        <f>'集計表（元表）'!CD164</f>
        <v>0</v>
      </c>
      <c r="CN166" s="398">
        <f>'集計表（元表）'!CE164</f>
        <v>0</v>
      </c>
      <c r="CO166" s="398">
        <f>'集計表（元表）'!CF164</f>
        <v>0</v>
      </c>
      <c r="CP166" s="398">
        <f>'集計表（元表）'!CG164</f>
        <v>0</v>
      </c>
      <c r="CQ166" s="398">
        <f>'集計表（元表）'!CH164</f>
        <v>0</v>
      </c>
      <c r="CR166" s="398">
        <f>'集計表（元表）'!CI164</f>
        <v>0</v>
      </c>
      <c r="CS166" s="398">
        <f>'集計表（元表）'!CJ164</f>
        <v>0</v>
      </c>
      <c r="CT166" s="398">
        <f>'集計表（元表）'!CK164</f>
        <v>0</v>
      </c>
      <c r="CU166" s="398">
        <f>'集計表（元表）'!CL164</f>
        <v>0</v>
      </c>
      <c r="CV166" s="398">
        <f>'集計表（元表）'!CM164</f>
        <v>0</v>
      </c>
      <c r="CW166" s="398">
        <f>'集計表（元表）'!CN164</f>
        <v>0</v>
      </c>
      <c r="CX166" s="398">
        <f>'集計表（元表）'!CO164</f>
        <v>0</v>
      </c>
      <c r="CY166" s="398">
        <f>'集計表（元表）'!CP164</f>
        <v>0</v>
      </c>
      <c r="CZ166" s="398">
        <f>'集計表（元表）'!CQ164</f>
        <v>0</v>
      </c>
      <c r="DA166" s="398">
        <f>'集計表（元表）'!CR164</f>
        <v>0</v>
      </c>
      <c r="DB166" s="398">
        <f>'集計表（元表）'!CS164</f>
        <v>0</v>
      </c>
      <c r="DC166" s="398">
        <f>'集計表（元表）'!CT164</f>
        <v>0</v>
      </c>
      <c r="DD166" s="398">
        <f>'集計表（元表）'!CU164</f>
        <v>0</v>
      </c>
      <c r="DE166" s="398">
        <f>'集計表（元表）'!CV164</f>
        <v>0</v>
      </c>
      <c r="DF166" s="398">
        <f>'集計表（元表）'!CW164</f>
        <v>0</v>
      </c>
      <c r="DG166" s="398">
        <f>'集計表（元表）'!CX164</f>
        <v>0</v>
      </c>
      <c r="DH166" s="398">
        <f>'集計表（元表）'!CY164</f>
        <v>0</v>
      </c>
      <c r="DI166" s="398">
        <f>'集計表（元表）'!CZ164</f>
        <v>0</v>
      </c>
      <c r="DJ166" s="398">
        <f>'集計表（元表）'!DA164</f>
        <v>0</v>
      </c>
      <c r="DK166" s="398">
        <f>'集計表（元表）'!DB164</f>
        <v>0</v>
      </c>
      <c r="DL166" s="398">
        <f>'集計表（元表）'!DC164</f>
        <v>0</v>
      </c>
      <c r="DM166" s="398">
        <f>'集計表（元表）'!DD164</f>
        <v>0</v>
      </c>
      <c r="DN166" s="398">
        <f>'集計表（元表）'!DE164</f>
        <v>0</v>
      </c>
      <c r="DO166" s="398">
        <f>'集計表（元表）'!DF164</f>
        <v>0</v>
      </c>
      <c r="DP166" s="398">
        <f>'集計表（元表）'!DG164</f>
        <v>0</v>
      </c>
      <c r="DQ166" s="398">
        <f>'集計表（元表）'!DH164</f>
        <v>0</v>
      </c>
      <c r="DR166" s="306"/>
      <c r="DS166" s="306"/>
      <c r="DT166" s="306"/>
      <c r="DU166" s="306"/>
      <c r="DV166" s="306"/>
      <c r="DW166" s="306"/>
      <c r="DX166" s="306"/>
      <c r="DY166" s="306"/>
      <c r="DZ166" s="306"/>
      <c r="EA166" s="306"/>
      <c r="EB166" s="306"/>
      <c r="EC166" s="306"/>
      <c r="ED166" s="306"/>
    </row>
    <row r="167" spans="1:134" ht="13" customHeight="1">
      <c r="A167" s="348">
        <v>50</v>
      </c>
      <c r="B167" s="223" t="s">
        <v>390</v>
      </c>
      <c r="C167" s="534" t="str">
        <f t="shared" si="16"/>
        <v/>
      </c>
      <c r="D167" s="396" t="str">
        <f t="shared" si="15"/>
        <v>なし</v>
      </c>
      <c r="E167" s="396" t="str">
        <f t="shared" si="17"/>
        <v>要確認</v>
      </c>
      <c r="F167" s="396" t="str">
        <f t="shared" si="18"/>
        <v>なし</v>
      </c>
      <c r="G167" s="396" t="str">
        <f t="shared" si="19"/>
        <v>なし</v>
      </c>
      <c r="H167" s="397">
        <f>'集計表（元表）'!C165</f>
        <v>3</v>
      </c>
      <c r="I167" s="397">
        <f>'集計表（元表）'!D165</f>
        <v>3</v>
      </c>
      <c r="J167" s="397">
        <f>'集計表（元表）'!E165</f>
        <v>0</v>
      </c>
      <c r="K167" s="397">
        <f>'集計表（元表）'!F165</f>
        <v>3</v>
      </c>
      <c r="L167" s="397">
        <f>'集計表（元表）'!G165</f>
        <v>0</v>
      </c>
      <c r="M167" s="503">
        <v>1</v>
      </c>
      <c r="N167" s="398">
        <f>'集計表（元表）'!H165</f>
        <v>1</v>
      </c>
      <c r="O167" s="400">
        <f t="shared" si="20"/>
        <v>0</v>
      </c>
      <c r="P167" s="398">
        <f>'集計表（元表）'!I165</f>
        <v>0</v>
      </c>
      <c r="Q167" s="398">
        <f>'集計表（元表）'!J165</f>
        <v>0</v>
      </c>
      <c r="R167" s="398">
        <f>'集計表（元表）'!K165</f>
        <v>0</v>
      </c>
      <c r="S167" s="398">
        <f>'集計表（元表）'!L165</f>
        <v>4</v>
      </c>
      <c r="T167" s="398">
        <f>'集計表（元表）'!M165</f>
        <v>0</v>
      </c>
      <c r="U167" s="398">
        <f>'集計表（元表）'!N165</f>
        <v>0</v>
      </c>
      <c r="V167" s="398">
        <f>'集計表（元表）'!O165</f>
        <v>4</v>
      </c>
      <c r="W167" s="398">
        <f>'集計表（元表）'!P165</f>
        <v>0</v>
      </c>
      <c r="X167" s="398">
        <f>'集計表（元表）'!Q165</f>
        <v>4</v>
      </c>
      <c r="Y167" s="398">
        <f>'集計表（元表）'!R165</f>
        <v>0</v>
      </c>
      <c r="Z167" s="398">
        <f>'集計表（元表）'!S165</f>
        <v>0</v>
      </c>
      <c r="AA167" s="398">
        <f>'集計表（元表）'!T165</f>
        <v>0</v>
      </c>
      <c r="AB167" s="398">
        <f>'集計表（元表）'!U165</f>
        <v>4</v>
      </c>
      <c r="AC167" s="398">
        <f>'集計表（元表）'!V165</f>
        <v>4</v>
      </c>
      <c r="AD167" s="398">
        <f>'集計表（元表）'!W165</f>
        <v>0</v>
      </c>
      <c r="AE167" s="398">
        <f>'集計表（元表）'!X165</f>
        <v>0</v>
      </c>
      <c r="AF167" s="398">
        <f>'集計表（元表）'!Y165</f>
        <v>0</v>
      </c>
      <c r="AG167" s="398">
        <f>'集計表（元表）'!Z165</f>
        <v>0</v>
      </c>
      <c r="AH167" s="398">
        <f>'集計表（元表）'!AA165</f>
        <v>0</v>
      </c>
      <c r="AI167" s="398">
        <f>'集計表（元表）'!AB165</f>
        <v>0</v>
      </c>
      <c r="AJ167" s="398">
        <f>'集計表（元表）'!AC165</f>
        <v>0</v>
      </c>
      <c r="AK167" s="398">
        <f>'集計表（元表）'!AD165</f>
        <v>0</v>
      </c>
      <c r="AL167" s="398">
        <f>'集計表（元表）'!AE165</f>
        <v>4</v>
      </c>
      <c r="AM167" s="398">
        <f>'集計表（元表）'!AF165</f>
        <v>4</v>
      </c>
      <c r="AN167" s="398">
        <f>'集計表（元表）'!AG165</f>
        <v>2</v>
      </c>
      <c r="AO167" s="398">
        <f>'集計表（元表）'!AH165</f>
        <v>0</v>
      </c>
      <c r="AP167" s="398">
        <f>'集計表（元表）'!AI165</f>
        <v>0</v>
      </c>
      <c r="AQ167" s="398">
        <f>'集計表（元表）'!AJ165</f>
        <v>0</v>
      </c>
      <c r="AR167" s="398">
        <f>'集計表（元表）'!AK165</f>
        <v>2</v>
      </c>
      <c r="AS167" s="398">
        <f>'集計表（元表）'!AL165</f>
        <v>0</v>
      </c>
      <c r="AT167" s="398">
        <f>'集計表（元表）'!AM165</f>
        <v>0</v>
      </c>
      <c r="AU167" s="398">
        <f>'集計表（元表）'!AN165</f>
        <v>2</v>
      </c>
      <c r="AV167" s="398">
        <f>'集計表（元表）'!AO165</f>
        <v>0</v>
      </c>
      <c r="AW167" s="398">
        <f>'集計表（元表）'!AP165</f>
        <v>0</v>
      </c>
      <c r="AX167" s="398">
        <f>'集計表（元表）'!AQ165</f>
        <v>0</v>
      </c>
      <c r="AY167" s="398">
        <f>'集計表（元表）'!AR165</f>
        <v>0</v>
      </c>
      <c r="AZ167" s="398">
        <f>'集計表（元表）'!AS165</f>
        <v>0</v>
      </c>
      <c r="BA167" s="398">
        <f>'集計表（元表）'!AT165</f>
        <v>0</v>
      </c>
      <c r="BB167" s="398">
        <f>'集計表（元表）'!AU165</f>
        <v>0</v>
      </c>
      <c r="BC167" s="398">
        <f>'集計表（元表）'!AV165</f>
        <v>0</v>
      </c>
      <c r="BD167" s="398">
        <f>'集計表（元表）'!AW165</f>
        <v>0</v>
      </c>
      <c r="BE167" s="398">
        <f>'集計表（元表）'!AX165</f>
        <v>0</v>
      </c>
      <c r="BF167" s="398">
        <f>'集計表（元表）'!AY165</f>
        <v>0</v>
      </c>
      <c r="BG167" s="398">
        <f>'集計表（元表）'!AZ165</f>
        <v>0</v>
      </c>
      <c r="BH167" s="398">
        <f>'集計表（元表）'!BA165</f>
        <v>0</v>
      </c>
      <c r="BI167" s="398">
        <f>'集計表（元表）'!BB165</f>
        <v>0</v>
      </c>
      <c r="BJ167" s="398">
        <f>'集計表（元表）'!BC165</f>
        <v>0</v>
      </c>
      <c r="BK167" s="398">
        <f>'集計表（元表）'!BD165</f>
        <v>0</v>
      </c>
      <c r="BL167" s="398">
        <f>'集計表（元表）'!BE165</f>
        <v>0</v>
      </c>
      <c r="BM167" s="398">
        <f>'集計表（元表）'!BF165</f>
        <v>0</v>
      </c>
      <c r="BN167" s="398">
        <f>'集計表（元表）'!BG165</f>
        <v>1</v>
      </c>
      <c r="BO167" s="398">
        <f>'集計表（元表）'!BH165</f>
        <v>1</v>
      </c>
      <c r="BP167" s="398">
        <f>'集計表（元表）'!BI165</f>
        <v>1</v>
      </c>
      <c r="BQ167" s="398">
        <f>'集計表（元表）'!BJ165</f>
        <v>1</v>
      </c>
      <c r="BR167" s="398">
        <f>'集計表（元表）'!BK165</f>
        <v>0</v>
      </c>
      <c r="BS167" s="398">
        <f>'集計表（元表）'!BL165</f>
        <v>0</v>
      </c>
      <c r="BT167" s="398">
        <f>'集計表（元表）'!BM165</f>
        <v>0</v>
      </c>
      <c r="BU167" s="398">
        <f>'集計表（元表）'!BN165</f>
        <v>0</v>
      </c>
      <c r="BV167" s="398">
        <f>'集計表（元表）'!BO165</f>
        <v>1</v>
      </c>
      <c r="BW167" s="398">
        <f>'集計表（元表）'!BP165</f>
        <v>1</v>
      </c>
      <c r="BX167" s="398">
        <f>'集計表（元表）'!BQ165</f>
        <v>0</v>
      </c>
      <c r="BY167" s="398">
        <f>'集計表（元表）'!BR165</f>
        <v>0</v>
      </c>
      <c r="BZ167" s="398">
        <f>'集計表（元表）'!BS165</f>
        <v>0</v>
      </c>
      <c r="CA167" s="398">
        <f>'集計表（元表）'!BT165</f>
        <v>0</v>
      </c>
      <c r="CB167" s="398">
        <f>'集計表（元表）'!BU165</f>
        <v>0</v>
      </c>
      <c r="CC167" s="398">
        <f>'集計表（元表）'!BV165</f>
        <v>0</v>
      </c>
      <c r="CD167" s="398">
        <f>'集計表（元表）'!BW165</f>
        <v>0</v>
      </c>
      <c r="CE167" s="398">
        <f>'集計表（元表）'!BX165</f>
        <v>0</v>
      </c>
      <c r="CF167" s="503">
        <v>1</v>
      </c>
      <c r="CG167" s="398">
        <f>'集計表（元表）'!BY165</f>
        <v>1</v>
      </c>
      <c r="CH167" s="400">
        <f t="shared" si="21"/>
        <v>0</v>
      </c>
      <c r="CI167" s="398">
        <f>'集計表（元表）'!BZ165</f>
        <v>1</v>
      </c>
      <c r="CJ167" s="398">
        <f>'集計表（元表）'!CA165</f>
        <v>0</v>
      </c>
      <c r="CK167" s="398">
        <f>'集計表（元表）'!CB165</f>
        <v>0</v>
      </c>
      <c r="CL167" s="398">
        <f>'集計表（元表）'!CC165</f>
        <v>0</v>
      </c>
      <c r="CM167" s="398">
        <f>'集計表（元表）'!CD165</f>
        <v>1</v>
      </c>
      <c r="CN167" s="398">
        <f>'集計表（元表）'!CE165</f>
        <v>0</v>
      </c>
      <c r="CO167" s="398">
        <f>'集計表（元表）'!CF165</f>
        <v>0</v>
      </c>
      <c r="CP167" s="398">
        <f>'集計表（元表）'!CG165</f>
        <v>0</v>
      </c>
      <c r="CQ167" s="398">
        <f>'集計表（元表）'!CH165</f>
        <v>0</v>
      </c>
      <c r="CR167" s="398">
        <f>'集計表（元表）'!CI165</f>
        <v>0</v>
      </c>
      <c r="CS167" s="398">
        <f>'集計表（元表）'!CJ165</f>
        <v>0</v>
      </c>
      <c r="CT167" s="398">
        <f>'集計表（元表）'!CK165</f>
        <v>0</v>
      </c>
      <c r="CU167" s="398">
        <f>'集計表（元表）'!CL165</f>
        <v>0</v>
      </c>
      <c r="CV167" s="398">
        <f>'集計表（元表）'!CM165</f>
        <v>1</v>
      </c>
      <c r="CW167" s="398">
        <f>'集計表（元表）'!CN165</f>
        <v>1</v>
      </c>
      <c r="CX167" s="398">
        <f>'集計表（元表）'!CO165</f>
        <v>0</v>
      </c>
      <c r="CY167" s="398">
        <f>'集計表（元表）'!CP165</f>
        <v>0</v>
      </c>
      <c r="CZ167" s="398">
        <f>'集計表（元表）'!CQ165</f>
        <v>0</v>
      </c>
      <c r="DA167" s="398">
        <f>'集計表（元表）'!CR165</f>
        <v>0</v>
      </c>
      <c r="DB167" s="398">
        <f>'集計表（元表）'!CS165</f>
        <v>1</v>
      </c>
      <c r="DC167" s="398">
        <f>'集計表（元表）'!CT165</f>
        <v>0</v>
      </c>
      <c r="DD167" s="398">
        <f>'集計表（元表）'!CU165</f>
        <v>1</v>
      </c>
      <c r="DE167" s="398">
        <f>'集計表（元表）'!CV165</f>
        <v>0</v>
      </c>
      <c r="DF167" s="398">
        <f>'集計表（元表）'!CW165</f>
        <v>0</v>
      </c>
      <c r="DG167" s="398">
        <f>'集計表（元表）'!CX165</f>
        <v>0</v>
      </c>
      <c r="DH167" s="398">
        <f>'集計表（元表）'!CY165</f>
        <v>1</v>
      </c>
      <c r="DI167" s="398">
        <f>'集計表（元表）'!CZ165</f>
        <v>0</v>
      </c>
      <c r="DJ167" s="398">
        <f>'集計表（元表）'!DA165</f>
        <v>0</v>
      </c>
      <c r="DK167" s="398">
        <f>'集計表（元表）'!DB165</f>
        <v>0</v>
      </c>
      <c r="DL167" s="398">
        <f>'集計表（元表）'!DC165</f>
        <v>0</v>
      </c>
      <c r="DM167" s="398">
        <f>'集計表（元表）'!DD165</f>
        <v>0</v>
      </c>
      <c r="DN167" s="398">
        <f>'集計表（元表）'!DE165</f>
        <v>0</v>
      </c>
      <c r="DO167" s="398">
        <f>'集計表（元表）'!DF165</f>
        <v>0</v>
      </c>
      <c r="DP167" s="398">
        <f>'集計表（元表）'!DG165</f>
        <v>0</v>
      </c>
      <c r="DQ167" s="398">
        <f>'集計表（元表）'!DH165</f>
        <v>0</v>
      </c>
      <c r="DR167" s="306"/>
      <c r="DS167" s="306"/>
      <c r="DT167" s="306"/>
      <c r="DU167" s="306"/>
      <c r="DV167" s="306"/>
      <c r="DW167" s="306"/>
      <c r="DX167" s="306"/>
      <c r="DY167" s="306"/>
      <c r="DZ167" s="306"/>
      <c r="EA167" s="306"/>
      <c r="EB167" s="306"/>
      <c r="EC167" s="306"/>
      <c r="ED167" s="306"/>
    </row>
    <row r="168" spans="1:134" ht="13" customHeight="1">
      <c r="A168" s="348">
        <v>51</v>
      </c>
      <c r="B168" s="223" t="s">
        <v>391</v>
      </c>
      <c r="C168" s="534" t="str">
        <f t="shared" si="16"/>
        <v/>
      </c>
      <c r="D168" s="396" t="str">
        <f t="shared" si="15"/>
        <v>なし</v>
      </c>
      <c r="E168" s="396" t="str">
        <f t="shared" si="17"/>
        <v>要確認</v>
      </c>
      <c r="F168" s="396" t="str">
        <f t="shared" si="18"/>
        <v>なし</v>
      </c>
      <c r="G168" s="396" t="str">
        <f t="shared" si="19"/>
        <v>なし</v>
      </c>
      <c r="H168" s="397">
        <f>'集計表（元表）'!C166</f>
        <v>23</v>
      </c>
      <c r="I168" s="397">
        <f>'集計表（元表）'!D166</f>
        <v>23</v>
      </c>
      <c r="J168" s="397">
        <f>'集計表（元表）'!E166</f>
        <v>0</v>
      </c>
      <c r="K168" s="397">
        <f>'集計表（元表）'!F166</f>
        <v>23</v>
      </c>
      <c r="L168" s="397">
        <f>'集計表（元表）'!G166</f>
        <v>0</v>
      </c>
      <c r="M168" s="503">
        <v>11</v>
      </c>
      <c r="N168" s="398">
        <f>'集計表（元表）'!H166</f>
        <v>11</v>
      </c>
      <c r="O168" s="400">
        <f t="shared" si="20"/>
        <v>0</v>
      </c>
      <c r="P168" s="398">
        <f>'集計表（元表）'!I166</f>
        <v>0</v>
      </c>
      <c r="Q168" s="398">
        <f>'集計表（元表）'!J166</f>
        <v>0</v>
      </c>
      <c r="R168" s="398">
        <f>'集計表（元表）'!K166</f>
        <v>0</v>
      </c>
      <c r="S168" s="398">
        <f>'集計表（元表）'!L166</f>
        <v>25</v>
      </c>
      <c r="T168" s="398">
        <f>'集計表（元表）'!M166</f>
        <v>9</v>
      </c>
      <c r="U168" s="398">
        <f>'集計表（元表）'!N166</f>
        <v>0</v>
      </c>
      <c r="V168" s="398">
        <f>'集計表（元表）'!O166</f>
        <v>25</v>
      </c>
      <c r="W168" s="398">
        <f>'集計表（元表）'!P166</f>
        <v>5</v>
      </c>
      <c r="X168" s="398">
        <f>'集計表（元表）'!Q166</f>
        <v>16</v>
      </c>
      <c r="Y168" s="398">
        <f>'集計表（元表）'!R166</f>
        <v>4</v>
      </c>
      <c r="Z168" s="398">
        <f>'集計表（元表）'!S166</f>
        <v>0</v>
      </c>
      <c r="AA168" s="398">
        <f>'集計表（元表）'!T166</f>
        <v>2</v>
      </c>
      <c r="AB168" s="398">
        <f>'集計表（元表）'!U166</f>
        <v>15</v>
      </c>
      <c r="AC168" s="398">
        <f>'集計表（元表）'!V166</f>
        <v>15</v>
      </c>
      <c r="AD168" s="398">
        <f>'集計表（元表）'!W166</f>
        <v>0</v>
      </c>
      <c r="AE168" s="398">
        <f>'集計表（元表）'!X166</f>
        <v>10</v>
      </c>
      <c r="AF168" s="398">
        <f>'集計表（元表）'!Y166</f>
        <v>10</v>
      </c>
      <c r="AG168" s="398">
        <f>'集計表（元表）'!Z166</f>
        <v>0</v>
      </c>
      <c r="AH168" s="398">
        <f>'集計表（元表）'!AA166</f>
        <v>0</v>
      </c>
      <c r="AI168" s="398">
        <f>'集計表（元表）'!AB166</f>
        <v>0</v>
      </c>
      <c r="AJ168" s="398">
        <f>'集計表（元表）'!AC166</f>
        <v>0</v>
      </c>
      <c r="AK168" s="398">
        <f>'集計表（元表）'!AD166</f>
        <v>0</v>
      </c>
      <c r="AL168" s="398">
        <f>'集計表（元表）'!AE166</f>
        <v>20</v>
      </c>
      <c r="AM168" s="398">
        <f>'集計表（元表）'!AF166</f>
        <v>16</v>
      </c>
      <c r="AN168" s="398">
        <f>'集計表（元表）'!AG166</f>
        <v>8</v>
      </c>
      <c r="AO168" s="398">
        <f>'集計表（元表）'!AH166</f>
        <v>0</v>
      </c>
      <c r="AP168" s="398">
        <f>'集計表（元表）'!AI166</f>
        <v>7</v>
      </c>
      <c r="AQ168" s="398">
        <f>'集計表（元表）'!AJ166</f>
        <v>0</v>
      </c>
      <c r="AR168" s="398">
        <f>'集計表（元表）'!AK166</f>
        <v>9</v>
      </c>
      <c r="AS168" s="398">
        <f>'集計表（元表）'!AL166</f>
        <v>0</v>
      </c>
      <c r="AT168" s="398">
        <f>'集計表（元表）'!AM166</f>
        <v>0</v>
      </c>
      <c r="AU168" s="398">
        <f>'集計表（元表）'!AN166</f>
        <v>9</v>
      </c>
      <c r="AV168" s="398">
        <f>'集計表（元表）'!AO166</f>
        <v>3</v>
      </c>
      <c r="AW168" s="398">
        <f>'集計表（元表）'!AP166</f>
        <v>1</v>
      </c>
      <c r="AX168" s="398">
        <f>'集計表（元表）'!AQ166</f>
        <v>1</v>
      </c>
      <c r="AY168" s="398">
        <f>'集計表（元表）'!AR166</f>
        <v>0</v>
      </c>
      <c r="AZ168" s="398">
        <f>'集計表（元表）'!AS166</f>
        <v>0</v>
      </c>
      <c r="BA168" s="398">
        <f>'集計表（元表）'!AT166</f>
        <v>0</v>
      </c>
      <c r="BB168" s="398">
        <f>'集計表（元表）'!AU166</f>
        <v>1</v>
      </c>
      <c r="BC168" s="398">
        <f>'集計表（元表）'!AV166</f>
        <v>0</v>
      </c>
      <c r="BD168" s="398">
        <f>'集計表（元表）'!AW166</f>
        <v>0</v>
      </c>
      <c r="BE168" s="398">
        <f>'集計表（元表）'!AX166</f>
        <v>1</v>
      </c>
      <c r="BF168" s="398">
        <f>'集計表（元表）'!AY166</f>
        <v>0</v>
      </c>
      <c r="BG168" s="398">
        <f>'集計表（元表）'!AZ166</f>
        <v>0</v>
      </c>
      <c r="BH168" s="398">
        <f>'集計表（元表）'!BA166</f>
        <v>0</v>
      </c>
      <c r="BI168" s="398">
        <f>'集計表（元表）'!BB166</f>
        <v>0</v>
      </c>
      <c r="BJ168" s="398">
        <f>'集計表（元表）'!BC166</f>
        <v>0</v>
      </c>
      <c r="BK168" s="398">
        <f>'集計表（元表）'!BD166</f>
        <v>0</v>
      </c>
      <c r="BL168" s="398">
        <f>'集計表（元表）'!BE166</f>
        <v>0</v>
      </c>
      <c r="BM168" s="398">
        <f>'集計表（元表）'!BF166</f>
        <v>0</v>
      </c>
      <c r="BN168" s="398">
        <f>'集計表（元表）'!BG166</f>
        <v>1</v>
      </c>
      <c r="BO168" s="398">
        <f>'集計表（元表）'!BH166</f>
        <v>1</v>
      </c>
      <c r="BP168" s="398">
        <f>'集計表（元表）'!BI166</f>
        <v>0</v>
      </c>
      <c r="BQ168" s="398">
        <f>'集計表（元表）'!BJ166</f>
        <v>0</v>
      </c>
      <c r="BR168" s="398">
        <f>'集計表（元表）'!BK166</f>
        <v>0</v>
      </c>
      <c r="BS168" s="398">
        <f>'集計表（元表）'!BL166</f>
        <v>0</v>
      </c>
      <c r="BT168" s="398">
        <f>'集計表（元表）'!BM166</f>
        <v>0</v>
      </c>
      <c r="BU168" s="398">
        <f>'集計表（元表）'!BN166</f>
        <v>0</v>
      </c>
      <c r="BV168" s="398">
        <f>'集計表（元表）'!BO166</f>
        <v>2</v>
      </c>
      <c r="BW168" s="398">
        <f>'集計表（元表）'!BP166</f>
        <v>2</v>
      </c>
      <c r="BX168" s="398">
        <f>'集計表（元表）'!BQ166</f>
        <v>0</v>
      </c>
      <c r="BY168" s="398">
        <f>'集計表（元表）'!BR166</f>
        <v>0</v>
      </c>
      <c r="BZ168" s="398">
        <f>'集計表（元表）'!BS166</f>
        <v>0</v>
      </c>
      <c r="CA168" s="398">
        <f>'集計表（元表）'!BT166</f>
        <v>0</v>
      </c>
      <c r="CB168" s="398">
        <f>'集計表（元表）'!BU166</f>
        <v>0</v>
      </c>
      <c r="CC168" s="398">
        <f>'集計表（元表）'!BV166</f>
        <v>0</v>
      </c>
      <c r="CD168" s="398">
        <f>'集計表（元表）'!BW166</f>
        <v>0</v>
      </c>
      <c r="CE168" s="398">
        <f>'集計表（元表）'!BX166</f>
        <v>0</v>
      </c>
      <c r="CF168" s="503">
        <v>3</v>
      </c>
      <c r="CG168" s="398">
        <f>'集計表（元表）'!BY166</f>
        <v>3</v>
      </c>
      <c r="CH168" s="400">
        <f t="shared" si="21"/>
        <v>0</v>
      </c>
      <c r="CI168" s="398">
        <f>'集計表（元表）'!BZ166</f>
        <v>4</v>
      </c>
      <c r="CJ168" s="398">
        <f>'集計表（元表）'!CA166</f>
        <v>1</v>
      </c>
      <c r="CK168" s="398">
        <f>'集計表（元表）'!CB166</f>
        <v>0</v>
      </c>
      <c r="CL168" s="398">
        <f>'集計表（元表）'!CC166</f>
        <v>0</v>
      </c>
      <c r="CM168" s="398">
        <f>'集計表（元表）'!CD166</f>
        <v>3</v>
      </c>
      <c r="CN168" s="398">
        <f>'集計表（元表）'!CE166</f>
        <v>0</v>
      </c>
      <c r="CO168" s="398">
        <f>'集計表（元表）'!CF166</f>
        <v>0</v>
      </c>
      <c r="CP168" s="398">
        <f>'集計表（元表）'!CG166</f>
        <v>0</v>
      </c>
      <c r="CQ168" s="398">
        <f>'集計表（元表）'!CH166</f>
        <v>0</v>
      </c>
      <c r="CR168" s="398">
        <f>'集計表（元表）'!CI166</f>
        <v>1</v>
      </c>
      <c r="CS168" s="398">
        <f>'集計表（元表）'!CJ166</f>
        <v>0</v>
      </c>
      <c r="CT168" s="398">
        <f>'集計表（元表）'!CK166</f>
        <v>1</v>
      </c>
      <c r="CU168" s="398">
        <f>'集計表（元表）'!CL166</f>
        <v>0</v>
      </c>
      <c r="CV168" s="398">
        <f>'集計表（元表）'!CM166</f>
        <v>0</v>
      </c>
      <c r="CW168" s="398">
        <f>'集計表（元表）'!CN166</f>
        <v>4</v>
      </c>
      <c r="CX168" s="398">
        <f>'集計表（元表）'!CO166</f>
        <v>1</v>
      </c>
      <c r="CY168" s="398">
        <f>'集計表（元表）'!CP166</f>
        <v>0</v>
      </c>
      <c r="CZ168" s="398">
        <f>'集計表（元表）'!CQ166</f>
        <v>0</v>
      </c>
      <c r="DA168" s="398">
        <f>'集計表（元表）'!CR166</f>
        <v>3</v>
      </c>
      <c r="DB168" s="398">
        <f>'集計表（元表）'!CS166</f>
        <v>0</v>
      </c>
      <c r="DC168" s="398">
        <f>'集計表（元表）'!CT166</f>
        <v>0</v>
      </c>
      <c r="DD168" s="398">
        <f>'集計表（元表）'!CU166</f>
        <v>2</v>
      </c>
      <c r="DE168" s="398">
        <f>'集計表（元表）'!CV166</f>
        <v>0</v>
      </c>
      <c r="DF168" s="398">
        <f>'集計表（元表）'!CW166</f>
        <v>0</v>
      </c>
      <c r="DG168" s="398">
        <f>'集計表（元表）'!CX166</f>
        <v>0</v>
      </c>
      <c r="DH168" s="398">
        <f>'集計表（元表）'!CY166</f>
        <v>3</v>
      </c>
      <c r="DI168" s="398">
        <f>'集計表（元表）'!CZ166</f>
        <v>0</v>
      </c>
      <c r="DJ168" s="398">
        <f>'集計表（元表）'!DA166</f>
        <v>0</v>
      </c>
      <c r="DK168" s="398">
        <f>'集計表（元表）'!DB166</f>
        <v>0</v>
      </c>
      <c r="DL168" s="398">
        <f>'集計表（元表）'!DC166</f>
        <v>0</v>
      </c>
      <c r="DM168" s="398">
        <f>'集計表（元表）'!DD166</f>
        <v>0</v>
      </c>
      <c r="DN168" s="398">
        <f>'集計表（元表）'!DE166</f>
        <v>0</v>
      </c>
      <c r="DO168" s="398">
        <f>'集計表（元表）'!DF166</f>
        <v>0</v>
      </c>
      <c r="DP168" s="398">
        <f>'集計表（元表）'!DG166</f>
        <v>0</v>
      </c>
      <c r="DQ168" s="398">
        <f>'集計表（元表）'!DH166</f>
        <v>0</v>
      </c>
      <c r="DR168" s="306"/>
      <c r="DS168" s="306"/>
      <c r="DT168" s="306"/>
      <c r="DU168" s="306"/>
      <c r="DV168" s="306"/>
      <c r="DW168" s="306"/>
      <c r="DX168" s="306"/>
      <c r="DY168" s="306"/>
      <c r="DZ168" s="306"/>
      <c r="EA168" s="306"/>
      <c r="EB168" s="306"/>
      <c r="EC168" s="306"/>
      <c r="ED168" s="306"/>
    </row>
    <row r="169" spans="1:134" ht="13" customHeight="1">
      <c r="A169" s="348">
        <v>52</v>
      </c>
      <c r="B169" s="223" t="s">
        <v>716</v>
      </c>
      <c r="C169" s="534" t="str">
        <f t="shared" si="16"/>
        <v/>
      </c>
      <c r="D169" s="396" t="str">
        <f t="shared" si="15"/>
        <v>なし</v>
      </c>
      <c r="E169" s="396" t="str">
        <f t="shared" si="17"/>
        <v>要確認</v>
      </c>
      <c r="F169" s="396" t="str">
        <f t="shared" si="18"/>
        <v>なし</v>
      </c>
      <c r="G169" s="396" t="str">
        <f t="shared" si="19"/>
        <v>なし</v>
      </c>
      <c r="H169" s="397">
        <f>'集計表（元表）'!C167</f>
        <v>1</v>
      </c>
      <c r="I169" s="397">
        <f>'集計表（元表）'!D167</f>
        <v>1</v>
      </c>
      <c r="J169" s="397">
        <f>'集計表（元表）'!E167</f>
        <v>0</v>
      </c>
      <c r="K169" s="397">
        <f>'集計表（元表）'!F167</f>
        <v>1</v>
      </c>
      <c r="L169" s="397">
        <f>'集計表（元表）'!G167</f>
        <v>0</v>
      </c>
      <c r="M169" s="503">
        <v>0</v>
      </c>
      <c r="N169" s="398">
        <f>'集計表（元表）'!H167</f>
        <v>0</v>
      </c>
      <c r="O169" s="400">
        <f t="shared" si="20"/>
        <v>0</v>
      </c>
      <c r="P169" s="398">
        <f>'集計表（元表）'!I167</f>
        <v>0</v>
      </c>
      <c r="Q169" s="398">
        <f>'集計表（元表）'!J167</f>
        <v>0</v>
      </c>
      <c r="R169" s="398">
        <f>'集計表（元表）'!K167</f>
        <v>0</v>
      </c>
      <c r="S169" s="398">
        <f>'集計表（元表）'!L167</f>
        <v>1</v>
      </c>
      <c r="T169" s="398">
        <f>'集計表（元表）'!M167</f>
        <v>0</v>
      </c>
      <c r="U169" s="398">
        <f>'集計表（元表）'!N167</f>
        <v>0</v>
      </c>
      <c r="V169" s="398">
        <f>'集計表（元表）'!O167</f>
        <v>1</v>
      </c>
      <c r="W169" s="398">
        <f>'集計表（元表）'!P167</f>
        <v>0</v>
      </c>
      <c r="X169" s="398">
        <f>'集計表（元表）'!Q167</f>
        <v>1</v>
      </c>
      <c r="Y169" s="398">
        <f>'集計表（元表）'!R167</f>
        <v>0</v>
      </c>
      <c r="Z169" s="398">
        <f>'集計表（元表）'!S167</f>
        <v>0</v>
      </c>
      <c r="AA169" s="398">
        <f>'集計表（元表）'!T167</f>
        <v>0</v>
      </c>
      <c r="AB169" s="398">
        <f>'集計表（元表）'!U167</f>
        <v>1</v>
      </c>
      <c r="AC169" s="398">
        <f>'集計表（元表）'!V167</f>
        <v>1</v>
      </c>
      <c r="AD169" s="398">
        <f>'集計表（元表）'!W167</f>
        <v>0</v>
      </c>
      <c r="AE169" s="398">
        <f>'集計表（元表）'!X167</f>
        <v>0</v>
      </c>
      <c r="AF169" s="398">
        <f>'集計表（元表）'!Y167</f>
        <v>0</v>
      </c>
      <c r="AG169" s="398">
        <f>'集計表（元表）'!Z167</f>
        <v>0</v>
      </c>
      <c r="AH169" s="398">
        <f>'集計表（元表）'!AA167</f>
        <v>0</v>
      </c>
      <c r="AI169" s="398">
        <f>'集計表（元表）'!AB167</f>
        <v>0</v>
      </c>
      <c r="AJ169" s="398">
        <f>'集計表（元表）'!AC167</f>
        <v>0</v>
      </c>
      <c r="AK169" s="398">
        <f>'集計表（元表）'!AD167</f>
        <v>0</v>
      </c>
      <c r="AL169" s="398">
        <f>'集計表（元表）'!AE167</f>
        <v>1</v>
      </c>
      <c r="AM169" s="398">
        <f>'集計表（元表）'!AF167</f>
        <v>1</v>
      </c>
      <c r="AN169" s="398">
        <f>'集計表（元表）'!AG167</f>
        <v>1</v>
      </c>
      <c r="AO169" s="398">
        <f>'集計表（元表）'!AH167</f>
        <v>0</v>
      </c>
      <c r="AP169" s="398">
        <f>'集計表（元表）'!AI167</f>
        <v>1</v>
      </c>
      <c r="AQ169" s="398">
        <f>'集計表（元表）'!AJ167</f>
        <v>0</v>
      </c>
      <c r="AR169" s="398">
        <f>'集計表（元表）'!AK167</f>
        <v>0</v>
      </c>
      <c r="AS169" s="398">
        <f>'集計表（元表）'!AL167</f>
        <v>0</v>
      </c>
      <c r="AT169" s="398">
        <f>'集計表（元表）'!AM167</f>
        <v>0</v>
      </c>
      <c r="AU169" s="398">
        <f>'集計表（元表）'!AN167</f>
        <v>0</v>
      </c>
      <c r="AV169" s="398">
        <f>'集計表（元表）'!AO167</f>
        <v>0</v>
      </c>
      <c r="AW169" s="398">
        <f>'集計表（元表）'!AP167</f>
        <v>0</v>
      </c>
      <c r="AX169" s="398">
        <f>'集計表（元表）'!AQ167</f>
        <v>0</v>
      </c>
      <c r="AY169" s="398">
        <f>'集計表（元表）'!AR167</f>
        <v>0</v>
      </c>
      <c r="AZ169" s="398">
        <f>'集計表（元表）'!AS167</f>
        <v>0</v>
      </c>
      <c r="BA169" s="398">
        <f>'集計表（元表）'!AT167</f>
        <v>0</v>
      </c>
      <c r="BB169" s="398">
        <f>'集計表（元表）'!AU167</f>
        <v>0</v>
      </c>
      <c r="BC169" s="398">
        <f>'集計表（元表）'!AV167</f>
        <v>0</v>
      </c>
      <c r="BD169" s="398">
        <f>'集計表（元表）'!AW167</f>
        <v>0</v>
      </c>
      <c r="BE169" s="398">
        <f>'集計表（元表）'!AX167</f>
        <v>0</v>
      </c>
      <c r="BF169" s="398">
        <f>'集計表（元表）'!AY167</f>
        <v>0</v>
      </c>
      <c r="BG169" s="398">
        <f>'集計表（元表）'!AZ167</f>
        <v>0</v>
      </c>
      <c r="BH169" s="398">
        <f>'集計表（元表）'!BA167</f>
        <v>0</v>
      </c>
      <c r="BI169" s="398">
        <f>'集計表（元表）'!BB167</f>
        <v>0</v>
      </c>
      <c r="BJ169" s="398">
        <f>'集計表（元表）'!BC167</f>
        <v>0</v>
      </c>
      <c r="BK169" s="398">
        <f>'集計表（元表）'!BD167</f>
        <v>0</v>
      </c>
      <c r="BL169" s="398">
        <f>'集計表（元表）'!BE167</f>
        <v>0</v>
      </c>
      <c r="BM169" s="398">
        <f>'集計表（元表）'!BF167</f>
        <v>0</v>
      </c>
      <c r="BN169" s="398">
        <f>'集計表（元表）'!BG167</f>
        <v>0</v>
      </c>
      <c r="BO169" s="398">
        <f>'集計表（元表）'!BH167</f>
        <v>0</v>
      </c>
      <c r="BP169" s="398">
        <f>'集計表（元表）'!BI167</f>
        <v>0</v>
      </c>
      <c r="BQ169" s="398">
        <f>'集計表（元表）'!BJ167</f>
        <v>0</v>
      </c>
      <c r="BR169" s="398">
        <f>'集計表（元表）'!BK167</f>
        <v>0</v>
      </c>
      <c r="BS169" s="398">
        <f>'集計表（元表）'!BL167</f>
        <v>0</v>
      </c>
      <c r="BT169" s="398">
        <f>'集計表（元表）'!BM167</f>
        <v>0</v>
      </c>
      <c r="BU169" s="398">
        <f>'集計表（元表）'!BN167</f>
        <v>0</v>
      </c>
      <c r="BV169" s="398">
        <f>'集計表（元表）'!BO167</f>
        <v>0</v>
      </c>
      <c r="BW169" s="398">
        <f>'集計表（元表）'!BP167</f>
        <v>0</v>
      </c>
      <c r="BX169" s="398">
        <f>'集計表（元表）'!BQ167</f>
        <v>0</v>
      </c>
      <c r="BY169" s="398">
        <f>'集計表（元表）'!BR167</f>
        <v>0</v>
      </c>
      <c r="BZ169" s="398">
        <f>'集計表（元表）'!BS167</f>
        <v>0</v>
      </c>
      <c r="CA169" s="398">
        <f>'集計表（元表）'!BT167</f>
        <v>0</v>
      </c>
      <c r="CB169" s="398">
        <f>'集計表（元表）'!BU167</f>
        <v>0</v>
      </c>
      <c r="CC169" s="398">
        <f>'集計表（元表）'!BV167</f>
        <v>0</v>
      </c>
      <c r="CD169" s="398">
        <f>'集計表（元表）'!BW167</f>
        <v>0</v>
      </c>
      <c r="CE169" s="398">
        <f>'集計表（元表）'!BX167</f>
        <v>0</v>
      </c>
      <c r="CF169" s="503">
        <v>0</v>
      </c>
      <c r="CG169" s="398">
        <f>'集計表（元表）'!BY167</f>
        <v>0</v>
      </c>
      <c r="CH169" s="400">
        <f t="shared" si="21"/>
        <v>0</v>
      </c>
      <c r="CI169" s="398">
        <f>'集計表（元表）'!BZ167</f>
        <v>0</v>
      </c>
      <c r="CJ169" s="398">
        <f>'集計表（元表）'!CA167</f>
        <v>0</v>
      </c>
      <c r="CK169" s="398">
        <f>'集計表（元表）'!CB167</f>
        <v>0</v>
      </c>
      <c r="CL169" s="398">
        <f>'集計表（元表）'!CC167</f>
        <v>0</v>
      </c>
      <c r="CM169" s="398">
        <f>'集計表（元表）'!CD167</f>
        <v>0</v>
      </c>
      <c r="CN169" s="398">
        <f>'集計表（元表）'!CE167</f>
        <v>0</v>
      </c>
      <c r="CO169" s="398">
        <f>'集計表（元表）'!CF167</f>
        <v>0</v>
      </c>
      <c r="CP169" s="398">
        <f>'集計表（元表）'!CG167</f>
        <v>0</v>
      </c>
      <c r="CQ169" s="398">
        <f>'集計表（元表）'!CH167</f>
        <v>0</v>
      </c>
      <c r="CR169" s="398">
        <f>'集計表（元表）'!CI167</f>
        <v>0</v>
      </c>
      <c r="CS169" s="398">
        <f>'集計表（元表）'!CJ167</f>
        <v>0</v>
      </c>
      <c r="CT169" s="398">
        <f>'集計表（元表）'!CK167</f>
        <v>0</v>
      </c>
      <c r="CU169" s="398">
        <f>'集計表（元表）'!CL167</f>
        <v>0</v>
      </c>
      <c r="CV169" s="398">
        <f>'集計表（元表）'!CM167</f>
        <v>0</v>
      </c>
      <c r="CW169" s="398">
        <f>'集計表（元表）'!CN167</f>
        <v>0</v>
      </c>
      <c r="CX169" s="398">
        <f>'集計表（元表）'!CO167</f>
        <v>0</v>
      </c>
      <c r="CY169" s="398">
        <f>'集計表（元表）'!CP167</f>
        <v>0</v>
      </c>
      <c r="CZ169" s="398">
        <f>'集計表（元表）'!CQ167</f>
        <v>0</v>
      </c>
      <c r="DA169" s="398">
        <f>'集計表（元表）'!CR167</f>
        <v>0</v>
      </c>
      <c r="DB169" s="398">
        <f>'集計表（元表）'!CS167</f>
        <v>0</v>
      </c>
      <c r="DC169" s="398">
        <f>'集計表（元表）'!CT167</f>
        <v>0</v>
      </c>
      <c r="DD169" s="398">
        <f>'集計表（元表）'!CU167</f>
        <v>0</v>
      </c>
      <c r="DE169" s="398">
        <f>'集計表（元表）'!CV167</f>
        <v>0</v>
      </c>
      <c r="DF169" s="398">
        <f>'集計表（元表）'!CW167</f>
        <v>0</v>
      </c>
      <c r="DG169" s="398">
        <f>'集計表（元表）'!CX167</f>
        <v>0</v>
      </c>
      <c r="DH169" s="398">
        <f>'集計表（元表）'!CY167</f>
        <v>0</v>
      </c>
      <c r="DI169" s="398">
        <f>'集計表（元表）'!CZ167</f>
        <v>0</v>
      </c>
      <c r="DJ169" s="398">
        <f>'集計表（元表）'!DA167</f>
        <v>0</v>
      </c>
      <c r="DK169" s="398">
        <f>'集計表（元表）'!DB167</f>
        <v>0</v>
      </c>
      <c r="DL169" s="398">
        <f>'集計表（元表）'!DC167</f>
        <v>0</v>
      </c>
      <c r="DM169" s="398">
        <f>'集計表（元表）'!DD167</f>
        <v>0</v>
      </c>
      <c r="DN169" s="398">
        <f>'集計表（元表）'!DE167</f>
        <v>0</v>
      </c>
      <c r="DO169" s="398">
        <f>'集計表（元表）'!DF167</f>
        <v>0</v>
      </c>
      <c r="DP169" s="398">
        <f>'集計表（元表）'!DG167</f>
        <v>0</v>
      </c>
      <c r="DQ169" s="398">
        <f>'集計表（元表）'!DH167</f>
        <v>0</v>
      </c>
      <c r="DR169" s="306"/>
      <c r="DS169" s="306"/>
      <c r="DT169" s="306"/>
      <c r="DU169" s="306"/>
      <c r="DV169" s="306"/>
      <c r="DW169" s="306"/>
      <c r="DX169" s="306"/>
      <c r="DY169" s="306"/>
      <c r="DZ169" s="306"/>
      <c r="EA169" s="306"/>
      <c r="EB169" s="306"/>
      <c r="EC169" s="306"/>
      <c r="ED169" s="306"/>
    </row>
    <row r="170" spans="1:134" ht="13" customHeight="1">
      <c r="A170" s="348">
        <v>53</v>
      </c>
      <c r="B170" s="223" t="s">
        <v>717</v>
      </c>
      <c r="C170" s="534" t="str">
        <f t="shared" si="16"/>
        <v/>
      </c>
      <c r="D170" s="396" t="str">
        <f t="shared" si="15"/>
        <v>なし</v>
      </c>
      <c r="E170" s="396" t="str">
        <f t="shared" si="17"/>
        <v>要確認</v>
      </c>
      <c r="F170" s="396" t="str">
        <f t="shared" si="18"/>
        <v>なし</v>
      </c>
      <c r="G170" s="396" t="str">
        <f t="shared" si="19"/>
        <v>なし</v>
      </c>
      <c r="H170" s="397">
        <f>'集計表（元表）'!C168</f>
        <v>3</v>
      </c>
      <c r="I170" s="397">
        <f>'集計表（元表）'!D168</f>
        <v>3</v>
      </c>
      <c r="J170" s="397">
        <f>'集計表（元表）'!E168</f>
        <v>0</v>
      </c>
      <c r="K170" s="397">
        <f>'集計表（元表）'!F168</f>
        <v>3</v>
      </c>
      <c r="L170" s="397">
        <f>'集計表（元表）'!G168</f>
        <v>0</v>
      </c>
      <c r="M170" s="503">
        <v>1</v>
      </c>
      <c r="N170" s="398">
        <f>'集計表（元表）'!H168</f>
        <v>1</v>
      </c>
      <c r="O170" s="400">
        <f t="shared" si="20"/>
        <v>0</v>
      </c>
      <c r="P170" s="398">
        <f>'集計表（元表）'!I168</f>
        <v>0</v>
      </c>
      <c r="Q170" s="398">
        <f>'集計表（元表）'!J168</f>
        <v>0</v>
      </c>
      <c r="R170" s="398">
        <f>'集計表（元表）'!K168</f>
        <v>0</v>
      </c>
      <c r="S170" s="398">
        <f>'集計表（元表）'!L168</f>
        <v>4</v>
      </c>
      <c r="T170" s="398">
        <f>'集計表（元表）'!M168</f>
        <v>0</v>
      </c>
      <c r="U170" s="398">
        <f>'集計表（元表）'!N168</f>
        <v>0</v>
      </c>
      <c r="V170" s="398">
        <f>'集計表（元表）'!O168</f>
        <v>4</v>
      </c>
      <c r="W170" s="398">
        <f>'集計表（元表）'!P168</f>
        <v>1</v>
      </c>
      <c r="X170" s="398">
        <f>'集計表（元表）'!Q168</f>
        <v>3</v>
      </c>
      <c r="Y170" s="398">
        <f>'集計表（元表）'!R168</f>
        <v>0</v>
      </c>
      <c r="Z170" s="398">
        <f>'集計表（元表）'!S168</f>
        <v>0</v>
      </c>
      <c r="AA170" s="398">
        <f>'集計表（元表）'!T168</f>
        <v>0</v>
      </c>
      <c r="AB170" s="398">
        <f>'集計表（元表）'!U168</f>
        <v>4</v>
      </c>
      <c r="AC170" s="398">
        <f>'集計表（元表）'!V168</f>
        <v>4</v>
      </c>
      <c r="AD170" s="398">
        <f>'集計表（元表）'!W168</f>
        <v>0</v>
      </c>
      <c r="AE170" s="398">
        <f>'集計表（元表）'!X168</f>
        <v>0</v>
      </c>
      <c r="AF170" s="398">
        <f>'集計表（元表）'!Y168</f>
        <v>0</v>
      </c>
      <c r="AG170" s="398">
        <f>'集計表（元表）'!Z168</f>
        <v>0</v>
      </c>
      <c r="AH170" s="398">
        <f>'集計表（元表）'!AA168</f>
        <v>0</v>
      </c>
      <c r="AI170" s="398">
        <f>'集計表（元表）'!AB168</f>
        <v>0</v>
      </c>
      <c r="AJ170" s="398">
        <f>'集計表（元表）'!AC168</f>
        <v>0</v>
      </c>
      <c r="AK170" s="398">
        <f>'集計表（元表）'!AD168</f>
        <v>0</v>
      </c>
      <c r="AL170" s="398">
        <f>'集計表（元表）'!AE168</f>
        <v>3</v>
      </c>
      <c r="AM170" s="398">
        <f>'集計表（元表）'!AF168</f>
        <v>3</v>
      </c>
      <c r="AN170" s="398">
        <f>'集計表（元表）'!AG168</f>
        <v>1</v>
      </c>
      <c r="AO170" s="398">
        <f>'集計表（元表）'!AH168</f>
        <v>0</v>
      </c>
      <c r="AP170" s="398">
        <f>'集計表（元表）'!AI168</f>
        <v>0</v>
      </c>
      <c r="AQ170" s="398">
        <f>'集計表（元表）'!AJ168</f>
        <v>0</v>
      </c>
      <c r="AR170" s="398">
        <f>'集計表（元表）'!AK168</f>
        <v>2</v>
      </c>
      <c r="AS170" s="398">
        <f>'集計表（元表）'!AL168</f>
        <v>0</v>
      </c>
      <c r="AT170" s="398">
        <f>'集計表（元表）'!AM168</f>
        <v>0</v>
      </c>
      <c r="AU170" s="398">
        <f>'集計表（元表）'!AN168</f>
        <v>2</v>
      </c>
      <c r="AV170" s="398">
        <f>'集計表（元表）'!AO168</f>
        <v>0</v>
      </c>
      <c r="AW170" s="398">
        <f>'集計表（元表）'!AP168</f>
        <v>0</v>
      </c>
      <c r="AX170" s="398">
        <f>'集計表（元表）'!AQ168</f>
        <v>0</v>
      </c>
      <c r="AY170" s="398">
        <f>'集計表（元表）'!AR168</f>
        <v>0</v>
      </c>
      <c r="AZ170" s="398">
        <f>'集計表（元表）'!AS168</f>
        <v>0</v>
      </c>
      <c r="BA170" s="398">
        <f>'集計表（元表）'!AT168</f>
        <v>0</v>
      </c>
      <c r="BB170" s="398">
        <f>'集計表（元表）'!AU168</f>
        <v>0</v>
      </c>
      <c r="BC170" s="398">
        <f>'集計表（元表）'!AV168</f>
        <v>0</v>
      </c>
      <c r="BD170" s="398">
        <f>'集計表（元表）'!AW168</f>
        <v>0</v>
      </c>
      <c r="BE170" s="398">
        <f>'集計表（元表）'!AX168</f>
        <v>0</v>
      </c>
      <c r="BF170" s="398">
        <f>'集計表（元表）'!AY168</f>
        <v>0</v>
      </c>
      <c r="BG170" s="398">
        <f>'集計表（元表）'!AZ168</f>
        <v>0</v>
      </c>
      <c r="BH170" s="398">
        <f>'集計表（元表）'!BA168</f>
        <v>0</v>
      </c>
      <c r="BI170" s="398">
        <f>'集計表（元表）'!BB168</f>
        <v>0</v>
      </c>
      <c r="BJ170" s="398">
        <f>'集計表（元表）'!BC168</f>
        <v>0</v>
      </c>
      <c r="BK170" s="398">
        <f>'集計表（元表）'!BD168</f>
        <v>0</v>
      </c>
      <c r="BL170" s="398">
        <f>'集計表（元表）'!BE168</f>
        <v>0</v>
      </c>
      <c r="BM170" s="398">
        <f>'集計表（元表）'!BF168</f>
        <v>0</v>
      </c>
      <c r="BN170" s="398">
        <f>'集計表（元表）'!BG168</f>
        <v>0</v>
      </c>
      <c r="BO170" s="398">
        <f>'集計表（元表）'!BH168</f>
        <v>0</v>
      </c>
      <c r="BP170" s="398">
        <f>'集計表（元表）'!BI168</f>
        <v>0</v>
      </c>
      <c r="BQ170" s="398">
        <f>'集計表（元表）'!BJ168</f>
        <v>0</v>
      </c>
      <c r="BR170" s="398">
        <f>'集計表（元表）'!BK168</f>
        <v>0</v>
      </c>
      <c r="BS170" s="398">
        <f>'集計表（元表）'!BL168</f>
        <v>0</v>
      </c>
      <c r="BT170" s="398">
        <f>'集計表（元表）'!BM168</f>
        <v>0</v>
      </c>
      <c r="BU170" s="398">
        <f>'集計表（元表）'!BN168</f>
        <v>0</v>
      </c>
      <c r="BV170" s="398">
        <f>'集計表（元表）'!BO168</f>
        <v>0</v>
      </c>
      <c r="BW170" s="398">
        <f>'集計表（元表）'!BP168</f>
        <v>0</v>
      </c>
      <c r="BX170" s="398">
        <f>'集計表（元表）'!BQ168</f>
        <v>0</v>
      </c>
      <c r="BY170" s="398">
        <f>'集計表（元表）'!BR168</f>
        <v>0</v>
      </c>
      <c r="BZ170" s="398">
        <f>'集計表（元表）'!BS168</f>
        <v>0</v>
      </c>
      <c r="CA170" s="398">
        <f>'集計表（元表）'!BT168</f>
        <v>0</v>
      </c>
      <c r="CB170" s="398">
        <f>'集計表（元表）'!BU168</f>
        <v>0</v>
      </c>
      <c r="CC170" s="398">
        <f>'集計表（元表）'!BV168</f>
        <v>0</v>
      </c>
      <c r="CD170" s="398">
        <f>'集計表（元表）'!BW168</f>
        <v>0</v>
      </c>
      <c r="CE170" s="398">
        <f>'集計表（元表）'!BX168</f>
        <v>0</v>
      </c>
      <c r="CF170" s="503">
        <v>0</v>
      </c>
      <c r="CG170" s="398">
        <f>'集計表（元表）'!BY168</f>
        <v>0</v>
      </c>
      <c r="CH170" s="400">
        <f t="shared" si="21"/>
        <v>0</v>
      </c>
      <c r="CI170" s="398">
        <f>'集計表（元表）'!BZ168</f>
        <v>0</v>
      </c>
      <c r="CJ170" s="398">
        <f>'集計表（元表）'!CA168</f>
        <v>0</v>
      </c>
      <c r="CK170" s="398">
        <f>'集計表（元表）'!CB168</f>
        <v>0</v>
      </c>
      <c r="CL170" s="398">
        <f>'集計表（元表）'!CC168</f>
        <v>0</v>
      </c>
      <c r="CM170" s="398">
        <f>'集計表（元表）'!CD168</f>
        <v>0</v>
      </c>
      <c r="CN170" s="398">
        <f>'集計表（元表）'!CE168</f>
        <v>0</v>
      </c>
      <c r="CO170" s="398">
        <f>'集計表（元表）'!CF168</f>
        <v>0</v>
      </c>
      <c r="CP170" s="398">
        <f>'集計表（元表）'!CG168</f>
        <v>0</v>
      </c>
      <c r="CQ170" s="398">
        <f>'集計表（元表）'!CH168</f>
        <v>0</v>
      </c>
      <c r="CR170" s="398">
        <f>'集計表（元表）'!CI168</f>
        <v>0</v>
      </c>
      <c r="CS170" s="398">
        <f>'集計表（元表）'!CJ168</f>
        <v>0</v>
      </c>
      <c r="CT170" s="398">
        <f>'集計表（元表）'!CK168</f>
        <v>0</v>
      </c>
      <c r="CU170" s="398">
        <f>'集計表（元表）'!CL168</f>
        <v>0</v>
      </c>
      <c r="CV170" s="398">
        <f>'集計表（元表）'!CM168</f>
        <v>0</v>
      </c>
      <c r="CW170" s="398">
        <f>'集計表（元表）'!CN168</f>
        <v>0</v>
      </c>
      <c r="CX170" s="398">
        <f>'集計表（元表）'!CO168</f>
        <v>0</v>
      </c>
      <c r="CY170" s="398">
        <f>'集計表（元表）'!CP168</f>
        <v>0</v>
      </c>
      <c r="CZ170" s="398">
        <f>'集計表（元表）'!CQ168</f>
        <v>0</v>
      </c>
      <c r="DA170" s="398">
        <f>'集計表（元表）'!CR168</f>
        <v>0</v>
      </c>
      <c r="DB170" s="398">
        <f>'集計表（元表）'!CS168</f>
        <v>0</v>
      </c>
      <c r="DC170" s="398">
        <f>'集計表（元表）'!CT168</f>
        <v>0</v>
      </c>
      <c r="DD170" s="398">
        <f>'集計表（元表）'!CU168</f>
        <v>0</v>
      </c>
      <c r="DE170" s="398">
        <f>'集計表（元表）'!CV168</f>
        <v>0</v>
      </c>
      <c r="DF170" s="398">
        <f>'集計表（元表）'!CW168</f>
        <v>0</v>
      </c>
      <c r="DG170" s="398">
        <f>'集計表（元表）'!CX168</f>
        <v>0</v>
      </c>
      <c r="DH170" s="398">
        <f>'集計表（元表）'!CY168</f>
        <v>0</v>
      </c>
      <c r="DI170" s="398">
        <f>'集計表（元表）'!CZ168</f>
        <v>0</v>
      </c>
      <c r="DJ170" s="398">
        <f>'集計表（元表）'!DA168</f>
        <v>0</v>
      </c>
      <c r="DK170" s="398">
        <f>'集計表（元表）'!DB168</f>
        <v>0</v>
      </c>
      <c r="DL170" s="398">
        <f>'集計表（元表）'!DC168</f>
        <v>0</v>
      </c>
      <c r="DM170" s="398">
        <f>'集計表（元表）'!DD168</f>
        <v>0</v>
      </c>
      <c r="DN170" s="398">
        <f>'集計表（元表）'!DE168</f>
        <v>0</v>
      </c>
      <c r="DO170" s="398">
        <f>'集計表（元表）'!DF168</f>
        <v>0</v>
      </c>
      <c r="DP170" s="398">
        <f>'集計表（元表）'!DG168</f>
        <v>0</v>
      </c>
      <c r="DQ170" s="398">
        <f>'集計表（元表）'!DH168</f>
        <v>0</v>
      </c>
      <c r="DR170" s="306"/>
      <c r="DS170" s="306"/>
      <c r="DT170" s="306"/>
      <c r="DU170" s="306"/>
      <c r="DV170" s="306"/>
      <c r="DW170" s="306"/>
      <c r="DX170" s="306"/>
      <c r="DY170" s="306"/>
      <c r="DZ170" s="306"/>
      <c r="EA170" s="306"/>
      <c r="EB170" s="306"/>
      <c r="EC170" s="306"/>
      <c r="ED170" s="306"/>
    </row>
    <row r="171" spans="1:134" ht="13" customHeight="1">
      <c r="A171" s="348">
        <v>54</v>
      </c>
      <c r="B171" s="223" t="s">
        <v>718</v>
      </c>
      <c r="C171" s="534" t="str">
        <f t="shared" si="16"/>
        <v/>
      </c>
      <c r="D171" s="396" t="str">
        <f t="shared" si="15"/>
        <v>なし</v>
      </c>
      <c r="E171" s="396" t="str">
        <f t="shared" si="17"/>
        <v>要確認</v>
      </c>
      <c r="F171" s="396" t="str">
        <f t="shared" si="18"/>
        <v>なし</v>
      </c>
      <c r="G171" s="396" t="str">
        <f t="shared" si="19"/>
        <v>要確認</v>
      </c>
      <c r="H171" s="397">
        <f>'集計表（元表）'!C169</f>
        <v>74</v>
      </c>
      <c r="I171" s="397">
        <f>'集計表（元表）'!D169</f>
        <v>74</v>
      </c>
      <c r="J171" s="397">
        <f>'集計表（元表）'!E169</f>
        <v>0</v>
      </c>
      <c r="K171" s="397">
        <f>'集計表（元表）'!F169</f>
        <v>74</v>
      </c>
      <c r="L171" s="397">
        <f>'集計表（元表）'!G169</f>
        <v>0</v>
      </c>
      <c r="M171" s="503">
        <v>15</v>
      </c>
      <c r="N171" s="398">
        <f>'集計表（元表）'!H169</f>
        <v>14</v>
      </c>
      <c r="O171" s="400">
        <f t="shared" si="20"/>
        <v>1</v>
      </c>
      <c r="P171" s="398">
        <f>'集計表（元表）'!I169</f>
        <v>0</v>
      </c>
      <c r="Q171" s="398">
        <f>'集計表（元表）'!J169</f>
        <v>1</v>
      </c>
      <c r="R171" s="398">
        <f>'集計表（元表）'!K169</f>
        <v>0</v>
      </c>
      <c r="S171" s="398">
        <f>'集計表（元表）'!L169</f>
        <v>77</v>
      </c>
      <c r="T171" s="398">
        <f>'集計表（元表）'!M169</f>
        <v>10</v>
      </c>
      <c r="U171" s="398">
        <f>'集計表（元表）'!N169</f>
        <v>0</v>
      </c>
      <c r="V171" s="398">
        <f>'集計表（元表）'!O169</f>
        <v>87</v>
      </c>
      <c r="W171" s="398">
        <f>'集計表（元表）'!P169</f>
        <v>4</v>
      </c>
      <c r="X171" s="398">
        <f>'集計表（元表）'!Q169</f>
        <v>79</v>
      </c>
      <c r="Y171" s="398">
        <f>'集計表（元表）'!R169</f>
        <v>4</v>
      </c>
      <c r="Z171" s="398">
        <f>'集計表（元表）'!S169</f>
        <v>0</v>
      </c>
      <c r="AA171" s="398">
        <f>'集計表（元表）'!T169</f>
        <v>0</v>
      </c>
      <c r="AB171" s="398">
        <f>'集計表（元表）'!U169</f>
        <v>59</v>
      </c>
      <c r="AC171" s="398">
        <f>'集計表（元表）'!V169</f>
        <v>59</v>
      </c>
      <c r="AD171" s="398">
        <f>'集計表（元表）'!W169</f>
        <v>0</v>
      </c>
      <c r="AE171" s="398">
        <f>'集計表（元表）'!X169</f>
        <v>25</v>
      </c>
      <c r="AF171" s="398">
        <f>'集計表（元表）'!Y169</f>
        <v>25</v>
      </c>
      <c r="AG171" s="398">
        <f>'集計表（元表）'!Z169</f>
        <v>0</v>
      </c>
      <c r="AH171" s="398">
        <f>'集計表（元表）'!AA169</f>
        <v>3</v>
      </c>
      <c r="AI171" s="398">
        <f>'集計表（元表）'!AB169</f>
        <v>3</v>
      </c>
      <c r="AJ171" s="398">
        <f>'集計表（元表）'!AC169</f>
        <v>0</v>
      </c>
      <c r="AK171" s="398">
        <f>'集計表（元表）'!AD169</f>
        <v>0</v>
      </c>
      <c r="AL171" s="398">
        <f>'集計表（元表）'!AE169</f>
        <v>83</v>
      </c>
      <c r="AM171" s="398">
        <f>'集計表（元表）'!AF169</f>
        <v>79</v>
      </c>
      <c r="AN171" s="398">
        <f>'集計表（元表）'!AG169</f>
        <v>52</v>
      </c>
      <c r="AO171" s="398">
        <f>'集計表（元表）'!AH169</f>
        <v>0</v>
      </c>
      <c r="AP171" s="398">
        <f>'集計表（元表）'!AI169</f>
        <v>28</v>
      </c>
      <c r="AQ171" s="398">
        <f>'集計表（元表）'!AJ169</f>
        <v>0</v>
      </c>
      <c r="AR171" s="398">
        <f>'集計表（元表）'!AK169</f>
        <v>36</v>
      </c>
      <c r="AS171" s="398">
        <f>'集計表（元表）'!AL169</f>
        <v>0</v>
      </c>
      <c r="AT171" s="398">
        <f>'集計表（元表）'!AM169</f>
        <v>0</v>
      </c>
      <c r="AU171" s="398">
        <f>'集計表（元表）'!AN169</f>
        <v>36</v>
      </c>
      <c r="AV171" s="398">
        <f>'集計表（元表）'!AO169</f>
        <v>7</v>
      </c>
      <c r="AW171" s="398">
        <f>'集計表（元表）'!AP169</f>
        <v>0</v>
      </c>
      <c r="AX171" s="398">
        <f>'集計表（元表）'!AQ169</f>
        <v>0</v>
      </c>
      <c r="AY171" s="398">
        <f>'集計表（元表）'!AR169</f>
        <v>0</v>
      </c>
      <c r="AZ171" s="398">
        <f>'集計表（元表）'!AS169</f>
        <v>0</v>
      </c>
      <c r="BA171" s="398">
        <f>'集計表（元表）'!AT169</f>
        <v>0</v>
      </c>
      <c r="BB171" s="398">
        <f>'集計表（元表）'!AU169</f>
        <v>0</v>
      </c>
      <c r="BC171" s="398">
        <f>'集計表（元表）'!AV169</f>
        <v>0</v>
      </c>
      <c r="BD171" s="398">
        <f>'集計表（元表）'!AW169</f>
        <v>0</v>
      </c>
      <c r="BE171" s="398">
        <f>'集計表（元表）'!AX169</f>
        <v>0</v>
      </c>
      <c r="BF171" s="398">
        <f>'集計表（元表）'!AY169</f>
        <v>0</v>
      </c>
      <c r="BG171" s="398">
        <f>'集計表（元表）'!AZ169</f>
        <v>0</v>
      </c>
      <c r="BH171" s="398">
        <f>'集計表（元表）'!BA169</f>
        <v>0</v>
      </c>
      <c r="BI171" s="398">
        <f>'集計表（元表）'!BB169</f>
        <v>0</v>
      </c>
      <c r="BJ171" s="398">
        <f>'集計表（元表）'!BC169</f>
        <v>0</v>
      </c>
      <c r="BK171" s="398">
        <f>'集計表（元表）'!BD169</f>
        <v>0</v>
      </c>
      <c r="BL171" s="398">
        <f>'集計表（元表）'!BE169</f>
        <v>0</v>
      </c>
      <c r="BM171" s="398">
        <f>'集計表（元表）'!BF169</f>
        <v>0</v>
      </c>
      <c r="BN171" s="398">
        <f>'集計表（元表）'!BG169</f>
        <v>0</v>
      </c>
      <c r="BO171" s="398">
        <f>'集計表（元表）'!BH169</f>
        <v>0</v>
      </c>
      <c r="BP171" s="398">
        <f>'集計表（元表）'!BI169</f>
        <v>0</v>
      </c>
      <c r="BQ171" s="398">
        <f>'集計表（元表）'!BJ169</f>
        <v>0</v>
      </c>
      <c r="BR171" s="398">
        <f>'集計表（元表）'!BK169</f>
        <v>0</v>
      </c>
      <c r="BS171" s="398">
        <f>'集計表（元表）'!BL169</f>
        <v>0</v>
      </c>
      <c r="BT171" s="398">
        <f>'集計表（元表）'!BM169</f>
        <v>0</v>
      </c>
      <c r="BU171" s="398">
        <f>'集計表（元表）'!BN169</f>
        <v>0</v>
      </c>
      <c r="BV171" s="398">
        <f>'集計表（元表）'!BO169</f>
        <v>5</v>
      </c>
      <c r="BW171" s="398">
        <f>'集計表（元表）'!BP169</f>
        <v>1</v>
      </c>
      <c r="BX171" s="398">
        <f>'集計表（元表）'!BQ169</f>
        <v>2</v>
      </c>
      <c r="BY171" s="398">
        <f>'集計表（元表）'!BR169</f>
        <v>0</v>
      </c>
      <c r="BZ171" s="398">
        <f>'集計表（元表）'!BS169</f>
        <v>0</v>
      </c>
      <c r="CA171" s="398">
        <f>'集計表（元表）'!BT169</f>
        <v>0</v>
      </c>
      <c r="CB171" s="398">
        <f>'集計表（元表）'!BU169</f>
        <v>3</v>
      </c>
      <c r="CC171" s="398">
        <f>'集計表（元表）'!BV169</f>
        <v>0</v>
      </c>
      <c r="CD171" s="398">
        <f>'集計表（元表）'!BW169</f>
        <v>0</v>
      </c>
      <c r="CE171" s="398">
        <f>'集計表（元表）'!BX169</f>
        <v>0</v>
      </c>
      <c r="CF171" s="503">
        <v>0</v>
      </c>
      <c r="CG171" s="398">
        <f>'集計表（元表）'!BY169</f>
        <v>0</v>
      </c>
      <c r="CH171" s="400">
        <f t="shared" si="21"/>
        <v>0</v>
      </c>
      <c r="CI171" s="398">
        <f>'集計表（元表）'!BZ169</f>
        <v>1</v>
      </c>
      <c r="CJ171" s="398">
        <f>'集計表（元表）'!CA169</f>
        <v>0</v>
      </c>
      <c r="CK171" s="398">
        <f>'集計表（元表）'!CB169</f>
        <v>0</v>
      </c>
      <c r="CL171" s="398">
        <f>'集計表（元表）'!CC169</f>
        <v>0</v>
      </c>
      <c r="CM171" s="398">
        <f>'集計表（元表）'!CD169</f>
        <v>0</v>
      </c>
      <c r="CN171" s="398">
        <f>'集計表（元表）'!CE169</f>
        <v>0</v>
      </c>
      <c r="CO171" s="398">
        <f>'集計表（元表）'!CF169</f>
        <v>1</v>
      </c>
      <c r="CP171" s="398">
        <f>'集計表（元表）'!CG169</f>
        <v>0</v>
      </c>
      <c r="CQ171" s="398">
        <f>'集計表（元表）'!CH169</f>
        <v>0</v>
      </c>
      <c r="CR171" s="398">
        <f>'集計表（元表）'!CI169</f>
        <v>3</v>
      </c>
      <c r="CS171" s="398">
        <f>'集計表（元表）'!CJ169</f>
        <v>0</v>
      </c>
      <c r="CT171" s="398">
        <f>'集計表（元表）'!CK169</f>
        <v>3</v>
      </c>
      <c r="CU171" s="398">
        <f>'集計表（元表）'!CL169</f>
        <v>0</v>
      </c>
      <c r="CV171" s="398">
        <f>'集計表（元表）'!CM169</f>
        <v>1</v>
      </c>
      <c r="CW171" s="398">
        <f>'集計表（元表）'!CN169</f>
        <v>1</v>
      </c>
      <c r="CX171" s="398">
        <f>'集計表（元表）'!CO169</f>
        <v>1</v>
      </c>
      <c r="CY171" s="398">
        <f>'集計表（元表）'!CP169</f>
        <v>0</v>
      </c>
      <c r="CZ171" s="398">
        <f>'集計表（元表）'!CQ169</f>
        <v>0</v>
      </c>
      <c r="DA171" s="398">
        <f>'集計表（元表）'!CR169</f>
        <v>0</v>
      </c>
      <c r="DB171" s="398">
        <f>'集計表（元表）'!CS169</f>
        <v>0</v>
      </c>
      <c r="DC171" s="398">
        <f>'集計表（元表）'!CT169</f>
        <v>0</v>
      </c>
      <c r="DD171" s="398">
        <f>'集計表（元表）'!CU169</f>
        <v>0</v>
      </c>
      <c r="DE171" s="398">
        <f>'集計表（元表）'!CV169</f>
        <v>0</v>
      </c>
      <c r="DF171" s="398">
        <f>'集計表（元表）'!CW169</f>
        <v>0</v>
      </c>
      <c r="DG171" s="398">
        <f>'集計表（元表）'!CX169</f>
        <v>0</v>
      </c>
      <c r="DH171" s="398">
        <f>'集計表（元表）'!CY169</f>
        <v>1</v>
      </c>
      <c r="DI171" s="398">
        <f>'集計表（元表）'!CZ169</f>
        <v>0</v>
      </c>
      <c r="DJ171" s="398">
        <f>'集計表（元表）'!DA169</f>
        <v>0</v>
      </c>
      <c r="DK171" s="398">
        <f>'集計表（元表）'!DB169</f>
        <v>0</v>
      </c>
      <c r="DL171" s="398">
        <f>'集計表（元表）'!DC169</f>
        <v>0</v>
      </c>
      <c r="DM171" s="398">
        <f>'集計表（元表）'!DD169</f>
        <v>0</v>
      </c>
      <c r="DN171" s="398">
        <f>'集計表（元表）'!DE169</f>
        <v>0</v>
      </c>
      <c r="DO171" s="398">
        <f>'集計表（元表）'!DF169</f>
        <v>0</v>
      </c>
      <c r="DP171" s="398">
        <f>'集計表（元表）'!DG169</f>
        <v>0</v>
      </c>
      <c r="DQ171" s="398">
        <f>'集計表（元表）'!DH169</f>
        <v>0</v>
      </c>
      <c r="DR171" s="306"/>
      <c r="DS171" s="306"/>
      <c r="DT171" s="306"/>
      <c r="DU171" s="306"/>
      <c r="DV171" s="306"/>
      <c r="DW171" s="306"/>
      <c r="DX171" s="306"/>
      <c r="DY171" s="306"/>
      <c r="DZ171" s="306"/>
      <c r="EA171" s="306"/>
      <c r="EB171" s="306"/>
      <c r="EC171" s="306"/>
      <c r="ED171" s="306"/>
    </row>
    <row r="172" spans="1:134" ht="13" customHeight="1">
      <c r="A172" s="348">
        <v>55</v>
      </c>
      <c r="B172" s="223" t="s">
        <v>65</v>
      </c>
      <c r="C172" s="534" t="str">
        <f t="shared" si="16"/>
        <v/>
      </c>
      <c r="D172" s="396" t="str">
        <f t="shared" si="15"/>
        <v>なし</v>
      </c>
      <c r="E172" s="396" t="str">
        <f t="shared" si="17"/>
        <v>要確認</v>
      </c>
      <c r="F172" s="396" t="str">
        <f t="shared" si="18"/>
        <v>なし</v>
      </c>
      <c r="G172" s="396" t="str">
        <f t="shared" si="19"/>
        <v>なし</v>
      </c>
      <c r="H172" s="397">
        <f>'集計表（元表）'!C170</f>
        <v>1</v>
      </c>
      <c r="I172" s="397">
        <f>'集計表（元表）'!D170</f>
        <v>1</v>
      </c>
      <c r="J172" s="397">
        <f>'集計表（元表）'!E170</f>
        <v>0</v>
      </c>
      <c r="K172" s="397">
        <f>'集計表（元表）'!F170</f>
        <v>0</v>
      </c>
      <c r="L172" s="397">
        <f>'集計表（元表）'!G170</f>
        <v>1</v>
      </c>
      <c r="M172" s="503">
        <v>0</v>
      </c>
      <c r="N172" s="398">
        <f>'集計表（元表）'!H170</f>
        <v>0</v>
      </c>
      <c r="O172" s="400">
        <f t="shared" si="20"/>
        <v>0</v>
      </c>
      <c r="P172" s="398">
        <f>'集計表（元表）'!I170</f>
        <v>0</v>
      </c>
      <c r="Q172" s="398">
        <f>'集計表（元表）'!J170</f>
        <v>0</v>
      </c>
      <c r="R172" s="398">
        <f>'集計表（元表）'!K170</f>
        <v>0</v>
      </c>
      <c r="S172" s="398">
        <f>'集計表（元表）'!L170</f>
        <v>1</v>
      </c>
      <c r="T172" s="398">
        <f>'集計表（元表）'!M170</f>
        <v>0</v>
      </c>
      <c r="U172" s="398">
        <f>'集計表（元表）'!N170</f>
        <v>0</v>
      </c>
      <c r="V172" s="398">
        <f>'集計表（元表）'!O170</f>
        <v>1</v>
      </c>
      <c r="W172" s="398">
        <f>'集計表（元表）'!P170</f>
        <v>0</v>
      </c>
      <c r="X172" s="398">
        <f>'集計表（元表）'!Q170</f>
        <v>1</v>
      </c>
      <c r="Y172" s="398">
        <f>'集計表（元表）'!R170</f>
        <v>0</v>
      </c>
      <c r="Z172" s="398">
        <f>'集計表（元表）'!S170</f>
        <v>0</v>
      </c>
      <c r="AA172" s="398">
        <f>'集計表（元表）'!T170</f>
        <v>0</v>
      </c>
      <c r="AB172" s="398">
        <f>'集計表（元表）'!U170</f>
        <v>1</v>
      </c>
      <c r="AC172" s="398">
        <f>'集計表（元表）'!V170</f>
        <v>1</v>
      </c>
      <c r="AD172" s="398">
        <f>'集計表（元表）'!W170</f>
        <v>0</v>
      </c>
      <c r="AE172" s="398">
        <f>'集計表（元表）'!X170</f>
        <v>0</v>
      </c>
      <c r="AF172" s="398">
        <f>'集計表（元表）'!Y170</f>
        <v>0</v>
      </c>
      <c r="AG172" s="398">
        <f>'集計表（元表）'!Z170</f>
        <v>0</v>
      </c>
      <c r="AH172" s="398">
        <f>'集計表（元表）'!AA170</f>
        <v>0</v>
      </c>
      <c r="AI172" s="398">
        <f>'集計表（元表）'!AB170</f>
        <v>0</v>
      </c>
      <c r="AJ172" s="398">
        <f>'集計表（元表）'!AC170</f>
        <v>0</v>
      </c>
      <c r="AK172" s="398">
        <f>'集計表（元表）'!AD170</f>
        <v>0</v>
      </c>
      <c r="AL172" s="398">
        <f>'集計表（元表）'!AE170</f>
        <v>1</v>
      </c>
      <c r="AM172" s="398">
        <f>'集計表（元表）'!AF170</f>
        <v>1</v>
      </c>
      <c r="AN172" s="398">
        <f>'集計表（元表）'!AG170</f>
        <v>1</v>
      </c>
      <c r="AO172" s="398">
        <f>'集計表（元表）'!AH170</f>
        <v>0</v>
      </c>
      <c r="AP172" s="398">
        <f>'集計表（元表）'!AI170</f>
        <v>0</v>
      </c>
      <c r="AQ172" s="398">
        <f>'集計表（元表）'!AJ170</f>
        <v>0</v>
      </c>
      <c r="AR172" s="398">
        <f>'集計表（元表）'!AK170</f>
        <v>0</v>
      </c>
      <c r="AS172" s="398">
        <f>'集計表（元表）'!AL170</f>
        <v>0</v>
      </c>
      <c r="AT172" s="398">
        <f>'集計表（元表）'!AM170</f>
        <v>0</v>
      </c>
      <c r="AU172" s="398">
        <f>'集計表（元表）'!AN170</f>
        <v>0</v>
      </c>
      <c r="AV172" s="398">
        <f>'集計表（元表）'!AO170</f>
        <v>0</v>
      </c>
      <c r="AW172" s="398">
        <f>'集計表（元表）'!AP170</f>
        <v>0</v>
      </c>
      <c r="AX172" s="398">
        <f>'集計表（元表）'!AQ170</f>
        <v>0</v>
      </c>
      <c r="AY172" s="398">
        <f>'集計表（元表）'!AR170</f>
        <v>0</v>
      </c>
      <c r="AZ172" s="398">
        <f>'集計表（元表）'!AS170</f>
        <v>0</v>
      </c>
      <c r="BA172" s="398">
        <f>'集計表（元表）'!AT170</f>
        <v>0</v>
      </c>
      <c r="BB172" s="398">
        <f>'集計表（元表）'!AU170</f>
        <v>0</v>
      </c>
      <c r="BC172" s="398">
        <f>'集計表（元表）'!AV170</f>
        <v>0</v>
      </c>
      <c r="BD172" s="398">
        <f>'集計表（元表）'!AW170</f>
        <v>0</v>
      </c>
      <c r="BE172" s="398">
        <f>'集計表（元表）'!AX170</f>
        <v>0</v>
      </c>
      <c r="BF172" s="398">
        <f>'集計表（元表）'!AY170</f>
        <v>0</v>
      </c>
      <c r="BG172" s="398">
        <f>'集計表（元表）'!AZ170</f>
        <v>0</v>
      </c>
      <c r="BH172" s="398">
        <f>'集計表（元表）'!BA170</f>
        <v>0</v>
      </c>
      <c r="BI172" s="398">
        <f>'集計表（元表）'!BB170</f>
        <v>0</v>
      </c>
      <c r="BJ172" s="398">
        <f>'集計表（元表）'!BC170</f>
        <v>0</v>
      </c>
      <c r="BK172" s="398">
        <f>'集計表（元表）'!BD170</f>
        <v>0</v>
      </c>
      <c r="BL172" s="398">
        <f>'集計表（元表）'!BE170</f>
        <v>0</v>
      </c>
      <c r="BM172" s="398">
        <f>'集計表（元表）'!BF170</f>
        <v>0</v>
      </c>
      <c r="BN172" s="398">
        <f>'集計表（元表）'!BG170</f>
        <v>0</v>
      </c>
      <c r="BO172" s="398">
        <f>'集計表（元表）'!BH170</f>
        <v>0</v>
      </c>
      <c r="BP172" s="398">
        <f>'集計表（元表）'!BI170</f>
        <v>0</v>
      </c>
      <c r="BQ172" s="398">
        <f>'集計表（元表）'!BJ170</f>
        <v>0</v>
      </c>
      <c r="BR172" s="398">
        <f>'集計表（元表）'!BK170</f>
        <v>0</v>
      </c>
      <c r="BS172" s="398">
        <f>'集計表（元表）'!BL170</f>
        <v>0</v>
      </c>
      <c r="BT172" s="398">
        <f>'集計表（元表）'!BM170</f>
        <v>0</v>
      </c>
      <c r="BU172" s="398">
        <f>'集計表（元表）'!BN170</f>
        <v>0</v>
      </c>
      <c r="BV172" s="398">
        <f>'集計表（元表）'!BO170</f>
        <v>1</v>
      </c>
      <c r="BW172" s="398">
        <f>'集計表（元表）'!BP170</f>
        <v>1</v>
      </c>
      <c r="BX172" s="398">
        <f>'集計表（元表）'!BQ170</f>
        <v>0</v>
      </c>
      <c r="BY172" s="398">
        <f>'集計表（元表）'!BR170</f>
        <v>0</v>
      </c>
      <c r="BZ172" s="398">
        <f>'集計表（元表）'!BS170</f>
        <v>0</v>
      </c>
      <c r="CA172" s="398">
        <f>'集計表（元表）'!BT170</f>
        <v>0</v>
      </c>
      <c r="CB172" s="398">
        <f>'集計表（元表）'!BU170</f>
        <v>0</v>
      </c>
      <c r="CC172" s="398">
        <f>'集計表（元表）'!BV170</f>
        <v>0</v>
      </c>
      <c r="CD172" s="398">
        <f>'集計表（元表）'!BW170</f>
        <v>0</v>
      </c>
      <c r="CE172" s="398">
        <f>'集計表（元表）'!BX170</f>
        <v>0</v>
      </c>
      <c r="CF172" s="503">
        <v>0</v>
      </c>
      <c r="CG172" s="398">
        <f>'集計表（元表）'!BY170</f>
        <v>0</v>
      </c>
      <c r="CH172" s="400">
        <f t="shared" si="21"/>
        <v>0</v>
      </c>
      <c r="CI172" s="398">
        <f>'集計表（元表）'!BZ170</f>
        <v>0</v>
      </c>
      <c r="CJ172" s="398">
        <f>'集計表（元表）'!CA170</f>
        <v>0</v>
      </c>
      <c r="CK172" s="398">
        <f>'集計表（元表）'!CB170</f>
        <v>0</v>
      </c>
      <c r="CL172" s="398">
        <f>'集計表（元表）'!CC170</f>
        <v>0</v>
      </c>
      <c r="CM172" s="398">
        <f>'集計表（元表）'!CD170</f>
        <v>0</v>
      </c>
      <c r="CN172" s="398">
        <f>'集計表（元表）'!CE170</f>
        <v>0</v>
      </c>
      <c r="CO172" s="398">
        <f>'集計表（元表）'!CF170</f>
        <v>0</v>
      </c>
      <c r="CP172" s="398">
        <f>'集計表（元表）'!CG170</f>
        <v>0</v>
      </c>
      <c r="CQ172" s="398">
        <f>'集計表（元表）'!CH170</f>
        <v>0</v>
      </c>
      <c r="CR172" s="398">
        <f>'集計表（元表）'!CI170</f>
        <v>0</v>
      </c>
      <c r="CS172" s="398">
        <f>'集計表（元表）'!CJ170</f>
        <v>0</v>
      </c>
      <c r="CT172" s="398">
        <f>'集計表（元表）'!CK170</f>
        <v>0</v>
      </c>
      <c r="CU172" s="398">
        <f>'集計表（元表）'!CL170</f>
        <v>0</v>
      </c>
      <c r="CV172" s="398">
        <f>'集計表（元表）'!CM170</f>
        <v>1</v>
      </c>
      <c r="CW172" s="398">
        <f>'集計表（元表）'!CN170</f>
        <v>0</v>
      </c>
      <c r="CX172" s="398">
        <f>'集計表（元表）'!CO170</f>
        <v>0</v>
      </c>
      <c r="CY172" s="398">
        <f>'集計表（元表）'!CP170</f>
        <v>0</v>
      </c>
      <c r="CZ172" s="398">
        <f>'集計表（元表）'!CQ170</f>
        <v>0</v>
      </c>
      <c r="DA172" s="398">
        <f>'集計表（元表）'!CR170</f>
        <v>0</v>
      </c>
      <c r="DB172" s="398">
        <f>'集計表（元表）'!CS170</f>
        <v>0</v>
      </c>
      <c r="DC172" s="398">
        <f>'集計表（元表）'!CT170</f>
        <v>0</v>
      </c>
      <c r="DD172" s="398">
        <f>'集計表（元表）'!CU170</f>
        <v>0</v>
      </c>
      <c r="DE172" s="398">
        <f>'集計表（元表）'!CV170</f>
        <v>0</v>
      </c>
      <c r="DF172" s="398">
        <f>'集計表（元表）'!CW170</f>
        <v>0</v>
      </c>
      <c r="DG172" s="398">
        <f>'集計表（元表）'!CX170</f>
        <v>0</v>
      </c>
      <c r="DH172" s="398">
        <f>'集計表（元表）'!CY170</f>
        <v>0</v>
      </c>
      <c r="DI172" s="398">
        <f>'集計表（元表）'!CZ170</f>
        <v>0</v>
      </c>
      <c r="DJ172" s="398">
        <f>'集計表（元表）'!DA170</f>
        <v>0</v>
      </c>
      <c r="DK172" s="398">
        <f>'集計表（元表）'!DB170</f>
        <v>0</v>
      </c>
      <c r="DL172" s="398">
        <f>'集計表（元表）'!DC170</f>
        <v>0</v>
      </c>
      <c r="DM172" s="398">
        <f>'集計表（元表）'!DD170</f>
        <v>0</v>
      </c>
      <c r="DN172" s="398">
        <f>'集計表（元表）'!DE170</f>
        <v>0</v>
      </c>
      <c r="DO172" s="398">
        <f>'集計表（元表）'!DF170</f>
        <v>0</v>
      </c>
      <c r="DP172" s="398">
        <f>'集計表（元表）'!DG170</f>
        <v>0</v>
      </c>
      <c r="DQ172" s="398">
        <f>'集計表（元表）'!DH170</f>
        <v>0</v>
      </c>
      <c r="DR172" s="306"/>
      <c r="DS172" s="306"/>
      <c r="DT172" s="306"/>
      <c r="DU172" s="306"/>
      <c r="DV172" s="306"/>
      <c r="DW172" s="306"/>
      <c r="DX172" s="306"/>
      <c r="DY172" s="306"/>
      <c r="DZ172" s="306"/>
      <c r="EA172" s="306"/>
      <c r="EB172" s="306"/>
      <c r="EC172" s="306"/>
      <c r="ED172" s="306"/>
    </row>
    <row r="173" spans="1:134" ht="13" customHeight="1">
      <c r="A173" s="348">
        <v>56</v>
      </c>
      <c r="B173" s="223" t="s">
        <v>719</v>
      </c>
      <c r="C173" s="534" t="str">
        <f t="shared" si="16"/>
        <v>該当なし</v>
      </c>
      <c r="D173" s="396" t="str">
        <f t="shared" si="15"/>
        <v>なし</v>
      </c>
      <c r="E173" s="396" t="str">
        <f t="shared" si="17"/>
        <v>なし</v>
      </c>
      <c r="F173" s="396" t="str">
        <f t="shared" si="18"/>
        <v>なし</v>
      </c>
      <c r="G173" s="396" t="str">
        <f t="shared" si="19"/>
        <v>なし</v>
      </c>
      <c r="H173" s="397">
        <f>'集計表（元表）'!C171</f>
        <v>0</v>
      </c>
      <c r="I173" s="397">
        <f>'集計表（元表）'!D171</f>
        <v>0</v>
      </c>
      <c r="J173" s="397">
        <f>'集計表（元表）'!E171</f>
        <v>0</v>
      </c>
      <c r="K173" s="397">
        <f>'集計表（元表）'!F171</f>
        <v>0</v>
      </c>
      <c r="L173" s="397">
        <f>'集計表（元表）'!G171</f>
        <v>0</v>
      </c>
      <c r="M173" s="503">
        <v>0</v>
      </c>
      <c r="N173" s="398">
        <f>'集計表（元表）'!H171</f>
        <v>0</v>
      </c>
      <c r="O173" s="400">
        <f t="shared" si="20"/>
        <v>0</v>
      </c>
      <c r="P173" s="398">
        <f>'集計表（元表）'!I171</f>
        <v>0</v>
      </c>
      <c r="Q173" s="398">
        <f>'集計表（元表）'!J171</f>
        <v>0</v>
      </c>
      <c r="R173" s="398">
        <f>'集計表（元表）'!K171</f>
        <v>0</v>
      </c>
      <c r="S173" s="398">
        <f>'集計表（元表）'!L171</f>
        <v>0</v>
      </c>
      <c r="T173" s="398">
        <f>'集計表（元表）'!M171</f>
        <v>0</v>
      </c>
      <c r="U173" s="398">
        <f>'集計表（元表）'!N171</f>
        <v>0</v>
      </c>
      <c r="V173" s="398">
        <f>'集計表（元表）'!O171</f>
        <v>0</v>
      </c>
      <c r="W173" s="398">
        <f>'集計表（元表）'!P171</f>
        <v>0</v>
      </c>
      <c r="X173" s="398">
        <f>'集計表（元表）'!Q171</f>
        <v>0</v>
      </c>
      <c r="Y173" s="398">
        <f>'集計表（元表）'!R171</f>
        <v>0</v>
      </c>
      <c r="Z173" s="398">
        <f>'集計表（元表）'!S171</f>
        <v>0</v>
      </c>
      <c r="AA173" s="398">
        <f>'集計表（元表）'!T171</f>
        <v>0</v>
      </c>
      <c r="AB173" s="398">
        <f>'集計表（元表）'!U171</f>
        <v>0</v>
      </c>
      <c r="AC173" s="398">
        <f>'集計表（元表）'!V171</f>
        <v>0</v>
      </c>
      <c r="AD173" s="398">
        <f>'集計表（元表）'!W171</f>
        <v>0</v>
      </c>
      <c r="AE173" s="398">
        <f>'集計表（元表）'!X171</f>
        <v>0</v>
      </c>
      <c r="AF173" s="398">
        <f>'集計表（元表）'!Y171</f>
        <v>0</v>
      </c>
      <c r="AG173" s="398">
        <f>'集計表（元表）'!Z171</f>
        <v>0</v>
      </c>
      <c r="AH173" s="398">
        <f>'集計表（元表）'!AA171</f>
        <v>0</v>
      </c>
      <c r="AI173" s="398">
        <f>'集計表（元表）'!AB171</f>
        <v>0</v>
      </c>
      <c r="AJ173" s="398">
        <f>'集計表（元表）'!AC171</f>
        <v>0</v>
      </c>
      <c r="AK173" s="398">
        <f>'集計表（元表）'!AD171</f>
        <v>0</v>
      </c>
      <c r="AL173" s="398">
        <f>'集計表（元表）'!AE171</f>
        <v>0</v>
      </c>
      <c r="AM173" s="398">
        <f>'集計表（元表）'!AF171</f>
        <v>0</v>
      </c>
      <c r="AN173" s="398">
        <f>'集計表（元表）'!AG171</f>
        <v>0</v>
      </c>
      <c r="AO173" s="398">
        <f>'集計表（元表）'!AH171</f>
        <v>0</v>
      </c>
      <c r="AP173" s="398">
        <f>'集計表（元表）'!AI171</f>
        <v>0</v>
      </c>
      <c r="AQ173" s="398">
        <f>'集計表（元表）'!AJ171</f>
        <v>0</v>
      </c>
      <c r="AR173" s="398">
        <f>'集計表（元表）'!AK171</f>
        <v>0</v>
      </c>
      <c r="AS173" s="398">
        <f>'集計表（元表）'!AL171</f>
        <v>0</v>
      </c>
      <c r="AT173" s="398">
        <f>'集計表（元表）'!AM171</f>
        <v>0</v>
      </c>
      <c r="AU173" s="398">
        <f>'集計表（元表）'!AN171</f>
        <v>0</v>
      </c>
      <c r="AV173" s="398">
        <f>'集計表（元表）'!AO171</f>
        <v>0</v>
      </c>
      <c r="AW173" s="398">
        <f>'集計表（元表）'!AP171</f>
        <v>0</v>
      </c>
      <c r="AX173" s="398">
        <f>'集計表（元表）'!AQ171</f>
        <v>0</v>
      </c>
      <c r="AY173" s="398">
        <f>'集計表（元表）'!AR171</f>
        <v>0</v>
      </c>
      <c r="AZ173" s="398">
        <f>'集計表（元表）'!AS171</f>
        <v>0</v>
      </c>
      <c r="BA173" s="398">
        <f>'集計表（元表）'!AT171</f>
        <v>0</v>
      </c>
      <c r="BB173" s="398">
        <f>'集計表（元表）'!AU171</f>
        <v>0</v>
      </c>
      <c r="BC173" s="398">
        <f>'集計表（元表）'!AV171</f>
        <v>0</v>
      </c>
      <c r="BD173" s="398">
        <f>'集計表（元表）'!AW171</f>
        <v>0</v>
      </c>
      <c r="BE173" s="398">
        <f>'集計表（元表）'!AX171</f>
        <v>0</v>
      </c>
      <c r="BF173" s="398">
        <f>'集計表（元表）'!AY171</f>
        <v>0</v>
      </c>
      <c r="BG173" s="398">
        <f>'集計表（元表）'!AZ171</f>
        <v>0</v>
      </c>
      <c r="BH173" s="398">
        <f>'集計表（元表）'!BA171</f>
        <v>0</v>
      </c>
      <c r="BI173" s="398">
        <f>'集計表（元表）'!BB171</f>
        <v>0</v>
      </c>
      <c r="BJ173" s="398">
        <f>'集計表（元表）'!BC171</f>
        <v>0</v>
      </c>
      <c r="BK173" s="398">
        <f>'集計表（元表）'!BD171</f>
        <v>0</v>
      </c>
      <c r="BL173" s="398">
        <f>'集計表（元表）'!BE171</f>
        <v>0</v>
      </c>
      <c r="BM173" s="398">
        <f>'集計表（元表）'!BF171</f>
        <v>0</v>
      </c>
      <c r="BN173" s="398">
        <f>'集計表（元表）'!BG171</f>
        <v>0</v>
      </c>
      <c r="BO173" s="398">
        <f>'集計表（元表）'!BH171</f>
        <v>0</v>
      </c>
      <c r="BP173" s="398">
        <f>'集計表（元表）'!BI171</f>
        <v>0</v>
      </c>
      <c r="BQ173" s="398">
        <f>'集計表（元表）'!BJ171</f>
        <v>0</v>
      </c>
      <c r="BR173" s="398">
        <f>'集計表（元表）'!BK171</f>
        <v>0</v>
      </c>
      <c r="BS173" s="398">
        <f>'集計表（元表）'!BL171</f>
        <v>0</v>
      </c>
      <c r="BT173" s="398">
        <f>'集計表（元表）'!BM171</f>
        <v>0</v>
      </c>
      <c r="BU173" s="398">
        <f>'集計表（元表）'!BN171</f>
        <v>0</v>
      </c>
      <c r="BV173" s="398">
        <f>'集計表（元表）'!BO171</f>
        <v>0</v>
      </c>
      <c r="BW173" s="398">
        <f>'集計表（元表）'!BP171</f>
        <v>0</v>
      </c>
      <c r="BX173" s="398">
        <f>'集計表（元表）'!BQ171</f>
        <v>0</v>
      </c>
      <c r="BY173" s="398">
        <f>'集計表（元表）'!BR171</f>
        <v>0</v>
      </c>
      <c r="BZ173" s="398">
        <f>'集計表（元表）'!BS171</f>
        <v>0</v>
      </c>
      <c r="CA173" s="398">
        <f>'集計表（元表）'!BT171</f>
        <v>0</v>
      </c>
      <c r="CB173" s="398">
        <f>'集計表（元表）'!BU171</f>
        <v>0</v>
      </c>
      <c r="CC173" s="398">
        <f>'集計表（元表）'!BV171</f>
        <v>0</v>
      </c>
      <c r="CD173" s="398">
        <f>'集計表（元表）'!BW171</f>
        <v>0</v>
      </c>
      <c r="CE173" s="398">
        <f>'集計表（元表）'!BX171</f>
        <v>0</v>
      </c>
      <c r="CF173" s="503">
        <v>0</v>
      </c>
      <c r="CG173" s="398">
        <f>'集計表（元表）'!BY171</f>
        <v>0</v>
      </c>
      <c r="CH173" s="400">
        <f t="shared" si="21"/>
        <v>0</v>
      </c>
      <c r="CI173" s="398">
        <f>'集計表（元表）'!BZ171</f>
        <v>0</v>
      </c>
      <c r="CJ173" s="398">
        <f>'集計表（元表）'!CA171</f>
        <v>0</v>
      </c>
      <c r="CK173" s="398">
        <f>'集計表（元表）'!CB171</f>
        <v>0</v>
      </c>
      <c r="CL173" s="398">
        <f>'集計表（元表）'!CC171</f>
        <v>0</v>
      </c>
      <c r="CM173" s="398">
        <f>'集計表（元表）'!CD171</f>
        <v>0</v>
      </c>
      <c r="CN173" s="398">
        <f>'集計表（元表）'!CE171</f>
        <v>0</v>
      </c>
      <c r="CO173" s="398">
        <f>'集計表（元表）'!CF171</f>
        <v>0</v>
      </c>
      <c r="CP173" s="398">
        <f>'集計表（元表）'!CG171</f>
        <v>0</v>
      </c>
      <c r="CQ173" s="398">
        <f>'集計表（元表）'!CH171</f>
        <v>0</v>
      </c>
      <c r="CR173" s="398">
        <f>'集計表（元表）'!CI171</f>
        <v>0</v>
      </c>
      <c r="CS173" s="398">
        <f>'集計表（元表）'!CJ171</f>
        <v>0</v>
      </c>
      <c r="CT173" s="398">
        <f>'集計表（元表）'!CK171</f>
        <v>0</v>
      </c>
      <c r="CU173" s="398">
        <f>'集計表（元表）'!CL171</f>
        <v>0</v>
      </c>
      <c r="CV173" s="398">
        <f>'集計表（元表）'!CM171</f>
        <v>0</v>
      </c>
      <c r="CW173" s="398">
        <f>'集計表（元表）'!CN171</f>
        <v>0</v>
      </c>
      <c r="CX173" s="398">
        <f>'集計表（元表）'!CO171</f>
        <v>0</v>
      </c>
      <c r="CY173" s="398">
        <f>'集計表（元表）'!CP171</f>
        <v>0</v>
      </c>
      <c r="CZ173" s="398">
        <f>'集計表（元表）'!CQ171</f>
        <v>0</v>
      </c>
      <c r="DA173" s="398">
        <f>'集計表（元表）'!CR171</f>
        <v>0</v>
      </c>
      <c r="DB173" s="398">
        <f>'集計表（元表）'!CS171</f>
        <v>0</v>
      </c>
      <c r="DC173" s="398">
        <f>'集計表（元表）'!CT171</f>
        <v>0</v>
      </c>
      <c r="DD173" s="398">
        <f>'集計表（元表）'!CU171</f>
        <v>0</v>
      </c>
      <c r="DE173" s="398">
        <f>'集計表（元表）'!CV171</f>
        <v>0</v>
      </c>
      <c r="DF173" s="398">
        <f>'集計表（元表）'!CW171</f>
        <v>0</v>
      </c>
      <c r="DG173" s="398">
        <f>'集計表（元表）'!CX171</f>
        <v>0</v>
      </c>
      <c r="DH173" s="398">
        <f>'集計表（元表）'!CY171</f>
        <v>0</v>
      </c>
      <c r="DI173" s="398">
        <f>'集計表（元表）'!CZ171</f>
        <v>0</v>
      </c>
      <c r="DJ173" s="398">
        <f>'集計表（元表）'!DA171</f>
        <v>0</v>
      </c>
      <c r="DK173" s="398">
        <f>'集計表（元表）'!DB171</f>
        <v>0</v>
      </c>
      <c r="DL173" s="398">
        <f>'集計表（元表）'!DC171</f>
        <v>0</v>
      </c>
      <c r="DM173" s="398">
        <f>'集計表（元表）'!DD171</f>
        <v>0</v>
      </c>
      <c r="DN173" s="398">
        <f>'集計表（元表）'!DE171</f>
        <v>0</v>
      </c>
      <c r="DO173" s="398">
        <f>'集計表（元表）'!DF171</f>
        <v>0</v>
      </c>
      <c r="DP173" s="398">
        <f>'集計表（元表）'!DG171</f>
        <v>0</v>
      </c>
      <c r="DQ173" s="398">
        <f>'集計表（元表）'!DH171</f>
        <v>0</v>
      </c>
      <c r="DR173" s="306"/>
      <c r="DS173" s="306"/>
      <c r="DT173" s="306"/>
      <c r="DU173" s="306"/>
      <c r="DV173" s="306"/>
      <c r="DW173" s="306"/>
      <c r="DX173" s="306"/>
      <c r="DY173" s="306"/>
      <c r="DZ173" s="306"/>
      <c r="EA173" s="306"/>
      <c r="EB173" s="306"/>
      <c r="EC173" s="306"/>
      <c r="ED173" s="306"/>
    </row>
    <row r="174" spans="1:134" ht="13" customHeight="1">
      <c r="A174" s="348">
        <v>57</v>
      </c>
      <c r="B174" s="223" t="s">
        <v>66</v>
      </c>
      <c r="C174" s="534" t="str">
        <f t="shared" si="16"/>
        <v>該当なし</v>
      </c>
      <c r="D174" s="396" t="str">
        <f t="shared" si="15"/>
        <v>なし</v>
      </c>
      <c r="E174" s="396" t="str">
        <f t="shared" si="17"/>
        <v>なし</v>
      </c>
      <c r="F174" s="396" t="str">
        <f t="shared" si="18"/>
        <v>なし</v>
      </c>
      <c r="G174" s="396" t="str">
        <f t="shared" si="19"/>
        <v>なし</v>
      </c>
      <c r="H174" s="397">
        <f>'集計表（元表）'!C172</f>
        <v>0</v>
      </c>
      <c r="I174" s="397">
        <f>'集計表（元表）'!D172</f>
        <v>0</v>
      </c>
      <c r="J174" s="397">
        <f>'集計表（元表）'!E172</f>
        <v>0</v>
      </c>
      <c r="K174" s="397">
        <f>'集計表（元表）'!F172</f>
        <v>0</v>
      </c>
      <c r="L174" s="397">
        <f>'集計表（元表）'!G172</f>
        <v>0</v>
      </c>
      <c r="M174" s="503">
        <v>0</v>
      </c>
      <c r="N174" s="398">
        <f>'集計表（元表）'!H172</f>
        <v>0</v>
      </c>
      <c r="O174" s="400">
        <f t="shared" si="20"/>
        <v>0</v>
      </c>
      <c r="P174" s="398">
        <f>'集計表（元表）'!I172</f>
        <v>0</v>
      </c>
      <c r="Q174" s="398">
        <f>'集計表（元表）'!J172</f>
        <v>0</v>
      </c>
      <c r="R174" s="398">
        <f>'集計表（元表）'!K172</f>
        <v>0</v>
      </c>
      <c r="S174" s="398">
        <f>'集計表（元表）'!L172</f>
        <v>0</v>
      </c>
      <c r="T174" s="398">
        <f>'集計表（元表）'!M172</f>
        <v>0</v>
      </c>
      <c r="U174" s="398">
        <f>'集計表（元表）'!N172</f>
        <v>0</v>
      </c>
      <c r="V174" s="398">
        <f>'集計表（元表）'!O172</f>
        <v>0</v>
      </c>
      <c r="W174" s="398">
        <f>'集計表（元表）'!P172</f>
        <v>0</v>
      </c>
      <c r="X174" s="398">
        <f>'集計表（元表）'!Q172</f>
        <v>0</v>
      </c>
      <c r="Y174" s="398">
        <f>'集計表（元表）'!R172</f>
        <v>0</v>
      </c>
      <c r="Z174" s="398">
        <f>'集計表（元表）'!S172</f>
        <v>0</v>
      </c>
      <c r="AA174" s="398">
        <f>'集計表（元表）'!T172</f>
        <v>0</v>
      </c>
      <c r="AB174" s="398">
        <f>'集計表（元表）'!U172</f>
        <v>0</v>
      </c>
      <c r="AC174" s="398">
        <f>'集計表（元表）'!V172</f>
        <v>0</v>
      </c>
      <c r="AD174" s="398">
        <f>'集計表（元表）'!W172</f>
        <v>0</v>
      </c>
      <c r="AE174" s="398">
        <f>'集計表（元表）'!X172</f>
        <v>0</v>
      </c>
      <c r="AF174" s="398">
        <f>'集計表（元表）'!Y172</f>
        <v>0</v>
      </c>
      <c r="AG174" s="398">
        <f>'集計表（元表）'!Z172</f>
        <v>0</v>
      </c>
      <c r="AH174" s="398">
        <f>'集計表（元表）'!AA172</f>
        <v>0</v>
      </c>
      <c r="AI174" s="398">
        <f>'集計表（元表）'!AB172</f>
        <v>0</v>
      </c>
      <c r="AJ174" s="398">
        <f>'集計表（元表）'!AC172</f>
        <v>0</v>
      </c>
      <c r="AK174" s="398">
        <f>'集計表（元表）'!AD172</f>
        <v>0</v>
      </c>
      <c r="AL174" s="398">
        <f>'集計表（元表）'!AE172</f>
        <v>0</v>
      </c>
      <c r="AM174" s="398">
        <f>'集計表（元表）'!AF172</f>
        <v>0</v>
      </c>
      <c r="AN174" s="398">
        <f>'集計表（元表）'!AG172</f>
        <v>0</v>
      </c>
      <c r="AO174" s="398">
        <f>'集計表（元表）'!AH172</f>
        <v>0</v>
      </c>
      <c r="AP174" s="398">
        <f>'集計表（元表）'!AI172</f>
        <v>0</v>
      </c>
      <c r="AQ174" s="398">
        <f>'集計表（元表）'!AJ172</f>
        <v>0</v>
      </c>
      <c r="AR174" s="398">
        <f>'集計表（元表）'!AK172</f>
        <v>0</v>
      </c>
      <c r="AS174" s="398">
        <f>'集計表（元表）'!AL172</f>
        <v>0</v>
      </c>
      <c r="AT174" s="398">
        <f>'集計表（元表）'!AM172</f>
        <v>0</v>
      </c>
      <c r="AU174" s="398">
        <f>'集計表（元表）'!AN172</f>
        <v>0</v>
      </c>
      <c r="AV174" s="398">
        <f>'集計表（元表）'!AO172</f>
        <v>0</v>
      </c>
      <c r="AW174" s="398">
        <f>'集計表（元表）'!AP172</f>
        <v>0</v>
      </c>
      <c r="AX174" s="398">
        <f>'集計表（元表）'!AQ172</f>
        <v>0</v>
      </c>
      <c r="AY174" s="398">
        <f>'集計表（元表）'!AR172</f>
        <v>0</v>
      </c>
      <c r="AZ174" s="398">
        <f>'集計表（元表）'!AS172</f>
        <v>0</v>
      </c>
      <c r="BA174" s="398">
        <f>'集計表（元表）'!AT172</f>
        <v>0</v>
      </c>
      <c r="BB174" s="398">
        <f>'集計表（元表）'!AU172</f>
        <v>0</v>
      </c>
      <c r="BC174" s="398">
        <f>'集計表（元表）'!AV172</f>
        <v>0</v>
      </c>
      <c r="BD174" s="398">
        <f>'集計表（元表）'!AW172</f>
        <v>0</v>
      </c>
      <c r="BE174" s="398">
        <f>'集計表（元表）'!AX172</f>
        <v>0</v>
      </c>
      <c r="BF174" s="398">
        <f>'集計表（元表）'!AY172</f>
        <v>0</v>
      </c>
      <c r="BG174" s="398">
        <f>'集計表（元表）'!AZ172</f>
        <v>0</v>
      </c>
      <c r="BH174" s="398">
        <f>'集計表（元表）'!BA172</f>
        <v>0</v>
      </c>
      <c r="BI174" s="398">
        <f>'集計表（元表）'!BB172</f>
        <v>0</v>
      </c>
      <c r="BJ174" s="398">
        <f>'集計表（元表）'!BC172</f>
        <v>0</v>
      </c>
      <c r="BK174" s="398">
        <f>'集計表（元表）'!BD172</f>
        <v>0</v>
      </c>
      <c r="BL174" s="398">
        <f>'集計表（元表）'!BE172</f>
        <v>0</v>
      </c>
      <c r="BM174" s="398">
        <f>'集計表（元表）'!BF172</f>
        <v>0</v>
      </c>
      <c r="BN174" s="398">
        <f>'集計表（元表）'!BG172</f>
        <v>0</v>
      </c>
      <c r="BO174" s="398">
        <f>'集計表（元表）'!BH172</f>
        <v>0</v>
      </c>
      <c r="BP174" s="398">
        <f>'集計表（元表）'!BI172</f>
        <v>0</v>
      </c>
      <c r="BQ174" s="398">
        <f>'集計表（元表）'!BJ172</f>
        <v>0</v>
      </c>
      <c r="BR174" s="398">
        <f>'集計表（元表）'!BK172</f>
        <v>0</v>
      </c>
      <c r="BS174" s="398">
        <f>'集計表（元表）'!BL172</f>
        <v>0</v>
      </c>
      <c r="BT174" s="398">
        <f>'集計表（元表）'!BM172</f>
        <v>0</v>
      </c>
      <c r="BU174" s="398">
        <f>'集計表（元表）'!BN172</f>
        <v>0</v>
      </c>
      <c r="BV174" s="398">
        <f>'集計表（元表）'!BO172</f>
        <v>0</v>
      </c>
      <c r="BW174" s="398">
        <f>'集計表（元表）'!BP172</f>
        <v>0</v>
      </c>
      <c r="BX174" s="398">
        <f>'集計表（元表）'!BQ172</f>
        <v>0</v>
      </c>
      <c r="BY174" s="398">
        <f>'集計表（元表）'!BR172</f>
        <v>0</v>
      </c>
      <c r="BZ174" s="398">
        <f>'集計表（元表）'!BS172</f>
        <v>0</v>
      </c>
      <c r="CA174" s="398">
        <f>'集計表（元表）'!BT172</f>
        <v>0</v>
      </c>
      <c r="CB174" s="398">
        <f>'集計表（元表）'!BU172</f>
        <v>0</v>
      </c>
      <c r="CC174" s="398">
        <f>'集計表（元表）'!BV172</f>
        <v>0</v>
      </c>
      <c r="CD174" s="398">
        <f>'集計表（元表）'!BW172</f>
        <v>0</v>
      </c>
      <c r="CE174" s="398">
        <f>'集計表（元表）'!BX172</f>
        <v>0</v>
      </c>
      <c r="CF174" s="503">
        <v>0</v>
      </c>
      <c r="CG174" s="398">
        <f>'集計表（元表）'!BY172</f>
        <v>0</v>
      </c>
      <c r="CH174" s="400">
        <f t="shared" si="21"/>
        <v>0</v>
      </c>
      <c r="CI174" s="398">
        <f>'集計表（元表）'!BZ172</f>
        <v>0</v>
      </c>
      <c r="CJ174" s="398">
        <f>'集計表（元表）'!CA172</f>
        <v>0</v>
      </c>
      <c r="CK174" s="398">
        <f>'集計表（元表）'!CB172</f>
        <v>0</v>
      </c>
      <c r="CL174" s="398">
        <f>'集計表（元表）'!CC172</f>
        <v>0</v>
      </c>
      <c r="CM174" s="398">
        <f>'集計表（元表）'!CD172</f>
        <v>0</v>
      </c>
      <c r="CN174" s="398">
        <f>'集計表（元表）'!CE172</f>
        <v>0</v>
      </c>
      <c r="CO174" s="398">
        <f>'集計表（元表）'!CF172</f>
        <v>0</v>
      </c>
      <c r="CP174" s="398">
        <f>'集計表（元表）'!CG172</f>
        <v>0</v>
      </c>
      <c r="CQ174" s="398">
        <f>'集計表（元表）'!CH172</f>
        <v>0</v>
      </c>
      <c r="CR174" s="398">
        <f>'集計表（元表）'!CI172</f>
        <v>0</v>
      </c>
      <c r="CS174" s="398">
        <f>'集計表（元表）'!CJ172</f>
        <v>0</v>
      </c>
      <c r="CT174" s="398">
        <f>'集計表（元表）'!CK172</f>
        <v>0</v>
      </c>
      <c r="CU174" s="398">
        <f>'集計表（元表）'!CL172</f>
        <v>0</v>
      </c>
      <c r="CV174" s="398">
        <f>'集計表（元表）'!CM172</f>
        <v>0</v>
      </c>
      <c r="CW174" s="398">
        <f>'集計表（元表）'!CN172</f>
        <v>0</v>
      </c>
      <c r="CX174" s="398">
        <f>'集計表（元表）'!CO172</f>
        <v>0</v>
      </c>
      <c r="CY174" s="398">
        <f>'集計表（元表）'!CP172</f>
        <v>0</v>
      </c>
      <c r="CZ174" s="398">
        <f>'集計表（元表）'!CQ172</f>
        <v>0</v>
      </c>
      <c r="DA174" s="398">
        <f>'集計表（元表）'!CR172</f>
        <v>0</v>
      </c>
      <c r="DB174" s="398">
        <f>'集計表（元表）'!CS172</f>
        <v>0</v>
      </c>
      <c r="DC174" s="398">
        <f>'集計表（元表）'!CT172</f>
        <v>0</v>
      </c>
      <c r="DD174" s="398">
        <f>'集計表（元表）'!CU172</f>
        <v>0</v>
      </c>
      <c r="DE174" s="398">
        <f>'集計表（元表）'!CV172</f>
        <v>0</v>
      </c>
      <c r="DF174" s="398">
        <f>'集計表（元表）'!CW172</f>
        <v>0</v>
      </c>
      <c r="DG174" s="398">
        <f>'集計表（元表）'!CX172</f>
        <v>0</v>
      </c>
      <c r="DH174" s="398">
        <f>'集計表（元表）'!CY172</f>
        <v>0</v>
      </c>
      <c r="DI174" s="398">
        <f>'集計表（元表）'!CZ172</f>
        <v>0</v>
      </c>
      <c r="DJ174" s="398">
        <f>'集計表（元表）'!DA172</f>
        <v>0</v>
      </c>
      <c r="DK174" s="398">
        <f>'集計表（元表）'!DB172</f>
        <v>0</v>
      </c>
      <c r="DL174" s="398">
        <f>'集計表（元表）'!DC172</f>
        <v>0</v>
      </c>
      <c r="DM174" s="398">
        <f>'集計表（元表）'!DD172</f>
        <v>0</v>
      </c>
      <c r="DN174" s="398">
        <f>'集計表（元表）'!DE172</f>
        <v>0</v>
      </c>
      <c r="DO174" s="398">
        <f>'集計表（元表）'!DF172</f>
        <v>0</v>
      </c>
      <c r="DP174" s="398">
        <f>'集計表（元表）'!DG172</f>
        <v>0</v>
      </c>
      <c r="DQ174" s="398">
        <f>'集計表（元表）'!DH172</f>
        <v>0</v>
      </c>
      <c r="DR174" s="306"/>
      <c r="DS174" s="306"/>
      <c r="DT174" s="306"/>
      <c r="DU174" s="306"/>
      <c r="DV174" s="306"/>
      <c r="DW174" s="306"/>
      <c r="DX174" s="306"/>
      <c r="DY174" s="306"/>
      <c r="DZ174" s="306"/>
      <c r="EA174" s="306"/>
      <c r="EB174" s="306"/>
      <c r="EC174" s="306"/>
      <c r="ED174" s="306"/>
    </row>
    <row r="175" spans="1:134" ht="13" customHeight="1">
      <c r="A175" s="348">
        <v>58</v>
      </c>
      <c r="B175" s="223" t="s">
        <v>720</v>
      </c>
      <c r="C175" s="534" t="str">
        <f t="shared" si="16"/>
        <v/>
      </c>
      <c r="D175" s="396" t="str">
        <f t="shared" si="15"/>
        <v>なし</v>
      </c>
      <c r="E175" s="396" t="str">
        <f t="shared" si="17"/>
        <v>なし</v>
      </c>
      <c r="F175" s="396" t="str">
        <f t="shared" si="18"/>
        <v>なし</v>
      </c>
      <c r="G175" s="396" t="str">
        <f t="shared" si="19"/>
        <v>なし</v>
      </c>
      <c r="H175" s="397">
        <f>'集計表（元表）'!C173</f>
        <v>0</v>
      </c>
      <c r="I175" s="397">
        <f>'集計表（元表）'!D173</f>
        <v>0</v>
      </c>
      <c r="J175" s="397">
        <f>'集計表（元表）'!E173</f>
        <v>0</v>
      </c>
      <c r="K175" s="397">
        <f>'集計表（元表）'!F173</f>
        <v>0</v>
      </c>
      <c r="L175" s="397">
        <f>'集計表（元表）'!G173</f>
        <v>0</v>
      </c>
      <c r="M175" s="503">
        <v>1</v>
      </c>
      <c r="N175" s="398">
        <f>'集計表（元表）'!H173</f>
        <v>1</v>
      </c>
      <c r="O175" s="400">
        <f t="shared" si="20"/>
        <v>0</v>
      </c>
      <c r="P175" s="398">
        <f>'集計表（元表）'!I173</f>
        <v>0</v>
      </c>
      <c r="Q175" s="398">
        <f>'集計表（元表）'!J173</f>
        <v>0</v>
      </c>
      <c r="R175" s="398">
        <f>'集計表（元表）'!K173</f>
        <v>0</v>
      </c>
      <c r="S175" s="398">
        <f>'集計表（元表）'!L173</f>
        <v>0</v>
      </c>
      <c r="T175" s="398">
        <f>'集計表（元表）'!M173</f>
        <v>1</v>
      </c>
      <c r="U175" s="398">
        <f>'集計表（元表）'!N173</f>
        <v>0</v>
      </c>
      <c r="V175" s="398">
        <f>'集計表（元表）'!O173</f>
        <v>0</v>
      </c>
      <c r="W175" s="398">
        <f>'集計表（元表）'!P173</f>
        <v>0</v>
      </c>
      <c r="X175" s="398">
        <f>'集計表（元表）'!Q173</f>
        <v>0</v>
      </c>
      <c r="Y175" s="398">
        <f>'集計表（元表）'!R173</f>
        <v>0</v>
      </c>
      <c r="Z175" s="398">
        <f>'集計表（元表）'!S173</f>
        <v>0</v>
      </c>
      <c r="AA175" s="398">
        <f>'集計表（元表）'!T173</f>
        <v>0</v>
      </c>
      <c r="AB175" s="398">
        <f>'集計表（元表）'!U173</f>
        <v>0</v>
      </c>
      <c r="AC175" s="398">
        <f>'集計表（元表）'!V173</f>
        <v>0</v>
      </c>
      <c r="AD175" s="398">
        <f>'集計表（元表）'!W173</f>
        <v>0</v>
      </c>
      <c r="AE175" s="398">
        <f>'集計表（元表）'!X173</f>
        <v>0</v>
      </c>
      <c r="AF175" s="398">
        <f>'集計表（元表）'!Y173</f>
        <v>0</v>
      </c>
      <c r="AG175" s="398">
        <f>'集計表（元表）'!Z173</f>
        <v>0</v>
      </c>
      <c r="AH175" s="398">
        <f>'集計表（元表）'!AA173</f>
        <v>0</v>
      </c>
      <c r="AI175" s="398">
        <f>'集計表（元表）'!AB173</f>
        <v>0</v>
      </c>
      <c r="AJ175" s="398">
        <f>'集計表（元表）'!AC173</f>
        <v>0</v>
      </c>
      <c r="AK175" s="398">
        <f>'集計表（元表）'!AD173</f>
        <v>0</v>
      </c>
      <c r="AL175" s="398">
        <f>'集計表（元表）'!AE173</f>
        <v>0</v>
      </c>
      <c r="AM175" s="398">
        <f>'集計表（元表）'!AF173</f>
        <v>0</v>
      </c>
      <c r="AN175" s="398">
        <f>'集計表（元表）'!AG173</f>
        <v>0</v>
      </c>
      <c r="AO175" s="398">
        <f>'集計表（元表）'!AH173</f>
        <v>0</v>
      </c>
      <c r="AP175" s="398">
        <f>'集計表（元表）'!AI173</f>
        <v>0</v>
      </c>
      <c r="AQ175" s="398">
        <f>'集計表（元表）'!AJ173</f>
        <v>0</v>
      </c>
      <c r="AR175" s="398">
        <f>'集計表（元表）'!AK173</f>
        <v>0</v>
      </c>
      <c r="AS175" s="398">
        <f>'集計表（元表）'!AL173</f>
        <v>0</v>
      </c>
      <c r="AT175" s="398">
        <f>'集計表（元表）'!AM173</f>
        <v>0</v>
      </c>
      <c r="AU175" s="398">
        <f>'集計表（元表）'!AN173</f>
        <v>0</v>
      </c>
      <c r="AV175" s="398">
        <f>'集計表（元表）'!AO173</f>
        <v>0</v>
      </c>
      <c r="AW175" s="398">
        <f>'集計表（元表）'!AP173</f>
        <v>0</v>
      </c>
      <c r="AX175" s="398">
        <f>'集計表（元表）'!AQ173</f>
        <v>0</v>
      </c>
      <c r="AY175" s="398">
        <f>'集計表（元表）'!AR173</f>
        <v>0</v>
      </c>
      <c r="AZ175" s="398">
        <f>'集計表（元表）'!AS173</f>
        <v>0</v>
      </c>
      <c r="BA175" s="398">
        <f>'集計表（元表）'!AT173</f>
        <v>0</v>
      </c>
      <c r="BB175" s="398">
        <f>'集計表（元表）'!AU173</f>
        <v>0</v>
      </c>
      <c r="BC175" s="398">
        <f>'集計表（元表）'!AV173</f>
        <v>0</v>
      </c>
      <c r="BD175" s="398">
        <f>'集計表（元表）'!AW173</f>
        <v>0</v>
      </c>
      <c r="BE175" s="398">
        <f>'集計表（元表）'!AX173</f>
        <v>0</v>
      </c>
      <c r="BF175" s="398">
        <f>'集計表（元表）'!AY173</f>
        <v>0</v>
      </c>
      <c r="BG175" s="398">
        <f>'集計表（元表）'!AZ173</f>
        <v>0</v>
      </c>
      <c r="BH175" s="398">
        <f>'集計表（元表）'!BA173</f>
        <v>0</v>
      </c>
      <c r="BI175" s="398">
        <f>'集計表（元表）'!BB173</f>
        <v>0</v>
      </c>
      <c r="BJ175" s="398">
        <f>'集計表（元表）'!BC173</f>
        <v>0</v>
      </c>
      <c r="BK175" s="398">
        <f>'集計表（元表）'!BD173</f>
        <v>0</v>
      </c>
      <c r="BL175" s="398">
        <f>'集計表（元表）'!BE173</f>
        <v>0</v>
      </c>
      <c r="BM175" s="398">
        <f>'集計表（元表）'!BF173</f>
        <v>0</v>
      </c>
      <c r="BN175" s="398">
        <f>'集計表（元表）'!BG173</f>
        <v>0</v>
      </c>
      <c r="BO175" s="398">
        <f>'集計表（元表）'!BH173</f>
        <v>0</v>
      </c>
      <c r="BP175" s="398">
        <f>'集計表（元表）'!BI173</f>
        <v>0</v>
      </c>
      <c r="BQ175" s="398">
        <f>'集計表（元表）'!BJ173</f>
        <v>0</v>
      </c>
      <c r="BR175" s="398">
        <f>'集計表（元表）'!BK173</f>
        <v>0</v>
      </c>
      <c r="BS175" s="398">
        <f>'集計表（元表）'!BL173</f>
        <v>0</v>
      </c>
      <c r="BT175" s="398">
        <f>'集計表（元表）'!BM173</f>
        <v>0</v>
      </c>
      <c r="BU175" s="398">
        <f>'集計表（元表）'!BN173</f>
        <v>0</v>
      </c>
      <c r="BV175" s="398">
        <f>'集計表（元表）'!BO173</f>
        <v>0</v>
      </c>
      <c r="BW175" s="398">
        <f>'集計表（元表）'!BP173</f>
        <v>0</v>
      </c>
      <c r="BX175" s="398">
        <f>'集計表（元表）'!BQ173</f>
        <v>0</v>
      </c>
      <c r="BY175" s="398">
        <f>'集計表（元表）'!BR173</f>
        <v>0</v>
      </c>
      <c r="BZ175" s="398">
        <f>'集計表（元表）'!BS173</f>
        <v>0</v>
      </c>
      <c r="CA175" s="398">
        <f>'集計表（元表）'!BT173</f>
        <v>0</v>
      </c>
      <c r="CB175" s="398">
        <f>'集計表（元表）'!BU173</f>
        <v>0</v>
      </c>
      <c r="CC175" s="398">
        <f>'集計表（元表）'!BV173</f>
        <v>0</v>
      </c>
      <c r="CD175" s="398">
        <f>'集計表（元表）'!BW173</f>
        <v>0</v>
      </c>
      <c r="CE175" s="398">
        <f>'集計表（元表）'!BX173</f>
        <v>0</v>
      </c>
      <c r="CF175" s="503">
        <v>0</v>
      </c>
      <c r="CG175" s="398">
        <f>'集計表（元表）'!BY173</f>
        <v>0</v>
      </c>
      <c r="CH175" s="400">
        <f t="shared" si="21"/>
        <v>0</v>
      </c>
      <c r="CI175" s="398">
        <f>'集計表（元表）'!BZ173</f>
        <v>0</v>
      </c>
      <c r="CJ175" s="398">
        <f>'集計表（元表）'!CA173</f>
        <v>0</v>
      </c>
      <c r="CK175" s="398">
        <f>'集計表（元表）'!CB173</f>
        <v>0</v>
      </c>
      <c r="CL175" s="398">
        <f>'集計表（元表）'!CC173</f>
        <v>0</v>
      </c>
      <c r="CM175" s="398">
        <f>'集計表（元表）'!CD173</f>
        <v>0</v>
      </c>
      <c r="CN175" s="398">
        <f>'集計表（元表）'!CE173</f>
        <v>0</v>
      </c>
      <c r="CO175" s="398">
        <f>'集計表（元表）'!CF173</f>
        <v>0</v>
      </c>
      <c r="CP175" s="398">
        <f>'集計表（元表）'!CG173</f>
        <v>0</v>
      </c>
      <c r="CQ175" s="398">
        <f>'集計表（元表）'!CH173</f>
        <v>0</v>
      </c>
      <c r="CR175" s="398">
        <f>'集計表（元表）'!CI173</f>
        <v>0</v>
      </c>
      <c r="CS175" s="398">
        <f>'集計表（元表）'!CJ173</f>
        <v>0</v>
      </c>
      <c r="CT175" s="398">
        <f>'集計表（元表）'!CK173</f>
        <v>0</v>
      </c>
      <c r="CU175" s="398">
        <f>'集計表（元表）'!CL173</f>
        <v>0</v>
      </c>
      <c r="CV175" s="398">
        <f>'集計表（元表）'!CM173</f>
        <v>0</v>
      </c>
      <c r="CW175" s="398">
        <f>'集計表（元表）'!CN173</f>
        <v>0</v>
      </c>
      <c r="CX175" s="398">
        <f>'集計表（元表）'!CO173</f>
        <v>0</v>
      </c>
      <c r="CY175" s="398">
        <f>'集計表（元表）'!CP173</f>
        <v>0</v>
      </c>
      <c r="CZ175" s="398">
        <f>'集計表（元表）'!CQ173</f>
        <v>0</v>
      </c>
      <c r="DA175" s="398">
        <f>'集計表（元表）'!CR173</f>
        <v>0</v>
      </c>
      <c r="DB175" s="398">
        <f>'集計表（元表）'!CS173</f>
        <v>0</v>
      </c>
      <c r="DC175" s="398">
        <f>'集計表（元表）'!CT173</f>
        <v>0</v>
      </c>
      <c r="DD175" s="398">
        <f>'集計表（元表）'!CU173</f>
        <v>0</v>
      </c>
      <c r="DE175" s="398">
        <f>'集計表（元表）'!CV173</f>
        <v>0</v>
      </c>
      <c r="DF175" s="398">
        <f>'集計表（元表）'!CW173</f>
        <v>0</v>
      </c>
      <c r="DG175" s="398">
        <f>'集計表（元表）'!CX173</f>
        <v>0</v>
      </c>
      <c r="DH175" s="398">
        <f>'集計表（元表）'!CY173</f>
        <v>0</v>
      </c>
      <c r="DI175" s="398">
        <f>'集計表（元表）'!CZ173</f>
        <v>0</v>
      </c>
      <c r="DJ175" s="398">
        <f>'集計表（元表）'!DA173</f>
        <v>0</v>
      </c>
      <c r="DK175" s="398">
        <f>'集計表（元表）'!DB173</f>
        <v>0</v>
      </c>
      <c r="DL175" s="398">
        <f>'集計表（元表）'!DC173</f>
        <v>0</v>
      </c>
      <c r="DM175" s="398">
        <f>'集計表（元表）'!DD173</f>
        <v>0</v>
      </c>
      <c r="DN175" s="398">
        <f>'集計表（元表）'!DE173</f>
        <v>0</v>
      </c>
      <c r="DO175" s="398">
        <f>'集計表（元表）'!DF173</f>
        <v>0</v>
      </c>
      <c r="DP175" s="398">
        <f>'集計表（元表）'!DG173</f>
        <v>0</v>
      </c>
      <c r="DQ175" s="398">
        <f>'集計表（元表）'!DH173</f>
        <v>0</v>
      </c>
      <c r="DR175" s="306"/>
      <c r="DS175" s="306"/>
      <c r="DT175" s="306"/>
      <c r="DU175" s="306"/>
      <c r="DV175" s="306"/>
      <c r="DW175" s="306"/>
      <c r="DX175" s="306"/>
      <c r="DY175" s="306"/>
      <c r="DZ175" s="306"/>
      <c r="EA175" s="306"/>
      <c r="EB175" s="306"/>
      <c r="EC175" s="306"/>
      <c r="ED175" s="306"/>
    </row>
    <row r="176" spans="1:134" ht="13" customHeight="1">
      <c r="A176" s="348">
        <v>59</v>
      </c>
      <c r="B176" s="223" t="s">
        <v>721</v>
      </c>
      <c r="C176" s="534" t="str">
        <f t="shared" si="16"/>
        <v/>
      </c>
      <c r="D176" s="396" t="str">
        <f t="shared" si="15"/>
        <v>なし</v>
      </c>
      <c r="E176" s="396" t="str">
        <f t="shared" si="17"/>
        <v>要確認</v>
      </c>
      <c r="F176" s="396" t="str">
        <f t="shared" si="18"/>
        <v>なし</v>
      </c>
      <c r="G176" s="396" t="str">
        <f t="shared" si="19"/>
        <v>なし</v>
      </c>
      <c r="H176" s="397">
        <f>'集計表（元表）'!C174</f>
        <v>9</v>
      </c>
      <c r="I176" s="397">
        <f>'集計表（元表）'!D174</f>
        <v>9</v>
      </c>
      <c r="J176" s="397">
        <f>'集計表（元表）'!E174</f>
        <v>0</v>
      </c>
      <c r="K176" s="397">
        <f>'集計表（元表）'!F174</f>
        <v>9</v>
      </c>
      <c r="L176" s="397">
        <f>'集計表（元表）'!G174</f>
        <v>0</v>
      </c>
      <c r="M176" s="503">
        <v>0</v>
      </c>
      <c r="N176" s="398">
        <f>'集計表（元表）'!H174</f>
        <v>0</v>
      </c>
      <c r="O176" s="400">
        <f t="shared" si="20"/>
        <v>0</v>
      </c>
      <c r="P176" s="398">
        <f>'集計表（元表）'!I174</f>
        <v>0</v>
      </c>
      <c r="Q176" s="398">
        <f>'集計表（元表）'!J174</f>
        <v>0</v>
      </c>
      <c r="R176" s="398">
        <f>'集計表（元表）'!K174</f>
        <v>0</v>
      </c>
      <c r="S176" s="398">
        <f>'集計表（元表）'!L174</f>
        <v>9</v>
      </c>
      <c r="T176" s="398">
        <f>'集計表（元表）'!M174</f>
        <v>0</v>
      </c>
      <c r="U176" s="398">
        <f>'集計表（元表）'!N174</f>
        <v>0</v>
      </c>
      <c r="V176" s="398">
        <f>'集計表（元表）'!O174</f>
        <v>12</v>
      </c>
      <c r="W176" s="398">
        <f>'集計表（元表）'!P174</f>
        <v>5</v>
      </c>
      <c r="X176" s="398">
        <f>'集計表（元表）'!Q174</f>
        <v>4</v>
      </c>
      <c r="Y176" s="398">
        <f>'集計表（元表）'!R174</f>
        <v>3</v>
      </c>
      <c r="Z176" s="398">
        <f>'集計表（元表）'!S174</f>
        <v>0</v>
      </c>
      <c r="AA176" s="398">
        <f>'集計表（元表）'!T174</f>
        <v>4</v>
      </c>
      <c r="AB176" s="398">
        <f>'集計表（元表）'!U174</f>
        <v>12</v>
      </c>
      <c r="AC176" s="398">
        <f>'集計表（元表）'!V174</f>
        <v>12</v>
      </c>
      <c r="AD176" s="398">
        <f>'集計表（元表）'!W174</f>
        <v>0</v>
      </c>
      <c r="AE176" s="398">
        <f>'集計表（元表）'!X174</f>
        <v>0</v>
      </c>
      <c r="AF176" s="398">
        <f>'集計表（元表）'!Y174</f>
        <v>0</v>
      </c>
      <c r="AG176" s="398">
        <f>'集計表（元表）'!Z174</f>
        <v>0</v>
      </c>
      <c r="AH176" s="398">
        <f>'集計表（元表）'!AA174</f>
        <v>0</v>
      </c>
      <c r="AI176" s="398">
        <f>'集計表（元表）'!AB174</f>
        <v>0</v>
      </c>
      <c r="AJ176" s="398">
        <f>'集計表（元表）'!AC174</f>
        <v>0</v>
      </c>
      <c r="AK176" s="398">
        <f>'集計表（元表）'!AD174</f>
        <v>0</v>
      </c>
      <c r="AL176" s="398">
        <f>'集計表（元表）'!AE174</f>
        <v>7</v>
      </c>
      <c r="AM176" s="398">
        <f>'集計表（元表）'!AF174</f>
        <v>4</v>
      </c>
      <c r="AN176" s="398">
        <f>'集計表（元表）'!AG174</f>
        <v>4</v>
      </c>
      <c r="AO176" s="398">
        <f>'集計表（元表）'!AH174</f>
        <v>0</v>
      </c>
      <c r="AP176" s="398">
        <f>'集計表（元表）'!AI174</f>
        <v>0</v>
      </c>
      <c r="AQ176" s="398">
        <f>'集計表（元表）'!AJ174</f>
        <v>0</v>
      </c>
      <c r="AR176" s="398">
        <f>'集計表（元表）'!AK174</f>
        <v>0</v>
      </c>
      <c r="AS176" s="398">
        <f>'集計表（元表）'!AL174</f>
        <v>0</v>
      </c>
      <c r="AT176" s="398">
        <f>'集計表（元表）'!AM174</f>
        <v>0</v>
      </c>
      <c r="AU176" s="398">
        <f>'集計表（元表）'!AN174</f>
        <v>0</v>
      </c>
      <c r="AV176" s="398">
        <f>'集計表（元表）'!AO174</f>
        <v>3</v>
      </c>
      <c r="AW176" s="398">
        <f>'集計表（元表）'!AP174</f>
        <v>0</v>
      </c>
      <c r="AX176" s="398">
        <f>'集計表（元表）'!AQ174</f>
        <v>0</v>
      </c>
      <c r="AY176" s="398">
        <f>'集計表（元表）'!AR174</f>
        <v>0</v>
      </c>
      <c r="AZ176" s="398">
        <f>'集計表（元表）'!AS174</f>
        <v>0</v>
      </c>
      <c r="BA176" s="398">
        <f>'集計表（元表）'!AT174</f>
        <v>0</v>
      </c>
      <c r="BB176" s="398">
        <f>'集計表（元表）'!AU174</f>
        <v>0</v>
      </c>
      <c r="BC176" s="398">
        <f>'集計表（元表）'!AV174</f>
        <v>0</v>
      </c>
      <c r="BD176" s="398">
        <f>'集計表（元表）'!AW174</f>
        <v>0</v>
      </c>
      <c r="BE176" s="398">
        <f>'集計表（元表）'!AX174</f>
        <v>0</v>
      </c>
      <c r="BF176" s="398">
        <f>'集計表（元表）'!AY174</f>
        <v>0</v>
      </c>
      <c r="BG176" s="398">
        <f>'集計表（元表）'!AZ174</f>
        <v>0</v>
      </c>
      <c r="BH176" s="398">
        <f>'集計表（元表）'!BA174</f>
        <v>0</v>
      </c>
      <c r="BI176" s="398">
        <f>'集計表（元表）'!BB174</f>
        <v>0</v>
      </c>
      <c r="BJ176" s="398">
        <f>'集計表（元表）'!BC174</f>
        <v>0</v>
      </c>
      <c r="BK176" s="398">
        <f>'集計表（元表）'!BD174</f>
        <v>0</v>
      </c>
      <c r="BL176" s="398">
        <f>'集計表（元表）'!BE174</f>
        <v>0</v>
      </c>
      <c r="BM176" s="398">
        <f>'集計表（元表）'!BF174</f>
        <v>0</v>
      </c>
      <c r="BN176" s="398">
        <f>'集計表（元表）'!BG174</f>
        <v>0</v>
      </c>
      <c r="BO176" s="398">
        <f>'集計表（元表）'!BH174</f>
        <v>0</v>
      </c>
      <c r="BP176" s="398">
        <f>'集計表（元表）'!BI174</f>
        <v>0</v>
      </c>
      <c r="BQ176" s="398">
        <f>'集計表（元表）'!BJ174</f>
        <v>0</v>
      </c>
      <c r="BR176" s="398">
        <f>'集計表（元表）'!BK174</f>
        <v>0</v>
      </c>
      <c r="BS176" s="398">
        <f>'集計表（元表）'!BL174</f>
        <v>0</v>
      </c>
      <c r="BT176" s="398">
        <f>'集計表（元表）'!BM174</f>
        <v>0</v>
      </c>
      <c r="BU176" s="398">
        <f>'集計表（元表）'!BN174</f>
        <v>0</v>
      </c>
      <c r="BV176" s="398">
        <f>'集計表（元表）'!BO174</f>
        <v>4</v>
      </c>
      <c r="BW176" s="398">
        <f>'集計表（元表）'!BP174</f>
        <v>0</v>
      </c>
      <c r="BX176" s="398">
        <f>'集計表（元表）'!BQ174</f>
        <v>0</v>
      </c>
      <c r="BY176" s="398">
        <f>'集計表（元表）'!BR174</f>
        <v>0</v>
      </c>
      <c r="BZ176" s="398">
        <f>'集計表（元表）'!BS174</f>
        <v>0</v>
      </c>
      <c r="CA176" s="398">
        <f>'集計表（元表）'!BT174</f>
        <v>0</v>
      </c>
      <c r="CB176" s="398">
        <f>'集計表（元表）'!BU174</f>
        <v>4</v>
      </c>
      <c r="CC176" s="398">
        <f>'集計表（元表）'!BV174</f>
        <v>0</v>
      </c>
      <c r="CD176" s="398">
        <f>'集計表（元表）'!BW174</f>
        <v>0</v>
      </c>
      <c r="CE176" s="398">
        <f>'集計表（元表）'!BX174</f>
        <v>0</v>
      </c>
      <c r="CF176" s="503">
        <v>0</v>
      </c>
      <c r="CG176" s="398">
        <f>'集計表（元表）'!BY174</f>
        <v>0</v>
      </c>
      <c r="CH176" s="400">
        <f t="shared" si="21"/>
        <v>0</v>
      </c>
      <c r="CI176" s="398">
        <f>'集計表（元表）'!BZ174</f>
        <v>0</v>
      </c>
      <c r="CJ176" s="398">
        <f>'集計表（元表）'!CA174</f>
        <v>0</v>
      </c>
      <c r="CK176" s="398">
        <f>'集計表（元表）'!CB174</f>
        <v>0</v>
      </c>
      <c r="CL176" s="398">
        <f>'集計表（元表）'!CC174</f>
        <v>0</v>
      </c>
      <c r="CM176" s="398">
        <f>'集計表（元表）'!CD174</f>
        <v>0</v>
      </c>
      <c r="CN176" s="398">
        <f>'集計表（元表）'!CE174</f>
        <v>0</v>
      </c>
      <c r="CO176" s="398">
        <f>'集計表（元表）'!CF174</f>
        <v>0</v>
      </c>
      <c r="CP176" s="398">
        <f>'集計表（元表）'!CG174</f>
        <v>0</v>
      </c>
      <c r="CQ176" s="398">
        <f>'集計表（元表）'!CH174</f>
        <v>0</v>
      </c>
      <c r="CR176" s="398">
        <f>'集計表（元表）'!CI174</f>
        <v>4</v>
      </c>
      <c r="CS176" s="398">
        <f>'集計表（元表）'!CJ174</f>
        <v>0</v>
      </c>
      <c r="CT176" s="398">
        <f>'集計表（元表）'!CK174</f>
        <v>4</v>
      </c>
      <c r="CU176" s="398">
        <f>'集計表（元表）'!CL174</f>
        <v>0</v>
      </c>
      <c r="CV176" s="398">
        <f>'集計表（元表）'!CM174</f>
        <v>0</v>
      </c>
      <c r="CW176" s="398">
        <f>'集計表（元表）'!CN174</f>
        <v>0</v>
      </c>
      <c r="CX176" s="398">
        <f>'集計表（元表）'!CO174</f>
        <v>0</v>
      </c>
      <c r="CY176" s="398">
        <f>'集計表（元表）'!CP174</f>
        <v>0</v>
      </c>
      <c r="CZ176" s="398">
        <f>'集計表（元表）'!CQ174</f>
        <v>0</v>
      </c>
      <c r="DA176" s="398">
        <f>'集計表（元表）'!CR174</f>
        <v>0</v>
      </c>
      <c r="DB176" s="398">
        <f>'集計表（元表）'!CS174</f>
        <v>0</v>
      </c>
      <c r="DC176" s="398">
        <f>'集計表（元表）'!CT174</f>
        <v>0</v>
      </c>
      <c r="DD176" s="398">
        <f>'集計表（元表）'!CU174</f>
        <v>4</v>
      </c>
      <c r="DE176" s="398">
        <f>'集計表（元表）'!CV174</f>
        <v>0</v>
      </c>
      <c r="DF176" s="398">
        <f>'集計表（元表）'!CW174</f>
        <v>0</v>
      </c>
      <c r="DG176" s="398">
        <f>'集計表（元表）'!CX174</f>
        <v>0</v>
      </c>
      <c r="DH176" s="398">
        <f>'集計表（元表）'!CY174</f>
        <v>0</v>
      </c>
      <c r="DI176" s="398">
        <f>'集計表（元表）'!CZ174</f>
        <v>0</v>
      </c>
      <c r="DJ176" s="398">
        <f>'集計表（元表）'!DA174</f>
        <v>0</v>
      </c>
      <c r="DK176" s="398">
        <f>'集計表（元表）'!DB174</f>
        <v>0</v>
      </c>
      <c r="DL176" s="398">
        <f>'集計表（元表）'!DC174</f>
        <v>0</v>
      </c>
      <c r="DM176" s="398">
        <f>'集計表（元表）'!DD174</f>
        <v>0</v>
      </c>
      <c r="DN176" s="398">
        <f>'集計表（元表）'!DE174</f>
        <v>0</v>
      </c>
      <c r="DO176" s="398">
        <f>'集計表（元表）'!DF174</f>
        <v>0</v>
      </c>
      <c r="DP176" s="398">
        <f>'集計表（元表）'!DG174</f>
        <v>0</v>
      </c>
      <c r="DQ176" s="398">
        <f>'集計表（元表）'!DH174</f>
        <v>0</v>
      </c>
      <c r="DR176" s="306"/>
      <c r="DS176" s="306"/>
      <c r="DT176" s="306"/>
      <c r="DU176" s="306"/>
      <c r="DV176" s="306"/>
      <c r="DW176" s="306"/>
      <c r="DX176" s="306"/>
      <c r="DY176" s="306"/>
      <c r="DZ176" s="306"/>
      <c r="EA176" s="306"/>
      <c r="EB176" s="306"/>
      <c r="EC176" s="306"/>
      <c r="ED176" s="306"/>
    </row>
    <row r="177" spans="1:134" ht="13" customHeight="1">
      <c r="A177" s="348">
        <v>60</v>
      </c>
      <c r="B177" s="223" t="s">
        <v>722</v>
      </c>
      <c r="C177" s="534" t="str">
        <f t="shared" si="16"/>
        <v>該当なし</v>
      </c>
      <c r="D177" s="396" t="str">
        <f t="shared" si="15"/>
        <v>なし</v>
      </c>
      <c r="E177" s="396" t="str">
        <f t="shared" si="17"/>
        <v>なし</v>
      </c>
      <c r="F177" s="396" t="str">
        <f t="shared" si="18"/>
        <v>なし</v>
      </c>
      <c r="G177" s="396" t="str">
        <f t="shared" si="19"/>
        <v>なし</v>
      </c>
      <c r="H177" s="397">
        <f>'集計表（元表）'!C175</f>
        <v>0</v>
      </c>
      <c r="I177" s="397">
        <f>'集計表（元表）'!D175</f>
        <v>0</v>
      </c>
      <c r="J177" s="397">
        <f>'集計表（元表）'!E175</f>
        <v>0</v>
      </c>
      <c r="K177" s="397">
        <f>'集計表（元表）'!F175</f>
        <v>0</v>
      </c>
      <c r="L177" s="397">
        <f>'集計表（元表）'!G175</f>
        <v>0</v>
      </c>
      <c r="M177" s="503">
        <v>0</v>
      </c>
      <c r="N177" s="398">
        <f>'集計表（元表）'!H175</f>
        <v>0</v>
      </c>
      <c r="O177" s="400">
        <f t="shared" si="20"/>
        <v>0</v>
      </c>
      <c r="P177" s="398">
        <f>'集計表（元表）'!I175</f>
        <v>0</v>
      </c>
      <c r="Q177" s="398">
        <f>'集計表（元表）'!J175</f>
        <v>0</v>
      </c>
      <c r="R177" s="398">
        <f>'集計表（元表）'!K175</f>
        <v>0</v>
      </c>
      <c r="S177" s="398">
        <f>'集計表（元表）'!L175</f>
        <v>0</v>
      </c>
      <c r="T177" s="398">
        <f>'集計表（元表）'!M175</f>
        <v>0</v>
      </c>
      <c r="U177" s="398">
        <f>'集計表（元表）'!N175</f>
        <v>0</v>
      </c>
      <c r="V177" s="398">
        <f>'集計表（元表）'!O175</f>
        <v>0</v>
      </c>
      <c r="W177" s="398">
        <f>'集計表（元表）'!P175</f>
        <v>0</v>
      </c>
      <c r="X177" s="398">
        <f>'集計表（元表）'!Q175</f>
        <v>0</v>
      </c>
      <c r="Y177" s="398">
        <f>'集計表（元表）'!R175</f>
        <v>0</v>
      </c>
      <c r="Z177" s="398">
        <f>'集計表（元表）'!S175</f>
        <v>0</v>
      </c>
      <c r="AA177" s="398">
        <f>'集計表（元表）'!T175</f>
        <v>0</v>
      </c>
      <c r="AB177" s="398">
        <f>'集計表（元表）'!U175</f>
        <v>0</v>
      </c>
      <c r="AC177" s="398">
        <f>'集計表（元表）'!V175</f>
        <v>0</v>
      </c>
      <c r="AD177" s="398">
        <f>'集計表（元表）'!W175</f>
        <v>0</v>
      </c>
      <c r="AE177" s="398">
        <f>'集計表（元表）'!X175</f>
        <v>0</v>
      </c>
      <c r="AF177" s="398">
        <f>'集計表（元表）'!Y175</f>
        <v>0</v>
      </c>
      <c r="AG177" s="398">
        <f>'集計表（元表）'!Z175</f>
        <v>0</v>
      </c>
      <c r="AH177" s="398">
        <f>'集計表（元表）'!AA175</f>
        <v>0</v>
      </c>
      <c r="AI177" s="398">
        <f>'集計表（元表）'!AB175</f>
        <v>0</v>
      </c>
      <c r="AJ177" s="398">
        <f>'集計表（元表）'!AC175</f>
        <v>0</v>
      </c>
      <c r="AK177" s="398">
        <f>'集計表（元表）'!AD175</f>
        <v>0</v>
      </c>
      <c r="AL177" s="398">
        <f>'集計表（元表）'!AE175</f>
        <v>0</v>
      </c>
      <c r="AM177" s="398">
        <f>'集計表（元表）'!AF175</f>
        <v>0</v>
      </c>
      <c r="AN177" s="398">
        <f>'集計表（元表）'!AG175</f>
        <v>0</v>
      </c>
      <c r="AO177" s="398">
        <f>'集計表（元表）'!AH175</f>
        <v>0</v>
      </c>
      <c r="AP177" s="398">
        <f>'集計表（元表）'!AI175</f>
        <v>0</v>
      </c>
      <c r="AQ177" s="398">
        <f>'集計表（元表）'!AJ175</f>
        <v>0</v>
      </c>
      <c r="AR177" s="398">
        <f>'集計表（元表）'!AK175</f>
        <v>0</v>
      </c>
      <c r="AS177" s="398">
        <f>'集計表（元表）'!AL175</f>
        <v>0</v>
      </c>
      <c r="AT177" s="398">
        <f>'集計表（元表）'!AM175</f>
        <v>0</v>
      </c>
      <c r="AU177" s="398">
        <f>'集計表（元表）'!AN175</f>
        <v>0</v>
      </c>
      <c r="AV177" s="398">
        <f>'集計表（元表）'!AO175</f>
        <v>0</v>
      </c>
      <c r="AW177" s="398">
        <f>'集計表（元表）'!AP175</f>
        <v>0</v>
      </c>
      <c r="AX177" s="398">
        <f>'集計表（元表）'!AQ175</f>
        <v>0</v>
      </c>
      <c r="AY177" s="398">
        <f>'集計表（元表）'!AR175</f>
        <v>0</v>
      </c>
      <c r="AZ177" s="398">
        <f>'集計表（元表）'!AS175</f>
        <v>0</v>
      </c>
      <c r="BA177" s="398">
        <f>'集計表（元表）'!AT175</f>
        <v>0</v>
      </c>
      <c r="BB177" s="398">
        <f>'集計表（元表）'!AU175</f>
        <v>0</v>
      </c>
      <c r="BC177" s="398">
        <f>'集計表（元表）'!AV175</f>
        <v>0</v>
      </c>
      <c r="BD177" s="398">
        <f>'集計表（元表）'!AW175</f>
        <v>0</v>
      </c>
      <c r="BE177" s="398">
        <f>'集計表（元表）'!AX175</f>
        <v>0</v>
      </c>
      <c r="BF177" s="398">
        <f>'集計表（元表）'!AY175</f>
        <v>0</v>
      </c>
      <c r="BG177" s="398">
        <f>'集計表（元表）'!AZ175</f>
        <v>0</v>
      </c>
      <c r="BH177" s="398">
        <f>'集計表（元表）'!BA175</f>
        <v>0</v>
      </c>
      <c r="BI177" s="398">
        <f>'集計表（元表）'!BB175</f>
        <v>0</v>
      </c>
      <c r="BJ177" s="398">
        <f>'集計表（元表）'!BC175</f>
        <v>0</v>
      </c>
      <c r="BK177" s="398">
        <f>'集計表（元表）'!BD175</f>
        <v>0</v>
      </c>
      <c r="BL177" s="398">
        <f>'集計表（元表）'!BE175</f>
        <v>0</v>
      </c>
      <c r="BM177" s="398">
        <f>'集計表（元表）'!BF175</f>
        <v>0</v>
      </c>
      <c r="BN177" s="398">
        <f>'集計表（元表）'!BG175</f>
        <v>0</v>
      </c>
      <c r="BO177" s="398">
        <f>'集計表（元表）'!BH175</f>
        <v>0</v>
      </c>
      <c r="BP177" s="398">
        <f>'集計表（元表）'!BI175</f>
        <v>0</v>
      </c>
      <c r="BQ177" s="398">
        <f>'集計表（元表）'!BJ175</f>
        <v>0</v>
      </c>
      <c r="BR177" s="398">
        <f>'集計表（元表）'!BK175</f>
        <v>0</v>
      </c>
      <c r="BS177" s="398">
        <f>'集計表（元表）'!BL175</f>
        <v>0</v>
      </c>
      <c r="BT177" s="398">
        <f>'集計表（元表）'!BM175</f>
        <v>0</v>
      </c>
      <c r="BU177" s="398">
        <f>'集計表（元表）'!BN175</f>
        <v>0</v>
      </c>
      <c r="BV177" s="398">
        <f>'集計表（元表）'!BO175</f>
        <v>0</v>
      </c>
      <c r="BW177" s="398">
        <f>'集計表（元表）'!BP175</f>
        <v>0</v>
      </c>
      <c r="BX177" s="398">
        <f>'集計表（元表）'!BQ175</f>
        <v>0</v>
      </c>
      <c r="BY177" s="398">
        <f>'集計表（元表）'!BR175</f>
        <v>0</v>
      </c>
      <c r="BZ177" s="398">
        <f>'集計表（元表）'!BS175</f>
        <v>0</v>
      </c>
      <c r="CA177" s="398">
        <f>'集計表（元表）'!BT175</f>
        <v>0</v>
      </c>
      <c r="CB177" s="398">
        <f>'集計表（元表）'!BU175</f>
        <v>0</v>
      </c>
      <c r="CC177" s="398">
        <f>'集計表（元表）'!BV175</f>
        <v>0</v>
      </c>
      <c r="CD177" s="398">
        <f>'集計表（元表）'!BW175</f>
        <v>0</v>
      </c>
      <c r="CE177" s="398">
        <f>'集計表（元表）'!BX175</f>
        <v>0</v>
      </c>
      <c r="CF177" s="503">
        <v>0</v>
      </c>
      <c r="CG177" s="398">
        <f>'集計表（元表）'!BY175</f>
        <v>0</v>
      </c>
      <c r="CH177" s="400">
        <f t="shared" si="21"/>
        <v>0</v>
      </c>
      <c r="CI177" s="398">
        <f>'集計表（元表）'!BZ175</f>
        <v>0</v>
      </c>
      <c r="CJ177" s="398">
        <f>'集計表（元表）'!CA175</f>
        <v>0</v>
      </c>
      <c r="CK177" s="398">
        <f>'集計表（元表）'!CB175</f>
        <v>0</v>
      </c>
      <c r="CL177" s="398">
        <f>'集計表（元表）'!CC175</f>
        <v>0</v>
      </c>
      <c r="CM177" s="398">
        <f>'集計表（元表）'!CD175</f>
        <v>0</v>
      </c>
      <c r="CN177" s="398">
        <f>'集計表（元表）'!CE175</f>
        <v>0</v>
      </c>
      <c r="CO177" s="398">
        <f>'集計表（元表）'!CF175</f>
        <v>0</v>
      </c>
      <c r="CP177" s="398">
        <f>'集計表（元表）'!CG175</f>
        <v>0</v>
      </c>
      <c r="CQ177" s="398">
        <f>'集計表（元表）'!CH175</f>
        <v>0</v>
      </c>
      <c r="CR177" s="398">
        <f>'集計表（元表）'!CI175</f>
        <v>0</v>
      </c>
      <c r="CS177" s="398">
        <f>'集計表（元表）'!CJ175</f>
        <v>0</v>
      </c>
      <c r="CT177" s="398">
        <f>'集計表（元表）'!CK175</f>
        <v>0</v>
      </c>
      <c r="CU177" s="398">
        <f>'集計表（元表）'!CL175</f>
        <v>0</v>
      </c>
      <c r="CV177" s="398">
        <f>'集計表（元表）'!CM175</f>
        <v>0</v>
      </c>
      <c r="CW177" s="398">
        <f>'集計表（元表）'!CN175</f>
        <v>0</v>
      </c>
      <c r="CX177" s="398">
        <f>'集計表（元表）'!CO175</f>
        <v>0</v>
      </c>
      <c r="CY177" s="398">
        <f>'集計表（元表）'!CP175</f>
        <v>0</v>
      </c>
      <c r="CZ177" s="398">
        <f>'集計表（元表）'!CQ175</f>
        <v>0</v>
      </c>
      <c r="DA177" s="398">
        <f>'集計表（元表）'!CR175</f>
        <v>0</v>
      </c>
      <c r="DB177" s="398">
        <f>'集計表（元表）'!CS175</f>
        <v>0</v>
      </c>
      <c r="DC177" s="398">
        <f>'集計表（元表）'!CT175</f>
        <v>0</v>
      </c>
      <c r="DD177" s="398">
        <f>'集計表（元表）'!CU175</f>
        <v>0</v>
      </c>
      <c r="DE177" s="398">
        <f>'集計表（元表）'!CV175</f>
        <v>0</v>
      </c>
      <c r="DF177" s="398">
        <f>'集計表（元表）'!CW175</f>
        <v>0</v>
      </c>
      <c r="DG177" s="398">
        <f>'集計表（元表）'!CX175</f>
        <v>0</v>
      </c>
      <c r="DH177" s="398">
        <f>'集計表（元表）'!CY175</f>
        <v>0</v>
      </c>
      <c r="DI177" s="398">
        <f>'集計表（元表）'!CZ175</f>
        <v>0</v>
      </c>
      <c r="DJ177" s="398">
        <f>'集計表（元表）'!DA175</f>
        <v>0</v>
      </c>
      <c r="DK177" s="398">
        <f>'集計表（元表）'!DB175</f>
        <v>0</v>
      </c>
      <c r="DL177" s="398">
        <f>'集計表（元表）'!DC175</f>
        <v>0</v>
      </c>
      <c r="DM177" s="398">
        <f>'集計表（元表）'!DD175</f>
        <v>0</v>
      </c>
      <c r="DN177" s="398">
        <f>'集計表（元表）'!DE175</f>
        <v>0</v>
      </c>
      <c r="DO177" s="398">
        <f>'集計表（元表）'!DF175</f>
        <v>0</v>
      </c>
      <c r="DP177" s="398">
        <f>'集計表（元表）'!DG175</f>
        <v>0</v>
      </c>
      <c r="DQ177" s="398">
        <f>'集計表（元表）'!DH175</f>
        <v>0</v>
      </c>
      <c r="DR177" s="306"/>
      <c r="DS177" s="306"/>
      <c r="DT177" s="306"/>
      <c r="DU177" s="306"/>
      <c r="DV177" s="306"/>
      <c r="DW177" s="306"/>
      <c r="DX177" s="306"/>
      <c r="DY177" s="306"/>
      <c r="DZ177" s="306"/>
      <c r="EA177" s="306"/>
      <c r="EB177" s="306"/>
      <c r="EC177" s="306"/>
      <c r="ED177" s="306"/>
    </row>
    <row r="178" spans="1:134" ht="13" customHeight="1">
      <c r="A178" s="348">
        <v>61</v>
      </c>
      <c r="B178" s="223" t="s">
        <v>723</v>
      </c>
      <c r="C178" s="534" t="str">
        <f t="shared" si="16"/>
        <v/>
      </c>
      <c r="D178" s="396" t="str">
        <f t="shared" si="15"/>
        <v>なし</v>
      </c>
      <c r="E178" s="396" t="str">
        <f t="shared" si="17"/>
        <v>要確認</v>
      </c>
      <c r="F178" s="396" t="str">
        <f t="shared" si="18"/>
        <v>なし</v>
      </c>
      <c r="G178" s="396" t="str">
        <f t="shared" si="19"/>
        <v>なし</v>
      </c>
      <c r="H178" s="397">
        <f>'集計表（元表）'!C176</f>
        <v>1</v>
      </c>
      <c r="I178" s="397">
        <f>'集計表（元表）'!D176</f>
        <v>1</v>
      </c>
      <c r="J178" s="397">
        <f>'集計表（元表）'!E176</f>
        <v>0</v>
      </c>
      <c r="K178" s="397">
        <f>'集計表（元表）'!F176</f>
        <v>1</v>
      </c>
      <c r="L178" s="397">
        <f>'集計表（元表）'!G176</f>
        <v>0</v>
      </c>
      <c r="M178" s="503">
        <v>0</v>
      </c>
      <c r="N178" s="398">
        <f>'集計表（元表）'!H176</f>
        <v>0</v>
      </c>
      <c r="O178" s="400">
        <f t="shared" si="20"/>
        <v>0</v>
      </c>
      <c r="P178" s="398">
        <f>'集計表（元表）'!I176</f>
        <v>0</v>
      </c>
      <c r="Q178" s="398">
        <f>'集計表（元表）'!J176</f>
        <v>0</v>
      </c>
      <c r="R178" s="398">
        <f>'集計表（元表）'!K176</f>
        <v>0</v>
      </c>
      <c r="S178" s="398">
        <f>'集計表（元表）'!L176</f>
        <v>1</v>
      </c>
      <c r="T178" s="398">
        <f>'集計表（元表）'!M176</f>
        <v>0</v>
      </c>
      <c r="U178" s="398">
        <f>'集計表（元表）'!N176</f>
        <v>0</v>
      </c>
      <c r="V178" s="398">
        <f>'集計表（元表）'!O176</f>
        <v>1</v>
      </c>
      <c r="W178" s="398">
        <f>'集計表（元表）'!P176</f>
        <v>0</v>
      </c>
      <c r="X178" s="398">
        <f>'集計表（元表）'!Q176</f>
        <v>1</v>
      </c>
      <c r="Y178" s="398">
        <f>'集計表（元表）'!R176</f>
        <v>0</v>
      </c>
      <c r="Z178" s="398">
        <f>'集計表（元表）'!S176</f>
        <v>0</v>
      </c>
      <c r="AA178" s="398">
        <f>'集計表（元表）'!T176</f>
        <v>0</v>
      </c>
      <c r="AB178" s="398">
        <f>'集計表（元表）'!U176</f>
        <v>1</v>
      </c>
      <c r="AC178" s="398">
        <f>'集計表（元表）'!V176</f>
        <v>1</v>
      </c>
      <c r="AD178" s="398">
        <f>'集計表（元表）'!W176</f>
        <v>0</v>
      </c>
      <c r="AE178" s="398">
        <f>'集計表（元表）'!X176</f>
        <v>0</v>
      </c>
      <c r="AF178" s="398">
        <f>'集計表（元表）'!Y176</f>
        <v>0</v>
      </c>
      <c r="AG178" s="398">
        <f>'集計表（元表）'!Z176</f>
        <v>0</v>
      </c>
      <c r="AH178" s="398">
        <f>'集計表（元表）'!AA176</f>
        <v>0</v>
      </c>
      <c r="AI178" s="398">
        <f>'集計表（元表）'!AB176</f>
        <v>0</v>
      </c>
      <c r="AJ178" s="398">
        <f>'集計表（元表）'!AC176</f>
        <v>0</v>
      </c>
      <c r="AK178" s="398">
        <f>'集計表（元表）'!AD176</f>
        <v>0</v>
      </c>
      <c r="AL178" s="398">
        <f>'集計表（元表）'!AE176</f>
        <v>1</v>
      </c>
      <c r="AM178" s="398">
        <f>'集計表（元表）'!AF176</f>
        <v>1</v>
      </c>
      <c r="AN178" s="398">
        <f>'集計表（元表）'!AG176</f>
        <v>1</v>
      </c>
      <c r="AO178" s="398">
        <f>'集計表（元表）'!AH176</f>
        <v>0</v>
      </c>
      <c r="AP178" s="398">
        <f>'集計表（元表）'!AI176</f>
        <v>0</v>
      </c>
      <c r="AQ178" s="398">
        <f>'集計表（元表）'!AJ176</f>
        <v>0</v>
      </c>
      <c r="AR178" s="398">
        <f>'集計表（元表）'!AK176</f>
        <v>0</v>
      </c>
      <c r="AS178" s="398">
        <f>'集計表（元表）'!AL176</f>
        <v>0</v>
      </c>
      <c r="AT178" s="398">
        <f>'集計表（元表）'!AM176</f>
        <v>0</v>
      </c>
      <c r="AU178" s="398">
        <f>'集計表（元表）'!AN176</f>
        <v>0</v>
      </c>
      <c r="AV178" s="398">
        <f>'集計表（元表）'!AO176</f>
        <v>0</v>
      </c>
      <c r="AW178" s="398">
        <f>'集計表（元表）'!AP176</f>
        <v>0</v>
      </c>
      <c r="AX178" s="398">
        <f>'集計表（元表）'!AQ176</f>
        <v>0</v>
      </c>
      <c r="AY178" s="398">
        <f>'集計表（元表）'!AR176</f>
        <v>0</v>
      </c>
      <c r="AZ178" s="398">
        <f>'集計表（元表）'!AS176</f>
        <v>0</v>
      </c>
      <c r="BA178" s="398">
        <f>'集計表（元表）'!AT176</f>
        <v>0</v>
      </c>
      <c r="BB178" s="398">
        <f>'集計表（元表）'!AU176</f>
        <v>0</v>
      </c>
      <c r="BC178" s="398">
        <f>'集計表（元表）'!AV176</f>
        <v>0</v>
      </c>
      <c r="BD178" s="398">
        <f>'集計表（元表）'!AW176</f>
        <v>0</v>
      </c>
      <c r="BE178" s="398">
        <f>'集計表（元表）'!AX176</f>
        <v>0</v>
      </c>
      <c r="BF178" s="398">
        <f>'集計表（元表）'!AY176</f>
        <v>0</v>
      </c>
      <c r="BG178" s="398">
        <f>'集計表（元表）'!AZ176</f>
        <v>0</v>
      </c>
      <c r="BH178" s="398">
        <f>'集計表（元表）'!BA176</f>
        <v>0</v>
      </c>
      <c r="BI178" s="398">
        <f>'集計表（元表）'!BB176</f>
        <v>0</v>
      </c>
      <c r="BJ178" s="398">
        <f>'集計表（元表）'!BC176</f>
        <v>0</v>
      </c>
      <c r="BK178" s="398">
        <f>'集計表（元表）'!BD176</f>
        <v>0</v>
      </c>
      <c r="BL178" s="398">
        <f>'集計表（元表）'!BE176</f>
        <v>0</v>
      </c>
      <c r="BM178" s="398">
        <f>'集計表（元表）'!BF176</f>
        <v>0</v>
      </c>
      <c r="BN178" s="398">
        <f>'集計表（元表）'!BG176</f>
        <v>0</v>
      </c>
      <c r="BO178" s="398">
        <f>'集計表（元表）'!BH176</f>
        <v>0</v>
      </c>
      <c r="BP178" s="398">
        <f>'集計表（元表）'!BI176</f>
        <v>0</v>
      </c>
      <c r="BQ178" s="398">
        <f>'集計表（元表）'!BJ176</f>
        <v>0</v>
      </c>
      <c r="BR178" s="398">
        <f>'集計表（元表）'!BK176</f>
        <v>0</v>
      </c>
      <c r="BS178" s="398">
        <f>'集計表（元表）'!BL176</f>
        <v>0</v>
      </c>
      <c r="BT178" s="398">
        <f>'集計表（元表）'!BM176</f>
        <v>0</v>
      </c>
      <c r="BU178" s="398">
        <f>'集計表（元表）'!BN176</f>
        <v>0</v>
      </c>
      <c r="BV178" s="398">
        <f>'集計表（元表）'!BO176</f>
        <v>0</v>
      </c>
      <c r="BW178" s="398">
        <f>'集計表（元表）'!BP176</f>
        <v>0</v>
      </c>
      <c r="BX178" s="398">
        <f>'集計表（元表）'!BQ176</f>
        <v>0</v>
      </c>
      <c r="BY178" s="398">
        <f>'集計表（元表）'!BR176</f>
        <v>0</v>
      </c>
      <c r="BZ178" s="398">
        <f>'集計表（元表）'!BS176</f>
        <v>0</v>
      </c>
      <c r="CA178" s="398">
        <f>'集計表（元表）'!BT176</f>
        <v>0</v>
      </c>
      <c r="CB178" s="398">
        <f>'集計表（元表）'!BU176</f>
        <v>0</v>
      </c>
      <c r="CC178" s="398">
        <f>'集計表（元表）'!BV176</f>
        <v>0</v>
      </c>
      <c r="CD178" s="398">
        <f>'集計表（元表）'!BW176</f>
        <v>0</v>
      </c>
      <c r="CE178" s="398">
        <f>'集計表（元表）'!BX176</f>
        <v>0</v>
      </c>
      <c r="CF178" s="503">
        <v>0</v>
      </c>
      <c r="CG178" s="398">
        <f>'集計表（元表）'!BY176</f>
        <v>0</v>
      </c>
      <c r="CH178" s="400">
        <f t="shared" si="21"/>
        <v>0</v>
      </c>
      <c r="CI178" s="398">
        <f>'集計表（元表）'!BZ176</f>
        <v>0</v>
      </c>
      <c r="CJ178" s="398">
        <f>'集計表（元表）'!CA176</f>
        <v>0</v>
      </c>
      <c r="CK178" s="398">
        <f>'集計表（元表）'!CB176</f>
        <v>0</v>
      </c>
      <c r="CL178" s="398">
        <f>'集計表（元表）'!CC176</f>
        <v>0</v>
      </c>
      <c r="CM178" s="398">
        <f>'集計表（元表）'!CD176</f>
        <v>0</v>
      </c>
      <c r="CN178" s="398">
        <f>'集計表（元表）'!CE176</f>
        <v>0</v>
      </c>
      <c r="CO178" s="398">
        <f>'集計表（元表）'!CF176</f>
        <v>0</v>
      </c>
      <c r="CP178" s="398">
        <f>'集計表（元表）'!CG176</f>
        <v>0</v>
      </c>
      <c r="CQ178" s="398">
        <f>'集計表（元表）'!CH176</f>
        <v>0</v>
      </c>
      <c r="CR178" s="398">
        <f>'集計表（元表）'!CI176</f>
        <v>0</v>
      </c>
      <c r="CS178" s="398">
        <f>'集計表（元表）'!CJ176</f>
        <v>0</v>
      </c>
      <c r="CT178" s="398">
        <f>'集計表（元表）'!CK176</f>
        <v>0</v>
      </c>
      <c r="CU178" s="398">
        <f>'集計表（元表）'!CL176</f>
        <v>0</v>
      </c>
      <c r="CV178" s="398">
        <f>'集計表（元表）'!CM176</f>
        <v>0</v>
      </c>
      <c r="CW178" s="398">
        <f>'集計表（元表）'!CN176</f>
        <v>0</v>
      </c>
      <c r="CX178" s="398">
        <f>'集計表（元表）'!CO176</f>
        <v>0</v>
      </c>
      <c r="CY178" s="398">
        <f>'集計表（元表）'!CP176</f>
        <v>0</v>
      </c>
      <c r="CZ178" s="398">
        <f>'集計表（元表）'!CQ176</f>
        <v>0</v>
      </c>
      <c r="DA178" s="398">
        <f>'集計表（元表）'!CR176</f>
        <v>0</v>
      </c>
      <c r="DB178" s="398">
        <f>'集計表（元表）'!CS176</f>
        <v>0</v>
      </c>
      <c r="DC178" s="398">
        <f>'集計表（元表）'!CT176</f>
        <v>0</v>
      </c>
      <c r="DD178" s="398">
        <f>'集計表（元表）'!CU176</f>
        <v>0</v>
      </c>
      <c r="DE178" s="398">
        <f>'集計表（元表）'!CV176</f>
        <v>0</v>
      </c>
      <c r="DF178" s="398">
        <f>'集計表（元表）'!CW176</f>
        <v>0</v>
      </c>
      <c r="DG178" s="398">
        <f>'集計表（元表）'!CX176</f>
        <v>0</v>
      </c>
      <c r="DH178" s="398">
        <f>'集計表（元表）'!CY176</f>
        <v>0</v>
      </c>
      <c r="DI178" s="398">
        <f>'集計表（元表）'!CZ176</f>
        <v>0</v>
      </c>
      <c r="DJ178" s="398">
        <f>'集計表（元表）'!DA176</f>
        <v>0</v>
      </c>
      <c r="DK178" s="398">
        <f>'集計表（元表）'!DB176</f>
        <v>0</v>
      </c>
      <c r="DL178" s="398">
        <f>'集計表（元表）'!DC176</f>
        <v>0</v>
      </c>
      <c r="DM178" s="398">
        <f>'集計表（元表）'!DD176</f>
        <v>0</v>
      </c>
      <c r="DN178" s="398">
        <f>'集計表（元表）'!DE176</f>
        <v>0</v>
      </c>
      <c r="DO178" s="398">
        <f>'集計表（元表）'!DF176</f>
        <v>0</v>
      </c>
      <c r="DP178" s="398">
        <f>'集計表（元表）'!DG176</f>
        <v>0</v>
      </c>
      <c r="DQ178" s="398">
        <f>'集計表（元表）'!DH176</f>
        <v>0</v>
      </c>
      <c r="DR178" s="306"/>
      <c r="DS178" s="306"/>
      <c r="DT178" s="306"/>
      <c r="DU178" s="306"/>
      <c r="DV178" s="306"/>
      <c r="DW178" s="306"/>
      <c r="DX178" s="306"/>
      <c r="DY178" s="306"/>
      <c r="DZ178" s="306"/>
      <c r="EA178" s="306"/>
      <c r="EB178" s="306"/>
      <c r="EC178" s="306"/>
      <c r="ED178" s="306"/>
    </row>
    <row r="179" spans="1:134" ht="13" customHeight="1">
      <c r="A179" s="348">
        <v>62</v>
      </c>
      <c r="B179" s="223" t="s">
        <v>724</v>
      </c>
      <c r="C179" s="534" t="str">
        <f t="shared" si="16"/>
        <v/>
      </c>
      <c r="D179" s="396" t="str">
        <f t="shared" si="15"/>
        <v>なし</v>
      </c>
      <c r="E179" s="396" t="str">
        <f t="shared" si="17"/>
        <v>要確認</v>
      </c>
      <c r="F179" s="396" t="str">
        <f t="shared" si="18"/>
        <v>なし</v>
      </c>
      <c r="G179" s="396" t="str">
        <f t="shared" si="19"/>
        <v>なし</v>
      </c>
      <c r="H179" s="397">
        <f>'集計表（元表）'!C177</f>
        <v>1</v>
      </c>
      <c r="I179" s="397">
        <f>'集計表（元表）'!D177</f>
        <v>1</v>
      </c>
      <c r="J179" s="397">
        <f>'集計表（元表）'!E177</f>
        <v>0</v>
      </c>
      <c r="K179" s="397">
        <f>'集計表（元表）'!F177</f>
        <v>1</v>
      </c>
      <c r="L179" s="397">
        <f>'集計表（元表）'!G177</f>
        <v>0</v>
      </c>
      <c r="M179" s="503">
        <v>0</v>
      </c>
      <c r="N179" s="398">
        <f>'集計表（元表）'!H177</f>
        <v>0</v>
      </c>
      <c r="O179" s="400">
        <f t="shared" si="20"/>
        <v>0</v>
      </c>
      <c r="P179" s="398">
        <f>'集計表（元表）'!I177</f>
        <v>0</v>
      </c>
      <c r="Q179" s="398">
        <f>'集計表（元表）'!J177</f>
        <v>0</v>
      </c>
      <c r="R179" s="398">
        <f>'集計表（元表）'!K177</f>
        <v>0</v>
      </c>
      <c r="S179" s="398">
        <f>'集計表（元表）'!L177</f>
        <v>1</v>
      </c>
      <c r="T179" s="398">
        <f>'集計表（元表）'!M177</f>
        <v>0</v>
      </c>
      <c r="U179" s="398">
        <f>'集計表（元表）'!N177</f>
        <v>0</v>
      </c>
      <c r="V179" s="398">
        <f>'集計表（元表）'!O177</f>
        <v>1</v>
      </c>
      <c r="W179" s="398">
        <f>'集計表（元表）'!P177</f>
        <v>0</v>
      </c>
      <c r="X179" s="398">
        <f>'集計表（元表）'!Q177</f>
        <v>1</v>
      </c>
      <c r="Y179" s="398">
        <f>'集計表（元表）'!R177</f>
        <v>0</v>
      </c>
      <c r="Z179" s="398">
        <f>'集計表（元表）'!S177</f>
        <v>0</v>
      </c>
      <c r="AA179" s="398">
        <f>'集計表（元表）'!T177</f>
        <v>0</v>
      </c>
      <c r="AB179" s="398">
        <f>'集計表（元表）'!U177</f>
        <v>0</v>
      </c>
      <c r="AC179" s="398">
        <f>'集計表（元表）'!V177</f>
        <v>0</v>
      </c>
      <c r="AD179" s="398">
        <f>'集計表（元表）'!W177</f>
        <v>0</v>
      </c>
      <c r="AE179" s="398">
        <f>'集計表（元表）'!X177</f>
        <v>1</v>
      </c>
      <c r="AF179" s="398">
        <f>'集計表（元表）'!Y177</f>
        <v>1</v>
      </c>
      <c r="AG179" s="398">
        <f>'集計表（元表）'!Z177</f>
        <v>0</v>
      </c>
      <c r="AH179" s="398">
        <f>'集計表（元表）'!AA177</f>
        <v>0</v>
      </c>
      <c r="AI179" s="398">
        <f>'集計表（元表）'!AB177</f>
        <v>0</v>
      </c>
      <c r="AJ179" s="398">
        <f>'集計表（元表）'!AC177</f>
        <v>0</v>
      </c>
      <c r="AK179" s="398">
        <f>'集計表（元表）'!AD177</f>
        <v>0</v>
      </c>
      <c r="AL179" s="398">
        <f>'集計表（元表）'!AE177</f>
        <v>1</v>
      </c>
      <c r="AM179" s="398">
        <f>'集計表（元表）'!AF177</f>
        <v>1</v>
      </c>
      <c r="AN179" s="398">
        <f>'集計表（元表）'!AG177</f>
        <v>1</v>
      </c>
      <c r="AO179" s="398">
        <f>'集計表（元表）'!AH177</f>
        <v>0</v>
      </c>
      <c r="AP179" s="398">
        <f>'集計表（元表）'!AI177</f>
        <v>1</v>
      </c>
      <c r="AQ179" s="398">
        <f>'集計表（元表）'!AJ177</f>
        <v>0</v>
      </c>
      <c r="AR179" s="398">
        <f>'集計表（元表）'!AK177</f>
        <v>1</v>
      </c>
      <c r="AS179" s="398">
        <f>'集計表（元表）'!AL177</f>
        <v>0</v>
      </c>
      <c r="AT179" s="398">
        <f>'集計表（元表）'!AM177</f>
        <v>0</v>
      </c>
      <c r="AU179" s="398">
        <f>'集計表（元表）'!AN177</f>
        <v>1</v>
      </c>
      <c r="AV179" s="398">
        <f>'集計表（元表）'!AO177</f>
        <v>0</v>
      </c>
      <c r="AW179" s="398">
        <f>'集計表（元表）'!AP177</f>
        <v>0</v>
      </c>
      <c r="AX179" s="398">
        <f>'集計表（元表）'!AQ177</f>
        <v>0</v>
      </c>
      <c r="AY179" s="398">
        <f>'集計表（元表）'!AR177</f>
        <v>0</v>
      </c>
      <c r="AZ179" s="398">
        <f>'集計表（元表）'!AS177</f>
        <v>0</v>
      </c>
      <c r="BA179" s="398">
        <f>'集計表（元表）'!AT177</f>
        <v>0</v>
      </c>
      <c r="BB179" s="398">
        <f>'集計表（元表）'!AU177</f>
        <v>0</v>
      </c>
      <c r="BC179" s="398">
        <f>'集計表（元表）'!AV177</f>
        <v>0</v>
      </c>
      <c r="BD179" s="398">
        <f>'集計表（元表）'!AW177</f>
        <v>0</v>
      </c>
      <c r="BE179" s="398">
        <f>'集計表（元表）'!AX177</f>
        <v>0</v>
      </c>
      <c r="BF179" s="398">
        <f>'集計表（元表）'!AY177</f>
        <v>1</v>
      </c>
      <c r="BG179" s="398">
        <f>'集計表（元表）'!AZ177</f>
        <v>0</v>
      </c>
      <c r="BH179" s="398">
        <f>'集計表（元表）'!BA177</f>
        <v>0</v>
      </c>
      <c r="BI179" s="398">
        <f>'集計表（元表）'!BB177</f>
        <v>0</v>
      </c>
      <c r="BJ179" s="398">
        <f>'集計表（元表）'!BC177</f>
        <v>0</v>
      </c>
      <c r="BK179" s="398">
        <f>'集計表（元表）'!BD177</f>
        <v>0</v>
      </c>
      <c r="BL179" s="398">
        <f>'集計表（元表）'!BE177</f>
        <v>1</v>
      </c>
      <c r="BM179" s="398">
        <f>'集計表（元表）'!BF177</f>
        <v>0</v>
      </c>
      <c r="BN179" s="398">
        <f>'集計表（元表）'!BG177</f>
        <v>0</v>
      </c>
      <c r="BO179" s="398">
        <f>'集計表（元表）'!BH177</f>
        <v>0</v>
      </c>
      <c r="BP179" s="398">
        <f>'集計表（元表）'!BI177</f>
        <v>0</v>
      </c>
      <c r="BQ179" s="398">
        <f>'集計表（元表）'!BJ177</f>
        <v>0</v>
      </c>
      <c r="BR179" s="398">
        <f>'集計表（元表）'!BK177</f>
        <v>0</v>
      </c>
      <c r="BS179" s="398">
        <f>'集計表（元表）'!BL177</f>
        <v>0</v>
      </c>
      <c r="BT179" s="398">
        <f>'集計表（元表）'!BM177</f>
        <v>0</v>
      </c>
      <c r="BU179" s="398">
        <f>'集計表（元表）'!BN177</f>
        <v>0</v>
      </c>
      <c r="BV179" s="398">
        <f>'集計表（元表）'!BO177</f>
        <v>1</v>
      </c>
      <c r="BW179" s="398">
        <f>'集計表（元表）'!BP177</f>
        <v>1</v>
      </c>
      <c r="BX179" s="398">
        <f>'集計表（元表）'!BQ177</f>
        <v>1</v>
      </c>
      <c r="BY179" s="398">
        <f>'集計表（元表）'!BR177</f>
        <v>0</v>
      </c>
      <c r="BZ179" s="398">
        <f>'集計表（元表）'!BS177</f>
        <v>0</v>
      </c>
      <c r="CA179" s="398">
        <f>'集計表（元表）'!BT177</f>
        <v>0</v>
      </c>
      <c r="CB179" s="398">
        <f>'集計表（元表）'!BU177</f>
        <v>1</v>
      </c>
      <c r="CC179" s="398">
        <f>'集計表（元表）'!BV177</f>
        <v>0</v>
      </c>
      <c r="CD179" s="398">
        <f>'集計表（元表）'!BW177</f>
        <v>0</v>
      </c>
      <c r="CE179" s="398">
        <f>'集計表（元表）'!BX177</f>
        <v>0</v>
      </c>
      <c r="CF179" s="503">
        <v>0</v>
      </c>
      <c r="CG179" s="398">
        <f>'集計表（元表）'!BY177</f>
        <v>0</v>
      </c>
      <c r="CH179" s="400">
        <f t="shared" si="21"/>
        <v>0</v>
      </c>
      <c r="CI179" s="398">
        <f>'集計表（元表）'!BZ177</f>
        <v>0</v>
      </c>
      <c r="CJ179" s="398">
        <f>'集計表（元表）'!CA177</f>
        <v>0</v>
      </c>
      <c r="CK179" s="398">
        <f>'集計表（元表）'!CB177</f>
        <v>0</v>
      </c>
      <c r="CL179" s="398">
        <f>'集計表（元表）'!CC177</f>
        <v>0</v>
      </c>
      <c r="CM179" s="398">
        <f>'集計表（元表）'!CD177</f>
        <v>0</v>
      </c>
      <c r="CN179" s="398">
        <f>'集計表（元表）'!CE177</f>
        <v>0</v>
      </c>
      <c r="CO179" s="398">
        <f>'集計表（元表）'!CF177</f>
        <v>0</v>
      </c>
      <c r="CP179" s="398">
        <f>'集計表（元表）'!CG177</f>
        <v>0</v>
      </c>
      <c r="CQ179" s="398">
        <f>'集計表（元表）'!CH177</f>
        <v>0</v>
      </c>
      <c r="CR179" s="398">
        <f>'集計表（元表）'!CI177</f>
        <v>1</v>
      </c>
      <c r="CS179" s="398">
        <f>'集計表（元表）'!CJ177</f>
        <v>0</v>
      </c>
      <c r="CT179" s="398">
        <f>'集計表（元表）'!CK177</f>
        <v>0</v>
      </c>
      <c r="CU179" s="398">
        <f>'集計表（元表）'!CL177</f>
        <v>1</v>
      </c>
      <c r="CV179" s="398">
        <f>'集計表（元表）'!CM177</f>
        <v>0</v>
      </c>
      <c r="CW179" s="398">
        <f>'集計表（元表）'!CN177</f>
        <v>0</v>
      </c>
      <c r="CX179" s="398">
        <f>'集計表（元表）'!CO177</f>
        <v>0</v>
      </c>
      <c r="CY179" s="398">
        <f>'集計表（元表）'!CP177</f>
        <v>0</v>
      </c>
      <c r="CZ179" s="398">
        <f>'集計表（元表）'!CQ177</f>
        <v>0</v>
      </c>
      <c r="DA179" s="398">
        <f>'集計表（元表）'!CR177</f>
        <v>0</v>
      </c>
      <c r="DB179" s="398">
        <f>'集計表（元表）'!CS177</f>
        <v>0</v>
      </c>
      <c r="DC179" s="398">
        <f>'集計表（元表）'!CT177</f>
        <v>0</v>
      </c>
      <c r="DD179" s="398">
        <f>'集計表（元表）'!CU177</f>
        <v>1</v>
      </c>
      <c r="DE179" s="398">
        <f>'集計表（元表）'!CV177</f>
        <v>0</v>
      </c>
      <c r="DF179" s="398">
        <f>'集計表（元表）'!CW177</f>
        <v>0</v>
      </c>
      <c r="DG179" s="398">
        <f>'集計表（元表）'!CX177</f>
        <v>0</v>
      </c>
      <c r="DH179" s="398">
        <f>'集計表（元表）'!CY177</f>
        <v>0</v>
      </c>
      <c r="DI179" s="398">
        <f>'集計表（元表）'!CZ177</f>
        <v>0</v>
      </c>
      <c r="DJ179" s="398">
        <f>'集計表（元表）'!DA177</f>
        <v>1</v>
      </c>
      <c r="DK179" s="398">
        <f>'集計表（元表）'!DB177</f>
        <v>0</v>
      </c>
      <c r="DL179" s="398">
        <f>'集計表（元表）'!DC177</f>
        <v>0</v>
      </c>
      <c r="DM179" s="398">
        <f>'集計表（元表）'!DD177</f>
        <v>0</v>
      </c>
      <c r="DN179" s="398">
        <f>'集計表（元表）'!DE177</f>
        <v>0</v>
      </c>
      <c r="DO179" s="398">
        <f>'集計表（元表）'!DF177</f>
        <v>0</v>
      </c>
      <c r="DP179" s="398">
        <f>'集計表（元表）'!DG177</f>
        <v>0</v>
      </c>
      <c r="DQ179" s="398">
        <f>'集計表（元表）'!DH177</f>
        <v>0</v>
      </c>
      <c r="DR179" s="306"/>
      <c r="DS179" s="306"/>
      <c r="DT179" s="306"/>
      <c r="DU179" s="306"/>
      <c r="DV179" s="306"/>
      <c r="DW179" s="306"/>
      <c r="DX179" s="306"/>
      <c r="DY179" s="306"/>
      <c r="DZ179" s="306"/>
      <c r="EA179" s="306"/>
      <c r="EB179" s="306"/>
      <c r="EC179" s="306"/>
      <c r="ED179" s="306"/>
    </row>
    <row r="180" spans="1:134" ht="13" customHeight="1">
      <c r="A180" s="348">
        <v>63</v>
      </c>
      <c r="B180" s="223" t="s">
        <v>725</v>
      </c>
      <c r="C180" s="534" t="str">
        <f t="shared" si="16"/>
        <v/>
      </c>
      <c r="D180" s="396" t="str">
        <f t="shared" si="15"/>
        <v>なし</v>
      </c>
      <c r="E180" s="396" t="str">
        <f t="shared" si="17"/>
        <v>要確認</v>
      </c>
      <c r="F180" s="396" t="str">
        <f t="shared" si="18"/>
        <v>なし</v>
      </c>
      <c r="G180" s="396" t="str">
        <f t="shared" si="19"/>
        <v>なし</v>
      </c>
      <c r="H180" s="397">
        <f>'集計表（元表）'!C178</f>
        <v>13</v>
      </c>
      <c r="I180" s="397">
        <f>'集計表（元表）'!D178</f>
        <v>13</v>
      </c>
      <c r="J180" s="397">
        <f>'集計表（元表）'!E178</f>
        <v>0</v>
      </c>
      <c r="K180" s="397">
        <f>'集計表（元表）'!F178</f>
        <v>13</v>
      </c>
      <c r="L180" s="397">
        <f>'集計表（元表）'!G178</f>
        <v>0</v>
      </c>
      <c r="M180" s="503">
        <v>0</v>
      </c>
      <c r="N180" s="398">
        <f>'集計表（元表）'!H178</f>
        <v>0</v>
      </c>
      <c r="O180" s="400">
        <f t="shared" si="20"/>
        <v>0</v>
      </c>
      <c r="P180" s="398">
        <f>'集計表（元表）'!I178</f>
        <v>0</v>
      </c>
      <c r="Q180" s="398">
        <f>'集計表（元表）'!J178</f>
        <v>1</v>
      </c>
      <c r="R180" s="398">
        <f>'集計表（元表）'!K178</f>
        <v>0</v>
      </c>
      <c r="S180" s="398">
        <f>'集計表（元表）'!L178</f>
        <v>12</v>
      </c>
      <c r="T180" s="398">
        <f>'集計表（元表）'!M178</f>
        <v>0</v>
      </c>
      <c r="U180" s="398">
        <f>'集計表（元表）'!N178</f>
        <v>0</v>
      </c>
      <c r="V180" s="398">
        <f>'集計表（元表）'!O178</f>
        <v>8</v>
      </c>
      <c r="W180" s="398">
        <f>'集計表（元表）'!P178</f>
        <v>0</v>
      </c>
      <c r="X180" s="398">
        <f>'集計表（元表）'!Q178</f>
        <v>8</v>
      </c>
      <c r="Y180" s="398">
        <f>'集計表（元表）'!R178</f>
        <v>0</v>
      </c>
      <c r="Z180" s="398">
        <f>'集計表（元表）'!S178</f>
        <v>0</v>
      </c>
      <c r="AA180" s="398">
        <f>'集計表（元表）'!T178</f>
        <v>0</v>
      </c>
      <c r="AB180" s="398">
        <f>'集計表（元表）'!U178</f>
        <v>6</v>
      </c>
      <c r="AC180" s="398">
        <f>'集計表（元表）'!V178</f>
        <v>6</v>
      </c>
      <c r="AD180" s="398">
        <f>'集計表（元表）'!W178</f>
        <v>0</v>
      </c>
      <c r="AE180" s="398">
        <f>'集計表（元表）'!X178</f>
        <v>2</v>
      </c>
      <c r="AF180" s="398">
        <f>'集計表（元表）'!Y178</f>
        <v>2</v>
      </c>
      <c r="AG180" s="398">
        <f>'集計表（元表）'!Z178</f>
        <v>0</v>
      </c>
      <c r="AH180" s="398">
        <f>'集計表（元表）'!AA178</f>
        <v>0</v>
      </c>
      <c r="AI180" s="398">
        <f>'集計表（元表）'!AB178</f>
        <v>0</v>
      </c>
      <c r="AJ180" s="398">
        <f>'集計表（元表）'!AC178</f>
        <v>0</v>
      </c>
      <c r="AK180" s="398">
        <f>'集計表（元表）'!AD178</f>
        <v>0</v>
      </c>
      <c r="AL180" s="398">
        <f>'集計表（元表）'!AE178</f>
        <v>8</v>
      </c>
      <c r="AM180" s="398">
        <f>'集計表（元表）'!AF178</f>
        <v>8</v>
      </c>
      <c r="AN180" s="398">
        <f>'集計表（元表）'!AG178</f>
        <v>5</v>
      </c>
      <c r="AO180" s="398">
        <f>'集計表（元表）'!AH178</f>
        <v>0</v>
      </c>
      <c r="AP180" s="398">
        <f>'集計表（元表）'!AI178</f>
        <v>5</v>
      </c>
      <c r="AQ180" s="398">
        <f>'集計表（元表）'!AJ178</f>
        <v>3</v>
      </c>
      <c r="AR180" s="398">
        <f>'集計表（元表）'!AK178</f>
        <v>4</v>
      </c>
      <c r="AS180" s="398">
        <f>'集計表（元表）'!AL178</f>
        <v>0</v>
      </c>
      <c r="AT180" s="398">
        <f>'集計表（元表）'!AM178</f>
        <v>0</v>
      </c>
      <c r="AU180" s="398">
        <f>'集計表（元表）'!AN178</f>
        <v>4</v>
      </c>
      <c r="AV180" s="398">
        <f>'集計表（元表）'!AO178</f>
        <v>2</v>
      </c>
      <c r="AW180" s="398">
        <f>'集計表（元表）'!AP178</f>
        <v>0</v>
      </c>
      <c r="AX180" s="398">
        <f>'集計表（元表）'!AQ178</f>
        <v>0</v>
      </c>
      <c r="AY180" s="398">
        <f>'集計表（元表）'!AR178</f>
        <v>0</v>
      </c>
      <c r="AZ180" s="398">
        <f>'集計表（元表）'!AS178</f>
        <v>0</v>
      </c>
      <c r="BA180" s="398">
        <f>'集計表（元表）'!AT178</f>
        <v>0</v>
      </c>
      <c r="BB180" s="398">
        <f>'集計表（元表）'!AU178</f>
        <v>0</v>
      </c>
      <c r="BC180" s="398">
        <f>'集計表（元表）'!AV178</f>
        <v>0</v>
      </c>
      <c r="BD180" s="398">
        <f>'集計表（元表）'!AW178</f>
        <v>0</v>
      </c>
      <c r="BE180" s="398">
        <f>'集計表（元表）'!AX178</f>
        <v>0</v>
      </c>
      <c r="BF180" s="398">
        <f>'集計表（元表）'!AY178</f>
        <v>0</v>
      </c>
      <c r="BG180" s="398">
        <f>'集計表（元表）'!AZ178</f>
        <v>0</v>
      </c>
      <c r="BH180" s="398">
        <f>'集計表（元表）'!BA178</f>
        <v>0</v>
      </c>
      <c r="BI180" s="398">
        <f>'集計表（元表）'!BB178</f>
        <v>0</v>
      </c>
      <c r="BJ180" s="398">
        <f>'集計表（元表）'!BC178</f>
        <v>0</v>
      </c>
      <c r="BK180" s="398">
        <f>'集計表（元表）'!BD178</f>
        <v>0</v>
      </c>
      <c r="BL180" s="398">
        <f>'集計表（元表）'!BE178</f>
        <v>0</v>
      </c>
      <c r="BM180" s="398">
        <f>'集計表（元表）'!BF178</f>
        <v>0</v>
      </c>
      <c r="BN180" s="398">
        <f>'集計表（元表）'!BG178</f>
        <v>0</v>
      </c>
      <c r="BO180" s="398">
        <f>'集計表（元表）'!BH178</f>
        <v>0</v>
      </c>
      <c r="BP180" s="398">
        <f>'集計表（元表）'!BI178</f>
        <v>0</v>
      </c>
      <c r="BQ180" s="398">
        <f>'集計表（元表）'!BJ178</f>
        <v>0</v>
      </c>
      <c r="BR180" s="398">
        <f>'集計表（元表）'!BK178</f>
        <v>0</v>
      </c>
      <c r="BS180" s="398">
        <f>'集計表（元表）'!BL178</f>
        <v>0</v>
      </c>
      <c r="BT180" s="398">
        <f>'集計表（元表）'!BM178</f>
        <v>0</v>
      </c>
      <c r="BU180" s="398">
        <f>'集計表（元表）'!BN178</f>
        <v>0</v>
      </c>
      <c r="BV180" s="398">
        <f>'集計表（元表）'!BO178</f>
        <v>0</v>
      </c>
      <c r="BW180" s="398">
        <f>'集計表（元表）'!BP178</f>
        <v>0</v>
      </c>
      <c r="BX180" s="398">
        <f>'集計表（元表）'!BQ178</f>
        <v>0</v>
      </c>
      <c r="BY180" s="398">
        <f>'集計表（元表）'!BR178</f>
        <v>0</v>
      </c>
      <c r="BZ180" s="398">
        <f>'集計表（元表）'!BS178</f>
        <v>0</v>
      </c>
      <c r="CA180" s="398">
        <f>'集計表（元表）'!BT178</f>
        <v>0</v>
      </c>
      <c r="CB180" s="398">
        <f>'集計表（元表）'!BU178</f>
        <v>0</v>
      </c>
      <c r="CC180" s="398">
        <f>'集計表（元表）'!BV178</f>
        <v>0</v>
      </c>
      <c r="CD180" s="398">
        <f>'集計表（元表）'!BW178</f>
        <v>0</v>
      </c>
      <c r="CE180" s="398">
        <f>'集計表（元表）'!BX178</f>
        <v>0</v>
      </c>
      <c r="CF180" s="503">
        <v>0</v>
      </c>
      <c r="CG180" s="398">
        <f>'集計表（元表）'!BY178</f>
        <v>0</v>
      </c>
      <c r="CH180" s="400">
        <f t="shared" si="21"/>
        <v>0</v>
      </c>
      <c r="CI180" s="398">
        <f>'集計表（元表）'!BZ178</f>
        <v>0</v>
      </c>
      <c r="CJ180" s="398">
        <f>'集計表（元表）'!CA178</f>
        <v>0</v>
      </c>
      <c r="CK180" s="398">
        <f>'集計表（元表）'!CB178</f>
        <v>0</v>
      </c>
      <c r="CL180" s="398">
        <f>'集計表（元表）'!CC178</f>
        <v>0</v>
      </c>
      <c r="CM180" s="398">
        <f>'集計表（元表）'!CD178</f>
        <v>0</v>
      </c>
      <c r="CN180" s="398">
        <f>'集計表（元表）'!CE178</f>
        <v>0</v>
      </c>
      <c r="CO180" s="398">
        <f>'集計表（元表）'!CF178</f>
        <v>0</v>
      </c>
      <c r="CP180" s="398">
        <f>'集計表（元表）'!CG178</f>
        <v>0</v>
      </c>
      <c r="CQ180" s="398">
        <f>'集計表（元表）'!CH178</f>
        <v>0</v>
      </c>
      <c r="CR180" s="398">
        <f>'集計表（元表）'!CI178</f>
        <v>0</v>
      </c>
      <c r="CS180" s="398">
        <f>'集計表（元表）'!CJ178</f>
        <v>0</v>
      </c>
      <c r="CT180" s="398">
        <f>'集計表（元表）'!CK178</f>
        <v>0</v>
      </c>
      <c r="CU180" s="398">
        <f>'集計表（元表）'!CL178</f>
        <v>0</v>
      </c>
      <c r="CV180" s="398">
        <f>'集計表（元表）'!CM178</f>
        <v>0</v>
      </c>
      <c r="CW180" s="398">
        <f>'集計表（元表）'!CN178</f>
        <v>0</v>
      </c>
      <c r="CX180" s="398">
        <f>'集計表（元表）'!CO178</f>
        <v>0</v>
      </c>
      <c r="CY180" s="398">
        <f>'集計表（元表）'!CP178</f>
        <v>0</v>
      </c>
      <c r="CZ180" s="398">
        <f>'集計表（元表）'!CQ178</f>
        <v>0</v>
      </c>
      <c r="DA180" s="398">
        <f>'集計表（元表）'!CR178</f>
        <v>0</v>
      </c>
      <c r="DB180" s="398">
        <f>'集計表（元表）'!CS178</f>
        <v>0</v>
      </c>
      <c r="DC180" s="398">
        <f>'集計表（元表）'!CT178</f>
        <v>0</v>
      </c>
      <c r="DD180" s="398">
        <f>'集計表（元表）'!CU178</f>
        <v>0</v>
      </c>
      <c r="DE180" s="398">
        <f>'集計表（元表）'!CV178</f>
        <v>0</v>
      </c>
      <c r="DF180" s="398">
        <f>'集計表（元表）'!CW178</f>
        <v>0</v>
      </c>
      <c r="DG180" s="398">
        <f>'集計表（元表）'!CX178</f>
        <v>0</v>
      </c>
      <c r="DH180" s="398">
        <f>'集計表（元表）'!CY178</f>
        <v>0</v>
      </c>
      <c r="DI180" s="398">
        <f>'集計表（元表）'!CZ178</f>
        <v>0</v>
      </c>
      <c r="DJ180" s="398">
        <f>'集計表（元表）'!DA178</f>
        <v>0</v>
      </c>
      <c r="DK180" s="398">
        <f>'集計表（元表）'!DB178</f>
        <v>0</v>
      </c>
      <c r="DL180" s="398">
        <f>'集計表（元表）'!DC178</f>
        <v>0</v>
      </c>
      <c r="DM180" s="398">
        <f>'集計表（元表）'!DD178</f>
        <v>0</v>
      </c>
      <c r="DN180" s="398">
        <f>'集計表（元表）'!DE178</f>
        <v>0</v>
      </c>
      <c r="DO180" s="398">
        <f>'集計表（元表）'!DF178</f>
        <v>0</v>
      </c>
      <c r="DP180" s="398">
        <f>'集計表（元表）'!DG178</f>
        <v>0</v>
      </c>
      <c r="DQ180" s="398">
        <f>'集計表（元表）'!DH178</f>
        <v>0</v>
      </c>
      <c r="DR180" s="306"/>
      <c r="DS180" s="306"/>
      <c r="DT180" s="306"/>
      <c r="DU180" s="306"/>
      <c r="DV180" s="306"/>
      <c r="DW180" s="306"/>
      <c r="DX180" s="306"/>
      <c r="DY180" s="306"/>
      <c r="DZ180" s="306"/>
      <c r="EA180" s="306"/>
      <c r="EB180" s="306"/>
      <c r="EC180" s="306"/>
      <c r="ED180" s="306"/>
    </row>
    <row r="181" spans="1:134" ht="13" customHeight="1">
      <c r="A181" s="348">
        <v>64</v>
      </c>
      <c r="B181" s="223" t="s">
        <v>67</v>
      </c>
      <c r="C181" s="534" t="str">
        <f t="shared" si="16"/>
        <v/>
      </c>
      <c r="D181" s="396" t="str">
        <f t="shared" si="15"/>
        <v>なし</v>
      </c>
      <c r="E181" s="396" t="str">
        <f t="shared" si="17"/>
        <v>要確認</v>
      </c>
      <c r="F181" s="396" t="str">
        <f t="shared" si="18"/>
        <v>なし</v>
      </c>
      <c r="G181" s="396" t="str">
        <f t="shared" si="19"/>
        <v>なし</v>
      </c>
      <c r="H181" s="397">
        <f>'集計表（元表）'!C179</f>
        <v>36</v>
      </c>
      <c r="I181" s="397">
        <f>'集計表（元表）'!D179</f>
        <v>36</v>
      </c>
      <c r="J181" s="397">
        <f>'集計表（元表）'!E179</f>
        <v>0</v>
      </c>
      <c r="K181" s="397">
        <f>'集計表（元表）'!F179</f>
        <v>36</v>
      </c>
      <c r="L181" s="397">
        <f>'集計表（元表）'!G179</f>
        <v>0</v>
      </c>
      <c r="M181" s="503">
        <v>0</v>
      </c>
      <c r="N181" s="398">
        <f>'集計表（元表）'!H179</f>
        <v>0</v>
      </c>
      <c r="O181" s="400">
        <f t="shared" si="20"/>
        <v>0</v>
      </c>
      <c r="P181" s="398">
        <f>'集計表（元表）'!I179</f>
        <v>0</v>
      </c>
      <c r="Q181" s="398">
        <f>'集計表（元表）'!J179</f>
        <v>0</v>
      </c>
      <c r="R181" s="398">
        <f>'集計表（元表）'!K179</f>
        <v>0</v>
      </c>
      <c r="S181" s="398">
        <f>'集計表（元表）'!L179</f>
        <v>36</v>
      </c>
      <c r="T181" s="398">
        <f>'集計表（元表）'!M179</f>
        <v>0</v>
      </c>
      <c r="U181" s="398">
        <f>'集計表（元表）'!N179</f>
        <v>0</v>
      </c>
      <c r="V181" s="398">
        <f>'集計表（元表）'!O179</f>
        <v>39</v>
      </c>
      <c r="W181" s="398">
        <f>'集計表（元表）'!P179</f>
        <v>4</v>
      </c>
      <c r="X181" s="398">
        <f>'集計表（元表）'!Q179</f>
        <v>27</v>
      </c>
      <c r="Y181" s="398">
        <f>'集計表（元表）'!R179</f>
        <v>8</v>
      </c>
      <c r="Z181" s="398">
        <f>'集計表（元表）'!S179</f>
        <v>0</v>
      </c>
      <c r="AA181" s="398">
        <f>'集計表（元表）'!T179</f>
        <v>0</v>
      </c>
      <c r="AB181" s="398">
        <f>'集計表（元表）'!U179</f>
        <v>38</v>
      </c>
      <c r="AC181" s="398">
        <f>'集計表（元表）'!V179</f>
        <v>38</v>
      </c>
      <c r="AD181" s="398">
        <f>'集計表（元表）'!W179</f>
        <v>0</v>
      </c>
      <c r="AE181" s="398">
        <f>'集計表（元表）'!X179</f>
        <v>1</v>
      </c>
      <c r="AF181" s="398">
        <f>'集計表（元表）'!Y179</f>
        <v>1</v>
      </c>
      <c r="AG181" s="398">
        <f>'集計表（元表）'!Z179</f>
        <v>0</v>
      </c>
      <c r="AH181" s="398">
        <f>'集計表（元表）'!AA179</f>
        <v>0</v>
      </c>
      <c r="AI181" s="398">
        <f>'集計表（元表）'!AB179</f>
        <v>0</v>
      </c>
      <c r="AJ181" s="398">
        <f>'集計表（元表）'!AC179</f>
        <v>0</v>
      </c>
      <c r="AK181" s="398">
        <f>'集計表（元表）'!AD179</f>
        <v>0</v>
      </c>
      <c r="AL181" s="398">
        <f>'集計表（元表）'!AE179</f>
        <v>35</v>
      </c>
      <c r="AM181" s="398">
        <f>'集計表（元表）'!AF179</f>
        <v>29</v>
      </c>
      <c r="AN181" s="398">
        <f>'集計表（元表）'!AG179</f>
        <v>3</v>
      </c>
      <c r="AO181" s="398">
        <f>'集計表（元表）'!AH179</f>
        <v>0</v>
      </c>
      <c r="AP181" s="398">
        <f>'集計表（元表）'!AI179</f>
        <v>2</v>
      </c>
      <c r="AQ181" s="398">
        <f>'集計表（元表）'!AJ179</f>
        <v>0</v>
      </c>
      <c r="AR181" s="398">
        <f>'集計表（元表）'!AK179</f>
        <v>27</v>
      </c>
      <c r="AS181" s="398">
        <f>'集計表（元表）'!AL179</f>
        <v>0</v>
      </c>
      <c r="AT181" s="398">
        <f>'集計表（元表）'!AM179</f>
        <v>0</v>
      </c>
      <c r="AU181" s="398">
        <f>'集計表（元表）'!AN179</f>
        <v>27</v>
      </c>
      <c r="AV181" s="398">
        <f>'集計表（元表）'!AO179</f>
        <v>7</v>
      </c>
      <c r="AW181" s="398">
        <f>'集計表（元表）'!AP179</f>
        <v>1</v>
      </c>
      <c r="AX181" s="398">
        <f>'集計表（元表）'!AQ179</f>
        <v>0</v>
      </c>
      <c r="AY181" s="398">
        <f>'集計表（元表）'!AR179</f>
        <v>0</v>
      </c>
      <c r="AZ181" s="398">
        <f>'集計表（元表）'!AS179</f>
        <v>0</v>
      </c>
      <c r="BA181" s="398">
        <f>'集計表（元表）'!AT179</f>
        <v>0</v>
      </c>
      <c r="BB181" s="398">
        <f>'集計表（元表）'!AU179</f>
        <v>1</v>
      </c>
      <c r="BC181" s="398">
        <f>'集計表（元表）'!AV179</f>
        <v>0</v>
      </c>
      <c r="BD181" s="398">
        <f>'集計表（元表）'!AW179</f>
        <v>0</v>
      </c>
      <c r="BE181" s="398">
        <f>'集計表（元表）'!AX179</f>
        <v>1</v>
      </c>
      <c r="BF181" s="398">
        <f>'集計表（元表）'!AY179</f>
        <v>0</v>
      </c>
      <c r="BG181" s="398">
        <f>'集計表（元表）'!AZ179</f>
        <v>0</v>
      </c>
      <c r="BH181" s="398">
        <f>'集計表（元表）'!BA179</f>
        <v>0</v>
      </c>
      <c r="BI181" s="398">
        <f>'集計表（元表）'!BB179</f>
        <v>0</v>
      </c>
      <c r="BJ181" s="398">
        <f>'集計表（元表）'!BC179</f>
        <v>0</v>
      </c>
      <c r="BK181" s="398">
        <f>'集計表（元表）'!BD179</f>
        <v>0</v>
      </c>
      <c r="BL181" s="398">
        <f>'集計表（元表）'!BE179</f>
        <v>0</v>
      </c>
      <c r="BM181" s="398">
        <f>'集計表（元表）'!BF179</f>
        <v>0</v>
      </c>
      <c r="BN181" s="398">
        <f>'集計表（元表）'!BG179</f>
        <v>0</v>
      </c>
      <c r="BO181" s="398">
        <f>'集計表（元表）'!BH179</f>
        <v>0</v>
      </c>
      <c r="BP181" s="398">
        <f>'集計表（元表）'!BI179</f>
        <v>0</v>
      </c>
      <c r="BQ181" s="398">
        <f>'集計表（元表）'!BJ179</f>
        <v>0</v>
      </c>
      <c r="BR181" s="398">
        <f>'集計表（元表）'!BK179</f>
        <v>0</v>
      </c>
      <c r="BS181" s="398">
        <f>'集計表（元表）'!BL179</f>
        <v>0</v>
      </c>
      <c r="BT181" s="398">
        <f>'集計表（元表）'!BM179</f>
        <v>0</v>
      </c>
      <c r="BU181" s="398">
        <f>'集計表（元表）'!BN179</f>
        <v>0</v>
      </c>
      <c r="BV181" s="398">
        <f>'集計表（元表）'!BO179</f>
        <v>0</v>
      </c>
      <c r="BW181" s="398">
        <f>'集計表（元表）'!BP179</f>
        <v>0</v>
      </c>
      <c r="BX181" s="398">
        <f>'集計表（元表）'!BQ179</f>
        <v>0</v>
      </c>
      <c r="BY181" s="398">
        <f>'集計表（元表）'!BR179</f>
        <v>0</v>
      </c>
      <c r="BZ181" s="398">
        <f>'集計表（元表）'!BS179</f>
        <v>0</v>
      </c>
      <c r="CA181" s="398">
        <f>'集計表（元表）'!BT179</f>
        <v>0</v>
      </c>
      <c r="CB181" s="398">
        <f>'集計表（元表）'!BU179</f>
        <v>0</v>
      </c>
      <c r="CC181" s="398">
        <f>'集計表（元表）'!BV179</f>
        <v>0</v>
      </c>
      <c r="CD181" s="398">
        <f>'集計表（元表）'!BW179</f>
        <v>0</v>
      </c>
      <c r="CE181" s="398">
        <f>'集計表（元表）'!BX179</f>
        <v>0</v>
      </c>
      <c r="CF181" s="503">
        <v>0</v>
      </c>
      <c r="CG181" s="398">
        <f>'集計表（元表）'!BY179</f>
        <v>0</v>
      </c>
      <c r="CH181" s="400">
        <f t="shared" si="21"/>
        <v>0</v>
      </c>
      <c r="CI181" s="398">
        <f>'集計表（元表）'!BZ179</f>
        <v>0</v>
      </c>
      <c r="CJ181" s="398">
        <f>'集計表（元表）'!CA179</f>
        <v>0</v>
      </c>
      <c r="CK181" s="398">
        <f>'集計表（元表）'!CB179</f>
        <v>0</v>
      </c>
      <c r="CL181" s="398">
        <f>'集計表（元表）'!CC179</f>
        <v>0</v>
      </c>
      <c r="CM181" s="398">
        <f>'集計表（元表）'!CD179</f>
        <v>0</v>
      </c>
      <c r="CN181" s="398">
        <f>'集計表（元表）'!CE179</f>
        <v>0</v>
      </c>
      <c r="CO181" s="398">
        <f>'集計表（元表）'!CF179</f>
        <v>0</v>
      </c>
      <c r="CP181" s="398">
        <f>'集計表（元表）'!CG179</f>
        <v>0</v>
      </c>
      <c r="CQ181" s="398">
        <f>'集計表（元表）'!CH179</f>
        <v>0</v>
      </c>
      <c r="CR181" s="398">
        <f>'集計表（元表）'!CI179</f>
        <v>0</v>
      </c>
      <c r="CS181" s="398">
        <f>'集計表（元表）'!CJ179</f>
        <v>0</v>
      </c>
      <c r="CT181" s="398">
        <f>'集計表（元表）'!CK179</f>
        <v>0</v>
      </c>
      <c r="CU181" s="398">
        <f>'集計表（元表）'!CL179</f>
        <v>0</v>
      </c>
      <c r="CV181" s="398">
        <f>'集計表（元表）'!CM179</f>
        <v>0</v>
      </c>
      <c r="CW181" s="398">
        <f>'集計表（元表）'!CN179</f>
        <v>0</v>
      </c>
      <c r="CX181" s="398">
        <f>'集計表（元表）'!CO179</f>
        <v>0</v>
      </c>
      <c r="CY181" s="398">
        <f>'集計表（元表）'!CP179</f>
        <v>0</v>
      </c>
      <c r="CZ181" s="398">
        <f>'集計表（元表）'!CQ179</f>
        <v>0</v>
      </c>
      <c r="DA181" s="398">
        <f>'集計表（元表）'!CR179</f>
        <v>0</v>
      </c>
      <c r="DB181" s="398">
        <f>'集計表（元表）'!CS179</f>
        <v>0</v>
      </c>
      <c r="DC181" s="398">
        <f>'集計表（元表）'!CT179</f>
        <v>0</v>
      </c>
      <c r="DD181" s="398">
        <f>'集計表（元表）'!CU179</f>
        <v>0</v>
      </c>
      <c r="DE181" s="398">
        <f>'集計表（元表）'!CV179</f>
        <v>0</v>
      </c>
      <c r="DF181" s="398">
        <f>'集計表（元表）'!CW179</f>
        <v>0</v>
      </c>
      <c r="DG181" s="398">
        <f>'集計表（元表）'!CX179</f>
        <v>0</v>
      </c>
      <c r="DH181" s="398">
        <f>'集計表（元表）'!CY179</f>
        <v>0</v>
      </c>
      <c r="DI181" s="398">
        <f>'集計表（元表）'!CZ179</f>
        <v>0</v>
      </c>
      <c r="DJ181" s="398">
        <f>'集計表（元表）'!DA179</f>
        <v>0</v>
      </c>
      <c r="DK181" s="398">
        <f>'集計表（元表）'!DB179</f>
        <v>0</v>
      </c>
      <c r="DL181" s="398">
        <f>'集計表（元表）'!DC179</f>
        <v>0</v>
      </c>
      <c r="DM181" s="398">
        <f>'集計表（元表）'!DD179</f>
        <v>0</v>
      </c>
      <c r="DN181" s="398">
        <f>'集計表（元表）'!DE179</f>
        <v>0</v>
      </c>
      <c r="DO181" s="398">
        <f>'集計表（元表）'!DF179</f>
        <v>0</v>
      </c>
      <c r="DP181" s="398">
        <f>'集計表（元表）'!DG179</f>
        <v>0</v>
      </c>
      <c r="DQ181" s="398">
        <f>'集計表（元表）'!DH179</f>
        <v>0</v>
      </c>
      <c r="DR181" s="306"/>
      <c r="DS181" s="306"/>
      <c r="DT181" s="306"/>
      <c r="DU181" s="306"/>
      <c r="DV181" s="306"/>
      <c r="DW181" s="306"/>
      <c r="DX181" s="306"/>
      <c r="DY181" s="306"/>
      <c r="DZ181" s="306"/>
      <c r="EA181" s="306"/>
      <c r="EB181" s="306"/>
      <c r="EC181" s="306"/>
      <c r="ED181" s="306"/>
    </row>
    <row r="182" spans="1:134" ht="13" customHeight="1">
      <c r="A182" s="348">
        <v>65</v>
      </c>
      <c r="B182" s="223" t="s">
        <v>392</v>
      </c>
      <c r="C182" s="534" t="str">
        <f t="shared" si="16"/>
        <v/>
      </c>
      <c r="D182" s="396" t="str">
        <f t="shared" si="15"/>
        <v>なし</v>
      </c>
      <c r="E182" s="396" t="str">
        <f t="shared" si="17"/>
        <v>要確認</v>
      </c>
      <c r="F182" s="396" t="str">
        <f t="shared" si="18"/>
        <v>なし</v>
      </c>
      <c r="G182" s="396" t="str">
        <f t="shared" si="19"/>
        <v>なし</v>
      </c>
      <c r="H182" s="397">
        <f>'集計表（元表）'!C180</f>
        <v>5</v>
      </c>
      <c r="I182" s="397">
        <f>'集計表（元表）'!D180</f>
        <v>5</v>
      </c>
      <c r="J182" s="397">
        <f>'集計表（元表）'!E180</f>
        <v>0</v>
      </c>
      <c r="K182" s="397">
        <f>'集計表（元表）'!F180</f>
        <v>5</v>
      </c>
      <c r="L182" s="397">
        <f>'集計表（元表）'!G180</f>
        <v>0</v>
      </c>
      <c r="M182" s="503">
        <v>0</v>
      </c>
      <c r="N182" s="398">
        <f>'集計表（元表）'!H180</f>
        <v>0</v>
      </c>
      <c r="O182" s="400">
        <f t="shared" si="20"/>
        <v>0</v>
      </c>
      <c r="P182" s="398">
        <f>'集計表（元表）'!I180</f>
        <v>0</v>
      </c>
      <c r="Q182" s="398">
        <f>'集計表（元表）'!J180</f>
        <v>0</v>
      </c>
      <c r="R182" s="398">
        <f>'集計表（元表）'!K180</f>
        <v>0</v>
      </c>
      <c r="S182" s="398">
        <f>'集計表（元表）'!L180</f>
        <v>5</v>
      </c>
      <c r="T182" s="398">
        <f>'集計表（元表）'!M180</f>
        <v>0</v>
      </c>
      <c r="U182" s="398">
        <f>'集計表（元表）'!N180</f>
        <v>0</v>
      </c>
      <c r="V182" s="398">
        <f>'集計表（元表）'!O180</f>
        <v>5</v>
      </c>
      <c r="W182" s="398">
        <f>'集計表（元表）'!P180</f>
        <v>4</v>
      </c>
      <c r="X182" s="398">
        <f>'集計表（元表）'!Q180</f>
        <v>1</v>
      </c>
      <c r="Y182" s="398">
        <f>'集計表（元表）'!R180</f>
        <v>0</v>
      </c>
      <c r="Z182" s="398">
        <f>'集計表（元表）'!S180</f>
        <v>0</v>
      </c>
      <c r="AA182" s="398">
        <f>'集計表（元表）'!T180</f>
        <v>0</v>
      </c>
      <c r="AB182" s="398">
        <f>'集計表（元表）'!U180</f>
        <v>4</v>
      </c>
      <c r="AC182" s="398">
        <f>'集計表（元表）'!V180</f>
        <v>4</v>
      </c>
      <c r="AD182" s="398">
        <f>'集計表（元表）'!W180</f>
        <v>0</v>
      </c>
      <c r="AE182" s="398">
        <f>'集計表（元表）'!X180</f>
        <v>1</v>
      </c>
      <c r="AF182" s="398">
        <f>'集計表（元表）'!Y180</f>
        <v>1</v>
      </c>
      <c r="AG182" s="398">
        <f>'集計表（元表）'!Z180</f>
        <v>0</v>
      </c>
      <c r="AH182" s="398">
        <f>'集計表（元表）'!AA180</f>
        <v>0</v>
      </c>
      <c r="AI182" s="398">
        <f>'集計表（元表）'!AB180</f>
        <v>0</v>
      </c>
      <c r="AJ182" s="398">
        <f>'集計表（元表）'!AC180</f>
        <v>0</v>
      </c>
      <c r="AK182" s="398">
        <f>'集計表（元表）'!AD180</f>
        <v>0</v>
      </c>
      <c r="AL182" s="398">
        <f>'集計表（元表）'!AE180</f>
        <v>1</v>
      </c>
      <c r="AM182" s="398">
        <f>'集計表（元表）'!AF180</f>
        <v>1</v>
      </c>
      <c r="AN182" s="398">
        <f>'集計表（元表）'!AG180</f>
        <v>0</v>
      </c>
      <c r="AO182" s="398">
        <f>'集計表（元表）'!AH180</f>
        <v>0</v>
      </c>
      <c r="AP182" s="398">
        <f>'集計表（元表）'!AI180</f>
        <v>1</v>
      </c>
      <c r="AQ182" s="398">
        <f>'集計表（元表）'!AJ180</f>
        <v>0</v>
      </c>
      <c r="AR182" s="398">
        <f>'集計表（元表）'!AK180</f>
        <v>0</v>
      </c>
      <c r="AS182" s="398">
        <f>'集計表（元表）'!AL180</f>
        <v>0</v>
      </c>
      <c r="AT182" s="398">
        <f>'集計表（元表）'!AM180</f>
        <v>0</v>
      </c>
      <c r="AU182" s="398">
        <f>'集計表（元表）'!AN180</f>
        <v>0</v>
      </c>
      <c r="AV182" s="398">
        <f>'集計表（元表）'!AO180</f>
        <v>0</v>
      </c>
      <c r="AW182" s="398">
        <f>'集計表（元表）'!AP180</f>
        <v>0</v>
      </c>
      <c r="AX182" s="398">
        <f>'集計表（元表）'!AQ180</f>
        <v>0</v>
      </c>
      <c r="AY182" s="398">
        <f>'集計表（元表）'!AR180</f>
        <v>0</v>
      </c>
      <c r="AZ182" s="398">
        <f>'集計表（元表）'!AS180</f>
        <v>0</v>
      </c>
      <c r="BA182" s="398">
        <f>'集計表（元表）'!AT180</f>
        <v>0</v>
      </c>
      <c r="BB182" s="398">
        <f>'集計表（元表）'!AU180</f>
        <v>0</v>
      </c>
      <c r="BC182" s="398">
        <f>'集計表（元表）'!AV180</f>
        <v>0</v>
      </c>
      <c r="BD182" s="398">
        <f>'集計表（元表）'!AW180</f>
        <v>0</v>
      </c>
      <c r="BE182" s="398">
        <f>'集計表（元表）'!AX180</f>
        <v>0</v>
      </c>
      <c r="BF182" s="398">
        <f>'集計表（元表）'!AY180</f>
        <v>0</v>
      </c>
      <c r="BG182" s="398">
        <f>'集計表（元表）'!AZ180</f>
        <v>0</v>
      </c>
      <c r="BH182" s="398">
        <f>'集計表（元表）'!BA180</f>
        <v>0</v>
      </c>
      <c r="BI182" s="398">
        <f>'集計表（元表）'!BB180</f>
        <v>0</v>
      </c>
      <c r="BJ182" s="398">
        <f>'集計表（元表）'!BC180</f>
        <v>0</v>
      </c>
      <c r="BK182" s="398">
        <f>'集計表（元表）'!BD180</f>
        <v>0</v>
      </c>
      <c r="BL182" s="398">
        <f>'集計表（元表）'!BE180</f>
        <v>0</v>
      </c>
      <c r="BM182" s="398">
        <f>'集計表（元表）'!BF180</f>
        <v>0</v>
      </c>
      <c r="BN182" s="398">
        <f>'集計表（元表）'!BG180</f>
        <v>1</v>
      </c>
      <c r="BO182" s="398">
        <f>'集計表（元表）'!BH180</f>
        <v>1</v>
      </c>
      <c r="BP182" s="398">
        <f>'集計表（元表）'!BI180</f>
        <v>1</v>
      </c>
      <c r="BQ182" s="398">
        <f>'集計表（元表）'!BJ180</f>
        <v>0</v>
      </c>
      <c r="BR182" s="398">
        <f>'集計表（元表）'!BK180</f>
        <v>0</v>
      </c>
      <c r="BS182" s="398">
        <f>'集計表（元表）'!BL180</f>
        <v>0</v>
      </c>
      <c r="BT182" s="398">
        <f>'集計表（元表）'!BM180</f>
        <v>0</v>
      </c>
      <c r="BU182" s="398">
        <f>'集計表（元表）'!BN180</f>
        <v>0</v>
      </c>
      <c r="BV182" s="398">
        <f>'集計表（元表）'!BO180</f>
        <v>0</v>
      </c>
      <c r="BW182" s="398">
        <f>'集計表（元表）'!BP180</f>
        <v>0</v>
      </c>
      <c r="BX182" s="398">
        <f>'集計表（元表）'!BQ180</f>
        <v>0</v>
      </c>
      <c r="BY182" s="398">
        <f>'集計表（元表）'!BR180</f>
        <v>0</v>
      </c>
      <c r="BZ182" s="398">
        <f>'集計表（元表）'!BS180</f>
        <v>0</v>
      </c>
      <c r="CA182" s="398">
        <f>'集計表（元表）'!BT180</f>
        <v>0</v>
      </c>
      <c r="CB182" s="398">
        <f>'集計表（元表）'!BU180</f>
        <v>0</v>
      </c>
      <c r="CC182" s="398">
        <f>'集計表（元表）'!BV180</f>
        <v>0</v>
      </c>
      <c r="CD182" s="398">
        <f>'集計表（元表）'!BW180</f>
        <v>0</v>
      </c>
      <c r="CE182" s="398">
        <f>'集計表（元表）'!BX180</f>
        <v>0</v>
      </c>
      <c r="CF182" s="503">
        <v>0</v>
      </c>
      <c r="CG182" s="398">
        <f>'集計表（元表）'!BY180</f>
        <v>0</v>
      </c>
      <c r="CH182" s="400">
        <f t="shared" si="21"/>
        <v>0</v>
      </c>
      <c r="CI182" s="398">
        <f>'集計表（元表）'!BZ180</f>
        <v>0</v>
      </c>
      <c r="CJ182" s="398">
        <f>'集計表（元表）'!CA180</f>
        <v>0</v>
      </c>
      <c r="CK182" s="398">
        <f>'集計表（元表）'!CB180</f>
        <v>0</v>
      </c>
      <c r="CL182" s="398">
        <f>'集計表（元表）'!CC180</f>
        <v>0</v>
      </c>
      <c r="CM182" s="398">
        <f>'集計表（元表）'!CD180</f>
        <v>0</v>
      </c>
      <c r="CN182" s="398">
        <f>'集計表（元表）'!CE180</f>
        <v>0</v>
      </c>
      <c r="CO182" s="398">
        <f>'集計表（元表）'!CF180</f>
        <v>0</v>
      </c>
      <c r="CP182" s="398">
        <f>'集計表（元表）'!CG180</f>
        <v>0</v>
      </c>
      <c r="CQ182" s="398">
        <f>'集計表（元表）'!CH180</f>
        <v>0</v>
      </c>
      <c r="CR182" s="398">
        <f>'集計表（元表）'!CI180</f>
        <v>0</v>
      </c>
      <c r="CS182" s="398">
        <f>'集計表（元表）'!CJ180</f>
        <v>0</v>
      </c>
      <c r="CT182" s="398">
        <f>'集計表（元表）'!CK180</f>
        <v>0</v>
      </c>
      <c r="CU182" s="398">
        <f>'集計表（元表）'!CL180</f>
        <v>0</v>
      </c>
      <c r="CV182" s="398">
        <f>'集計表（元表）'!CM180</f>
        <v>0</v>
      </c>
      <c r="CW182" s="398">
        <f>'集計表（元表）'!CN180</f>
        <v>0</v>
      </c>
      <c r="CX182" s="398">
        <f>'集計表（元表）'!CO180</f>
        <v>0</v>
      </c>
      <c r="CY182" s="398">
        <f>'集計表（元表）'!CP180</f>
        <v>0</v>
      </c>
      <c r="CZ182" s="398">
        <f>'集計表（元表）'!CQ180</f>
        <v>0</v>
      </c>
      <c r="DA182" s="398">
        <f>'集計表（元表）'!CR180</f>
        <v>0</v>
      </c>
      <c r="DB182" s="398">
        <f>'集計表（元表）'!CS180</f>
        <v>0</v>
      </c>
      <c r="DC182" s="398">
        <f>'集計表（元表）'!CT180</f>
        <v>0</v>
      </c>
      <c r="DD182" s="398">
        <f>'集計表（元表）'!CU180</f>
        <v>0</v>
      </c>
      <c r="DE182" s="398">
        <f>'集計表（元表）'!CV180</f>
        <v>0</v>
      </c>
      <c r="DF182" s="398">
        <f>'集計表（元表）'!CW180</f>
        <v>0</v>
      </c>
      <c r="DG182" s="398">
        <f>'集計表（元表）'!CX180</f>
        <v>0</v>
      </c>
      <c r="DH182" s="398">
        <f>'集計表（元表）'!CY180</f>
        <v>0</v>
      </c>
      <c r="DI182" s="398">
        <f>'集計表（元表）'!CZ180</f>
        <v>0</v>
      </c>
      <c r="DJ182" s="398">
        <f>'集計表（元表）'!DA180</f>
        <v>0</v>
      </c>
      <c r="DK182" s="398">
        <f>'集計表（元表）'!DB180</f>
        <v>0</v>
      </c>
      <c r="DL182" s="398">
        <f>'集計表（元表）'!DC180</f>
        <v>0</v>
      </c>
      <c r="DM182" s="398">
        <f>'集計表（元表）'!DD180</f>
        <v>0</v>
      </c>
      <c r="DN182" s="398">
        <f>'集計表（元表）'!DE180</f>
        <v>0</v>
      </c>
      <c r="DO182" s="398">
        <f>'集計表（元表）'!DF180</f>
        <v>0</v>
      </c>
      <c r="DP182" s="398">
        <f>'集計表（元表）'!DG180</f>
        <v>0</v>
      </c>
      <c r="DQ182" s="398">
        <f>'集計表（元表）'!DH180</f>
        <v>0</v>
      </c>
      <c r="DR182" s="306"/>
      <c r="DS182" s="306"/>
      <c r="DT182" s="306"/>
      <c r="DU182" s="306"/>
      <c r="DV182" s="306"/>
      <c r="DW182" s="306"/>
      <c r="DX182" s="306"/>
      <c r="DY182" s="306"/>
      <c r="DZ182" s="306"/>
      <c r="EA182" s="306"/>
      <c r="EB182" s="306"/>
      <c r="EC182" s="306"/>
      <c r="ED182" s="306"/>
    </row>
    <row r="183" spans="1:134" ht="13" customHeight="1">
      <c r="A183" s="348">
        <v>66</v>
      </c>
      <c r="B183" s="223" t="s">
        <v>726</v>
      </c>
      <c r="C183" s="534" t="str">
        <f t="shared" si="16"/>
        <v>該当なし</v>
      </c>
      <c r="D183" s="396" t="str">
        <f t="shared" si="15"/>
        <v>なし</v>
      </c>
      <c r="E183" s="396" t="str">
        <f t="shared" si="17"/>
        <v>なし</v>
      </c>
      <c r="F183" s="396" t="str">
        <f t="shared" si="18"/>
        <v>なし</v>
      </c>
      <c r="G183" s="396" t="str">
        <f t="shared" si="19"/>
        <v>なし</v>
      </c>
      <c r="H183" s="397">
        <f>'集計表（元表）'!C181</f>
        <v>0</v>
      </c>
      <c r="I183" s="397">
        <f>'集計表（元表）'!D181</f>
        <v>0</v>
      </c>
      <c r="J183" s="397">
        <f>'集計表（元表）'!E181</f>
        <v>0</v>
      </c>
      <c r="K183" s="397">
        <f>'集計表（元表）'!F181</f>
        <v>0</v>
      </c>
      <c r="L183" s="397">
        <f>'集計表（元表）'!G181</f>
        <v>0</v>
      </c>
      <c r="M183" s="503">
        <v>0</v>
      </c>
      <c r="N183" s="398">
        <f>'集計表（元表）'!H181</f>
        <v>0</v>
      </c>
      <c r="O183" s="400">
        <f t="shared" si="20"/>
        <v>0</v>
      </c>
      <c r="P183" s="398">
        <f>'集計表（元表）'!I181</f>
        <v>0</v>
      </c>
      <c r="Q183" s="398">
        <f>'集計表（元表）'!J181</f>
        <v>0</v>
      </c>
      <c r="R183" s="398">
        <f>'集計表（元表）'!K181</f>
        <v>0</v>
      </c>
      <c r="S183" s="398">
        <f>'集計表（元表）'!L181</f>
        <v>0</v>
      </c>
      <c r="T183" s="398">
        <f>'集計表（元表）'!M181</f>
        <v>0</v>
      </c>
      <c r="U183" s="398">
        <f>'集計表（元表）'!N181</f>
        <v>0</v>
      </c>
      <c r="V183" s="398">
        <f>'集計表（元表）'!O181</f>
        <v>0</v>
      </c>
      <c r="W183" s="398">
        <f>'集計表（元表）'!P181</f>
        <v>0</v>
      </c>
      <c r="X183" s="398">
        <f>'集計表（元表）'!Q181</f>
        <v>0</v>
      </c>
      <c r="Y183" s="398">
        <f>'集計表（元表）'!R181</f>
        <v>0</v>
      </c>
      <c r="Z183" s="398">
        <f>'集計表（元表）'!S181</f>
        <v>0</v>
      </c>
      <c r="AA183" s="398">
        <f>'集計表（元表）'!T181</f>
        <v>0</v>
      </c>
      <c r="AB183" s="398">
        <f>'集計表（元表）'!U181</f>
        <v>0</v>
      </c>
      <c r="AC183" s="398">
        <f>'集計表（元表）'!V181</f>
        <v>0</v>
      </c>
      <c r="AD183" s="398">
        <f>'集計表（元表）'!W181</f>
        <v>0</v>
      </c>
      <c r="AE183" s="398">
        <f>'集計表（元表）'!X181</f>
        <v>0</v>
      </c>
      <c r="AF183" s="398">
        <f>'集計表（元表）'!Y181</f>
        <v>0</v>
      </c>
      <c r="AG183" s="398">
        <f>'集計表（元表）'!Z181</f>
        <v>0</v>
      </c>
      <c r="AH183" s="398">
        <f>'集計表（元表）'!AA181</f>
        <v>0</v>
      </c>
      <c r="AI183" s="398">
        <f>'集計表（元表）'!AB181</f>
        <v>0</v>
      </c>
      <c r="AJ183" s="398">
        <f>'集計表（元表）'!AC181</f>
        <v>0</v>
      </c>
      <c r="AK183" s="398">
        <f>'集計表（元表）'!AD181</f>
        <v>0</v>
      </c>
      <c r="AL183" s="398">
        <f>'集計表（元表）'!AE181</f>
        <v>0</v>
      </c>
      <c r="AM183" s="398">
        <f>'集計表（元表）'!AF181</f>
        <v>0</v>
      </c>
      <c r="AN183" s="398">
        <f>'集計表（元表）'!AG181</f>
        <v>0</v>
      </c>
      <c r="AO183" s="398">
        <f>'集計表（元表）'!AH181</f>
        <v>0</v>
      </c>
      <c r="AP183" s="398">
        <f>'集計表（元表）'!AI181</f>
        <v>0</v>
      </c>
      <c r="AQ183" s="398">
        <f>'集計表（元表）'!AJ181</f>
        <v>0</v>
      </c>
      <c r="AR183" s="398">
        <f>'集計表（元表）'!AK181</f>
        <v>0</v>
      </c>
      <c r="AS183" s="398">
        <f>'集計表（元表）'!AL181</f>
        <v>0</v>
      </c>
      <c r="AT183" s="398">
        <f>'集計表（元表）'!AM181</f>
        <v>0</v>
      </c>
      <c r="AU183" s="398">
        <f>'集計表（元表）'!AN181</f>
        <v>0</v>
      </c>
      <c r="AV183" s="398">
        <f>'集計表（元表）'!AO181</f>
        <v>0</v>
      </c>
      <c r="AW183" s="398">
        <f>'集計表（元表）'!AP181</f>
        <v>0</v>
      </c>
      <c r="AX183" s="398">
        <f>'集計表（元表）'!AQ181</f>
        <v>0</v>
      </c>
      <c r="AY183" s="398">
        <f>'集計表（元表）'!AR181</f>
        <v>0</v>
      </c>
      <c r="AZ183" s="398">
        <f>'集計表（元表）'!AS181</f>
        <v>0</v>
      </c>
      <c r="BA183" s="398">
        <f>'集計表（元表）'!AT181</f>
        <v>0</v>
      </c>
      <c r="BB183" s="398">
        <f>'集計表（元表）'!AU181</f>
        <v>0</v>
      </c>
      <c r="BC183" s="398">
        <f>'集計表（元表）'!AV181</f>
        <v>0</v>
      </c>
      <c r="BD183" s="398">
        <f>'集計表（元表）'!AW181</f>
        <v>0</v>
      </c>
      <c r="BE183" s="398">
        <f>'集計表（元表）'!AX181</f>
        <v>0</v>
      </c>
      <c r="BF183" s="398">
        <f>'集計表（元表）'!AY181</f>
        <v>0</v>
      </c>
      <c r="BG183" s="398">
        <f>'集計表（元表）'!AZ181</f>
        <v>0</v>
      </c>
      <c r="BH183" s="398">
        <f>'集計表（元表）'!BA181</f>
        <v>0</v>
      </c>
      <c r="BI183" s="398">
        <f>'集計表（元表）'!BB181</f>
        <v>0</v>
      </c>
      <c r="BJ183" s="398">
        <f>'集計表（元表）'!BC181</f>
        <v>0</v>
      </c>
      <c r="BK183" s="398">
        <f>'集計表（元表）'!BD181</f>
        <v>0</v>
      </c>
      <c r="BL183" s="398">
        <f>'集計表（元表）'!BE181</f>
        <v>0</v>
      </c>
      <c r="BM183" s="398">
        <f>'集計表（元表）'!BF181</f>
        <v>0</v>
      </c>
      <c r="BN183" s="398">
        <f>'集計表（元表）'!BG181</f>
        <v>0</v>
      </c>
      <c r="BO183" s="398">
        <f>'集計表（元表）'!BH181</f>
        <v>0</v>
      </c>
      <c r="BP183" s="398">
        <f>'集計表（元表）'!BI181</f>
        <v>0</v>
      </c>
      <c r="BQ183" s="398">
        <f>'集計表（元表）'!BJ181</f>
        <v>0</v>
      </c>
      <c r="BR183" s="398">
        <f>'集計表（元表）'!BK181</f>
        <v>0</v>
      </c>
      <c r="BS183" s="398">
        <f>'集計表（元表）'!BL181</f>
        <v>0</v>
      </c>
      <c r="BT183" s="398">
        <f>'集計表（元表）'!BM181</f>
        <v>0</v>
      </c>
      <c r="BU183" s="398">
        <f>'集計表（元表）'!BN181</f>
        <v>0</v>
      </c>
      <c r="BV183" s="398">
        <f>'集計表（元表）'!BO181</f>
        <v>0</v>
      </c>
      <c r="BW183" s="398">
        <f>'集計表（元表）'!BP181</f>
        <v>0</v>
      </c>
      <c r="BX183" s="398">
        <f>'集計表（元表）'!BQ181</f>
        <v>0</v>
      </c>
      <c r="BY183" s="398">
        <f>'集計表（元表）'!BR181</f>
        <v>0</v>
      </c>
      <c r="BZ183" s="398">
        <f>'集計表（元表）'!BS181</f>
        <v>0</v>
      </c>
      <c r="CA183" s="398">
        <f>'集計表（元表）'!BT181</f>
        <v>0</v>
      </c>
      <c r="CB183" s="398">
        <f>'集計表（元表）'!BU181</f>
        <v>0</v>
      </c>
      <c r="CC183" s="398">
        <f>'集計表（元表）'!BV181</f>
        <v>0</v>
      </c>
      <c r="CD183" s="398">
        <f>'集計表（元表）'!BW181</f>
        <v>0</v>
      </c>
      <c r="CE183" s="398">
        <f>'集計表（元表）'!BX181</f>
        <v>0</v>
      </c>
      <c r="CF183" s="503">
        <v>0</v>
      </c>
      <c r="CG183" s="398">
        <f>'集計表（元表）'!BY181</f>
        <v>0</v>
      </c>
      <c r="CH183" s="400">
        <f t="shared" si="21"/>
        <v>0</v>
      </c>
      <c r="CI183" s="398">
        <f>'集計表（元表）'!BZ181</f>
        <v>0</v>
      </c>
      <c r="CJ183" s="398">
        <f>'集計表（元表）'!CA181</f>
        <v>0</v>
      </c>
      <c r="CK183" s="398">
        <f>'集計表（元表）'!CB181</f>
        <v>0</v>
      </c>
      <c r="CL183" s="398">
        <f>'集計表（元表）'!CC181</f>
        <v>0</v>
      </c>
      <c r="CM183" s="398">
        <f>'集計表（元表）'!CD181</f>
        <v>0</v>
      </c>
      <c r="CN183" s="398">
        <f>'集計表（元表）'!CE181</f>
        <v>0</v>
      </c>
      <c r="CO183" s="398">
        <f>'集計表（元表）'!CF181</f>
        <v>0</v>
      </c>
      <c r="CP183" s="398">
        <f>'集計表（元表）'!CG181</f>
        <v>0</v>
      </c>
      <c r="CQ183" s="398">
        <f>'集計表（元表）'!CH181</f>
        <v>0</v>
      </c>
      <c r="CR183" s="398">
        <f>'集計表（元表）'!CI181</f>
        <v>0</v>
      </c>
      <c r="CS183" s="398">
        <f>'集計表（元表）'!CJ181</f>
        <v>0</v>
      </c>
      <c r="CT183" s="398">
        <f>'集計表（元表）'!CK181</f>
        <v>0</v>
      </c>
      <c r="CU183" s="398">
        <f>'集計表（元表）'!CL181</f>
        <v>0</v>
      </c>
      <c r="CV183" s="398">
        <f>'集計表（元表）'!CM181</f>
        <v>0</v>
      </c>
      <c r="CW183" s="398">
        <f>'集計表（元表）'!CN181</f>
        <v>0</v>
      </c>
      <c r="CX183" s="398">
        <f>'集計表（元表）'!CO181</f>
        <v>0</v>
      </c>
      <c r="CY183" s="398">
        <f>'集計表（元表）'!CP181</f>
        <v>0</v>
      </c>
      <c r="CZ183" s="398">
        <f>'集計表（元表）'!CQ181</f>
        <v>0</v>
      </c>
      <c r="DA183" s="398">
        <f>'集計表（元表）'!CR181</f>
        <v>0</v>
      </c>
      <c r="DB183" s="398">
        <f>'集計表（元表）'!CS181</f>
        <v>0</v>
      </c>
      <c r="DC183" s="398">
        <f>'集計表（元表）'!CT181</f>
        <v>0</v>
      </c>
      <c r="DD183" s="398">
        <f>'集計表（元表）'!CU181</f>
        <v>0</v>
      </c>
      <c r="DE183" s="398">
        <f>'集計表（元表）'!CV181</f>
        <v>0</v>
      </c>
      <c r="DF183" s="398">
        <f>'集計表（元表）'!CW181</f>
        <v>0</v>
      </c>
      <c r="DG183" s="398">
        <f>'集計表（元表）'!CX181</f>
        <v>0</v>
      </c>
      <c r="DH183" s="398">
        <f>'集計表（元表）'!CY181</f>
        <v>0</v>
      </c>
      <c r="DI183" s="398">
        <f>'集計表（元表）'!CZ181</f>
        <v>0</v>
      </c>
      <c r="DJ183" s="398">
        <f>'集計表（元表）'!DA181</f>
        <v>0</v>
      </c>
      <c r="DK183" s="398">
        <f>'集計表（元表）'!DB181</f>
        <v>0</v>
      </c>
      <c r="DL183" s="398">
        <f>'集計表（元表）'!DC181</f>
        <v>0</v>
      </c>
      <c r="DM183" s="398">
        <f>'集計表（元表）'!DD181</f>
        <v>0</v>
      </c>
      <c r="DN183" s="398">
        <f>'集計表（元表）'!DE181</f>
        <v>0</v>
      </c>
      <c r="DO183" s="398">
        <f>'集計表（元表）'!DF181</f>
        <v>0</v>
      </c>
      <c r="DP183" s="398">
        <f>'集計表（元表）'!DG181</f>
        <v>0</v>
      </c>
      <c r="DQ183" s="398">
        <f>'集計表（元表）'!DH181</f>
        <v>0</v>
      </c>
      <c r="DR183" s="306"/>
      <c r="DS183" s="306"/>
      <c r="DT183" s="306"/>
      <c r="DU183" s="306"/>
      <c r="DV183" s="306"/>
      <c r="DW183" s="306"/>
      <c r="DX183" s="306"/>
      <c r="DY183" s="306"/>
      <c r="DZ183" s="306"/>
      <c r="EA183" s="306"/>
      <c r="EB183" s="306"/>
      <c r="EC183" s="306"/>
      <c r="ED183" s="306"/>
    </row>
    <row r="184" spans="1:134" ht="13" customHeight="1">
      <c r="A184" s="348">
        <v>67</v>
      </c>
      <c r="B184" s="223" t="s">
        <v>727</v>
      </c>
      <c r="C184" s="534" t="str">
        <f t="shared" si="16"/>
        <v>該当なし</v>
      </c>
      <c r="D184" s="396" t="str">
        <f t="shared" si="15"/>
        <v>なし</v>
      </c>
      <c r="E184" s="396" t="str">
        <f t="shared" si="17"/>
        <v>なし</v>
      </c>
      <c r="F184" s="396" t="str">
        <f t="shared" si="18"/>
        <v>なし</v>
      </c>
      <c r="G184" s="396" t="str">
        <f t="shared" si="19"/>
        <v>なし</v>
      </c>
      <c r="H184" s="397">
        <f>'集計表（元表）'!C182</f>
        <v>0</v>
      </c>
      <c r="I184" s="397">
        <f>'集計表（元表）'!D182</f>
        <v>0</v>
      </c>
      <c r="J184" s="397">
        <f>'集計表（元表）'!E182</f>
        <v>0</v>
      </c>
      <c r="K184" s="397">
        <f>'集計表（元表）'!F182</f>
        <v>0</v>
      </c>
      <c r="L184" s="397">
        <f>'集計表（元表）'!G182</f>
        <v>0</v>
      </c>
      <c r="M184" s="503">
        <v>0</v>
      </c>
      <c r="N184" s="398">
        <f>'集計表（元表）'!H182</f>
        <v>0</v>
      </c>
      <c r="O184" s="400">
        <f t="shared" si="20"/>
        <v>0</v>
      </c>
      <c r="P184" s="398">
        <f>'集計表（元表）'!I182</f>
        <v>0</v>
      </c>
      <c r="Q184" s="398">
        <f>'集計表（元表）'!J182</f>
        <v>0</v>
      </c>
      <c r="R184" s="398">
        <f>'集計表（元表）'!K182</f>
        <v>0</v>
      </c>
      <c r="S184" s="398">
        <f>'集計表（元表）'!L182</f>
        <v>0</v>
      </c>
      <c r="T184" s="398">
        <f>'集計表（元表）'!M182</f>
        <v>0</v>
      </c>
      <c r="U184" s="398">
        <f>'集計表（元表）'!N182</f>
        <v>0</v>
      </c>
      <c r="V184" s="398">
        <f>'集計表（元表）'!O182</f>
        <v>0</v>
      </c>
      <c r="W184" s="398">
        <f>'集計表（元表）'!P182</f>
        <v>0</v>
      </c>
      <c r="X184" s="398">
        <f>'集計表（元表）'!Q182</f>
        <v>0</v>
      </c>
      <c r="Y184" s="398">
        <f>'集計表（元表）'!R182</f>
        <v>0</v>
      </c>
      <c r="Z184" s="398">
        <f>'集計表（元表）'!S182</f>
        <v>0</v>
      </c>
      <c r="AA184" s="398">
        <f>'集計表（元表）'!T182</f>
        <v>0</v>
      </c>
      <c r="AB184" s="398">
        <f>'集計表（元表）'!U182</f>
        <v>0</v>
      </c>
      <c r="AC184" s="398">
        <f>'集計表（元表）'!V182</f>
        <v>0</v>
      </c>
      <c r="AD184" s="398">
        <f>'集計表（元表）'!W182</f>
        <v>0</v>
      </c>
      <c r="AE184" s="398">
        <f>'集計表（元表）'!X182</f>
        <v>0</v>
      </c>
      <c r="AF184" s="398">
        <f>'集計表（元表）'!Y182</f>
        <v>0</v>
      </c>
      <c r="AG184" s="398">
        <f>'集計表（元表）'!Z182</f>
        <v>0</v>
      </c>
      <c r="AH184" s="398">
        <f>'集計表（元表）'!AA182</f>
        <v>0</v>
      </c>
      <c r="AI184" s="398">
        <f>'集計表（元表）'!AB182</f>
        <v>0</v>
      </c>
      <c r="AJ184" s="398">
        <f>'集計表（元表）'!AC182</f>
        <v>0</v>
      </c>
      <c r="AK184" s="398">
        <f>'集計表（元表）'!AD182</f>
        <v>0</v>
      </c>
      <c r="AL184" s="398">
        <f>'集計表（元表）'!AE182</f>
        <v>0</v>
      </c>
      <c r="AM184" s="398">
        <f>'集計表（元表）'!AF182</f>
        <v>0</v>
      </c>
      <c r="AN184" s="398">
        <f>'集計表（元表）'!AG182</f>
        <v>0</v>
      </c>
      <c r="AO184" s="398">
        <f>'集計表（元表）'!AH182</f>
        <v>0</v>
      </c>
      <c r="AP184" s="398">
        <f>'集計表（元表）'!AI182</f>
        <v>0</v>
      </c>
      <c r="AQ184" s="398">
        <f>'集計表（元表）'!AJ182</f>
        <v>0</v>
      </c>
      <c r="AR184" s="398">
        <f>'集計表（元表）'!AK182</f>
        <v>0</v>
      </c>
      <c r="AS184" s="398">
        <f>'集計表（元表）'!AL182</f>
        <v>0</v>
      </c>
      <c r="AT184" s="398">
        <f>'集計表（元表）'!AM182</f>
        <v>0</v>
      </c>
      <c r="AU184" s="398">
        <f>'集計表（元表）'!AN182</f>
        <v>0</v>
      </c>
      <c r="AV184" s="398">
        <f>'集計表（元表）'!AO182</f>
        <v>0</v>
      </c>
      <c r="AW184" s="398">
        <f>'集計表（元表）'!AP182</f>
        <v>0</v>
      </c>
      <c r="AX184" s="398">
        <f>'集計表（元表）'!AQ182</f>
        <v>0</v>
      </c>
      <c r="AY184" s="398">
        <f>'集計表（元表）'!AR182</f>
        <v>0</v>
      </c>
      <c r="AZ184" s="398">
        <f>'集計表（元表）'!AS182</f>
        <v>0</v>
      </c>
      <c r="BA184" s="398">
        <f>'集計表（元表）'!AT182</f>
        <v>0</v>
      </c>
      <c r="BB184" s="398">
        <f>'集計表（元表）'!AU182</f>
        <v>0</v>
      </c>
      <c r="BC184" s="398">
        <f>'集計表（元表）'!AV182</f>
        <v>0</v>
      </c>
      <c r="BD184" s="398">
        <f>'集計表（元表）'!AW182</f>
        <v>0</v>
      </c>
      <c r="BE184" s="398">
        <f>'集計表（元表）'!AX182</f>
        <v>0</v>
      </c>
      <c r="BF184" s="398">
        <f>'集計表（元表）'!AY182</f>
        <v>0</v>
      </c>
      <c r="BG184" s="398">
        <f>'集計表（元表）'!AZ182</f>
        <v>0</v>
      </c>
      <c r="BH184" s="398">
        <f>'集計表（元表）'!BA182</f>
        <v>0</v>
      </c>
      <c r="BI184" s="398">
        <f>'集計表（元表）'!BB182</f>
        <v>0</v>
      </c>
      <c r="BJ184" s="398">
        <f>'集計表（元表）'!BC182</f>
        <v>0</v>
      </c>
      <c r="BK184" s="398">
        <f>'集計表（元表）'!BD182</f>
        <v>0</v>
      </c>
      <c r="BL184" s="398">
        <f>'集計表（元表）'!BE182</f>
        <v>0</v>
      </c>
      <c r="BM184" s="398">
        <f>'集計表（元表）'!BF182</f>
        <v>0</v>
      </c>
      <c r="BN184" s="398">
        <f>'集計表（元表）'!BG182</f>
        <v>0</v>
      </c>
      <c r="BO184" s="398">
        <f>'集計表（元表）'!BH182</f>
        <v>0</v>
      </c>
      <c r="BP184" s="398">
        <f>'集計表（元表）'!BI182</f>
        <v>0</v>
      </c>
      <c r="BQ184" s="398">
        <f>'集計表（元表）'!BJ182</f>
        <v>0</v>
      </c>
      <c r="BR184" s="398">
        <f>'集計表（元表）'!BK182</f>
        <v>0</v>
      </c>
      <c r="BS184" s="398">
        <f>'集計表（元表）'!BL182</f>
        <v>0</v>
      </c>
      <c r="BT184" s="398">
        <f>'集計表（元表）'!BM182</f>
        <v>0</v>
      </c>
      <c r="BU184" s="398">
        <f>'集計表（元表）'!BN182</f>
        <v>0</v>
      </c>
      <c r="BV184" s="398">
        <f>'集計表（元表）'!BO182</f>
        <v>0</v>
      </c>
      <c r="BW184" s="398">
        <f>'集計表（元表）'!BP182</f>
        <v>0</v>
      </c>
      <c r="BX184" s="398">
        <f>'集計表（元表）'!BQ182</f>
        <v>0</v>
      </c>
      <c r="BY184" s="398">
        <f>'集計表（元表）'!BR182</f>
        <v>0</v>
      </c>
      <c r="BZ184" s="398">
        <f>'集計表（元表）'!BS182</f>
        <v>0</v>
      </c>
      <c r="CA184" s="398">
        <f>'集計表（元表）'!BT182</f>
        <v>0</v>
      </c>
      <c r="CB184" s="398">
        <f>'集計表（元表）'!BU182</f>
        <v>0</v>
      </c>
      <c r="CC184" s="398">
        <f>'集計表（元表）'!BV182</f>
        <v>0</v>
      </c>
      <c r="CD184" s="398">
        <f>'集計表（元表）'!BW182</f>
        <v>0</v>
      </c>
      <c r="CE184" s="398">
        <f>'集計表（元表）'!BX182</f>
        <v>0</v>
      </c>
      <c r="CF184" s="503">
        <v>0</v>
      </c>
      <c r="CG184" s="398">
        <f>'集計表（元表）'!BY182</f>
        <v>0</v>
      </c>
      <c r="CH184" s="400">
        <f t="shared" si="21"/>
        <v>0</v>
      </c>
      <c r="CI184" s="398">
        <f>'集計表（元表）'!BZ182</f>
        <v>0</v>
      </c>
      <c r="CJ184" s="398">
        <f>'集計表（元表）'!CA182</f>
        <v>0</v>
      </c>
      <c r="CK184" s="398">
        <f>'集計表（元表）'!CB182</f>
        <v>0</v>
      </c>
      <c r="CL184" s="398">
        <f>'集計表（元表）'!CC182</f>
        <v>0</v>
      </c>
      <c r="CM184" s="398">
        <f>'集計表（元表）'!CD182</f>
        <v>0</v>
      </c>
      <c r="CN184" s="398">
        <f>'集計表（元表）'!CE182</f>
        <v>0</v>
      </c>
      <c r="CO184" s="398">
        <f>'集計表（元表）'!CF182</f>
        <v>0</v>
      </c>
      <c r="CP184" s="398">
        <f>'集計表（元表）'!CG182</f>
        <v>0</v>
      </c>
      <c r="CQ184" s="398">
        <f>'集計表（元表）'!CH182</f>
        <v>0</v>
      </c>
      <c r="CR184" s="398">
        <f>'集計表（元表）'!CI182</f>
        <v>0</v>
      </c>
      <c r="CS184" s="398">
        <f>'集計表（元表）'!CJ182</f>
        <v>0</v>
      </c>
      <c r="CT184" s="398">
        <f>'集計表（元表）'!CK182</f>
        <v>0</v>
      </c>
      <c r="CU184" s="398">
        <f>'集計表（元表）'!CL182</f>
        <v>0</v>
      </c>
      <c r="CV184" s="398">
        <f>'集計表（元表）'!CM182</f>
        <v>0</v>
      </c>
      <c r="CW184" s="398">
        <f>'集計表（元表）'!CN182</f>
        <v>0</v>
      </c>
      <c r="CX184" s="398">
        <f>'集計表（元表）'!CO182</f>
        <v>0</v>
      </c>
      <c r="CY184" s="398">
        <f>'集計表（元表）'!CP182</f>
        <v>0</v>
      </c>
      <c r="CZ184" s="398">
        <f>'集計表（元表）'!CQ182</f>
        <v>0</v>
      </c>
      <c r="DA184" s="398">
        <f>'集計表（元表）'!CR182</f>
        <v>0</v>
      </c>
      <c r="DB184" s="398">
        <f>'集計表（元表）'!CS182</f>
        <v>0</v>
      </c>
      <c r="DC184" s="398">
        <f>'集計表（元表）'!CT182</f>
        <v>0</v>
      </c>
      <c r="DD184" s="398">
        <f>'集計表（元表）'!CU182</f>
        <v>0</v>
      </c>
      <c r="DE184" s="398">
        <f>'集計表（元表）'!CV182</f>
        <v>0</v>
      </c>
      <c r="DF184" s="398">
        <f>'集計表（元表）'!CW182</f>
        <v>0</v>
      </c>
      <c r="DG184" s="398">
        <f>'集計表（元表）'!CX182</f>
        <v>0</v>
      </c>
      <c r="DH184" s="398">
        <f>'集計表（元表）'!CY182</f>
        <v>0</v>
      </c>
      <c r="DI184" s="398">
        <f>'集計表（元表）'!CZ182</f>
        <v>0</v>
      </c>
      <c r="DJ184" s="398">
        <f>'集計表（元表）'!DA182</f>
        <v>0</v>
      </c>
      <c r="DK184" s="398">
        <f>'集計表（元表）'!DB182</f>
        <v>0</v>
      </c>
      <c r="DL184" s="398">
        <f>'集計表（元表）'!DC182</f>
        <v>0</v>
      </c>
      <c r="DM184" s="398">
        <f>'集計表（元表）'!DD182</f>
        <v>0</v>
      </c>
      <c r="DN184" s="398">
        <f>'集計表（元表）'!DE182</f>
        <v>0</v>
      </c>
      <c r="DO184" s="398">
        <f>'集計表（元表）'!DF182</f>
        <v>0</v>
      </c>
      <c r="DP184" s="398">
        <f>'集計表（元表）'!DG182</f>
        <v>0</v>
      </c>
      <c r="DQ184" s="398">
        <f>'集計表（元表）'!DH182</f>
        <v>0</v>
      </c>
      <c r="DR184" s="306"/>
      <c r="DS184" s="306"/>
      <c r="DT184" s="306"/>
      <c r="DU184" s="306"/>
      <c r="DV184" s="306"/>
      <c r="DW184" s="306"/>
      <c r="DX184" s="306"/>
      <c r="DY184" s="306"/>
      <c r="DZ184" s="306"/>
      <c r="EA184" s="306"/>
      <c r="EB184" s="306"/>
      <c r="EC184" s="306"/>
      <c r="ED184" s="306"/>
    </row>
    <row r="185" spans="1:134" ht="13" customHeight="1">
      <c r="A185" s="348">
        <v>68</v>
      </c>
      <c r="B185" s="223" t="s">
        <v>728</v>
      </c>
      <c r="C185" s="534" t="str">
        <f t="shared" si="16"/>
        <v/>
      </c>
      <c r="D185" s="396" t="str">
        <f t="shared" si="15"/>
        <v>なし</v>
      </c>
      <c r="E185" s="396" t="str">
        <f t="shared" si="17"/>
        <v>要確認</v>
      </c>
      <c r="F185" s="396" t="str">
        <f t="shared" si="18"/>
        <v>なし</v>
      </c>
      <c r="G185" s="396" t="str">
        <f t="shared" si="19"/>
        <v>なし</v>
      </c>
      <c r="H185" s="397">
        <f>'集計表（元表）'!C183</f>
        <v>5</v>
      </c>
      <c r="I185" s="397">
        <f>'集計表（元表）'!D183</f>
        <v>5</v>
      </c>
      <c r="J185" s="397">
        <f>'集計表（元表）'!E183</f>
        <v>0</v>
      </c>
      <c r="K185" s="397">
        <f>'集計表（元表）'!F183</f>
        <v>5</v>
      </c>
      <c r="L185" s="397">
        <f>'集計表（元表）'!G183</f>
        <v>0</v>
      </c>
      <c r="M185" s="503">
        <v>0</v>
      </c>
      <c r="N185" s="398">
        <f>'集計表（元表）'!H183</f>
        <v>0</v>
      </c>
      <c r="O185" s="400">
        <f t="shared" si="20"/>
        <v>0</v>
      </c>
      <c r="P185" s="398">
        <f>'集計表（元表）'!I183</f>
        <v>0</v>
      </c>
      <c r="Q185" s="398">
        <f>'集計表（元表）'!J183</f>
        <v>0</v>
      </c>
      <c r="R185" s="398">
        <f>'集計表（元表）'!K183</f>
        <v>0</v>
      </c>
      <c r="S185" s="398">
        <f>'集計表（元表）'!L183</f>
        <v>5</v>
      </c>
      <c r="T185" s="398">
        <f>'集計表（元表）'!M183</f>
        <v>0</v>
      </c>
      <c r="U185" s="398">
        <f>'集計表（元表）'!N183</f>
        <v>0</v>
      </c>
      <c r="V185" s="398">
        <f>'集計表（元表）'!O183</f>
        <v>5</v>
      </c>
      <c r="W185" s="398">
        <f>'集計表（元表）'!P183</f>
        <v>0</v>
      </c>
      <c r="X185" s="398">
        <f>'集計表（元表）'!Q183</f>
        <v>5</v>
      </c>
      <c r="Y185" s="398">
        <f>'集計表（元表）'!R183</f>
        <v>0</v>
      </c>
      <c r="Z185" s="398">
        <f>'集計表（元表）'!S183</f>
        <v>0</v>
      </c>
      <c r="AA185" s="398">
        <f>'集計表（元表）'!T183</f>
        <v>0</v>
      </c>
      <c r="AB185" s="398">
        <f>'集計表（元表）'!U183</f>
        <v>5</v>
      </c>
      <c r="AC185" s="398">
        <f>'集計表（元表）'!V183</f>
        <v>5</v>
      </c>
      <c r="AD185" s="398">
        <f>'集計表（元表）'!W183</f>
        <v>0</v>
      </c>
      <c r="AE185" s="398">
        <f>'集計表（元表）'!X183</f>
        <v>0</v>
      </c>
      <c r="AF185" s="398">
        <f>'集計表（元表）'!Y183</f>
        <v>0</v>
      </c>
      <c r="AG185" s="398">
        <f>'集計表（元表）'!Z183</f>
        <v>0</v>
      </c>
      <c r="AH185" s="398">
        <f>'集計表（元表）'!AA183</f>
        <v>0</v>
      </c>
      <c r="AI185" s="398">
        <f>'集計表（元表）'!AB183</f>
        <v>0</v>
      </c>
      <c r="AJ185" s="398">
        <f>'集計表（元表）'!AC183</f>
        <v>0</v>
      </c>
      <c r="AK185" s="398">
        <f>'集計表（元表）'!AD183</f>
        <v>0</v>
      </c>
      <c r="AL185" s="398">
        <f>'集計表（元表）'!AE183</f>
        <v>5</v>
      </c>
      <c r="AM185" s="398">
        <f>'集計表（元表）'!AF183</f>
        <v>5</v>
      </c>
      <c r="AN185" s="398">
        <f>'集計表（元表）'!AG183</f>
        <v>4</v>
      </c>
      <c r="AO185" s="398">
        <f>'集計表（元表）'!AH183</f>
        <v>0</v>
      </c>
      <c r="AP185" s="398">
        <f>'集計表（元表）'!AI183</f>
        <v>5</v>
      </c>
      <c r="AQ185" s="398">
        <f>'集計表（元表）'!AJ183</f>
        <v>0</v>
      </c>
      <c r="AR185" s="398">
        <f>'集計表（元表）'!AK183</f>
        <v>1</v>
      </c>
      <c r="AS185" s="398">
        <f>'集計表（元表）'!AL183</f>
        <v>0</v>
      </c>
      <c r="AT185" s="398">
        <f>'集計表（元表）'!AM183</f>
        <v>0</v>
      </c>
      <c r="AU185" s="398">
        <f>'集計表（元表）'!AN183</f>
        <v>1</v>
      </c>
      <c r="AV185" s="398">
        <f>'集計表（元表）'!AO183</f>
        <v>5</v>
      </c>
      <c r="AW185" s="398">
        <f>'集計表（元表）'!AP183</f>
        <v>0</v>
      </c>
      <c r="AX185" s="398">
        <f>'集計表（元表）'!AQ183</f>
        <v>0</v>
      </c>
      <c r="AY185" s="398">
        <f>'集計表（元表）'!AR183</f>
        <v>0</v>
      </c>
      <c r="AZ185" s="398">
        <f>'集計表（元表）'!AS183</f>
        <v>0</v>
      </c>
      <c r="BA185" s="398">
        <f>'集計表（元表）'!AT183</f>
        <v>0</v>
      </c>
      <c r="BB185" s="398">
        <f>'集計表（元表）'!AU183</f>
        <v>0</v>
      </c>
      <c r="BC185" s="398">
        <f>'集計表（元表）'!AV183</f>
        <v>0</v>
      </c>
      <c r="BD185" s="398">
        <f>'集計表（元表）'!AW183</f>
        <v>0</v>
      </c>
      <c r="BE185" s="398">
        <f>'集計表（元表）'!AX183</f>
        <v>0</v>
      </c>
      <c r="BF185" s="398">
        <f>'集計表（元表）'!AY183</f>
        <v>0</v>
      </c>
      <c r="BG185" s="398">
        <f>'集計表（元表）'!AZ183</f>
        <v>0</v>
      </c>
      <c r="BH185" s="398">
        <f>'集計表（元表）'!BA183</f>
        <v>0</v>
      </c>
      <c r="BI185" s="398">
        <f>'集計表（元表）'!BB183</f>
        <v>0</v>
      </c>
      <c r="BJ185" s="398">
        <f>'集計表（元表）'!BC183</f>
        <v>0</v>
      </c>
      <c r="BK185" s="398">
        <f>'集計表（元表）'!BD183</f>
        <v>0</v>
      </c>
      <c r="BL185" s="398">
        <f>'集計表（元表）'!BE183</f>
        <v>0</v>
      </c>
      <c r="BM185" s="398">
        <f>'集計表（元表）'!BF183</f>
        <v>0</v>
      </c>
      <c r="BN185" s="398">
        <f>'集計表（元表）'!BG183</f>
        <v>0</v>
      </c>
      <c r="BO185" s="398">
        <f>'集計表（元表）'!BH183</f>
        <v>0</v>
      </c>
      <c r="BP185" s="398">
        <f>'集計表（元表）'!BI183</f>
        <v>0</v>
      </c>
      <c r="BQ185" s="398">
        <f>'集計表（元表）'!BJ183</f>
        <v>0</v>
      </c>
      <c r="BR185" s="398">
        <f>'集計表（元表）'!BK183</f>
        <v>0</v>
      </c>
      <c r="BS185" s="398">
        <f>'集計表（元表）'!BL183</f>
        <v>0</v>
      </c>
      <c r="BT185" s="398">
        <f>'集計表（元表）'!BM183</f>
        <v>0</v>
      </c>
      <c r="BU185" s="398">
        <f>'集計表（元表）'!BN183</f>
        <v>0</v>
      </c>
      <c r="BV185" s="398">
        <f>'集計表（元表）'!BO183</f>
        <v>0</v>
      </c>
      <c r="BW185" s="398">
        <f>'集計表（元表）'!BP183</f>
        <v>0</v>
      </c>
      <c r="BX185" s="398">
        <f>'集計表（元表）'!BQ183</f>
        <v>0</v>
      </c>
      <c r="BY185" s="398">
        <f>'集計表（元表）'!BR183</f>
        <v>0</v>
      </c>
      <c r="BZ185" s="398">
        <f>'集計表（元表）'!BS183</f>
        <v>0</v>
      </c>
      <c r="CA185" s="398">
        <f>'集計表（元表）'!BT183</f>
        <v>0</v>
      </c>
      <c r="CB185" s="398">
        <f>'集計表（元表）'!BU183</f>
        <v>0</v>
      </c>
      <c r="CC185" s="398">
        <f>'集計表（元表）'!BV183</f>
        <v>0</v>
      </c>
      <c r="CD185" s="398">
        <f>'集計表（元表）'!BW183</f>
        <v>0</v>
      </c>
      <c r="CE185" s="398">
        <f>'集計表（元表）'!BX183</f>
        <v>0</v>
      </c>
      <c r="CF185" s="503">
        <v>0</v>
      </c>
      <c r="CG185" s="398">
        <f>'集計表（元表）'!BY183</f>
        <v>0</v>
      </c>
      <c r="CH185" s="400">
        <f t="shared" si="21"/>
        <v>0</v>
      </c>
      <c r="CI185" s="398">
        <f>'集計表（元表）'!BZ183</f>
        <v>0</v>
      </c>
      <c r="CJ185" s="398">
        <f>'集計表（元表）'!CA183</f>
        <v>0</v>
      </c>
      <c r="CK185" s="398">
        <f>'集計表（元表）'!CB183</f>
        <v>0</v>
      </c>
      <c r="CL185" s="398">
        <f>'集計表（元表）'!CC183</f>
        <v>0</v>
      </c>
      <c r="CM185" s="398">
        <f>'集計表（元表）'!CD183</f>
        <v>0</v>
      </c>
      <c r="CN185" s="398">
        <f>'集計表（元表）'!CE183</f>
        <v>0</v>
      </c>
      <c r="CO185" s="398">
        <f>'集計表（元表）'!CF183</f>
        <v>0</v>
      </c>
      <c r="CP185" s="398">
        <f>'集計表（元表）'!CG183</f>
        <v>0</v>
      </c>
      <c r="CQ185" s="398">
        <f>'集計表（元表）'!CH183</f>
        <v>0</v>
      </c>
      <c r="CR185" s="398">
        <f>'集計表（元表）'!CI183</f>
        <v>0</v>
      </c>
      <c r="CS185" s="398">
        <f>'集計表（元表）'!CJ183</f>
        <v>0</v>
      </c>
      <c r="CT185" s="398">
        <f>'集計表（元表）'!CK183</f>
        <v>0</v>
      </c>
      <c r="CU185" s="398">
        <f>'集計表（元表）'!CL183</f>
        <v>0</v>
      </c>
      <c r="CV185" s="398">
        <f>'集計表（元表）'!CM183</f>
        <v>0</v>
      </c>
      <c r="CW185" s="398">
        <f>'集計表（元表）'!CN183</f>
        <v>0</v>
      </c>
      <c r="CX185" s="398">
        <f>'集計表（元表）'!CO183</f>
        <v>0</v>
      </c>
      <c r="CY185" s="398">
        <f>'集計表（元表）'!CP183</f>
        <v>0</v>
      </c>
      <c r="CZ185" s="398">
        <f>'集計表（元表）'!CQ183</f>
        <v>0</v>
      </c>
      <c r="DA185" s="398">
        <f>'集計表（元表）'!CR183</f>
        <v>0</v>
      </c>
      <c r="DB185" s="398">
        <f>'集計表（元表）'!CS183</f>
        <v>0</v>
      </c>
      <c r="DC185" s="398">
        <f>'集計表（元表）'!CT183</f>
        <v>0</v>
      </c>
      <c r="DD185" s="398">
        <f>'集計表（元表）'!CU183</f>
        <v>0</v>
      </c>
      <c r="DE185" s="398">
        <f>'集計表（元表）'!CV183</f>
        <v>0</v>
      </c>
      <c r="DF185" s="398">
        <f>'集計表（元表）'!CW183</f>
        <v>0</v>
      </c>
      <c r="DG185" s="398">
        <f>'集計表（元表）'!CX183</f>
        <v>0</v>
      </c>
      <c r="DH185" s="398">
        <f>'集計表（元表）'!CY183</f>
        <v>0</v>
      </c>
      <c r="DI185" s="398">
        <f>'集計表（元表）'!CZ183</f>
        <v>0</v>
      </c>
      <c r="DJ185" s="398">
        <f>'集計表（元表）'!DA183</f>
        <v>0</v>
      </c>
      <c r="DK185" s="398">
        <f>'集計表（元表）'!DB183</f>
        <v>0</v>
      </c>
      <c r="DL185" s="398">
        <f>'集計表（元表）'!DC183</f>
        <v>0</v>
      </c>
      <c r="DM185" s="398">
        <f>'集計表（元表）'!DD183</f>
        <v>0</v>
      </c>
      <c r="DN185" s="398">
        <f>'集計表（元表）'!DE183</f>
        <v>0</v>
      </c>
      <c r="DO185" s="398">
        <f>'集計表（元表）'!DF183</f>
        <v>0</v>
      </c>
      <c r="DP185" s="398">
        <f>'集計表（元表）'!DG183</f>
        <v>0</v>
      </c>
      <c r="DQ185" s="398">
        <f>'集計表（元表）'!DH183</f>
        <v>0</v>
      </c>
      <c r="DR185" s="306"/>
      <c r="DS185" s="306"/>
      <c r="DT185" s="306"/>
      <c r="DU185" s="306"/>
      <c r="DV185" s="306"/>
      <c r="DW185" s="306"/>
      <c r="DX185" s="306"/>
      <c r="DY185" s="306"/>
      <c r="DZ185" s="306"/>
      <c r="EA185" s="306"/>
      <c r="EB185" s="306"/>
      <c r="EC185" s="306"/>
      <c r="ED185" s="306"/>
    </row>
    <row r="186" spans="1:134" ht="13" customHeight="1">
      <c r="A186" s="348">
        <v>69</v>
      </c>
      <c r="B186" s="223" t="s">
        <v>729</v>
      </c>
      <c r="C186" s="534" t="str">
        <f t="shared" si="16"/>
        <v/>
      </c>
      <c r="D186" s="396" t="str">
        <f t="shared" si="15"/>
        <v>なし</v>
      </c>
      <c r="E186" s="396" t="str">
        <f t="shared" si="17"/>
        <v>要確認</v>
      </c>
      <c r="F186" s="396" t="str">
        <f t="shared" si="18"/>
        <v>なし</v>
      </c>
      <c r="G186" s="396" t="str">
        <f t="shared" si="19"/>
        <v>なし</v>
      </c>
      <c r="H186" s="397">
        <f>'集計表（元表）'!C184</f>
        <v>4</v>
      </c>
      <c r="I186" s="397">
        <f>'集計表（元表）'!D184</f>
        <v>4</v>
      </c>
      <c r="J186" s="397">
        <f>'集計表（元表）'!E184</f>
        <v>0</v>
      </c>
      <c r="K186" s="397">
        <f>'集計表（元表）'!F184</f>
        <v>4</v>
      </c>
      <c r="L186" s="397">
        <f>'集計表（元表）'!G184</f>
        <v>0</v>
      </c>
      <c r="M186" s="503">
        <v>0</v>
      </c>
      <c r="N186" s="398">
        <f>'集計表（元表）'!H184</f>
        <v>0</v>
      </c>
      <c r="O186" s="400">
        <f t="shared" si="20"/>
        <v>0</v>
      </c>
      <c r="P186" s="398">
        <f>'集計表（元表）'!I184</f>
        <v>0</v>
      </c>
      <c r="Q186" s="398">
        <f>'集計表（元表）'!J184</f>
        <v>0</v>
      </c>
      <c r="R186" s="398">
        <f>'集計表（元表）'!K184</f>
        <v>0</v>
      </c>
      <c r="S186" s="398">
        <f>'集計表（元表）'!L184</f>
        <v>4</v>
      </c>
      <c r="T186" s="398">
        <f>'集計表（元表）'!M184</f>
        <v>0</v>
      </c>
      <c r="U186" s="398">
        <f>'集計表（元表）'!N184</f>
        <v>0</v>
      </c>
      <c r="V186" s="398">
        <f>'集計表（元表）'!O184</f>
        <v>4</v>
      </c>
      <c r="W186" s="398">
        <f>'集計表（元表）'!P184</f>
        <v>0</v>
      </c>
      <c r="X186" s="398">
        <f>'集計表（元表）'!Q184</f>
        <v>4</v>
      </c>
      <c r="Y186" s="398">
        <f>'集計表（元表）'!R184</f>
        <v>0</v>
      </c>
      <c r="Z186" s="398">
        <f>'集計表（元表）'!S184</f>
        <v>0</v>
      </c>
      <c r="AA186" s="398">
        <f>'集計表（元表）'!T184</f>
        <v>0</v>
      </c>
      <c r="AB186" s="398">
        <f>'集計表（元表）'!U184</f>
        <v>4</v>
      </c>
      <c r="AC186" s="398">
        <f>'集計表（元表）'!V184</f>
        <v>4</v>
      </c>
      <c r="AD186" s="398">
        <f>'集計表（元表）'!W184</f>
        <v>0</v>
      </c>
      <c r="AE186" s="398">
        <f>'集計表（元表）'!X184</f>
        <v>0</v>
      </c>
      <c r="AF186" s="398">
        <f>'集計表（元表）'!Y184</f>
        <v>0</v>
      </c>
      <c r="AG186" s="398">
        <f>'集計表（元表）'!Z184</f>
        <v>0</v>
      </c>
      <c r="AH186" s="398">
        <f>'集計表（元表）'!AA184</f>
        <v>0</v>
      </c>
      <c r="AI186" s="398">
        <f>'集計表（元表）'!AB184</f>
        <v>0</v>
      </c>
      <c r="AJ186" s="398">
        <f>'集計表（元表）'!AC184</f>
        <v>0</v>
      </c>
      <c r="AK186" s="398">
        <f>'集計表（元表）'!AD184</f>
        <v>0</v>
      </c>
      <c r="AL186" s="398">
        <f>'集計表（元表）'!AE184</f>
        <v>4</v>
      </c>
      <c r="AM186" s="398">
        <f>'集計表（元表）'!AF184</f>
        <v>4</v>
      </c>
      <c r="AN186" s="398">
        <f>'集計表（元表）'!AG184</f>
        <v>2</v>
      </c>
      <c r="AO186" s="398">
        <f>'集計表（元表）'!AH184</f>
        <v>0</v>
      </c>
      <c r="AP186" s="398">
        <f>'集計表（元表）'!AI184</f>
        <v>1</v>
      </c>
      <c r="AQ186" s="398">
        <f>'集計表（元表）'!AJ184</f>
        <v>0</v>
      </c>
      <c r="AR186" s="398">
        <f>'集計表（元表）'!AK184</f>
        <v>2</v>
      </c>
      <c r="AS186" s="398">
        <f>'集計表（元表）'!AL184</f>
        <v>0</v>
      </c>
      <c r="AT186" s="398">
        <f>'集計表（元表）'!AM184</f>
        <v>0</v>
      </c>
      <c r="AU186" s="398">
        <f>'集計表（元表）'!AN184</f>
        <v>2</v>
      </c>
      <c r="AV186" s="398">
        <f>'集計表（元表）'!AO184</f>
        <v>1</v>
      </c>
      <c r="AW186" s="398">
        <f>'集計表（元表）'!AP184</f>
        <v>0</v>
      </c>
      <c r="AX186" s="398">
        <f>'集計表（元表）'!AQ184</f>
        <v>0</v>
      </c>
      <c r="AY186" s="398">
        <f>'集計表（元表）'!AR184</f>
        <v>0</v>
      </c>
      <c r="AZ186" s="398">
        <f>'集計表（元表）'!AS184</f>
        <v>0</v>
      </c>
      <c r="BA186" s="398">
        <f>'集計表（元表）'!AT184</f>
        <v>0</v>
      </c>
      <c r="BB186" s="398">
        <f>'集計表（元表）'!AU184</f>
        <v>0</v>
      </c>
      <c r="BC186" s="398">
        <f>'集計表（元表）'!AV184</f>
        <v>0</v>
      </c>
      <c r="BD186" s="398">
        <f>'集計表（元表）'!AW184</f>
        <v>0</v>
      </c>
      <c r="BE186" s="398">
        <f>'集計表（元表）'!AX184</f>
        <v>0</v>
      </c>
      <c r="BF186" s="398">
        <f>'集計表（元表）'!AY184</f>
        <v>0</v>
      </c>
      <c r="BG186" s="398">
        <f>'集計表（元表）'!AZ184</f>
        <v>0</v>
      </c>
      <c r="BH186" s="398">
        <f>'集計表（元表）'!BA184</f>
        <v>0</v>
      </c>
      <c r="BI186" s="398">
        <f>'集計表（元表）'!BB184</f>
        <v>0</v>
      </c>
      <c r="BJ186" s="398">
        <f>'集計表（元表）'!BC184</f>
        <v>0</v>
      </c>
      <c r="BK186" s="398">
        <f>'集計表（元表）'!BD184</f>
        <v>0</v>
      </c>
      <c r="BL186" s="398">
        <f>'集計表（元表）'!BE184</f>
        <v>0</v>
      </c>
      <c r="BM186" s="398">
        <f>'集計表（元表）'!BF184</f>
        <v>0</v>
      </c>
      <c r="BN186" s="398">
        <f>'集計表（元表）'!BG184</f>
        <v>0</v>
      </c>
      <c r="BO186" s="398">
        <f>'集計表（元表）'!BH184</f>
        <v>0</v>
      </c>
      <c r="BP186" s="398">
        <f>'集計表（元表）'!BI184</f>
        <v>0</v>
      </c>
      <c r="BQ186" s="398">
        <f>'集計表（元表）'!BJ184</f>
        <v>0</v>
      </c>
      <c r="BR186" s="398">
        <f>'集計表（元表）'!BK184</f>
        <v>0</v>
      </c>
      <c r="BS186" s="398">
        <f>'集計表（元表）'!BL184</f>
        <v>0</v>
      </c>
      <c r="BT186" s="398">
        <f>'集計表（元表）'!BM184</f>
        <v>0</v>
      </c>
      <c r="BU186" s="398">
        <f>'集計表（元表）'!BN184</f>
        <v>0</v>
      </c>
      <c r="BV186" s="398">
        <f>'集計表（元表）'!BO184</f>
        <v>0</v>
      </c>
      <c r="BW186" s="398">
        <f>'集計表（元表）'!BP184</f>
        <v>0</v>
      </c>
      <c r="BX186" s="398">
        <f>'集計表（元表）'!BQ184</f>
        <v>0</v>
      </c>
      <c r="BY186" s="398">
        <f>'集計表（元表）'!BR184</f>
        <v>0</v>
      </c>
      <c r="BZ186" s="398">
        <f>'集計表（元表）'!BS184</f>
        <v>0</v>
      </c>
      <c r="CA186" s="398">
        <f>'集計表（元表）'!BT184</f>
        <v>0</v>
      </c>
      <c r="CB186" s="398">
        <f>'集計表（元表）'!BU184</f>
        <v>0</v>
      </c>
      <c r="CC186" s="398">
        <f>'集計表（元表）'!BV184</f>
        <v>0</v>
      </c>
      <c r="CD186" s="398">
        <f>'集計表（元表）'!BW184</f>
        <v>0</v>
      </c>
      <c r="CE186" s="398">
        <f>'集計表（元表）'!BX184</f>
        <v>0</v>
      </c>
      <c r="CF186" s="503">
        <v>3</v>
      </c>
      <c r="CG186" s="398">
        <f>'集計表（元表）'!BY184</f>
        <v>3</v>
      </c>
      <c r="CH186" s="400">
        <f t="shared" si="21"/>
        <v>0</v>
      </c>
      <c r="CI186" s="398">
        <f>'集計表（元表）'!BZ184</f>
        <v>0</v>
      </c>
      <c r="CJ186" s="398">
        <f>'集計表（元表）'!CA184</f>
        <v>0</v>
      </c>
      <c r="CK186" s="398">
        <f>'集計表（元表）'!CB184</f>
        <v>0</v>
      </c>
      <c r="CL186" s="398">
        <f>'集計表（元表）'!CC184</f>
        <v>0</v>
      </c>
      <c r="CM186" s="398">
        <f>'集計表（元表）'!CD184</f>
        <v>0</v>
      </c>
      <c r="CN186" s="398">
        <f>'集計表（元表）'!CE184</f>
        <v>0</v>
      </c>
      <c r="CO186" s="398">
        <f>'集計表（元表）'!CF184</f>
        <v>0</v>
      </c>
      <c r="CP186" s="398">
        <f>'集計表（元表）'!CG184</f>
        <v>0</v>
      </c>
      <c r="CQ186" s="398">
        <f>'集計表（元表）'!CH184</f>
        <v>0</v>
      </c>
      <c r="CR186" s="398">
        <f>'集計表（元表）'!CI184</f>
        <v>0</v>
      </c>
      <c r="CS186" s="398">
        <f>'集計表（元表）'!CJ184</f>
        <v>0</v>
      </c>
      <c r="CT186" s="398">
        <f>'集計表（元表）'!CK184</f>
        <v>0</v>
      </c>
      <c r="CU186" s="398">
        <f>'集計表（元表）'!CL184</f>
        <v>0</v>
      </c>
      <c r="CV186" s="398">
        <f>'集計表（元表）'!CM184</f>
        <v>3</v>
      </c>
      <c r="CW186" s="398">
        <f>'集計表（元表）'!CN184</f>
        <v>0</v>
      </c>
      <c r="CX186" s="398">
        <f>'集計表（元表）'!CO184</f>
        <v>0</v>
      </c>
      <c r="CY186" s="398">
        <f>'集計表（元表）'!CP184</f>
        <v>0</v>
      </c>
      <c r="CZ186" s="398">
        <f>'集計表（元表）'!CQ184</f>
        <v>0</v>
      </c>
      <c r="DA186" s="398">
        <f>'集計表（元表）'!CR184</f>
        <v>0</v>
      </c>
      <c r="DB186" s="398">
        <f>'集計表（元表）'!CS184</f>
        <v>0</v>
      </c>
      <c r="DC186" s="398">
        <f>'集計表（元表）'!CT184</f>
        <v>0</v>
      </c>
      <c r="DD186" s="398">
        <f>'集計表（元表）'!CU184</f>
        <v>0</v>
      </c>
      <c r="DE186" s="398">
        <f>'集計表（元表）'!CV184</f>
        <v>0</v>
      </c>
      <c r="DF186" s="398">
        <f>'集計表（元表）'!CW184</f>
        <v>0</v>
      </c>
      <c r="DG186" s="398">
        <f>'集計表（元表）'!CX184</f>
        <v>0</v>
      </c>
      <c r="DH186" s="398">
        <f>'集計表（元表）'!CY184</f>
        <v>0</v>
      </c>
      <c r="DI186" s="398">
        <f>'集計表（元表）'!CZ184</f>
        <v>0</v>
      </c>
      <c r="DJ186" s="398">
        <f>'集計表（元表）'!DA184</f>
        <v>0</v>
      </c>
      <c r="DK186" s="398">
        <f>'集計表（元表）'!DB184</f>
        <v>0</v>
      </c>
      <c r="DL186" s="398">
        <f>'集計表（元表）'!DC184</f>
        <v>0</v>
      </c>
      <c r="DM186" s="398">
        <f>'集計表（元表）'!DD184</f>
        <v>0</v>
      </c>
      <c r="DN186" s="398">
        <f>'集計表（元表）'!DE184</f>
        <v>0</v>
      </c>
      <c r="DO186" s="398">
        <f>'集計表（元表）'!DF184</f>
        <v>0</v>
      </c>
      <c r="DP186" s="398">
        <f>'集計表（元表）'!DG184</f>
        <v>0</v>
      </c>
      <c r="DQ186" s="398">
        <f>'集計表（元表）'!DH184</f>
        <v>0</v>
      </c>
      <c r="DR186" s="306"/>
      <c r="DS186" s="306"/>
      <c r="DT186" s="306"/>
      <c r="DU186" s="306"/>
      <c r="DV186" s="306"/>
      <c r="DW186" s="306"/>
      <c r="DX186" s="306"/>
      <c r="DY186" s="306"/>
      <c r="DZ186" s="306"/>
      <c r="EA186" s="306"/>
      <c r="EB186" s="306"/>
      <c r="EC186" s="306"/>
      <c r="ED186" s="306"/>
    </row>
    <row r="187" spans="1:134" ht="13" customHeight="1">
      <c r="A187" s="348">
        <v>70</v>
      </c>
      <c r="B187" s="223" t="s">
        <v>730</v>
      </c>
      <c r="C187" s="534" t="str">
        <f t="shared" si="16"/>
        <v/>
      </c>
      <c r="D187" s="396" t="str">
        <f t="shared" si="15"/>
        <v>なし</v>
      </c>
      <c r="E187" s="396" t="str">
        <f t="shared" si="17"/>
        <v>要確認</v>
      </c>
      <c r="F187" s="396" t="str">
        <f t="shared" si="18"/>
        <v>なし</v>
      </c>
      <c r="G187" s="396" t="str">
        <f t="shared" si="19"/>
        <v>なし</v>
      </c>
      <c r="H187" s="397">
        <f>'集計表（元表）'!C185</f>
        <v>15</v>
      </c>
      <c r="I187" s="397">
        <f>'集計表（元表）'!D185</f>
        <v>15</v>
      </c>
      <c r="J187" s="397">
        <f>'集計表（元表）'!E185</f>
        <v>0</v>
      </c>
      <c r="K187" s="397">
        <f>'集計表（元表）'!F185</f>
        <v>15</v>
      </c>
      <c r="L187" s="397">
        <f>'集計表（元表）'!G185</f>
        <v>0</v>
      </c>
      <c r="M187" s="503">
        <v>0</v>
      </c>
      <c r="N187" s="398">
        <f>'集計表（元表）'!H185</f>
        <v>0</v>
      </c>
      <c r="O187" s="400">
        <f t="shared" si="20"/>
        <v>0</v>
      </c>
      <c r="P187" s="398">
        <f>'集計表（元表）'!I185</f>
        <v>0</v>
      </c>
      <c r="Q187" s="398">
        <f>'集計表（元表）'!J185</f>
        <v>0</v>
      </c>
      <c r="R187" s="398">
        <f>'集計表（元表）'!K185</f>
        <v>0</v>
      </c>
      <c r="S187" s="398">
        <f>'集計表（元表）'!L185</f>
        <v>13</v>
      </c>
      <c r="T187" s="398">
        <f>'集計表（元表）'!M185</f>
        <v>2</v>
      </c>
      <c r="U187" s="398">
        <f>'集計表（元表）'!N185</f>
        <v>0</v>
      </c>
      <c r="V187" s="398">
        <f>'集計表（元表）'!O185</f>
        <v>13</v>
      </c>
      <c r="W187" s="398">
        <f>'集計表（元表）'!P185</f>
        <v>11</v>
      </c>
      <c r="X187" s="398">
        <f>'集計表（元表）'!Q185</f>
        <v>2</v>
      </c>
      <c r="Y187" s="398">
        <f>'集計表（元表）'!R185</f>
        <v>0</v>
      </c>
      <c r="Z187" s="398">
        <f>'集計表（元表）'!S185</f>
        <v>0</v>
      </c>
      <c r="AA187" s="398">
        <f>'集計表（元表）'!T185</f>
        <v>0</v>
      </c>
      <c r="AB187" s="398">
        <f>'集計表（元表）'!U185</f>
        <v>13</v>
      </c>
      <c r="AC187" s="398">
        <f>'集計表（元表）'!V185</f>
        <v>13</v>
      </c>
      <c r="AD187" s="398">
        <f>'集計表（元表）'!W185</f>
        <v>0</v>
      </c>
      <c r="AE187" s="398">
        <f>'集計表（元表）'!X185</f>
        <v>0</v>
      </c>
      <c r="AF187" s="398">
        <f>'集計表（元表）'!Y185</f>
        <v>0</v>
      </c>
      <c r="AG187" s="398">
        <f>'集計表（元表）'!Z185</f>
        <v>0</v>
      </c>
      <c r="AH187" s="398">
        <f>'集計表（元表）'!AA185</f>
        <v>0</v>
      </c>
      <c r="AI187" s="398">
        <f>'集計表（元表）'!AB185</f>
        <v>0</v>
      </c>
      <c r="AJ187" s="398">
        <f>'集計表（元表）'!AC185</f>
        <v>0</v>
      </c>
      <c r="AK187" s="398">
        <f>'集計表（元表）'!AD185</f>
        <v>0</v>
      </c>
      <c r="AL187" s="398">
        <f>'集計表（元表）'!AE185</f>
        <v>2</v>
      </c>
      <c r="AM187" s="398">
        <f>'集計表（元表）'!AF185</f>
        <v>2</v>
      </c>
      <c r="AN187" s="398">
        <f>'集計表（元表）'!AG185</f>
        <v>2</v>
      </c>
      <c r="AO187" s="398">
        <f>'集計表（元表）'!AH185</f>
        <v>0</v>
      </c>
      <c r="AP187" s="398">
        <f>'集計表（元表）'!AI185</f>
        <v>0</v>
      </c>
      <c r="AQ187" s="398">
        <f>'集計表（元表）'!AJ185</f>
        <v>0</v>
      </c>
      <c r="AR187" s="398">
        <f>'集計表（元表）'!AK185</f>
        <v>1</v>
      </c>
      <c r="AS187" s="398">
        <f>'集計表（元表）'!AL185</f>
        <v>0</v>
      </c>
      <c r="AT187" s="398">
        <f>'集計表（元表）'!AM185</f>
        <v>0</v>
      </c>
      <c r="AU187" s="398">
        <f>'集計表（元表）'!AN185</f>
        <v>1</v>
      </c>
      <c r="AV187" s="398">
        <f>'集計表（元表）'!AO185</f>
        <v>0</v>
      </c>
      <c r="AW187" s="398">
        <f>'集計表（元表）'!AP185</f>
        <v>0</v>
      </c>
      <c r="AX187" s="398">
        <f>'集計表（元表）'!AQ185</f>
        <v>0</v>
      </c>
      <c r="AY187" s="398">
        <f>'集計表（元表）'!AR185</f>
        <v>0</v>
      </c>
      <c r="AZ187" s="398">
        <f>'集計表（元表）'!AS185</f>
        <v>0</v>
      </c>
      <c r="BA187" s="398">
        <f>'集計表（元表）'!AT185</f>
        <v>0</v>
      </c>
      <c r="BB187" s="398">
        <f>'集計表（元表）'!AU185</f>
        <v>0</v>
      </c>
      <c r="BC187" s="398">
        <f>'集計表（元表）'!AV185</f>
        <v>0</v>
      </c>
      <c r="BD187" s="398">
        <f>'集計表（元表）'!AW185</f>
        <v>0</v>
      </c>
      <c r="BE187" s="398">
        <f>'集計表（元表）'!AX185</f>
        <v>0</v>
      </c>
      <c r="BF187" s="398">
        <f>'集計表（元表）'!AY185</f>
        <v>0</v>
      </c>
      <c r="BG187" s="398">
        <f>'集計表（元表）'!AZ185</f>
        <v>0</v>
      </c>
      <c r="BH187" s="398">
        <f>'集計表（元表）'!BA185</f>
        <v>0</v>
      </c>
      <c r="BI187" s="398">
        <f>'集計表（元表）'!BB185</f>
        <v>0</v>
      </c>
      <c r="BJ187" s="398">
        <f>'集計表（元表）'!BC185</f>
        <v>0</v>
      </c>
      <c r="BK187" s="398">
        <f>'集計表（元表）'!BD185</f>
        <v>0</v>
      </c>
      <c r="BL187" s="398">
        <f>'集計表（元表）'!BE185</f>
        <v>0</v>
      </c>
      <c r="BM187" s="398">
        <f>'集計表（元表）'!BF185</f>
        <v>0</v>
      </c>
      <c r="BN187" s="398">
        <f>'集計表（元表）'!BG185</f>
        <v>0</v>
      </c>
      <c r="BO187" s="398">
        <f>'集計表（元表）'!BH185</f>
        <v>0</v>
      </c>
      <c r="BP187" s="398">
        <f>'集計表（元表）'!BI185</f>
        <v>0</v>
      </c>
      <c r="BQ187" s="398">
        <f>'集計表（元表）'!BJ185</f>
        <v>0</v>
      </c>
      <c r="BR187" s="398">
        <f>'集計表（元表）'!BK185</f>
        <v>0</v>
      </c>
      <c r="BS187" s="398">
        <f>'集計表（元表）'!BL185</f>
        <v>0</v>
      </c>
      <c r="BT187" s="398">
        <f>'集計表（元表）'!BM185</f>
        <v>0</v>
      </c>
      <c r="BU187" s="398">
        <f>'集計表（元表）'!BN185</f>
        <v>0</v>
      </c>
      <c r="BV187" s="398">
        <f>'集計表（元表）'!BO185</f>
        <v>0</v>
      </c>
      <c r="BW187" s="398">
        <f>'集計表（元表）'!BP185</f>
        <v>0</v>
      </c>
      <c r="BX187" s="398">
        <f>'集計表（元表）'!BQ185</f>
        <v>0</v>
      </c>
      <c r="BY187" s="398">
        <f>'集計表（元表）'!BR185</f>
        <v>0</v>
      </c>
      <c r="BZ187" s="398">
        <f>'集計表（元表）'!BS185</f>
        <v>0</v>
      </c>
      <c r="CA187" s="398">
        <f>'集計表（元表）'!BT185</f>
        <v>0</v>
      </c>
      <c r="CB187" s="398">
        <f>'集計表（元表）'!BU185</f>
        <v>0</v>
      </c>
      <c r="CC187" s="398">
        <f>'集計表（元表）'!BV185</f>
        <v>0</v>
      </c>
      <c r="CD187" s="398">
        <f>'集計表（元表）'!BW185</f>
        <v>0</v>
      </c>
      <c r="CE187" s="398">
        <f>'集計表（元表）'!BX185</f>
        <v>0</v>
      </c>
      <c r="CF187" s="503">
        <v>0</v>
      </c>
      <c r="CG187" s="398">
        <f>'集計表（元表）'!BY185</f>
        <v>0</v>
      </c>
      <c r="CH187" s="400">
        <f t="shared" si="21"/>
        <v>0</v>
      </c>
      <c r="CI187" s="398">
        <f>'集計表（元表）'!BZ185</f>
        <v>0</v>
      </c>
      <c r="CJ187" s="398">
        <f>'集計表（元表）'!CA185</f>
        <v>0</v>
      </c>
      <c r="CK187" s="398">
        <f>'集計表（元表）'!CB185</f>
        <v>0</v>
      </c>
      <c r="CL187" s="398">
        <f>'集計表（元表）'!CC185</f>
        <v>0</v>
      </c>
      <c r="CM187" s="398">
        <f>'集計表（元表）'!CD185</f>
        <v>0</v>
      </c>
      <c r="CN187" s="398">
        <f>'集計表（元表）'!CE185</f>
        <v>0</v>
      </c>
      <c r="CO187" s="398">
        <f>'集計表（元表）'!CF185</f>
        <v>0</v>
      </c>
      <c r="CP187" s="398">
        <f>'集計表（元表）'!CG185</f>
        <v>0</v>
      </c>
      <c r="CQ187" s="398">
        <f>'集計表（元表）'!CH185</f>
        <v>0</v>
      </c>
      <c r="CR187" s="398">
        <f>'集計表（元表）'!CI185</f>
        <v>0</v>
      </c>
      <c r="CS187" s="398">
        <f>'集計表（元表）'!CJ185</f>
        <v>0</v>
      </c>
      <c r="CT187" s="398">
        <f>'集計表（元表）'!CK185</f>
        <v>0</v>
      </c>
      <c r="CU187" s="398">
        <f>'集計表（元表）'!CL185</f>
        <v>0</v>
      </c>
      <c r="CV187" s="398">
        <f>'集計表（元表）'!CM185</f>
        <v>0</v>
      </c>
      <c r="CW187" s="398">
        <f>'集計表（元表）'!CN185</f>
        <v>0</v>
      </c>
      <c r="CX187" s="398">
        <f>'集計表（元表）'!CO185</f>
        <v>0</v>
      </c>
      <c r="CY187" s="398">
        <f>'集計表（元表）'!CP185</f>
        <v>0</v>
      </c>
      <c r="CZ187" s="398">
        <f>'集計表（元表）'!CQ185</f>
        <v>0</v>
      </c>
      <c r="DA187" s="398">
        <f>'集計表（元表）'!CR185</f>
        <v>0</v>
      </c>
      <c r="DB187" s="398">
        <f>'集計表（元表）'!CS185</f>
        <v>0</v>
      </c>
      <c r="DC187" s="398">
        <f>'集計表（元表）'!CT185</f>
        <v>0</v>
      </c>
      <c r="DD187" s="398">
        <f>'集計表（元表）'!CU185</f>
        <v>0</v>
      </c>
      <c r="DE187" s="398">
        <f>'集計表（元表）'!CV185</f>
        <v>0</v>
      </c>
      <c r="DF187" s="398">
        <f>'集計表（元表）'!CW185</f>
        <v>0</v>
      </c>
      <c r="DG187" s="398">
        <f>'集計表（元表）'!CX185</f>
        <v>0</v>
      </c>
      <c r="DH187" s="398">
        <f>'集計表（元表）'!CY185</f>
        <v>0</v>
      </c>
      <c r="DI187" s="398">
        <f>'集計表（元表）'!CZ185</f>
        <v>0</v>
      </c>
      <c r="DJ187" s="398">
        <f>'集計表（元表）'!DA185</f>
        <v>0</v>
      </c>
      <c r="DK187" s="398">
        <f>'集計表（元表）'!DB185</f>
        <v>0</v>
      </c>
      <c r="DL187" s="398">
        <f>'集計表（元表）'!DC185</f>
        <v>0</v>
      </c>
      <c r="DM187" s="398">
        <f>'集計表（元表）'!DD185</f>
        <v>0</v>
      </c>
      <c r="DN187" s="398">
        <f>'集計表（元表）'!DE185</f>
        <v>0</v>
      </c>
      <c r="DO187" s="398">
        <f>'集計表（元表）'!DF185</f>
        <v>0</v>
      </c>
      <c r="DP187" s="398">
        <f>'集計表（元表）'!DG185</f>
        <v>0</v>
      </c>
      <c r="DQ187" s="398">
        <f>'集計表（元表）'!DH185</f>
        <v>0</v>
      </c>
      <c r="DR187" s="306"/>
      <c r="DS187" s="306"/>
      <c r="DT187" s="306"/>
      <c r="DU187" s="306"/>
      <c r="DV187" s="306"/>
      <c r="DW187" s="306"/>
      <c r="DX187" s="306"/>
      <c r="DY187" s="306"/>
      <c r="DZ187" s="306"/>
      <c r="EA187" s="306"/>
      <c r="EB187" s="306"/>
      <c r="EC187" s="306"/>
      <c r="ED187" s="306"/>
    </row>
    <row r="188" spans="1:134" ht="13" customHeight="1">
      <c r="A188" s="348">
        <v>71</v>
      </c>
      <c r="B188" s="223" t="s">
        <v>731</v>
      </c>
      <c r="C188" s="534" t="str">
        <f t="shared" si="16"/>
        <v/>
      </c>
      <c r="D188" s="396" t="str">
        <f t="shared" si="15"/>
        <v>なし</v>
      </c>
      <c r="E188" s="396" t="str">
        <f t="shared" si="17"/>
        <v>要確認</v>
      </c>
      <c r="F188" s="396" t="str">
        <f t="shared" si="18"/>
        <v>なし</v>
      </c>
      <c r="G188" s="396" t="str">
        <f t="shared" si="19"/>
        <v>要確認</v>
      </c>
      <c r="H188" s="397">
        <f>'集計表（元表）'!C186</f>
        <v>5</v>
      </c>
      <c r="I188" s="397">
        <f>'集計表（元表）'!D186</f>
        <v>5</v>
      </c>
      <c r="J188" s="397">
        <f>'集計表（元表）'!E186</f>
        <v>0</v>
      </c>
      <c r="K188" s="397">
        <f>'集計表（元表）'!F186</f>
        <v>5</v>
      </c>
      <c r="L188" s="397">
        <f>'集計表（元表）'!G186</f>
        <v>0</v>
      </c>
      <c r="M188" s="503">
        <v>3</v>
      </c>
      <c r="N188" s="398">
        <f>'集計表（元表）'!H186</f>
        <v>0</v>
      </c>
      <c r="O188" s="400">
        <f t="shared" si="20"/>
        <v>3</v>
      </c>
      <c r="P188" s="398">
        <f>'集計表（元表）'!I186</f>
        <v>0</v>
      </c>
      <c r="Q188" s="398">
        <f>'集計表（元表）'!J186</f>
        <v>0</v>
      </c>
      <c r="R188" s="398">
        <f>'集計表（元表）'!K186</f>
        <v>0</v>
      </c>
      <c r="S188" s="398">
        <f>'集計表（元表）'!L186</f>
        <v>5</v>
      </c>
      <c r="T188" s="398">
        <f>'集計表（元表）'!M186</f>
        <v>0</v>
      </c>
      <c r="U188" s="398">
        <f>'集計表（元表）'!N186</f>
        <v>0</v>
      </c>
      <c r="V188" s="398">
        <f>'集計表（元表）'!O186</f>
        <v>5</v>
      </c>
      <c r="W188" s="398">
        <f>'集計表（元表）'!P186</f>
        <v>0</v>
      </c>
      <c r="X188" s="398">
        <f>'集計表（元表）'!Q186</f>
        <v>4</v>
      </c>
      <c r="Y188" s="398">
        <f>'集計表（元表）'!R186</f>
        <v>1</v>
      </c>
      <c r="Z188" s="398">
        <f>'集計表（元表）'!S186</f>
        <v>0</v>
      </c>
      <c r="AA188" s="398">
        <f>'集計表（元表）'!T186</f>
        <v>0</v>
      </c>
      <c r="AB188" s="398">
        <f>'集計表（元表）'!U186</f>
        <v>5</v>
      </c>
      <c r="AC188" s="398">
        <f>'集計表（元表）'!V186</f>
        <v>5</v>
      </c>
      <c r="AD188" s="398">
        <f>'集計表（元表）'!W186</f>
        <v>0</v>
      </c>
      <c r="AE188" s="398">
        <f>'集計表（元表）'!X186</f>
        <v>0</v>
      </c>
      <c r="AF188" s="398">
        <f>'集計表（元表）'!Y186</f>
        <v>0</v>
      </c>
      <c r="AG188" s="398">
        <f>'集計表（元表）'!Z186</f>
        <v>0</v>
      </c>
      <c r="AH188" s="398">
        <f>'集計表（元表）'!AA186</f>
        <v>0</v>
      </c>
      <c r="AI188" s="398">
        <f>'集計表（元表）'!AB186</f>
        <v>0</v>
      </c>
      <c r="AJ188" s="398">
        <f>'集計表（元表）'!AC186</f>
        <v>0</v>
      </c>
      <c r="AK188" s="398">
        <f>'集計表（元表）'!AD186</f>
        <v>0</v>
      </c>
      <c r="AL188" s="398">
        <f>'集計表（元表）'!AE186</f>
        <v>5</v>
      </c>
      <c r="AM188" s="398">
        <f>'集計表（元表）'!AF186</f>
        <v>5</v>
      </c>
      <c r="AN188" s="398">
        <f>'集計表（元表）'!AG186</f>
        <v>4</v>
      </c>
      <c r="AO188" s="398">
        <f>'集計表（元表）'!AH186</f>
        <v>0</v>
      </c>
      <c r="AP188" s="398">
        <f>'集計表（元表）'!AI186</f>
        <v>1</v>
      </c>
      <c r="AQ188" s="398">
        <f>'集計表（元表）'!AJ186</f>
        <v>0</v>
      </c>
      <c r="AR188" s="398">
        <f>'集計表（元表）'!AK186</f>
        <v>1</v>
      </c>
      <c r="AS188" s="398">
        <f>'集計表（元表）'!AL186</f>
        <v>0</v>
      </c>
      <c r="AT188" s="398">
        <f>'集計表（元表）'!AM186</f>
        <v>0</v>
      </c>
      <c r="AU188" s="398">
        <f>'集計表（元表）'!AN186</f>
        <v>1</v>
      </c>
      <c r="AV188" s="398">
        <f>'集計表（元表）'!AO186</f>
        <v>0</v>
      </c>
      <c r="AW188" s="398">
        <f>'集計表（元表）'!AP186</f>
        <v>1</v>
      </c>
      <c r="AX188" s="398">
        <f>'集計表（元表）'!AQ186</f>
        <v>1</v>
      </c>
      <c r="AY188" s="398">
        <f>'集計表（元表）'!AR186</f>
        <v>0</v>
      </c>
      <c r="AZ188" s="398">
        <f>'集計表（元表）'!AS186</f>
        <v>0</v>
      </c>
      <c r="BA188" s="398">
        <f>'集計表（元表）'!AT186</f>
        <v>0</v>
      </c>
      <c r="BB188" s="398">
        <f>'集計表（元表）'!AU186</f>
        <v>0</v>
      </c>
      <c r="BC188" s="398">
        <f>'集計表（元表）'!AV186</f>
        <v>0</v>
      </c>
      <c r="BD188" s="398">
        <f>'集計表（元表）'!AW186</f>
        <v>0</v>
      </c>
      <c r="BE188" s="398">
        <f>'集計表（元表）'!AX186</f>
        <v>0</v>
      </c>
      <c r="BF188" s="398">
        <f>'集計表（元表）'!AY186</f>
        <v>0</v>
      </c>
      <c r="BG188" s="398">
        <f>'集計表（元表）'!AZ186</f>
        <v>0</v>
      </c>
      <c r="BH188" s="398">
        <f>'集計表（元表）'!BA186</f>
        <v>0</v>
      </c>
      <c r="BI188" s="398">
        <f>'集計表（元表）'!BB186</f>
        <v>0</v>
      </c>
      <c r="BJ188" s="398">
        <f>'集計表（元表）'!BC186</f>
        <v>0</v>
      </c>
      <c r="BK188" s="398">
        <f>'集計表（元表）'!BD186</f>
        <v>0</v>
      </c>
      <c r="BL188" s="398">
        <f>'集計表（元表）'!BE186</f>
        <v>0</v>
      </c>
      <c r="BM188" s="398">
        <f>'集計表（元表）'!BF186</f>
        <v>0</v>
      </c>
      <c r="BN188" s="398">
        <f>'集計表（元表）'!BG186</f>
        <v>0</v>
      </c>
      <c r="BO188" s="398">
        <f>'集計表（元表）'!BH186</f>
        <v>0</v>
      </c>
      <c r="BP188" s="398">
        <f>'集計表（元表）'!BI186</f>
        <v>0</v>
      </c>
      <c r="BQ188" s="398">
        <f>'集計表（元表）'!BJ186</f>
        <v>0</v>
      </c>
      <c r="BR188" s="398">
        <f>'集計表（元表）'!BK186</f>
        <v>0</v>
      </c>
      <c r="BS188" s="398">
        <f>'集計表（元表）'!BL186</f>
        <v>0</v>
      </c>
      <c r="BT188" s="398">
        <f>'集計表（元表）'!BM186</f>
        <v>0</v>
      </c>
      <c r="BU188" s="398">
        <f>'集計表（元表）'!BN186</f>
        <v>0</v>
      </c>
      <c r="BV188" s="398">
        <f>'集計表（元表）'!BO186</f>
        <v>1</v>
      </c>
      <c r="BW188" s="398">
        <f>'集計表（元表）'!BP186</f>
        <v>1</v>
      </c>
      <c r="BX188" s="398">
        <f>'集計表（元表）'!BQ186</f>
        <v>0</v>
      </c>
      <c r="BY188" s="398">
        <f>'集計表（元表）'!BR186</f>
        <v>0</v>
      </c>
      <c r="BZ188" s="398">
        <f>'集計表（元表）'!BS186</f>
        <v>0</v>
      </c>
      <c r="CA188" s="398">
        <f>'集計表（元表）'!BT186</f>
        <v>0</v>
      </c>
      <c r="CB188" s="398">
        <f>'集計表（元表）'!BU186</f>
        <v>1</v>
      </c>
      <c r="CC188" s="398">
        <f>'集計表（元表）'!BV186</f>
        <v>0</v>
      </c>
      <c r="CD188" s="398">
        <f>'集計表（元表）'!BW186</f>
        <v>0</v>
      </c>
      <c r="CE188" s="398">
        <f>'集計表（元表）'!BX186</f>
        <v>0</v>
      </c>
      <c r="CF188" s="503">
        <v>0</v>
      </c>
      <c r="CG188" s="398">
        <f>'集計表（元表）'!BY186</f>
        <v>0</v>
      </c>
      <c r="CH188" s="400">
        <f t="shared" si="21"/>
        <v>0</v>
      </c>
      <c r="CI188" s="398">
        <f>'集計表（元表）'!BZ186</f>
        <v>1</v>
      </c>
      <c r="CJ188" s="398">
        <f>'集計表（元表）'!CA186</f>
        <v>0</v>
      </c>
      <c r="CK188" s="398">
        <f>'集計表（元表）'!CB186</f>
        <v>0</v>
      </c>
      <c r="CL188" s="398">
        <f>'集計表（元表）'!CC186</f>
        <v>0</v>
      </c>
      <c r="CM188" s="398">
        <f>'集計表（元表）'!CD186</f>
        <v>0</v>
      </c>
      <c r="CN188" s="398">
        <f>'集計表（元表）'!CE186</f>
        <v>1</v>
      </c>
      <c r="CO188" s="398">
        <f>'集計表（元表）'!CF186</f>
        <v>0</v>
      </c>
      <c r="CP188" s="398">
        <f>'集計表（元表）'!CG186</f>
        <v>0</v>
      </c>
      <c r="CQ188" s="398">
        <f>'集計表（元表）'!CH186</f>
        <v>0</v>
      </c>
      <c r="CR188" s="398">
        <f>'集計表（元表）'!CI186</f>
        <v>0</v>
      </c>
      <c r="CS188" s="398">
        <f>'集計表（元表）'!CJ186</f>
        <v>0</v>
      </c>
      <c r="CT188" s="398">
        <f>'集計表（元表）'!CK186</f>
        <v>0</v>
      </c>
      <c r="CU188" s="398">
        <f>'集計表（元表）'!CL186</f>
        <v>0</v>
      </c>
      <c r="CV188" s="398">
        <f>'集計表（元表）'!CM186</f>
        <v>0</v>
      </c>
      <c r="CW188" s="398">
        <f>'集計表（元表）'!CN186</f>
        <v>1</v>
      </c>
      <c r="CX188" s="398">
        <f>'集計表（元表）'!CO186</f>
        <v>0</v>
      </c>
      <c r="CY188" s="398">
        <f>'集計表（元表）'!CP186</f>
        <v>1</v>
      </c>
      <c r="CZ188" s="398">
        <f>'集計表（元表）'!CQ186</f>
        <v>0</v>
      </c>
      <c r="DA188" s="398">
        <f>'集計表（元表）'!CR186</f>
        <v>0</v>
      </c>
      <c r="DB188" s="398">
        <f>'集計表（元表）'!CS186</f>
        <v>0</v>
      </c>
      <c r="DC188" s="398">
        <f>'集計表（元表）'!CT186</f>
        <v>0</v>
      </c>
      <c r="DD188" s="398">
        <f>'集計表（元表）'!CU186</f>
        <v>1</v>
      </c>
      <c r="DE188" s="398">
        <f>'集計表（元表）'!CV186</f>
        <v>0</v>
      </c>
      <c r="DF188" s="398">
        <f>'集計表（元表）'!CW186</f>
        <v>0</v>
      </c>
      <c r="DG188" s="398">
        <f>'集計表（元表）'!CX186</f>
        <v>0</v>
      </c>
      <c r="DH188" s="398">
        <f>'集計表（元表）'!CY186</f>
        <v>1</v>
      </c>
      <c r="DI188" s="398">
        <f>'集計表（元表）'!CZ186</f>
        <v>0</v>
      </c>
      <c r="DJ188" s="398">
        <f>'集計表（元表）'!DA186</f>
        <v>0</v>
      </c>
      <c r="DK188" s="398">
        <f>'集計表（元表）'!DB186</f>
        <v>0</v>
      </c>
      <c r="DL188" s="398">
        <f>'集計表（元表）'!DC186</f>
        <v>0</v>
      </c>
      <c r="DM188" s="398">
        <f>'集計表（元表）'!DD186</f>
        <v>0</v>
      </c>
      <c r="DN188" s="398">
        <f>'集計表（元表）'!DE186</f>
        <v>0</v>
      </c>
      <c r="DO188" s="398">
        <f>'集計表（元表）'!DF186</f>
        <v>0</v>
      </c>
      <c r="DP188" s="398">
        <f>'集計表（元表）'!DG186</f>
        <v>0</v>
      </c>
      <c r="DQ188" s="398">
        <f>'集計表（元表）'!DH186</f>
        <v>0</v>
      </c>
      <c r="DR188" s="306"/>
      <c r="DS188" s="306"/>
      <c r="DT188" s="306"/>
      <c r="DU188" s="306"/>
      <c r="DV188" s="306"/>
      <c r="DW188" s="306"/>
      <c r="DX188" s="306"/>
      <c r="DY188" s="306"/>
      <c r="DZ188" s="306"/>
      <c r="EA188" s="306"/>
      <c r="EB188" s="306"/>
      <c r="EC188" s="306"/>
      <c r="ED188" s="306"/>
    </row>
    <row r="189" spans="1:134" ht="13" customHeight="1">
      <c r="A189" s="348">
        <v>72</v>
      </c>
      <c r="B189" s="223" t="s">
        <v>732</v>
      </c>
      <c r="C189" s="534" t="str">
        <f t="shared" si="16"/>
        <v/>
      </c>
      <c r="D189" s="396" t="str">
        <f t="shared" si="15"/>
        <v>なし</v>
      </c>
      <c r="E189" s="396" t="str">
        <f t="shared" si="17"/>
        <v>要確認</v>
      </c>
      <c r="F189" s="396" t="str">
        <f t="shared" si="18"/>
        <v>なし</v>
      </c>
      <c r="G189" s="396" t="str">
        <f t="shared" si="19"/>
        <v>なし</v>
      </c>
      <c r="H189" s="397">
        <f>'集計表（元表）'!C187</f>
        <v>14</v>
      </c>
      <c r="I189" s="397">
        <f>'集計表（元表）'!D187</f>
        <v>14</v>
      </c>
      <c r="J189" s="397">
        <f>'集計表（元表）'!E187</f>
        <v>0</v>
      </c>
      <c r="K189" s="397">
        <f>'集計表（元表）'!F187</f>
        <v>14</v>
      </c>
      <c r="L189" s="397">
        <f>'集計表（元表）'!G187</f>
        <v>0</v>
      </c>
      <c r="M189" s="503">
        <v>0</v>
      </c>
      <c r="N189" s="398">
        <f>'集計表（元表）'!H187</f>
        <v>0</v>
      </c>
      <c r="O189" s="400">
        <f t="shared" si="20"/>
        <v>0</v>
      </c>
      <c r="P189" s="398">
        <f>'集計表（元表）'!I187</f>
        <v>0</v>
      </c>
      <c r="Q189" s="398">
        <f>'集計表（元表）'!J187</f>
        <v>0</v>
      </c>
      <c r="R189" s="398">
        <f>'集計表（元表）'!K187</f>
        <v>0</v>
      </c>
      <c r="S189" s="398">
        <f>'集計表（元表）'!L187</f>
        <v>10</v>
      </c>
      <c r="T189" s="398">
        <f>'集計表（元表）'!M187</f>
        <v>4</v>
      </c>
      <c r="U189" s="398">
        <f>'集計表（元表）'!N187</f>
        <v>0</v>
      </c>
      <c r="V189" s="398">
        <f>'集計表（元表）'!O187</f>
        <v>14</v>
      </c>
      <c r="W189" s="398">
        <f>'集計表（元表）'!P187</f>
        <v>1</v>
      </c>
      <c r="X189" s="398">
        <f>'集計表（元表）'!Q187</f>
        <v>12</v>
      </c>
      <c r="Y189" s="398">
        <f>'集計表（元表）'!R187</f>
        <v>1</v>
      </c>
      <c r="Z189" s="398">
        <f>'集計表（元表）'!S187</f>
        <v>0</v>
      </c>
      <c r="AA189" s="398">
        <f>'集計表（元表）'!T187</f>
        <v>0</v>
      </c>
      <c r="AB189" s="398">
        <f>'集計表（元表）'!U187</f>
        <v>11</v>
      </c>
      <c r="AC189" s="398">
        <f>'集計表（元表）'!V187</f>
        <v>11</v>
      </c>
      <c r="AD189" s="398">
        <f>'集計表（元表）'!W187</f>
        <v>0</v>
      </c>
      <c r="AE189" s="398">
        <f>'集計表（元表）'!X187</f>
        <v>3</v>
      </c>
      <c r="AF189" s="398">
        <f>'集計表（元表）'!Y187</f>
        <v>3</v>
      </c>
      <c r="AG189" s="398">
        <f>'集計表（元表）'!Z187</f>
        <v>0</v>
      </c>
      <c r="AH189" s="398">
        <f>'集計表（元表）'!AA187</f>
        <v>0</v>
      </c>
      <c r="AI189" s="398">
        <f>'集計表（元表）'!AB187</f>
        <v>0</v>
      </c>
      <c r="AJ189" s="398">
        <f>'集計表（元表）'!AC187</f>
        <v>0</v>
      </c>
      <c r="AK189" s="398">
        <f>'集計表（元表）'!AD187</f>
        <v>0</v>
      </c>
      <c r="AL189" s="398">
        <f>'集計表（元表）'!AE187</f>
        <v>13</v>
      </c>
      <c r="AM189" s="398">
        <f>'集計表（元表）'!AF187</f>
        <v>12</v>
      </c>
      <c r="AN189" s="398">
        <f>'集計表（元表）'!AG187</f>
        <v>3</v>
      </c>
      <c r="AO189" s="398">
        <f>'集計表（元表）'!AH187</f>
        <v>0</v>
      </c>
      <c r="AP189" s="398">
        <f>'集計表（元表）'!AI187</f>
        <v>3</v>
      </c>
      <c r="AQ189" s="398">
        <f>'集計表（元表）'!AJ187</f>
        <v>0</v>
      </c>
      <c r="AR189" s="398">
        <f>'集計表（元表）'!AK187</f>
        <v>6</v>
      </c>
      <c r="AS189" s="398">
        <f>'集計表（元表）'!AL187</f>
        <v>0</v>
      </c>
      <c r="AT189" s="398">
        <f>'集計表（元表）'!AM187</f>
        <v>0</v>
      </c>
      <c r="AU189" s="398">
        <f>'集計表（元表）'!AN187</f>
        <v>6</v>
      </c>
      <c r="AV189" s="398">
        <f>'集計表（元表）'!AO187</f>
        <v>1</v>
      </c>
      <c r="AW189" s="398">
        <f>'集計表（元表）'!AP187</f>
        <v>0</v>
      </c>
      <c r="AX189" s="398">
        <f>'集計表（元表）'!AQ187</f>
        <v>0</v>
      </c>
      <c r="AY189" s="398">
        <f>'集計表（元表）'!AR187</f>
        <v>0</v>
      </c>
      <c r="AZ189" s="398">
        <f>'集計表（元表）'!AS187</f>
        <v>0</v>
      </c>
      <c r="BA189" s="398">
        <f>'集計表（元表）'!AT187</f>
        <v>0</v>
      </c>
      <c r="BB189" s="398">
        <f>'集計表（元表）'!AU187</f>
        <v>0</v>
      </c>
      <c r="BC189" s="398">
        <f>'集計表（元表）'!AV187</f>
        <v>0</v>
      </c>
      <c r="BD189" s="398">
        <f>'集計表（元表）'!AW187</f>
        <v>0</v>
      </c>
      <c r="BE189" s="398">
        <f>'集計表（元表）'!AX187</f>
        <v>0</v>
      </c>
      <c r="BF189" s="398">
        <f>'集計表（元表）'!AY187</f>
        <v>0</v>
      </c>
      <c r="BG189" s="398">
        <f>'集計表（元表）'!AZ187</f>
        <v>0</v>
      </c>
      <c r="BH189" s="398">
        <f>'集計表（元表）'!BA187</f>
        <v>0</v>
      </c>
      <c r="BI189" s="398">
        <f>'集計表（元表）'!BB187</f>
        <v>0</v>
      </c>
      <c r="BJ189" s="398">
        <f>'集計表（元表）'!BC187</f>
        <v>0</v>
      </c>
      <c r="BK189" s="398">
        <f>'集計表（元表）'!BD187</f>
        <v>0</v>
      </c>
      <c r="BL189" s="398">
        <f>'集計表（元表）'!BE187</f>
        <v>0</v>
      </c>
      <c r="BM189" s="398">
        <f>'集計表（元表）'!BF187</f>
        <v>0</v>
      </c>
      <c r="BN189" s="398">
        <f>'集計表（元表）'!BG187</f>
        <v>1</v>
      </c>
      <c r="BO189" s="398">
        <f>'集計表（元表）'!BH187</f>
        <v>0</v>
      </c>
      <c r="BP189" s="398">
        <f>'集計表（元表）'!BI187</f>
        <v>0</v>
      </c>
      <c r="BQ189" s="398">
        <f>'集計表（元表）'!BJ187</f>
        <v>0</v>
      </c>
      <c r="BR189" s="398">
        <f>'集計表（元表）'!BK187</f>
        <v>0</v>
      </c>
      <c r="BS189" s="398">
        <f>'集計表（元表）'!BL187</f>
        <v>0</v>
      </c>
      <c r="BT189" s="398">
        <f>'集計表（元表）'!BM187</f>
        <v>0</v>
      </c>
      <c r="BU189" s="398">
        <f>'集計表（元表）'!BN187</f>
        <v>0</v>
      </c>
      <c r="BV189" s="398">
        <f>'集計表（元表）'!BO187</f>
        <v>0</v>
      </c>
      <c r="BW189" s="398">
        <f>'集計表（元表）'!BP187</f>
        <v>0</v>
      </c>
      <c r="BX189" s="398">
        <f>'集計表（元表）'!BQ187</f>
        <v>0</v>
      </c>
      <c r="BY189" s="398">
        <f>'集計表（元表）'!BR187</f>
        <v>0</v>
      </c>
      <c r="BZ189" s="398">
        <f>'集計表（元表）'!BS187</f>
        <v>0</v>
      </c>
      <c r="CA189" s="398">
        <f>'集計表（元表）'!BT187</f>
        <v>0</v>
      </c>
      <c r="CB189" s="398">
        <f>'集計表（元表）'!BU187</f>
        <v>0</v>
      </c>
      <c r="CC189" s="398">
        <f>'集計表（元表）'!BV187</f>
        <v>0</v>
      </c>
      <c r="CD189" s="398">
        <f>'集計表（元表）'!BW187</f>
        <v>0</v>
      </c>
      <c r="CE189" s="398">
        <f>'集計表（元表）'!BX187</f>
        <v>0</v>
      </c>
      <c r="CF189" s="503">
        <v>0</v>
      </c>
      <c r="CG189" s="398">
        <f>'集計表（元表）'!BY187</f>
        <v>0</v>
      </c>
      <c r="CH189" s="400">
        <f t="shared" si="21"/>
        <v>0</v>
      </c>
      <c r="CI189" s="398">
        <f>'集計表（元表）'!BZ187</f>
        <v>0</v>
      </c>
      <c r="CJ189" s="398">
        <f>'集計表（元表）'!CA187</f>
        <v>0</v>
      </c>
      <c r="CK189" s="398">
        <f>'集計表（元表）'!CB187</f>
        <v>0</v>
      </c>
      <c r="CL189" s="398">
        <f>'集計表（元表）'!CC187</f>
        <v>0</v>
      </c>
      <c r="CM189" s="398">
        <f>'集計表（元表）'!CD187</f>
        <v>0</v>
      </c>
      <c r="CN189" s="398">
        <f>'集計表（元表）'!CE187</f>
        <v>0</v>
      </c>
      <c r="CO189" s="398">
        <f>'集計表（元表）'!CF187</f>
        <v>0</v>
      </c>
      <c r="CP189" s="398">
        <f>'集計表（元表）'!CG187</f>
        <v>0</v>
      </c>
      <c r="CQ189" s="398">
        <f>'集計表（元表）'!CH187</f>
        <v>0</v>
      </c>
      <c r="CR189" s="398">
        <f>'集計表（元表）'!CI187</f>
        <v>0</v>
      </c>
      <c r="CS189" s="398">
        <f>'集計表（元表）'!CJ187</f>
        <v>0</v>
      </c>
      <c r="CT189" s="398">
        <f>'集計表（元表）'!CK187</f>
        <v>0</v>
      </c>
      <c r="CU189" s="398">
        <f>'集計表（元表）'!CL187</f>
        <v>0</v>
      </c>
      <c r="CV189" s="398">
        <f>'集計表（元表）'!CM187</f>
        <v>0</v>
      </c>
      <c r="CW189" s="398">
        <f>'集計表（元表）'!CN187</f>
        <v>0</v>
      </c>
      <c r="CX189" s="398">
        <f>'集計表（元表）'!CO187</f>
        <v>0</v>
      </c>
      <c r="CY189" s="398">
        <f>'集計表（元表）'!CP187</f>
        <v>0</v>
      </c>
      <c r="CZ189" s="398">
        <f>'集計表（元表）'!CQ187</f>
        <v>0</v>
      </c>
      <c r="DA189" s="398">
        <f>'集計表（元表）'!CR187</f>
        <v>0</v>
      </c>
      <c r="DB189" s="398">
        <f>'集計表（元表）'!CS187</f>
        <v>0</v>
      </c>
      <c r="DC189" s="398">
        <f>'集計表（元表）'!CT187</f>
        <v>0</v>
      </c>
      <c r="DD189" s="398">
        <f>'集計表（元表）'!CU187</f>
        <v>0</v>
      </c>
      <c r="DE189" s="398">
        <f>'集計表（元表）'!CV187</f>
        <v>0</v>
      </c>
      <c r="DF189" s="398">
        <f>'集計表（元表）'!CW187</f>
        <v>0</v>
      </c>
      <c r="DG189" s="398">
        <f>'集計表（元表）'!CX187</f>
        <v>0</v>
      </c>
      <c r="DH189" s="398">
        <f>'集計表（元表）'!CY187</f>
        <v>0</v>
      </c>
      <c r="DI189" s="398">
        <f>'集計表（元表）'!CZ187</f>
        <v>0</v>
      </c>
      <c r="DJ189" s="398">
        <f>'集計表（元表）'!DA187</f>
        <v>0</v>
      </c>
      <c r="DK189" s="398">
        <f>'集計表（元表）'!DB187</f>
        <v>0</v>
      </c>
      <c r="DL189" s="398">
        <f>'集計表（元表）'!DC187</f>
        <v>0</v>
      </c>
      <c r="DM189" s="398">
        <f>'集計表（元表）'!DD187</f>
        <v>0</v>
      </c>
      <c r="DN189" s="398">
        <f>'集計表（元表）'!DE187</f>
        <v>0</v>
      </c>
      <c r="DO189" s="398">
        <f>'集計表（元表）'!DF187</f>
        <v>0</v>
      </c>
      <c r="DP189" s="398">
        <f>'集計表（元表）'!DG187</f>
        <v>0</v>
      </c>
      <c r="DQ189" s="398">
        <f>'集計表（元表）'!DH187</f>
        <v>0</v>
      </c>
      <c r="DR189" s="306"/>
      <c r="DS189" s="306"/>
      <c r="DT189" s="306"/>
      <c r="DU189" s="306"/>
      <c r="DV189" s="306"/>
      <c r="DW189" s="306"/>
      <c r="DX189" s="306"/>
      <c r="DY189" s="306"/>
      <c r="DZ189" s="306"/>
      <c r="EA189" s="306"/>
      <c r="EB189" s="306"/>
      <c r="EC189" s="306"/>
      <c r="ED189" s="306"/>
    </row>
    <row r="190" spans="1:134" ht="13" customHeight="1">
      <c r="A190" s="348">
        <v>73</v>
      </c>
      <c r="B190" s="223" t="s">
        <v>733</v>
      </c>
      <c r="C190" s="534" t="str">
        <f t="shared" si="16"/>
        <v/>
      </c>
      <c r="D190" s="396" t="str">
        <f t="shared" si="15"/>
        <v>なし</v>
      </c>
      <c r="E190" s="396" t="str">
        <f t="shared" si="17"/>
        <v>要確認</v>
      </c>
      <c r="F190" s="396" t="str">
        <f t="shared" si="18"/>
        <v>なし</v>
      </c>
      <c r="G190" s="396" t="str">
        <f t="shared" si="19"/>
        <v>なし</v>
      </c>
      <c r="H190" s="397">
        <f>'集計表（元表）'!C188</f>
        <v>3</v>
      </c>
      <c r="I190" s="397">
        <f>'集計表（元表）'!D188</f>
        <v>3</v>
      </c>
      <c r="J190" s="397">
        <f>'集計表（元表）'!E188</f>
        <v>0</v>
      </c>
      <c r="K190" s="397">
        <f>'集計表（元表）'!F188</f>
        <v>1</v>
      </c>
      <c r="L190" s="397">
        <f>'集計表（元表）'!G188</f>
        <v>2</v>
      </c>
      <c r="M190" s="503">
        <v>1</v>
      </c>
      <c r="N190" s="398">
        <f>'集計表（元表）'!H188</f>
        <v>1</v>
      </c>
      <c r="O190" s="400">
        <f t="shared" si="20"/>
        <v>0</v>
      </c>
      <c r="P190" s="398">
        <f>'集計表（元表）'!I188</f>
        <v>0</v>
      </c>
      <c r="Q190" s="398">
        <f>'集計表（元表）'!J188</f>
        <v>0</v>
      </c>
      <c r="R190" s="398">
        <f>'集計表（元表）'!K188</f>
        <v>0</v>
      </c>
      <c r="S190" s="398">
        <f>'集計表（元表）'!L188</f>
        <v>4</v>
      </c>
      <c r="T190" s="398">
        <f>'集計表（元表）'!M188</f>
        <v>0</v>
      </c>
      <c r="U190" s="398">
        <f>'集計表（元表）'!N188</f>
        <v>0</v>
      </c>
      <c r="V190" s="398">
        <f>'集計表（元表）'!O188</f>
        <v>4</v>
      </c>
      <c r="W190" s="398">
        <f>'集計表（元表）'!P188</f>
        <v>0</v>
      </c>
      <c r="X190" s="398">
        <f>'集計表（元表）'!Q188</f>
        <v>4</v>
      </c>
      <c r="Y190" s="398">
        <f>'集計表（元表）'!R188</f>
        <v>0</v>
      </c>
      <c r="Z190" s="398">
        <f>'集計表（元表）'!S188</f>
        <v>0</v>
      </c>
      <c r="AA190" s="398">
        <f>'集計表（元表）'!T188</f>
        <v>0</v>
      </c>
      <c r="AB190" s="398">
        <f>'集計表（元表）'!U188</f>
        <v>3</v>
      </c>
      <c r="AC190" s="398">
        <f>'集計表（元表）'!V188</f>
        <v>3</v>
      </c>
      <c r="AD190" s="398">
        <f>'集計表（元表）'!W188</f>
        <v>0</v>
      </c>
      <c r="AE190" s="398">
        <f>'集計表（元表）'!X188</f>
        <v>1</v>
      </c>
      <c r="AF190" s="398">
        <f>'集計表（元表）'!Y188</f>
        <v>1</v>
      </c>
      <c r="AG190" s="398">
        <f>'集計表（元表）'!Z188</f>
        <v>0</v>
      </c>
      <c r="AH190" s="398">
        <f>'集計表（元表）'!AA188</f>
        <v>0</v>
      </c>
      <c r="AI190" s="398">
        <f>'集計表（元表）'!AB188</f>
        <v>0</v>
      </c>
      <c r="AJ190" s="398">
        <f>'集計表（元表）'!AC188</f>
        <v>0</v>
      </c>
      <c r="AK190" s="398">
        <f>'集計表（元表）'!AD188</f>
        <v>0</v>
      </c>
      <c r="AL190" s="398">
        <f>'集計表（元表）'!AE188</f>
        <v>4</v>
      </c>
      <c r="AM190" s="398">
        <f>'集計表（元表）'!AF188</f>
        <v>4</v>
      </c>
      <c r="AN190" s="398">
        <f>'集計表（元表）'!AG188</f>
        <v>3</v>
      </c>
      <c r="AO190" s="398">
        <f>'集計表（元表）'!AH188</f>
        <v>0</v>
      </c>
      <c r="AP190" s="398">
        <f>'集計表（元表）'!AI188</f>
        <v>0</v>
      </c>
      <c r="AQ190" s="398">
        <f>'集計表（元表）'!AJ188</f>
        <v>0</v>
      </c>
      <c r="AR190" s="398">
        <f>'集計表（元表）'!AK188</f>
        <v>1</v>
      </c>
      <c r="AS190" s="398">
        <f>'集計表（元表）'!AL188</f>
        <v>0</v>
      </c>
      <c r="AT190" s="398">
        <f>'集計表（元表）'!AM188</f>
        <v>0</v>
      </c>
      <c r="AU190" s="398">
        <f>'集計表（元表）'!AN188</f>
        <v>1</v>
      </c>
      <c r="AV190" s="398">
        <f>'集計表（元表）'!AO188</f>
        <v>0</v>
      </c>
      <c r="AW190" s="398">
        <f>'集計表（元表）'!AP188</f>
        <v>0</v>
      </c>
      <c r="AX190" s="398">
        <f>'集計表（元表）'!AQ188</f>
        <v>0</v>
      </c>
      <c r="AY190" s="398">
        <f>'集計表（元表）'!AR188</f>
        <v>0</v>
      </c>
      <c r="AZ190" s="398">
        <f>'集計表（元表）'!AS188</f>
        <v>0</v>
      </c>
      <c r="BA190" s="398">
        <f>'集計表（元表）'!AT188</f>
        <v>0</v>
      </c>
      <c r="BB190" s="398">
        <f>'集計表（元表）'!AU188</f>
        <v>0</v>
      </c>
      <c r="BC190" s="398">
        <f>'集計表（元表）'!AV188</f>
        <v>0</v>
      </c>
      <c r="BD190" s="398">
        <f>'集計表（元表）'!AW188</f>
        <v>0</v>
      </c>
      <c r="BE190" s="398">
        <f>'集計表（元表）'!AX188</f>
        <v>0</v>
      </c>
      <c r="BF190" s="398">
        <f>'集計表（元表）'!AY188</f>
        <v>0</v>
      </c>
      <c r="BG190" s="398">
        <f>'集計表（元表）'!AZ188</f>
        <v>0</v>
      </c>
      <c r="BH190" s="398">
        <f>'集計表（元表）'!BA188</f>
        <v>0</v>
      </c>
      <c r="BI190" s="398">
        <f>'集計表（元表）'!BB188</f>
        <v>0</v>
      </c>
      <c r="BJ190" s="398">
        <f>'集計表（元表）'!BC188</f>
        <v>0</v>
      </c>
      <c r="BK190" s="398">
        <f>'集計表（元表）'!BD188</f>
        <v>0</v>
      </c>
      <c r="BL190" s="398">
        <f>'集計表（元表）'!BE188</f>
        <v>0</v>
      </c>
      <c r="BM190" s="398">
        <f>'集計表（元表）'!BF188</f>
        <v>0</v>
      </c>
      <c r="BN190" s="398">
        <f>'集計表（元表）'!BG188</f>
        <v>0</v>
      </c>
      <c r="BO190" s="398">
        <f>'集計表（元表）'!BH188</f>
        <v>0</v>
      </c>
      <c r="BP190" s="398">
        <f>'集計表（元表）'!BI188</f>
        <v>0</v>
      </c>
      <c r="BQ190" s="398">
        <f>'集計表（元表）'!BJ188</f>
        <v>0</v>
      </c>
      <c r="BR190" s="398">
        <f>'集計表（元表）'!BK188</f>
        <v>0</v>
      </c>
      <c r="BS190" s="398">
        <f>'集計表（元表）'!BL188</f>
        <v>0</v>
      </c>
      <c r="BT190" s="398">
        <f>'集計表（元表）'!BM188</f>
        <v>0</v>
      </c>
      <c r="BU190" s="398">
        <f>'集計表（元表）'!BN188</f>
        <v>0</v>
      </c>
      <c r="BV190" s="398">
        <f>'集計表（元表）'!BO188</f>
        <v>0</v>
      </c>
      <c r="BW190" s="398">
        <f>'集計表（元表）'!BP188</f>
        <v>0</v>
      </c>
      <c r="BX190" s="398">
        <f>'集計表（元表）'!BQ188</f>
        <v>0</v>
      </c>
      <c r="BY190" s="398">
        <f>'集計表（元表）'!BR188</f>
        <v>0</v>
      </c>
      <c r="BZ190" s="398">
        <f>'集計表（元表）'!BS188</f>
        <v>0</v>
      </c>
      <c r="CA190" s="398">
        <f>'集計表（元表）'!BT188</f>
        <v>0</v>
      </c>
      <c r="CB190" s="398">
        <f>'集計表（元表）'!BU188</f>
        <v>0</v>
      </c>
      <c r="CC190" s="398">
        <f>'集計表（元表）'!BV188</f>
        <v>0</v>
      </c>
      <c r="CD190" s="398">
        <f>'集計表（元表）'!BW188</f>
        <v>0</v>
      </c>
      <c r="CE190" s="398">
        <f>'集計表（元表）'!BX188</f>
        <v>0</v>
      </c>
      <c r="CF190" s="503">
        <v>0</v>
      </c>
      <c r="CG190" s="398">
        <f>'集計表（元表）'!BY188</f>
        <v>0</v>
      </c>
      <c r="CH190" s="400">
        <f t="shared" si="21"/>
        <v>0</v>
      </c>
      <c r="CI190" s="398">
        <f>'集計表（元表）'!BZ188</f>
        <v>0</v>
      </c>
      <c r="CJ190" s="398">
        <f>'集計表（元表）'!CA188</f>
        <v>0</v>
      </c>
      <c r="CK190" s="398">
        <f>'集計表（元表）'!CB188</f>
        <v>0</v>
      </c>
      <c r="CL190" s="398">
        <f>'集計表（元表）'!CC188</f>
        <v>0</v>
      </c>
      <c r="CM190" s="398">
        <f>'集計表（元表）'!CD188</f>
        <v>0</v>
      </c>
      <c r="CN190" s="398">
        <f>'集計表（元表）'!CE188</f>
        <v>0</v>
      </c>
      <c r="CO190" s="398">
        <f>'集計表（元表）'!CF188</f>
        <v>0</v>
      </c>
      <c r="CP190" s="398">
        <f>'集計表（元表）'!CG188</f>
        <v>0</v>
      </c>
      <c r="CQ190" s="398">
        <f>'集計表（元表）'!CH188</f>
        <v>0</v>
      </c>
      <c r="CR190" s="398">
        <f>'集計表（元表）'!CI188</f>
        <v>0</v>
      </c>
      <c r="CS190" s="398">
        <f>'集計表（元表）'!CJ188</f>
        <v>0</v>
      </c>
      <c r="CT190" s="398">
        <f>'集計表（元表）'!CK188</f>
        <v>0</v>
      </c>
      <c r="CU190" s="398">
        <f>'集計表（元表）'!CL188</f>
        <v>0</v>
      </c>
      <c r="CV190" s="398">
        <f>'集計表（元表）'!CM188</f>
        <v>0</v>
      </c>
      <c r="CW190" s="398">
        <f>'集計表（元表）'!CN188</f>
        <v>0</v>
      </c>
      <c r="CX190" s="398">
        <f>'集計表（元表）'!CO188</f>
        <v>0</v>
      </c>
      <c r="CY190" s="398">
        <f>'集計表（元表）'!CP188</f>
        <v>0</v>
      </c>
      <c r="CZ190" s="398">
        <f>'集計表（元表）'!CQ188</f>
        <v>0</v>
      </c>
      <c r="DA190" s="398">
        <f>'集計表（元表）'!CR188</f>
        <v>0</v>
      </c>
      <c r="DB190" s="398">
        <f>'集計表（元表）'!CS188</f>
        <v>0</v>
      </c>
      <c r="DC190" s="398">
        <f>'集計表（元表）'!CT188</f>
        <v>0</v>
      </c>
      <c r="DD190" s="398">
        <f>'集計表（元表）'!CU188</f>
        <v>0</v>
      </c>
      <c r="DE190" s="398">
        <f>'集計表（元表）'!CV188</f>
        <v>0</v>
      </c>
      <c r="DF190" s="398">
        <f>'集計表（元表）'!CW188</f>
        <v>0</v>
      </c>
      <c r="DG190" s="398">
        <f>'集計表（元表）'!CX188</f>
        <v>0</v>
      </c>
      <c r="DH190" s="398">
        <f>'集計表（元表）'!CY188</f>
        <v>0</v>
      </c>
      <c r="DI190" s="398">
        <f>'集計表（元表）'!CZ188</f>
        <v>0</v>
      </c>
      <c r="DJ190" s="398">
        <f>'集計表（元表）'!DA188</f>
        <v>0</v>
      </c>
      <c r="DK190" s="398">
        <f>'集計表（元表）'!DB188</f>
        <v>0</v>
      </c>
      <c r="DL190" s="398">
        <f>'集計表（元表）'!DC188</f>
        <v>0</v>
      </c>
      <c r="DM190" s="398">
        <f>'集計表（元表）'!DD188</f>
        <v>0</v>
      </c>
      <c r="DN190" s="398">
        <f>'集計表（元表）'!DE188</f>
        <v>0</v>
      </c>
      <c r="DO190" s="398">
        <f>'集計表（元表）'!DF188</f>
        <v>0</v>
      </c>
      <c r="DP190" s="398">
        <f>'集計表（元表）'!DG188</f>
        <v>0</v>
      </c>
      <c r="DQ190" s="398">
        <f>'集計表（元表）'!DH188</f>
        <v>0</v>
      </c>
      <c r="DR190" s="306"/>
      <c r="DS190" s="306"/>
      <c r="DT190" s="306"/>
      <c r="DU190" s="306"/>
      <c r="DV190" s="306"/>
      <c r="DW190" s="306"/>
      <c r="DX190" s="306"/>
      <c r="DY190" s="306"/>
      <c r="DZ190" s="306"/>
      <c r="EA190" s="306"/>
      <c r="EB190" s="306"/>
      <c r="EC190" s="306"/>
      <c r="ED190" s="306"/>
    </row>
    <row r="191" spans="1:134" ht="13" customHeight="1">
      <c r="A191" s="348">
        <v>74</v>
      </c>
      <c r="B191" s="223" t="s">
        <v>734</v>
      </c>
      <c r="C191" s="534" t="str">
        <f t="shared" si="16"/>
        <v/>
      </c>
      <c r="D191" s="396" t="str">
        <f t="shared" si="15"/>
        <v>なし</v>
      </c>
      <c r="E191" s="396" t="str">
        <f t="shared" si="17"/>
        <v>要確認</v>
      </c>
      <c r="F191" s="396" t="str">
        <f t="shared" si="18"/>
        <v>なし</v>
      </c>
      <c r="G191" s="396" t="str">
        <f t="shared" si="19"/>
        <v>なし</v>
      </c>
      <c r="H191" s="397">
        <f>'集計表（元表）'!C189</f>
        <v>4</v>
      </c>
      <c r="I191" s="397">
        <f>'集計表（元表）'!D189</f>
        <v>4</v>
      </c>
      <c r="J191" s="397">
        <f>'集計表（元表）'!E189</f>
        <v>0</v>
      </c>
      <c r="K191" s="397">
        <f>'集計表（元表）'!F189</f>
        <v>4</v>
      </c>
      <c r="L191" s="397">
        <f>'集計表（元表）'!G189</f>
        <v>0</v>
      </c>
      <c r="M191" s="503">
        <v>0</v>
      </c>
      <c r="N191" s="398">
        <f>'集計表（元表）'!H189</f>
        <v>0</v>
      </c>
      <c r="O191" s="400">
        <f t="shared" si="20"/>
        <v>0</v>
      </c>
      <c r="P191" s="398">
        <f>'集計表（元表）'!I189</f>
        <v>0</v>
      </c>
      <c r="Q191" s="398">
        <f>'集計表（元表）'!J189</f>
        <v>0</v>
      </c>
      <c r="R191" s="398">
        <f>'集計表（元表）'!K189</f>
        <v>0</v>
      </c>
      <c r="S191" s="398">
        <f>'集計表（元表）'!L189</f>
        <v>4</v>
      </c>
      <c r="T191" s="398">
        <f>'集計表（元表）'!M189</f>
        <v>0</v>
      </c>
      <c r="U191" s="398">
        <f>'集計表（元表）'!N189</f>
        <v>0</v>
      </c>
      <c r="V191" s="398">
        <f>'集計表（元表）'!O189</f>
        <v>4</v>
      </c>
      <c r="W191" s="398">
        <f>'集計表（元表）'!P189</f>
        <v>1</v>
      </c>
      <c r="X191" s="398">
        <f>'集計表（元表）'!Q189</f>
        <v>3</v>
      </c>
      <c r="Y191" s="398">
        <f>'集計表（元表）'!R189</f>
        <v>0</v>
      </c>
      <c r="Z191" s="398">
        <f>'集計表（元表）'!S189</f>
        <v>0</v>
      </c>
      <c r="AA191" s="398">
        <f>'集計表（元表）'!T189</f>
        <v>0</v>
      </c>
      <c r="AB191" s="398">
        <f>'集計表（元表）'!U189</f>
        <v>4</v>
      </c>
      <c r="AC191" s="398">
        <f>'集計表（元表）'!V189</f>
        <v>4</v>
      </c>
      <c r="AD191" s="398">
        <f>'集計表（元表）'!W189</f>
        <v>0</v>
      </c>
      <c r="AE191" s="398">
        <f>'集計表（元表）'!X189</f>
        <v>0</v>
      </c>
      <c r="AF191" s="398">
        <f>'集計表（元表）'!Y189</f>
        <v>0</v>
      </c>
      <c r="AG191" s="398">
        <f>'集計表（元表）'!Z189</f>
        <v>0</v>
      </c>
      <c r="AH191" s="398">
        <f>'集計表（元表）'!AA189</f>
        <v>0</v>
      </c>
      <c r="AI191" s="398">
        <f>'集計表（元表）'!AB189</f>
        <v>0</v>
      </c>
      <c r="AJ191" s="398">
        <f>'集計表（元表）'!AC189</f>
        <v>0</v>
      </c>
      <c r="AK191" s="398">
        <f>'集計表（元表）'!AD189</f>
        <v>0</v>
      </c>
      <c r="AL191" s="398">
        <f>'集計表（元表）'!AE189</f>
        <v>3</v>
      </c>
      <c r="AM191" s="398">
        <f>'集計表（元表）'!AF189</f>
        <v>3</v>
      </c>
      <c r="AN191" s="398">
        <f>'集計表（元表）'!AG189</f>
        <v>0</v>
      </c>
      <c r="AO191" s="398">
        <f>'集計表（元表）'!AH189</f>
        <v>0</v>
      </c>
      <c r="AP191" s="398">
        <f>'集計表（元表）'!AI189</f>
        <v>2</v>
      </c>
      <c r="AQ191" s="398">
        <f>'集計表（元表）'!AJ189</f>
        <v>0</v>
      </c>
      <c r="AR191" s="398">
        <f>'集計表（元表）'!AK189</f>
        <v>3</v>
      </c>
      <c r="AS191" s="398">
        <f>'集計表（元表）'!AL189</f>
        <v>0</v>
      </c>
      <c r="AT191" s="398">
        <f>'集計表（元表）'!AM189</f>
        <v>0</v>
      </c>
      <c r="AU191" s="398">
        <f>'集計表（元表）'!AN189</f>
        <v>3</v>
      </c>
      <c r="AV191" s="398">
        <f>'集計表（元表）'!AO189</f>
        <v>0</v>
      </c>
      <c r="AW191" s="398">
        <f>'集計表（元表）'!AP189</f>
        <v>0</v>
      </c>
      <c r="AX191" s="398">
        <f>'集計表（元表）'!AQ189</f>
        <v>0</v>
      </c>
      <c r="AY191" s="398">
        <f>'集計表（元表）'!AR189</f>
        <v>0</v>
      </c>
      <c r="AZ191" s="398">
        <f>'集計表（元表）'!AS189</f>
        <v>0</v>
      </c>
      <c r="BA191" s="398">
        <f>'集計表（元表）'!AT189</f>
        <v>0</v>
      </c>
      <c r="BB191" s="398">
        <f>'集計表（元表）'!AU189</f>
        <v>0</v>
      </c>
      <c r="BC191" s="398">
        <f>'集計表（元表）'!AV189</f>
        <v>0</v>
      </c>
      <c r="BD191" s="398">
        <f>'集計表（元表）'!AW189</f>
        <v>0</v>
      </c>
      <c r="BE191" s="398">
        <f>'集計表（元表）'!AX189</f>
        <v>0</v>
      </c>
      <c r="BF191" s="398">
        <f>'集計表（元表）'!AY189</f>
        <v>0</v>
      </c>
      <c r="BG191" s="398">
        <f>'集計表（元表）'!AZ189</f>
        <v>0</v>
      </c>
      <c r="BH191" s="398">
        <f>'集計表（元表）'!BA189</f>
        <v>0</v>
      </c>
      <c r="BI191" s="398">
        <f>'集計表（元表）'!BB189</f>
        <v>0</v>
      </c>
      <c r="BJ191" s="398">
        <f>'集計表（元表）'!BC189</f>
        <v>0</v>
      </c>
      <c r="BK191" s="398">
        <f>'集計表（元表）'!BD189</f>
        <v>0</v>
      </c>
      <c r="BL191" s="398">
        <f>'集計表（元表）'!BE189</f>
        <v>0</v>
      </c>
      <c r="BM191" s="398">
        <f>'集計表（元表）'!BF189</f>
        <v>0</v>
      </c>
      <c r="BN191" s="398">
        <f>'集計表（元表）'!BG189</f>
        <v>0</v>
      </c>
      <c r="BO191" s="398">
        <f>'集計表（元表）'!BH189</f>
        <v>0</v>
      </c>
      <c r="BP191" s="398">
        <f>'集計表（元表）'!BI189</f>
        <v>0</v>
      </c>
      <c r="BQ191" s="398">
        <f>'集計表（元表）'!BJ189</f>
        <v>0</v>
      </c>
      <c r="BR191" s="398">
        <f>'集計表（元表）'!BK189</f>
        <v>0</v>
      </c>
      <c r="BS191" s="398">
        <f>'集計表（元表）'!BL189</f>
        <v>0</v>
      </c>
      <c r="BT191" s="398">
        <f>'集計表（元表）'!BM189</f>
        <v>0</v>
      </c>
      <c r="BU191" s="398">
        <f>'集計表（元表）'!BN189</f>
        <v>0</v>
      </c>
      <c r="BV191" s="398">
        <f>'集計表（元表）'!BO189</f>
        <v>0</v>
      </c>
      <c r="BW191" s="398">
        <f>'集計表（元表）'!BP189</f>
        <v>0</v>
      </c>
      <c r="BX191" s="398">
        <f>'集計表（元表）'!BQ189</f>
        <v>0</v>
      </c>
      <c r="BY191" s="398">
        <f>'集計表（元表）'!BR189</f>
        <v>0</v>
      </c>
      <c r="BZ191" s="398">
        <f>'集計表（元表）'!BS189</f>
        <v>0</v>
      </c>
      <c r="CA191" s="398">
        <f>'集計表（元表）'!BT189</f>
        <v>0</v>
      </c>
      <c r="CB191" s="398">
        <f>'集計表（元表）'!BU189</f>
        <v>0</v>
      </c>
      <c r="CC191" s="398">
        <f>'集計表（元表）'!BV189</f>
        <v>0</v>
      </c>
      <c r="CD191" s="398">
        <f>'集計表（元表）'!BW189</f>
        <v>0</v>
      </c>
      <c r="CE191" s="398">
        <f>'集計表（元表）'!BX189</f>
        <v>0</v>
      </c>
      <c r="CF191" s="503">
        <v>0</v>
      </c>
      <c r="CG191" s="398">
        <f>'集計表（元表）'!BY189</f>
        <v>0</v>
      </c>
      <c r="CH191" s="400">
        <f t="shared" si="21"/>
        <v>0</v>
      </c>
      <c r="CI191" s="398">
        <f>'集計表（元表）'!BZ189</f>
        <v>0</v>
      </c>
      <c r="CJ191" s="398">
        <f>'集計表（元表）'!CA189</f>
        <v>0</v>
      </c>
      <c r="CK191" s="398">
        <f>'集計表（元表）'!CB189</f>
        <v>0</v>
      </c>
      <c r="CL191" s="398">
        <f>'集計表（元表）'!CC189</f>
        <v>0</v>
      </c>
      <c r="CM191" s="398">
        <f>'集計表（元表）'!CD189</f>
        <v>0</v>
      </c>
      <c r="CN191" s="398">
        <f>'集計表（元表）'!CE189</f>
        <v>0</v>
      </c>
      <c r="CO191" s="398">
        <f>'集計表（元表）'!CF189</f>
        <v>0</v>
      </c>
      <c r="CP191" s="398">
        <f>'集計表（元表）'!CG189</f>
        <v>0</v>
      </c>
      <c r="CQ191" s="398">
        <f>'集計表（元表）'!CH189</f>
        <v>0</v>
      </c>
      <c r="CR191" s="398">
        <f>'集計表（元表）'!CI189</f>
        <v>0</v>
      </c>
      <c r="CS191" s="398">
        <f>'集計表（元表）'!CJ189</f>
        <v>0</v>
      </c>
      <c r="CT191" s="398">
        <f>'集計表（元表）'!CK189</f>
        <v>0</v>
      </c>
      <c r="CU191" s="398">
        <f>'集計表（元表）'!CL189</f>
        <v>0</v>
      </c>
      <c r="CV191" s="398">
        <f>'集計表（元表）'!CM189</f>
        <v>0</v>
      </c>
      <c r="CW191" s="398">
        <f>'集計表（元表）'!CN189</f>
        <v>0</v>
      </c>
      <c r="CX191" s="398">
        <f>'集計表（元表）'!CO189</f>
        <v>0</v>
      </c>
      <c r="CY191" s="398">
        <f>'集計表（元表）'!CP189</f>
        <v>0</v>
      </c>
      <c r="CZ191" s="398">
        <f>'集計表（元表）'!CQ189</f>
        <v>0</v>
      </c>
      <c r="DA191" s="398">
        <f>'集計表（元表）'!CR189</f>
        <v>0</v>
      </c>
      <c r="DB191" s="398">
        <f>'集計表（元表）'!CS189</f>
        <v>0</v>
      </c>
      <c r="DC191" s="398">
        <f>'集計表（元表）'!CT189</f>
        <v>0</v>
      </c>
      <c r="DD191" s="398">
        <f>'集計表（元表）'!CU189</f>
        <v>0</v>
      </c>
      <c r="DE191" s="398">
        <f>'集計表（元表）'!CV189</f>
        <v>0</v>
      </c>
      <c r="DF191" s="398">
        <f>'集計表（元表）'!CW189</f>
        <v>0</v>
      </c>
      <c r="DG191" s="398">
        <f>'集計表（元表）'!CX189</f>
        <v>0</v>
      </c>
      <c r="DH191" s="398">
        <f>'集計表（元表）'!CY189</f>
        <v>0</v>
      </c>
      <c r="DI191" s="398">
        <f>'集計表（元表）'!CZ189</f>
        <v>0</v>
      </c>
      <c r="DJ191" s="398">
        <f>'集計表（元表）'!DA189</f>
        <v>0</v>
      </c>
      <c r="DK191" s="398">
        <f>'集計表（元表）'!DB189</f>
        <v>0</v>
      </c>
      <c r="DL191" s="398">
        <f>'集計表（元表）'!DC189</f>
        <v>0</v>
      </c>
      <c r="DM191" s="398">
        <f>'集計表（元表）'!DD189</f>
        <v>0</v>
      </c>
      <c r="DN191" s="398">
        <f>'集計表（元表）'!DE189</f>
        <v>0</v>
      </c>
      <c r="DO191" s="398">
        <f>'集計表（元表）'!DF189</f>
        <v>0</v>
      </c>
      <c r="DP191" s="398">
        <f>'集計表（元表）'!DG189</f>
        <v>0</v>
      </c>
      <c r="DQ191" s="398">
        <f>'集計表（元表）'!DH189</f>
        <v>0</v>
      </c>
      <c r="DR191" s="306"/>
      <c r="DS191" s="306"/>
      <c r="DT191" s="306"/>
      <c r="DU191" s="306"/>
      <c r="DV191" s="306"/>
      <c r="DW191" s="306"/>
      <c r="DX191" s="306"/>
      <c r="DY191" s="306"/>
      <c r="DZ191" s="306"/>
      <c r="EA191" s="306"/>
      <c r="EB191" s="306"/>
      <c r="EC191" s="306"/>
      <c r="ED191" s="306"/>
    </row>
    <row r="192" spans="1:134" ht="13" customHeight="1">
      <c r="A192" s="348">
        <v>75</v>
      </c>
      <c r="B192" s="223" t="s">
        <v>735</v>
      </c>
      <c r="C192" s="534" t="str">
        <f t="shared" si="16"/>
        <v/>
      </c>
      <c r="D192" s="396" t="str">
        <f t="shared" si="15"/>
        <v>なし</v>
      </c>
      <c r="E192" s="396" t="str">
        <f t="shared" si="17"/>
        <v>要確認</v>
      </c>
      <c r="F192" s="396" t="str">
        <f t="shared" si="18"/>
        <v>なし</v>
      </c>
      <c r="G192" s="396" t="str">
        <f t="shared" si="19"/>
        <v>なし</v>
      </c>
      <c r="H192" s="397">
        <f>'集計表（元表）'!C190</f>
        <v>17</v>
      </c>
      <c r="I192" s="397">
        <f>'集計表（元表）'!D190</f>
        <v>17</v>
      </c>
      <c r="J192" s="397">
        <f>'集計表（元表）'!E190</f>
        <v>0</v>
      </c>
      <c r="K192" s="397">
        <f>'集計表（元表）'!F190</f>
        <v>17</v>
      </c>
      <c r="L192" s="397">
        <f>'集計表（元表）'!G190</f>
        <v>0</v>
      </c>
      <c r="M192" s="503">
        <v>49</v>
      </c>
      <c r="N192" s="398">
        <f>'集計表（元表）'!H190</f>
        <v>49</v>
      </c>
      <c r="O192" s="400">
        <f t="shared" si="20"/>
        <v>0</v>
      </c>
      <c r="P192" s="398">
        <f>'集計表（元表）'!I190</f>
        <v>0</v>
      </c>
      <c r="Q192" s="398">
        <f>'集計表（元表）'!J190</f>
        <v>1</v>
      </c>
      <c r="R192" s="398">
        <f>'集計表（元表）'!K190</f>
        <v>0</v>
      </c>
      <c r="S192" s="398">
        <f>'集計表（元表）'!L190</f>
        <v>65</v>
      </c>
      <c r="T192" s="398">
        <f>'集計表（元表）'!M190</f>
        <v>0</v>
      </c>
      <c r="U192" s="398">
        <f>'集計表（元表）'!N190</f>
        <v>0</v>
      </c>
      <c r="V192" s="398">
        <f>'集計表（元表）'!O190</f>
        <v>19</v>
      </c>
      <c r="W192" s="398">
        <f>'集計表（元表）'!P190</f>
        <v>4</v>
      </c>
      <c r="X192" s="398">
        <f>'集計表（元表）'!Q190</f>
        <v>6</v>
      </c>
      <c r="Y192" s="398">
        <f>'集計表（元表）'!R190</f>
        <v>9</v>
      </c>
      <c r="Z192" s="398">
        <f>'集計表（元表）'!S190</f>
        <v>0</v>
      </c>
      <c r="AA192" s="398">
        <f>'集計表（元表）'!T190</f>
        <v>0</v>
      </c>
      <c r="AB192" s="398">
        <f>'集計表（元表）'!U190</f>
        <v>13</v>
      </c>
      <c r="AC192" s="398">
        <f>'集計表（元表）'!V190</f>
        <v>13</v>
      </c>
      <c r="AD192" s="398">
        <f>'集計表（元表）'!W190</f>
        <v>0</v>
      </c>
      <c r="AE192" s="398">
        <f>'集計表（元表）'!X190</f>
        <v>4</v>
      </c>
      <c r="AF192" s="398">
        <f>'集計表（元表）'!Y190</f>
        <v>4</v>
      </c>
      <c r="AG192" s="398">
        <f>'集計表（元表）'!Z190</f>
        <v>0</v>
      </c>
      <c r="AH192" s="398">
        <f>'集計表（元表）'!AA190</f>
        <v>2</v>
      </c>
      <c r="AI192" s="398">
        <f>'集計表（元表）'!AB190</f>
        <v>2</v>
      </c>
      <c r="AJ192" s="398">
        <f>'集計表（元表）'!AC190</f>
        <v>0</v>
      </c>
      <c r="AK192" s="398">
        <f>'集計表（元表）'!AD190</f>
        <v>0</v>
      </c>
      <c r="AL192" s="398">
        <f>'集計表（元表）'!AE190</f>
        <v>15</v>
      </c>
      <c r="AM192" s="398">
        <f>'集計表（元表）'!AF190</f>
        <v>7</v>
      </c>
      <c r="AN192" s="398">
        <f>'集計表（元表）'!AG190</f>
        <v>5</v>
      </c>
      <c r="AO192" s="398">
        <f>'集計表（元表）'!AH190</f>
        <v>0</v>
      </c>
      <c r="AP192" s="398">
        <f>'集計表（元表）'!AI190</f>
        <v>0</v>
      </c>
      <c r="AQ192" s="398">
        <f>'集計表（元表）'!AJ190</f>
        <v>0</v>
      </c>
      <c r="AR192" s="398">
        <f>'集計表（元表）'!AK190</f>
        <v>6</v>
      </c>
      <c r="AS192" s="398">
        <f>'集計表（元表）'!AL190</f>
        <v>0</v>
      </c>
      <c r="AT192" s="398">
        <f>'集計表（元表）'!AM190</f>
        <v>2</v>
      </c>
      <c r="AU192" s="398">
        <f>'集計表（元表）'!AN190</f>
        <v>4</v>
      </c>
      <c r="AV192" s="398">
        <f>'集計表（元表）'!AO190</f>
        <v>8</v>
      </c>
      <c r="AW192" s="398">
        <f>'集計表（元表）'!AP190</f>
        <v>0</v>
      </c>
      <c r="AX192" s="398">
        <f>'集計表（元表）'!AQ190</f>
        <v>0</v>
      </c>
      <c r="AY192" s="398">
        <f>'集計表（元表）'!AR190</f>
        <v>0</v>
      </c>
      <c r="AZ192" s="398">
        <f>'集計表（元表）'!AS190</f>
        <v>0</v>
      </c>
      <c r="BA192" s="398">
        <f>'集計表（元表）'!AT190</f>
        <v>0</v>
      </c>
      <c r="BB192" s="398">
        <f>'集計表（元表）'!AU190</f>
        <v>0</v>
      </c>
      <c r="BC192" s="398">
        <f>'集計表（元表）'!AV190</f>
        <v>0</v>
      </c>
      <c r="BD192" s="398">
        <f>'集計表（元表）'!AW190</f>
        <v>0</v>
      </c>
      <c r="BE192" s="398">
        <f>'集計表（元表）'!AX190</f>
        <v>0</v>
      </c>
      <c r="BF192" s="398">
        <f>'集計表（元表）'!AY190</f>
        <v>2</v>
      </c>
      <c r="BG192" s="398">
        <f>'集計表（元表）'!AZ190</f>
        <v>0</v>
      </c>
      <c r="BH192" s="398">
        <f>'集計表（元表）'!BA190</f>
        <v>0</v>
      </c>
      <c r="BI192" s="398">
        <f>'集計表（元表）'!BB190</f>
        <v>0</v>
      </c>
      <c r="BJ192" s="398">
        <f>'集計表（元表）'!BC190</f>
        <v>0</v>
      </c>
      <c r="BK192" s="398">
        <f>'集計表（元表）'!BD190</f>
        <v>0</v>
      </c>
      <c r="BL192" s="398">
        <f>'集計表（元表）'!BE190</f>
        <v>2</v>
      </c>
      <c r="BM192" s="398">
        <f>'集計表（元表）'!BF190</f>
        <v>0</v>
      </c>
      <c r="BN192" s="398">
        <f>'集計表（元表）'!BG190</f>
        <v>0</v>
      </c>
      <c r="BO192" s="398">
        <f>'集計表（元表）'!BH190</f>
        <v>0</v>
      </c>
      <c r="BP192" s="398">
        <f>'集計表（元表）'!BI190</f>
        <v>0</v>
      </c>
      <c r="BQ192" s="398">
        <f>'集計表（元表）'!BJ190</f>
        <v>0</v>
      </c>
      <c r="BR192" s="398">
        <f>'集計表（元表）'!BK190</f>
        <v>0</v>
      </c>
      <c r="BS192" s="398">
        <f>'集計表（元表）'!BL190</f>
        <v>0</v>
      </c>
      <c r="BT192" s="398">
        <f>'集計表（元表）'!BM190</f>
        <v>0</v>
      </c>
      <c r="BU192" s="398">
        <f>'集計表（元表）'!BN190</f>
        <v>0</v>
      </c>
      <c r="BV192" s="398">
        <f>'集計表（元表）'!BO190</f>
        <v>0</v>
      </c>
      <c r="BW192" s="398">
        <f>'集計表（元表）'!BP190</f>
        <v>0</v>
      </c>
      <c r="BX192" s="398">
        <f>'集計表（元表）'!BQ190</f>
        <v>0</v>
      </c>
      <c r="BY192" s="398">
        <f>'集計表（元表）'!BR190</f>
        <v>0</v>
      </c>
      <c r="BZ192" s="398">
        <f>'集計表（元表）'!BS190</f>
        <v>0</v>
      </c>
      <c r="CA192" s="398">
        <f>'集計表（元表）'!BT190</f>
        <v>0</v>
      </c>
      <c r="CB192" s="398">
        <f>'集計表（元表）'!BU190</f>
        <v>0</v>
      </c>
      <c r="CC192" s="398">
        <f>'集計表（元表）'!BV190</f>
        <v>0</v>
      </c>
      <c r="CD192" s="398">
        <f>'集計表（元表）'!BW190</f>
        <v>0</v>
      </c>
      <c r="CE192" s="398">
        <f>'集計表（元表）'!BX190</f>
        <v>0</v>
      </c>
      <c r="CF192" s="503">
        <v>0</v>
      </c>
      <c r="CG192" s="398">
        <f>'集計表（元表）'!BY190</f>
        <v>0</v>
      </c>
      <c r="CH192" s="400">
        <f t="shared" si="21"/>
        <v>0</v>
      </c>
      <c r="CI192" s="398">
        <f>'集計表（元表）'!BZ190</f>
        <v>0</v>
      </c>
      <c r="CJ192" s="398">
        <f>'集計表（元表）'!CA190</f>
        <v>0</v>
      </c>
      <c r="CK192" s="398">
        <f>'集計表（元表）'!CB190</f>
        <v>0</v>
      </c>
      <c r="CL192" s="398">
        <f>'集計表（元表）'!CC190</f>
        <v>0</v>
      </c>
      <c r="CM192" s="398">
        <f>'集計表（元表）'!CD190</f>
        <v>0</v>
      </c>
      <c r="CN192" s="398">
        <f>'集計表（元表）'!CE190</f>
        <v>0</v>
      </c>
      <c r="CO192" s="398">
        <f>'集計表（元表）'!CF190</f>
        <v>0</v>
      </c>
      <c r="CP192" s="398">
        <f>'集計表（元表）'!CG190</f>
        <v>0</v>
      </c>
      <c r="CQ192" s="398">
        <f>'集計表（元表）'!CH190</f>
        <v>0</v>
      </c>
      <c r="CR192" s="398">
        <f>'集計表（元表）'!CI190</f>
        <v>0</v>
      </c>
      <c r="CS192" s="398">
        <f>'集計表（元表）'!CJ190</f>
        <v>0</v>
      </c>
      <c r="CT192" s="398">
        <f>'集計表（元表）'!CK190</f>
        <v>0</v>
      </c>
      <c r="CU192" s="398">
        <f>'集計表（元表）'!CL190</f>
        <v>0</v>
      </c>
      <c r="CV192" s="398">
        <f>'集計表（元表）'!CM190</f>
        <v>0</v>
      </c>
      <c r="CW192" s="398">
        <f>'集計表（元表）'!CN190</f>
        <v>0</v>
      </c>
      <c r="CX192" s="398">
        <f>'集計表（元表）'!CO190</f>
        <v>0</v>
      </c>
      <c r="CY192" s="398">
        <f>'集計表（元表）'!CP190</f>
        <v>0</v>
      </c>
      <c r="CZ192" s="398">
        <f>'集計表（元表）'!CQ190</f>
        <v>0</v>
      </c>
      <c r="DA192" s="398">
        <f>'集計表（元表）'!CR190</f>
        <v>0</v>
      </c>
      <c r="DB192" s="398">
        <f>'集計表（元表）'!CS190</f>
        <v>0</v>
      </c>
      <c r="DC192" s="398">
        <f>'集計表（元表）'!CT190</f>
        <v>0</v>
      </c>
      <c r="DD192" s="398">
        <f>'集計表（元表）'!CU190</f>
        <v>0</v>
      </c>
      <c r="DE192" s="398">
        <f>'集計表（元表）'!CV190</f>
        <v>0</v>
      </c>
      <c r="DF192" s="398">
        <f>'集計表（元表）'!CW190</f>
        <v>0</v>
      </c>
      <c r="DG192" s="398">
        <f>'集計表（元表）'!CX190</f>
        <v>0</v>
      </c>
      <c r="DH192" s="398">
        <f>'集計表（元表）'!CY190</f>
        <v>0</v>
      </c>
      <c r="DI192" s="398">
        <f>'集計表（元表）'!CZ190</f>
        <v>0</v>
      </c>
      <c r="DJ192" s="398">
        <f>'集計表（元表）'!DA190</f>
        <v>0</v>
      </c>
      <c r="DK192" s="398">
        <f>'集計表（元表）'!DB190</f>
        <v>0</v>
      </c>
      <c r="DL192" s="398">
        <f>'集計表（元表）'!DC190</f>
        <v>0</v>
      </c>
      <c r="DM192" s="398">
        <f>'集計表（元表）'!DD190</f>
        <v>0</v>
      </c>
      <c r="DN192" s="398">
        <f>'集計表（元表）'!DE190</f>
        <v>0</v>
      </c>
      <c r="DO192" s="398">
        <f>'集計表（元表）'!DF190</f>
        <v>0</v>
      </c>
      <c r="DP192" s="398">
        <f>'集計表（元表）'!DG190</f>
        <v>0</v>
      </c>
      <c r="DQ192" s="398">
        <f>'集計表（元表）'!DH190</f>
        <v>0</v>
      </c>
      <c r="DR192" s="306"/>
      <c r="DS192" s="306"/>
      <c r="DT192" s="306"/>
      <c r="DU192" s="306"/>
      <c r="DV192" s="306"/>
      <c r="DW192" s="306"/>
      <c r="DX192" s="306"/>
      <c r="DY192" s="306"/>
      <c r="DZ192" s="306"/>
      <c r="EA192" s="306"/>
      <c r="EB192" s="306"/>
      <c r="EC192" s="306"/>
      <c r="ED192" s="306"/>
    </row>
    <row r="193" spans="1:134" ht="13" customHeight="1">
      <c r="A193" s="348">
        <v>76</v>
      </c>
      <c r="B193" s="223" t="s">
        <v>393</v>
      </c>
      <c r="C193" s="534" t="str">
        <f t="shared" si="16"/>
        <v/>
      </c>
      <c r="D193" s="396" t="str">
        <f t="shared" si="15"/>
        <v>なし</v>
      </c>
      <c r="E193" s="396" t="str">
        <f t="shared" si="17"/>
        <v>要確認</v>
      </c>
      <c r="F193" s="396" t="str">
        <f t="shared" si="18"/>
        <v>なし</v>
      </c>
      <c r="G193" s="396" t="str">
        <f t="shared" si="19"/>
        <v>なし</v>
      </c>
      <c r="H193" s="397">
        <f>'集計表（元表）'!C191</f>
        <v>25</v>
      </c>
      <c r="I193" s="397">
        <f>'集計表（元表）'!D191</f>
        <v>25</v>
      </c>
      <c r="J193" s="397">
        <f>'集計表（元表）'!E191</f>
        <v>0</v>
      </c>
      <c r="K193" s="397">
        <f>'集計表（元表）'!F191</f>
        <v>25</v>
      </c>
      <c r="L193" s="397">
        <f>'集計表（元表）'!G191</f>
        <v>0</v>
      </c>
      <c r="M193" s="503">
        <v>0</v>
      </c>
      <c r="N193" s="398">
        <f>'集計表（元表）'!H191</f>
        <v>0</v>
      </c>
      <c r="O193" s="400">
        <f t="shared" si="20"/>
        <v>0</v>
      </c>
      <c r="P193" s="398">
        <f>'集計表（元表）'!I191</f>
        <v>0</v>
      </c>
      <c r="Q193" s="398">
        <f>'集計表（元表）'!J191</f>
        <v>0</v>
      </c>
      <c r="R193" s="398">
        <f>'集計表（元表）'!K191</f>
        <v>0</v>
      </c>
      <c r="S193" s="398">
        <f>'集計表（元表）'!L191</f>
        <v>25</v>
      </c>
      <c r="T193" s="398">
        <f>'集計表（元表）'!M191</f>
        <v>0</v>
      </c>
      <c r="U193" s="398">
        <f>'集計表（元表）'!N191</f>
        <v>0</v>
      </c>
      <c r="V193" s="398">
        <f>'集計表（元表）'!O191</f>
        <v>8</v>
      </c>
      <c r="W193" s="398">
        <f>'集計表（元表）'!P191</f>
        <v>1</v>
      </c>
      <c r="X193" s="398">
        <f>'集計表（元表）'!Q191</f>
        <v>5</v>
      </c>
      <c r="Y193" s="398">
        <f>'集計表（元表）'!R191</f>
        <v>2</v>
      </c>
      <c r="Z193" s="398">
        <f>'集計表（元表）'!S191</f>
        <v>0</v>
      </c>
      <c r="AA193" s="398">
        <f>'集計表（元表）'!T191</f>
        <v>1</v>
      </c>
      <c r="AB193" s="398">
        <f>'集計表（元表）'!U191</f>
        <v>8</v>
      </c>
      <c r="AC193" s="398">
        <f>'集計表（元表）'!V191</f>
        <v>8</v>
      </c>
      <c r="AD193" s="398">
        <f>'集計表（元表）'!W191</f>
        <v>0</v>
      </c>
      <c r="AE193" s="398">
        <f>'集計表（元表）'!X191</f>
        <v>0</v>
      </c>
      <c r="AF193" s="398">
        <f>'集計表（元表）'!Y191</f>
        <v>0</v>
      </c>
      <c r="AG193" s="398">
        <f>'集計表（元表）'!Z191</f>
        <v>0</v>
      </c>
      <c r="AH193" s="398">
        <f>'集計表（元表）'!AA191</f>
        <v>0</v>
      </c>
      <c r="AI193" s="398">
        <f>'集計表（元表）'!AB191</f>
        <v>0</v>
      </c>
      <c r="AJ193" s="398">
        <f>'集計表（元表）'!AC191</f>
        <v>0</v>
      </c>
      <c r="AK193" s="398">
        <f>'集計表（元表）'!AD191</f>
        <v>0</v>
      </c>
      <c r="AL193" s="398">
        <f>'集計表（元表）'!AE191</f>
        <v>7</v>
      </c>
      <c r="AM193" s="398">
        <f>'集計表（元表）'!AF191</f>
        <v>5</v>
      </c>
      <c r="AN193" s="398">
        <f>'集計表（元表）'!AG191</f>
        <v>2</v>
      </c>
      <c r="AO193" s="398">
        <f>'集計表（元表）'!AH191</f>
        <v>0</v>
      </c>
      <c r="AP193" s="398">
        <f>'集計表（元表）'!AI191</f>
        <v>3</v>
      </c>
      <c r="AQ193" s="398">
        <f>'集計表（元表）'!AJ191</f>
        <v>0</v>
      </c>
      <c r="AR193" s="398">
        <f>'集計表（元表）'!AK191</f>
        <v>4</v>
      </c>
      <c r="AS193" s="398">
        <f>'集計表（元表）'!AL191</f>
        <v>0</v>
      </c>
      <c r="AT193" s="398">
        <f>'集計表（元表）'!AM191</f>
        <v>0</v>
      </c>
      <c r="AU193" s="398">
        <f>'集計表（元表）'!AN191</f>
        <v>4</v>
      </c>
      <c r="AV193" s="398">
        <f>'集計表（元表）'!AO191</f>
        <v>2</v>
      </c>
      <c r="AW193" s="398">
        <f>'集計表（元表）'!AP191</f>
        <v>0</v>
      </c>
      <c r="AX193" s="398">
        <f>'集計表（元表）'!AQ191</f>
        <v>0</v>
      </c>
      <c r="AY193" s="398">
        <f>'集計表（元表）'!AR191</f>
        <v>0</v>
      </c>
      <c r="AZ193" s="398">
        <f>'集計表（元表）'!AS191</f>
        <v>0</v>
      </c>
      <c r="BA193" s="398">
        <f>'集計表（元表）'!AT191</f>
        <v>0</v>
      </c>
      <c r="BB193" s="398">
        <f>'集計表（元表）'!AU191</f>
        <v>0</v>
      </c>
      <c r="BC193" s="398">
        <f>'集計表（元表）'!AV191</f>
        <v>0</v>
      </c>
      <c r="BD193" s="398">
        <f>'集計表（元表）'!AW191</f>
        <v>0</v>
      </c>
      <c r="BE193" s="398">
        <f>'集計表（元表）'!AX191</f>
        <v>0</v>
      </c>
      <c r="BF193" s="398">
        <f>'集計表（元表）'!AY191</f>
        <v>0</v>
      </c>
      <c r="BG193" s="398">
        <f>'集計表（元表）'!AZ191</f>
        <v>0</v>
      </c>
      <c r="BH193" s="398">
        <f>'集計表（元表）'!BA191</f>
        <v>0</v>
      </c>
      <c r="BI193" s="398">
        <f>'集計表（元表）'!BB191</f>
        <v>0</v>
      </c>
      <c r="BJ193" s="398">
        <f>'集計表（元表）'!BC191</f>
        <v>0</v>
      </c>
      <c r="BK193" s="398">
        <f>'集計表（元表）'!BD191</f>
        <v>0</v>
      </c>
      <c r="BL193" s="398">
        <f>'集計表（元表）'!BE191</f>
        <v>0</v>
      </c>
      <c r="BM193" s="398">
        <f>'集計表（元表）'!BF191</f>
        <v>0</v>
      </c>
      <c r="BN193" s="398">
        <f>'集計表（元表）'!BG191</f>
        <v>0</v>
      </c>
      <c r="BO193" s="398">
        <f>'集計表（元表）'!BH191</f>
        <v>0</v>
      </c>
      <c r="BP193" s="398">
        <f>'集計表（元表）'!BI191</f>
        <v>0</v>
      </c>
      <c r="BQ193" s="398">
        <f>'集計表（元表）'!BJ191</f>
        <v>0</v>
      </c>
      <c r="BR193" s="398">
        <f>'集計表（元表）'!BK191</f>
        <v>0</v>
      </c>
      <c r="BS193" s="398">
        <f>'集計表（元表）'!BL191</f>
        <v>0</v>
      </c>
      <c r="BT193" s="398">
        <f>'集計表（元表）'!BM191</f>
        <v>0</v>
      </c>
      <c r="BU193" s="398">
        <f>'集計表（元表）'!BN191</f>
        <v>0</v>
      </c>
      <c r="BV193" s="398">
        <f>'集計表（元表）'!BO191</f>
        <v>0</v>
      </c>
      <c r="BW193" s="398">
        <f>'集計表（元表）'!BP191</f>
        <v>0</v>
      </c>
      <c r="BX193" s="398">
        <f>'集計表（元表）'!BQ191</f>
        <v>0</v>
      </c>
      <c r="BY193" s="398">
        <f>'集計表（元表）'!BR191</f>
        <v>0</v>
      </c>
      <c r="BZ193" s="398">
        <f>'集計表（元表）'!BS191</f>
        <v>0</v>
      </c>
      <c r="CA193" s="398">
        <f>'集計表（元表）'!BT191</f>
        <v>0</v>
      </c>
      <c r="CB193" s="398">
        <f>'集計表（元表）'!BU191</f>
        <v>0</v>
      </c>
      <c r="CC193" s="398">
        <f>'集計表（元表）'!BV191</f>
        <v>0</v>
      </c>
      <c r="CD193" s="398">
        <f>'集計表（元表）'!BW191</f>
        <v>0</v>
      </c>
      <c r="CE193" s="398">
        <f>'集計表（元表）'!BX191</f>
        <v>0</v>
      </c>
      <c r="CF193" s="503">
        <v>0</v>
      </c>
      <c r="CG193" s="398">
        <f>'集計表（元表）'!BY191</f>
        <v>0</v>
      </c>
      <c r="CH193" s="400">
        <f t="shared" si="21"/>
        <v>0</v>
      </c>
      <c r="CI193" s="398">
        <f>'集計表（元表）'!BZ191</f>
        <v>0</v>
      </c>
      <c r="CJ193" s="398">
        <f>'集計表（元表）'!CA191</f>
        <v>0</v>
      </c>
      <c r="CK193" s="398">
        <f>'集計表（元表）'!CB191</f>
        <v>0</v>
      </c>
      <c r="CL193" s="398">
        <f>'集計表（元表）'!CC191</f>
        <v>0</v>
      </c>
      <c r="CM193" s="398">
        <f>'集計表（元表）'!CD191</f>
        <v>0</v>
      </c>
      <c r="CN193" s="398">
        <f>'集計表（元表）'!CE191</f>
        <v>0</v>
      </c>
      <c r="CO193" s="398">
        <f>'集計表（元表）'!CF191</f>
        <v>0</v>
      </c>
      <c r="CP193" s="398">
        <f>'集計表（元表）'!CG191</f>
        <v>0</v>
      </c>
      <c r="CQ193" s="398">
        <f>'集計表（元表）'!CH191</f>
        <v>0</v>
      </c>
      <c r="CR193" s="398">
        <f>'集計表（元表）'!CI191</f>
        <v>0</v>
      </c>
      <c r="CS193" s="398">
        <f>'集計表（元表）'!CJ191</f>
        <v>0</v>
      </c>
      <c r="CT193" s="398">
        <f>'集計表（元表）'!CK191</f>
        <v>0</v>
      </c>
      <c r="CU193" s="398">
        <f>'集計表（元表）'!CL191</f>
        <v>0</v>
      </c>
      <c r="CV193" s="398">
        <f>'集計表（元表）'!CM191</f>
        <v>0</v>
      </c>
      <c r="CW193" s="398">
        <f>'集計表（元表）'!CN191</f>
        <v>0</v>
      </c>
      <c r="CX193" s="398">
        <f>'集計表（元表）'!CO191</f>
        <v>0</v>
      </c>
      <c r="CY193" s="398">
        <f>'集計表（元表）'!CP191</f>
        <v>0</v>
      </c>
      <c r="CZ193" s="398">
        <f>'集計表（元表）'!CQ191</f>
        <v>0</v>
      </c>
      <c r="DA193" s="398">
        <f>'集計表（元表）'!CR191</f>
        <v>0</v>
      </c>
      <c r="DB193" s="398">
        <f>'集計表（元表）'!CS191</f>
        <v>0</v>
      </c>
      <c r="DC193" s="398">
        <f>'集計表（元表）'!CT191</f>
        <v>0</v>
      </c>
      <c r="DD193" s="398">
        <f>'集計表（元表）'!CU191</f>
        <v>0</v>
      </c>
      <c r="DE193" s="398">
        <f>'集計表（元表）'!CV191</f>
        <v>0</v>
      </c>
      <c r="DF193" s="398">
        <f>'集計表（元表）'!CW191</f>
        <v>0</v>
      </c>
      <c r="DG193" s="398">
        <f>'集計表（元表）'!CX191</f>
        <v>0</v>
      </c>
      <c r="DH193" s="398">
        <f>'集計表（元表）'!CY191</f>
        <v>0</v>
      </c>
      <c r="DI193" s="398">
        <f>'集計表（元表）'!CZ191</f>
        <v>0</v>
      </c>
      <c r="DJ193" s="398">
        <f>'集計表（元表）'!DA191</f>
        <v>0</v>
      </c>
      <c r="DK193" s="398">
        <f>'集計表（元表）'!DB191</f>
        <v>0</v>
      </c>
      <c r="DL193" s="398">
        <f>'集計表（元表）'!DC191</f>
        <v>0</v>
      </c>
      <c r="DM193" s="398">
        <f>'集計表（元表）'!DD191</f>
        <v>0</v>
      </c>
      <c r="DN193" s="398">
        <f>'集計表（元表）'!DE191</f>
        <v>0</v>
      </c>
      <c r="DO193" s="398">
        <f>'集計表（元表）'!DF191</f>
        <v>0</v>
      </c>
      <c r="DP193" s="398">
        <f>'集計表（元表）'!DG191</f>
        <v>0</v>
      </c>
      <c r="DQ193" s="398">
        <f>'集計表（元表）'!DH191</f>
        <v>0</v>
      </c>
      <c r="DR193" s="306"/>
      <c r="DS193" s="306"/>
      <c r="DT193" s="306"/>
      <c r="DU193" s="306"/>
      <c r="DV193" s="306"/>
      <c r="DW193" s="306"/>
      <c r="DX193" s="306"/>
      <c r="DY193" s="306"/>
      <c r="DZ193" s="306"/>
      <c r="EA193" s="306"/>
      <c r="EB193" s="306"/>
      <c r="EC193" s="306"/>
      <c r="ED193" s="306"/>
    </row>
    <row r="194" spans="1:134" ht="13" customHeight="1">
      <c r="A194" s="348">
        <v>77</v>
      </c>
      <c r="B194" s="223" t="s">
        <v>736</v>
      </c>
      <c r="C194" s="534" t="str">
        <f t="shared" si="16"/>
        <v/>
      </c>
      <c r="D194" s="396" t="str">
        <f t="shared" si="15"/>
        <v>なし</v>
      </c>
      <c r="E194" s="396" t="str">
        <f t="shared" si="17"/>
        <v>要確認</v>
      </c>
      <c r="F194" s="396" t="str">
        <f t="shared" si="18"/>
        <v>なし</v>
      </c>
      <c r="G194" s="396" t="str">
        <f t="shared" si="19"/>
        <v>なし</v>
      </c>
      <c r="H194" s="397">
        <f>'集計表（元表）'!C192</f>
        <v>2</v>
      </c>
      <c r="I194" s="397">
        <f>'集計表（元表）'!D192</f>
        <v>2</v>
      </c>
      <c r="J194" s="397">
        <f>'集計表（元表）'!E192</f>
        <v>0</v>
      </c>
      <c r="K194" s="397">
        <f>'集計表（元表）'!F192</f>
        <v>2</v>
      </c>
      <c r="L194" s="397">
        <f>'集計表（元表）'!G192</f>
        <v>0</v>
      </c>
      <c r="M194" s="503">
        <v>0</v>
      </c>
      <c r="N194" s="398">
        <f>'集計表（元表）'!H192</f>
        <v>0</v>
      </c>
      <c r="O194" s="400">
        <f t="shared" si="20"/>
        <v>0</v>
      </c>
      <c r="P194" s="398">
        <f>'集計表（元表）'!I192</f>
        <v>0</v>
      </c>
      <c r="Q194" s="398">
        <f>'集計表（元表）'!J192</f>
        <v>0</v>
      </c>
      <c r="R194" s="398">
        <f>'集計表（元表）'!K192</f>
        <v>0</v>
      </c>
      <c r="S194" s="398">
        <f>'集計表（元表）'!L192</f>
        <v>2</v>
      </c>
      <c r="T194" s="398">
        <f>'集計表（元表）'!M192</f>
        <v>0</v>
      </c>
      <c r="U194" s="398">
        <f>'集計表（元表）'!N192</f>
        <v>0</v>
      </c>
      <c r="V194" s="398">
        <f>'集計表（元表）'!O192</f>
        <v>2</v>
      </c>
      <c r="W194" s="398">
        <f>'集計表（元表）'!P192</f>
        <v>0</v>
      </c>
      <c r="X194" s="398">
        <f>'集計表（元表）'!Q192</f>
        <v>2</v>
      </c>
      <c r="Y194" s="398">
        <f>'集計表（元表）'!R192</f>
        <v>0</v>
      </c>
      <c r="Z194" s="398">
        <f>'集計表（元表）'!S192</f>
        <v>0</v>
      </c>
      <c r="AA194" s="398">
        <f>'集計表（元表）'!T192</f>
        <v>0</v>
      </c>
      <c r="AB194" s="398">
        <f>'集計表（元表）'!U192</f>
        <v>1</v>
      </c>
      <c r="AC194" s="398">
        <f>'集計表（元表）'!V192</f>
        <v>1</v>
      </c>
      <c r="AD194" s="398">
        <f>'集計表（元表）'!W192</f>
        <v>0</v>
      </c>
      <c r="AE194" s="398">
        <f>'集計表（元表）'!X192</f>
        <v>1</v>
      </c>
      <c r="AF194" s="398">
        <f>'集計表（元表）'!Y192</f>
        <v>1</v>
      </c>
      <c r="AG194" s="398">
        <f>'集計表（元表）'!Z192</f>
        <v>0</v>
      </c>
      <c r="AH194" s="398">
        <f>'集計表（元表）'!AA192</f>
        <v>0</v>
      </c>
      <c r="AI194" s="398">
        <f>'集計表（元表）'!AB192</f>
        <v>0</v>
      </c>
      <c r="AJ194" s="398">
        <f>'集計表（元表）'!AC192</f>
        <v>0</v>
      </c>
      <c r="AK194" s="398">
        <f>'集計表（元表）'!AD192</f>
        <v>0</v>
      </c>
      <c r="AL194" s="398">
        <f>'集計表（元表）'!AE192</f>
        <v>2</v>
      </c>
      <c r="AM194" s="398">
        <f>'集計表（元表）'!AF192</f>
        <v>2</v>
      </c>
      <c r="AN194" s="398">
        <f>'集計表（元表）'!AG192</f>
        <v>2</v>
      </c>
      <c r="AO194" s="398">
        <f>'集計表（元表）'!AH192</f>
        <v>0</v>
      </c>
      <c r="AP194" s="398">
        <f>'集計表（元表）'!AI192</f>
        <v>1</v>
      </c>
      <c r="AQ194" s="398">
        <f>'集計表（元表）'!AJ192</f>
        <v>1</v>
      </c>
      <c r="AR194" s="398">
        <f>'集計表（元表）'!AK192</f>
        <v>2</v>
      </c>
      <c r="AS194" s="398">
        <f>'集計表（元表）'!AL192</f>
        <v>0</v>
      </c>
      <c r="AT194" s="398">
        <f>'集計表（元表）'!AM192</f>
        <v>0</v>
      </c>
      <c r="AU194" s="398">
        <f>'集計表（元表）'!AN192</f>
        <v>2</v>
      </c>
      <c r="AV194" s="398">
        <f>'集計表（元表）'!AO192</f>
        <v>0</v>
      </c>
      <c r="AW194" s="398">
        <f>'集計表（元表）'!AP192</f>
        <v>0</v>
      </c>
      <c r="AX194" s="398">
        <f>'集計表（元表）'!AQ192</f>
        <v>0</v>
      </c>
      <c r="AY194" s="398">
        <f>'集計表（元表）'!AR192</f>
        <v>0</v>
      </c>
      <c r="AZ194" s="398">
        <f>'集計表（元表）'!AS192</f>
        <v>0</v>
      </c>
      <c r="BA194" s="398">
        <f>'集計表（元表）'!AT192</f>
        <v>0</v>
      </c>
      <c r="BB194" s="398">
        <f>'集計表（元表）'!AU192</f>
        <v>0</v>
      </c>
      <c r="BC194" s="398">
        <f>'集計表（元表）'!AV192</f>
        <v>0</v>
      </c>
      <c r="BD194" s="398">
        <f>'集計表（元表）'!AW192</f>
        <v>0</v>
      </c>
      <c r="BE194" s="398">
        <f>'集計表（元表）'!AX192</f>
        <v>0</v>
      </c>
      <c r="BF194" s="398">
        <f>'集計表（元表）'!AY192</f>
        <v>0</v>
      </c>
      <c r="BG194" s="398">
        <f>'集計表（元表）'!AZ192</f>
        <v>0</v>
      </c>
      <c r="BH194" s="398">
        <f>'集計表（元表）'!BA192</f>
        <v>0</v>
      </c>
      <c r="BI194" s="398">
        <f>'集計表（元表）'!BB192</f>
        <v>0</v>
      </c>
      <c r="BJ194" s="398">
        <f>'集計表（元表）'!BC192</f>
        <v>0</v>
      </c>
      <c r="BK194" s="398">
        <f>'集計表（元表）'!BD192</f>
        <v>0</v>
      </c>
      <c r="BL194" s="398">
        <f>'集計表（元表）'!BE192</f>
        <v>0</v>
      </c>
      <c r="BM194" s="398">
        <f>'集計表（元表）'!BF192</f>
        <v>0</v>
      </c>
      <c r="BN194" s="398">
        <f>'集計表（元表）'!BG192</f>
        <v>0</v>
      </c>
      <c r="BO194" s="398">
        <f>'集計表（元表）'!BH192</f>
        <v>0</v>
      </c>
      <c r="BP194" s="398">
        <f>'集計表（元表）'!BI192</f>
        <v>0</v>
      </c>
      <c r="BQ194" s="398">
        <f>'集計表（元表）'!BJ192</f>
        <v>0</v>
      </c>
      <c r="BR194" s="398">
        <f>'集計表（元表）'!BK192</f>
        <v>0</v>
      </c>
      <c r="BS194" s="398">
        <f>'集計表（元表）'!BL192</f>
        <v>0</v>
      </c>
      <c r="BT194" s="398">
        <f>'集計表（元表）'!BM192</f>
        <v>0</v>
      </c>
      <c r="BU194" s="398">
        <f>'集計表（元表）'!BN192</f>
        <v>0</v>
      </c>
      <c r="BV194" s="398">
        <f>'集計表（元表）'!BO192</f>
        <v>0</v>
      </c>
      <c r="BW194" s="398">
        <f>'集計表（元表）'!BP192</f>
        <v>0</v>
      </c>
      <c r="BX194" s="398">
        <f>'集計表（元表）'!BQ192</f>
        <v>0</v>
      </c>
      <c r="BY194" s="398">
        <f>'集計表（元表）'!BR192</f>
        <v>0</v>
      </c>
      <c r="BZ194" s="398">
        <f>'集計表（元表）'!BS192</f>
        <v>0</v>
      </c>
      <c r="CA194" s="398">
        <f>'集計表（元表）'!BT192</f>
        <v>0</v>
      </c>
      <c r="CB194" s="398">
        <f>'集計表（元表）'!BU192</f>
        <v>0</v>
      </c>
      <c r="CC194" s="398">
        <f>'集計表（元表）'!BV192</f>
        <v>0</v>
      </c>
      <c r="CD194" s="398">
        <f>'集計表（元表）'!BW192</f>
        <v>0</v>
      </c>
      <c r="CE194" s="398">
        <f>'集計表（元表）'!BX192</f>
        <v>0</v>
      </c>
      <c r="CF194" s="503">
        <v>0</v>
      </c>
      <c r="CG194" s="398">
        <f>'集計表（元表）'!BY192</f>
        <v>0</v>
      </c>
      <c r="CH194" s="400">
        <f t="shared" si="21"/>
        <v>0</v>
      </c>
      <c r="CI194" s="398">
        <f>'集計表（元表）'!BZ192</f>
        <v>0</v>
      </c>
      <c r="CJ194" s="398">
        <f>'集計表（元表）'!CA192</f>
        <v>0</v>
      </c>
      <c r="CK194" s="398">
        <f>'集計表（元表）'!CB192</f>
        <v>0</v>
      </c>
      <c r="CL194" s="398">
        <f>'集計表（元表）'!CC192</f>
        <v>0</v>
      </c>
      <c r="CM194" s="398">
        <f>'集計表（元表）'!CD192</f>
        <v>0</v>
      </c>
      <c r="CN194" s="398">
        <f>'集計表（元表）'!CE192</f>
        <v>0</v>
      </c>
      <c r="CO194" s="398">
        <f>'集計表（元表）'!CF192</f>
        <v>0</v>
      </c>
      <c r="CP194" s="398">
        <f>'集計表（元表）'!CG192</f>
        <v>0</v>
      </c>
      <c r="CQ194" s="398">
        <f>'集計表（元表）'!CH192</f>
        <v>0</v>
      </c>
      <c r="CR194" s="398">
        <f>'集計表（元表）'!CI192</f>
        <v>0</v>
      </c>
      <c r="CS194" s="398">
        <f>'集計表（元表）'!CJ192</f>
        <v>0</v>
      </c>
      <c r="CT194" s="398">
        <f>'集計表（元表）'!CK192</f>
        <v>0</v>
      </c>
      <c r="CU194" s="398">
        <f>'集計表（元表）'!CL192</f>
        <v>0</v>
      </c>
      <c r="CV194" s="398">
        <f>'集計表（元表）'!CM192</f>
        <v>0</v>
      </c>
      <c r="CW194" s="398">
        <f>'集計表（元表）'!CN192</f>
        <v>0</v>
      </c>
      <c r="CX194" s="398">
        <f>'集計表（元表）'!CO192</f>
        <v>0</v>
      </c>
      <c r="CY194" s="398">
        <f>'集計表（元表）'!CP192</f>
        <v>0</v>
      </c>
      <c r="CZ194" s="398">
        <f>'集計表（元表）'!CQ192</f>
        <v>0</v>
      </c>
      <c r="DA194" s="398">
        <f>'集計表（元表）'!CR192</f>
        <v>0</v>
      </c>
      <c r="DB194" s="398">
        <f>'集計表（元表）'!CS192</f>
        <v>0</v>
      </c>
      <c r="DC194" s="398">
        <f>'集計表（元表）'!CT192</f>
        <v>0</v>
      </c>
      <c r="DD194" s="398">
        <f>'集計表（元表）'!CU192</f>
        <v>0</v>
      </c>
      <c r="DE194" s="398">
        <f>'集計表（元表）'!CV192</f>
        <v>0</v>
      </c>
      <c r="DF194" s="398">
        <f>'集計表（元表）'!CW192</f>
        <v>0</v>
      </c>
      <c r="DG194" s="398">
        <f>'集計表（元表）'!CX192</f>
        <v>0</v>
      </c>
      <c r="DH194" s="398">
        <f>'集計表（元表）'!CY192</f>
        <v>0</v>
      </c>
      <c r="DI194" s="398">
        <f>'集計表（元表）'!CZ192</f>
        <v>0</v>
      </c>
      <c r="DJ194" s="398">
        <f>'集計表（元表）'!DA192</f>
        <v>0</v>
      </c>
      <c r="DK194" s="398">
        <f>'集計表（元表）'!DB192</f>
        <v>0</v>
      </c>
      <c r="DL194" s="398">
        <f>'集計表（元表）'!DC192</f>
        <v>0</v>
      </c>
      <c r="DM194" s="398">
        <f>'集計表（元表）'!DD192</f>
        <v>0</v>
      </c>
      <c r="DN194" s="398">
        <f>'集計表（元表）'!DE192</f>
        <v>0</v>
      </c>
      <c r="DO194" s="398">
        <f>'集計表（元表）'!DF192</f>
        <v>0</v>
      </c>
      <c r="DP194" s="398">
        <f>'集計表（元表）'!DG192</f>
        <v>0</v>
      </c>
      <c r="DQ194" s="398">
        <f>'集計表（元表）'!DH192</f>
        <v>0</v>
      </c>
      <c r="DR194" s="306"/>
      <c r="DS194" s="306"/>
      <c r="DT194" s="306"/>
      <c r="DU194" s="306"/>
      <c r="DV194" s="306"/>
      <c r="DW194" s="306"/>
      <c r="DX194" s="306"/>
      <c r="DY194" s="306"/>
      <c r="DZ194" s="306"/>
      <c r="EA194" s="306"/>
      <c r="EB194" s="306"/>
      <c r="EC194" s="306"/>
      <c r="ED194" s="306"/>
    </row>
    <row r="195" spans="1:134" ht="13" customHeight="1">
      <c r="A195" s="348">
        <v>78</v>
      </c>
      <c r="B195" s="223" t="s">
        <v>737</v>
      </c>
      <c r="C195" s="534" t="str">
        <f t="shared" si="16"/>
        <v/>
      </c>
      <c r="D195" s="396" t="str">
        <f t="shared" si="15"/>
        <v>なし</v>
      </c>
      <c r="E195" s="396" t="str">
        <f t="shared" si="17"/>
        <v>要確認</v>
      </c>
      <c r="F195" s="396" t="str">
        <f t="shared" si="18"/>
        <v>なし</v>
      </c>
      <c r="G195" s="396" t="str">
        <f t="shared" si="19"/>
        <v>なし</v>
      </c>
      <c r="H195" s="397">
        <f>'集計表（元表）'!C193</f>
        <v>11</v>
      </c>
      <c r="I195" s="397">
        <f>'集計表（元表）'!D193</f>
        <v>11</v>
      </c>
      <c r="J195" s="397">
        <f>'集計表（元表）'!E193</f>
        <v>0</v>
      </c>
      <c r="K195" s="397">
        <f>'集計表（元表）'!F193</f>
        <v>11</v>
      </c>
      <c r="L195" s="397">
        <f>'集計表（元表）'!G193</f>
        <v>0</v>
      </c>
      <c r="M195" s="503">
        <v>0</v>
      </c>
      <c r="N195" s="398">
        <f>'集計表（元表）'!H193</f>
        <v>0</v>
      </c>
      <c r="O195" s="400">
        <f t="shared" si="20"/>
        <v>0</v>
      </c>
      <c r="P195" s="398">
        <f>'集計表（元表）'!I193</f>
        <v>0</v>
      </c>
      <c r="Q195" s="398">
        <f>'集計表（元表）'!J193</f>
        <v>0</v>
      </c>
      <c r="R195" s="398">
        <f>'集計表（元表）'!K193</f>
        <v>0</v>
      </c>
      <c r="S195" s="398">
        <f>'集計表（元表）'!L193</f>
        <v>11</v>
      </c>
      <c r="T195" s="398">
        <f>'集計表（元表）'!M193</f>
        <v>0</v>
      </c>
      <c r="U195" s="398">
        <f>'集計表（元表）'!N193</f>
        <v>0</v>
      </c>
      <c r="V195" s="398">
        <f>'集計表（元表）'!O193</f>
        <v>11</v>
      </c>
      <c r="W195" s="398">
        <f>'集計表（元表）'!P193</f>
        <v>0</v>
      </c>
      <c r="X195" s="398">
        <f>'集計表（元表）'!Q193</f>
        <v>10</v>
      </c>
      <c r="Y195" s="398">
        <f>'集計表（元表）'!R193</f>
        <v>1</v>
      </c>
      <c r="Z195" s="398">
        <f>'集計表（元表）'!S193</f>
        <v>0</v>
      </c>
      <c r="AA195" s="398">
        <f>'集計表（元表）'!T193</f>
        <v>0</v>
      </c>
      <c r="AB195" s="398">
        <f>'集計表（元表）'!U193</f>
        <v>11</v>
      </c>
      <c r="AC195" s="398">
        <f>'集計表（元表）'!V193</f>
        <v>11</v>
      </c>
      <c r="AD195" s="398">
        <f>'集計表（元表）'!W193</f>
        <v>0</v>
      </c>
      <c r="AE195" s="398">
        <f>'集計表（元表）'!X193</f>
        <v>0</v>
      </c>
      <c r="AF195" s="398">
        <f>'集計表（元表）'!Y193</f>
        <v>0</v>
      </c>
      <c r="AG195" s="398">
        <f>'集計表（元表）'!Z193</f>
        <v>0</v>
      </c>
      <c r="AH195" s="398">
        <f>'集計表（元表）'!AA193</f>
        <v>0</v>
      </c>
      <c r="AI195" s="398">
        <f>'集計表（元表）'!AB193</f>
        <v>0</v>
      </c>
      <c r="AJ195" s="398">
        <f>'集計表（元表）'!AC193</f>
        <v>0</v>
      </c>
      <c r="AK195" s="398">
        <f>'集計表（元表）'!AD193</f>
        <v>0</v>
      </c>
      <c r="AL195" s="398">
        <f>'集計表（元表）'!AE193</f>
        <v>11</v>
      </c>
      <c r="AM195" s="398">
        <f>'集計表（元表）'!AF193</f>
        <v>10</v>
      </c>
      <c r="AN195" s="398">
        <f>'集計表（元表）'!AG193</f>
        <v>1</v>
      </c>
      <c r="AO195" s="398">
        <f>'集計表（元表）'!AH193</f>
        <v>0</v>
      </c>
      <c r="AP195" s="398">
        <f>'集計表（元表）'!AI193</f>
        <v>0</v>
      </c>
      <c r="AQ195" s="398">
        <f>'集計表（元表）'!AJ193</f>
        <v>0</v>
      </c>
      <c r="AR195" s="398">
        <f>'集計表（元表）'!AK193</f>
        <v>9</v>
      </c>
      <c r="AS195" s="398">
        <f>'集計表（元表）'!AL193</f>
        <v>0</v>
      </c>
      <c r="AT195" s="398">
        <f>'集計表（元表）'!AM193</f>
        <v>0</v>
      </c>
      <c r="AU195" s="398">
        <f>'集計表（元表）'!AN193</f>
        <v>9</v>
      </c>
      <c r="AV195" s="398">
        <f>'集計表（元表）'!AO193</f>
        <v>1</v>
      </c>
      <c r="AW195" s="398">
        <f>'集計表（元表）'!AP193</f>
        <v>0</v>
      </c>
      <c r="AX195" s="398">
        <f>'集計表（元表）'!AQ193</f>
        <v>0</v>
      </c>
      <c r="AY195" s="398">
        <f>'集計表（元表）'!AR193</f>
        <v>0</v>
      </c>
      <c r="AZ195" s="398">
        <f>'集計表（元表）'!AS193</f>
        <v>0</v>
      </c>
      <c r="BA195" s="398">
        <f>'集計表（元表）'!AT193</f>
        <v>0</v>
      </c>
      <c r="BB195" s="398">
        <f>'集計表（元表）'!AU193</f>
        <v>0</v>
      </c>
      <c r="BC195" s="398">
        <f>'集計表（元表）'!AV193</f>
        <v>0</v>
      </c>
      <c r="BD195" s="398">
        <f>'集計表（元表）'!AW193</f>
        <v>0</v>
      </c>
      <c r="BE195" s="398">
        <f>'集計表（元表）'!AX193</f>
        <v>0</v>
      </c>
      <c r="BF195" s="398">
        <f>'集計表（元表）'!AY193</f>
        <v>0</v>
      </c>
      <c r="BG195" s="398">
        <f>'集計表（元表）'!AZ193</f>
        <v>0</v>
      </c>
      <c r="BH195" s="398">
        <f>'集計表（元表）'!BA193</f>
        <v>0</v>
      </c>
      <c r="BI195" s="398">
        <f>'集計表（元表）'!BB193</f>
        <v>0</v>
      </c>
      <c r="BJ195" s="398">
        <f>'集計表（元表）'!BC193</f>
        <v>0</v>
      </c>
      <c r="BK195" s="398">
        <f>'集計表（元表）'!BD193</f>
        <v>0</v>
      </c>
      <c r="BL195" s="398">
        <f>'集計表（元表）'!BE193</f>
        <v>0</v>
      </c>
      <c r="BM195" s="398">
        <f>'集計表（元表）'!BF193</f>
        <v>0</v>
      </c>
      <c r="BN195" s="398">
        <f>'集計表（元表）'!BG193</f>
        <v>0</v>
      </c>
      <c r="BO195" s="398">
        <f>'集計表（元表）'!BH193</f>
        <v>0</v>
      </c>
      <c r="BP195" s="398">
        <f>'集計表（元表）'!BI193</f>
        <v>0</v>
      </c>
      <c r="BQ195" s="398">
        <f>'集計表（元表）'!BJ193</f>
        <v>0</v>
      </c>
      <c r="BR195" s="398">
        <f>'集計表（元表）'!BK193</f>
        <v>0</v>
      </c>
      <c r="BS195" s="398">
        <f>'集計表（元表）'!BL193</f>
        <v>0</v>
      </c>
      <c r="BT195" s="398">
        <f>'集計表（元表）'!BM193</f>
        <v>0</v>
      </c>
      <c r="BU195" s="398">
        <f>'集計表（元表）'!BN193</f>
        <v>0</v>
      </c>
      <c r="BV195" s="398">
        <f>'集計表（元表）'!BO193</f>
        <v>0</v>
      </c>
      <c r="BW195" s="398">
        <f>'集計表（元表）'!BP193</f>
        <v>0</v>
      </c>
      <c r="BX195" s="398">
        <f>'集計表（元表）'!BQ193</f>
        <v>0</v>
      </c>
      <c r="BY195" s="398">
        <f>'集計表（元表）'!BR193</f>
        <v>0</v>
      </c>
      <c r="BZ195" s="398">
        <f>'集計表（元表）'!BS193</f>
        <v>0</v>
      </c>
      <c r="CA195" s="398">
        <f>'集計表（元表）'!BT193</f>
        <v>0</v>
      </c>
      <c r="CB195" s="398">
        <f>'集計表（元表）'!BU193</f>
        <v>0</v>
      </c>
      <c r="CC195" s="398">
        <f>'集計表（元表）'!BV193</f>
        <v>0</v>
      </c>
      <c r="CD195" s="398">
        <f>'集計表（元表）'!BW193</f>
        <v>0</v>
      </c>
      <c r="CE195" s="398">
        <f>'集計表（元表）'!BX193</f>
        <v>0</v>
      </c>
      <c r="CF195" s="503">
        <v>0</v>
      </c>
      <c r="CG195" s="398">
        <f>'集計表（元表）'!BY193</f>
        <v>0</v>
      </c>
      <c r="CH195" s="400">
        <f t="shared" si="21"/>
        <v>0</v>
      </c>
      <c r="CI195" s="398">
        <f>'集計表（元表）'!BZ193</f>
        <v>0</v>
      </c>
      <c r="CJ195" s="398">
        <f>'集計表（元表）'!CA193</f>
        <v>0</v>
      </c>
      <c r="CK195" s="398">
        <f>'集計表（元表）'!CB193</f>
        <v>0</v>
      </c>
      <c r="CL195" s="398">
        <f>'集計表（元表）'!CC193</f>
        <v>0</v>
      </c>
      <c r="CM195" s="398">
        <f>'集計表（元表）'!CD193</f>
        <v>0</v>
      </c>
      <c r="CN195" s="398">
        <f>'集計表（元表）'!CE193</f>
        <v>0</v>
      </c>
      <c r="CO195" s="398">
        <f>'集計表（元表）'!CF193</f>
        <v>0</v>
      </c>
      <c r="CP195" s="398">
        <f>'集計表（元表）'!CG193</f>
        <v>0</v>
      </c>
      <c r="CQ195" s="398">
        <f>'集計表（元表）'!CH193</f>
        <v>0</v>
      </c>
      <c r="CR195" s="398">
        <f>'集計表（元表）'!CI193</f>
        <v>0</v>
      </c>
      <c r="CS195" s="398">
        <f>'集計表（元表）'!CJ193</f>
        <v>0</v>
      </c>
      <c r="CT195" s="398">
        <f>'集計表（元表）'!CK193</f>
        <v>0</v>
      </c>
      <c r="CU195" s="398">
        <f>'集計表（元表）'!CL193</f>
        <v>0</v>
      </c>
      <c r="CV195" s="398">
        <f>'集計表（元表）'!CM193</f>
        <v>0</v>
      </c>
      <c r="CW195" s="398">
        <f>'集計表（元表）'!CN193</f>
        <v>0</v>
      </c>
      <c r="CX195" s="398">
        <f>'集計表（元表）'!CO193</f>
        <v>0</v>
      </c>
      <c r="CY195" s="398">
        <f>'集計表（元表）'!CP193</f>
        <v>0</v>
      </c>
      <c r="CZ195" s="398">
        <f>'集計表（元表）'!CQ193</f>
        <v>0</v>
      </c>
      <c r="DA195" s="398">
        <f>'集計表（元表）'!CR193</f>
        <v>0</v>
      </c>
      <c r="DB195" s="398">
        <f>'集計表（元表）'!CS193</f>
        <v>0</v>
      </c>
      <c r="DC195" s="398">
        <f>'集計表（元表）'!CT193</f>
        <v>0</v>
      </c>
      <c r="DD195" s="398">
        <f>'集計表（元表）'!CU193</f>
        <v>0</v>
      </c>
      <c r="DE195" s="398">
        <f>'集計表（元表）'!CV193</f>
        <v>0</v>
      </c>
      <c r="DF195" s="398">
        <f>'集計表（元表）'!CW193</f>
        <v>0</v>
      </c>
      <c r="DG195" s="398">
        <f>'集計表（元表）'!CX193</f>
        <v>0</v>
      </c>
      <c r="DH195" s="398">
        <f>'集計表（元表）'!CY193</f>
        <v>0</v>
      </c>
      <c r="DI195" s="398">
        <f>'集計表（元表）'!CZ193</f>
        <v>0</v>
      </c>
      <c r="DJ195" s="398">
        <f>'集計表（元表）'!DA193</f>
        <v>0</v>
      </c>
      <c r="DK195" s="398">
        <f>'集計表（元表）'!DB193</f>
        <v>0</v>
      </c>
      <c r="DL195" s="398">
        <f>'集計表（元表）'!DC193</f>
        <v>0</v>
      </c>
      <c r="DM195" s="398">
        <f>'集計表（元表）'!DD193</f>
        <v>0</v>
      </c>
      <c r="DN195" s="398">
        <f>'集計表（元表）'!DE193</f>
        <v>0</v>
      </c>
      <c r="DO195" s="398">
        <f>'集計表（元表）'!DF193</f>
        <v>0</v>
      </c>
      <c r="DP195" s="398">
        <f>'集計表（元表）'!DG193</f>
        <v>0</v>
      </c>
      <c r="DQ195" s="398">
        <f>'集計表（元表）'!DH193</f>
        <v>0</v>
      </c>
      <c r="DR195" s="306"/>
      <c r="DS195" s="306"/>
      <c r="DT195" s="306"/>
      <c r="DU195" s="306"/>
      <c r="DV195" s="306"/>
      <c r="DW195" s="306"/>
      <c r="DX195" s="306"/>
      <c r="DY195" s="306"/>
      <c r="DZ195" s="306"/>
      <c r="EA195" s="306"/>
      <c r="EB195" s="306"/>
      <c r="EC195" s="306"/>
      <c r="ED195" s="306"/>
    </row>
    <row r="196" spans="1:134" ht="13" customHeight="1">
      <c r="A196" s="348">
        <v>79</v>
      </c>
      <c r="B196" s="540" t="s">
        <v>738</v>
      </c>
      <c r="C196" s="534" t="str">
        <f t="shared" si="16"/>
        <v/>
      </c>
      <c r="D196" s="396" t="str">
        <f t="shared" si="15"/>
        <v>なし</v>
      </c>
      <c r="E196" s="396" t="str">
        <f t="shared" si="17"/>
        <v>要確認</v>
      </c>
      <c r="F196" s="396" t="str">
        <f t="shared" si="18"/>
        <v>なし</v>
      </c>
      <c r="G196" s="396" t="str">
        <f t="shared" si="19"/>
        <v>なし</v>
      </c>
      <c r="H196" s="397">
        <f>'集計表（元表）'!C194</f>
        <v>6</v>
      </c>
      <c r="I196" s="397">
        <f>'集計表（元表）'!D194</f>
        <v>6</v>
      </c>
      <c r="J196" s="397">
        <f>'集計表（元表）'!E194</f>
        <v>0</v>
      </c>
      <c r="K196" s="397">
        <f>'集計表（元表）'!F194</f>
        <v>6</v>
      </c>
      <c r="L196" s="397">
        <f>'集計表（元表）'!G194</f>
        <v>0</v>
      </c>
      <c r="M196" s="503">
        <v>0</v>
      </c>
      <c r="N196" s="398">
        <f>'集計表（元表）'!H194</f>
        <v>0</v>
      </c>
      <c r="O196" s="400">
        <f t="shared" si="20"/>
        <v>0</v>
      </c>
      <c r="P196" s="398">
        <f>'集計表（元表）'!I194</f>
        <v>0</v>
      </c>
      <c r="Q196" s="398">
        <f>'集計表（元表）'!J194</f>
        <v>0</v>
      </c>
      <c r="R196" s="398">
        <f>'集計表（元表）'!K194</f>
        <v>0</v>
      </c>
      <c r="S196" s="398">
        <f>'集計表（元表）'!L194</f>
        <v>6</v>
      </c>
      <c r="T196" s="398">
        <f>'集計表（元表）'!M194</f>
        <v>0</v>
      </c>
      <c r="U196" s="398">
        <f>'集計表（元表）'!N194</f>
        <v>0</v>
      </c>
      <c r="V196" s="398">
        <f>'集計表（元表）'!O194</f>
        <v>6</v>
      </c>
      <c r="W196" s="398">
        <f>'集計表（元表）'!P194</f>
        <v>3</v>
      </c>
      <c r="X196" s="398">
        <f>'集計表（元表）'!Q194</f>
        <v>3</v>
      </c>
      <c r="Y196" s="398">
        <f>'集計表（元表）'!R194</f>
        <v>0</v>
      </c>
      <c r="Z196" s="398">
        <f>'集計表（元表）'!S194</f>
        <v>0</v>
      </c>
      <c r="AA196" s="398">
        <f>'集計表（元表）'!T194</f>
        <v>0</v>
      </c>
      <c r="AB196" s="398">
        <f>'集計表（元表）'!U194</f>
        <v>6</v>
      </c>
      <c r="AC196" s="398">
        <f>'集計表（元表）'!V194</f>
        <v>6</v>
      </c>
      <c r="AD196" s="398">
        <f>'集計表（元表）'!W194</f>
        <v>0</v>
      </c>
      <c r="AE196" s="398">
        <f>'集計表（元表）'!X194</f>
        <v>0</v>
      </c>
      <c r="AF196" s="398">
        <f>'集計表（元表）'!Y194</f>
        <v>0</v>
      </c>
      <c r="AG196" s="398">
        <f>'集計表（元表）'!Z194</f>
        <v>0</v>
      </c>
      <c r="AH196" s="398">
        <f>'集計表（元表）'!AA194</f>
        <v>0</v>
      </c>
      <c r="AI196" s="398">
        <f>'集計表（元表）'!AB194</f>
        <v>0</v>
      </c>
      <c r="AJ196" s="398">
        <f>'集計表（元表）'!AC194</f>
        <v>0</v>
      </c>
      <c r="AK196" s="398">
        <f>'集計表（元表）'!AD194</f>
        <v>0</v>
      </c>
      <c r="AL196" s="398">
        <f>'集計表（元表）'!AE194</f>
        <v>3</v>
      </c>
      <c r="AM196" s="398">
        <f>'集計表（元表）'!AF194</f>
        <v>3</v>
      </c>
      <c r="AN196" s="398">
        <f>'集計表（元表）'!AG194</f>
        <v>3</v>
      </c>
      <c r="AO196" s="398">
        <f>'集計表（元表）'!AH194</f>
        <v>0</v>
      </c>
      <c r="AP196" s="398">
        <f>'集計表（元表）'!AI194</f>
        <v>0</v>
      </c>
      <c r="AQ196" s="398">
        <f>'集計表（元表）'!AJ194</f>
        <v>0</v>
      </c>
      <c r="AR196" s="398">
        <f>'集計表（元表）'!AK194</f>
        <v>3</v>
      </c>
      <c r="AS196" s="398">
        <f>'集計表（元表）'!AL194</f>
        <v>0</v>
      </c>
      <c r="AT196" s="398">
        <f>'集計表（元表）'!AM194</f>
        <v>0</v>
      </c>
      <c r="AU196" s="398">
        <f>'集計表（元表）'!AN194</f>
        <v>3</v>
      </c>
      <c r="AV196" s="398">
        <f>'集計表（元表）'!AO194</f>
        <v>0</v>
      </c>
      <c r="AW196" s="398">
        <f>'集計表（元表）'!AP194</f>
        <v>0</v>
      </c>
      <c r="AX196" s="398">
        <f>'集計表（元表）'!AQ194</f>
        <v>0</v>
      </c>
      <c r="AY196" s="398">
        <f>'集計表（元表）'!AR194</f>
        <v>0</v>
      </c>
      <c r="AZ196" s="398">
        <f>'集計表（元表）'!AS194</f>
        <v>0</v>
      </c>
      <c r="BA196" s="398">
        <f>'集計表（元表）'!AT194</f>
        <v>0</v>
      </c>
      <c r="BB196" s="398">
        <f>'集計表（元表）'!AU194</f>
        <v>0</v>
      </c>
      <c r="BC196" s="398">
        <f>'集計表（元表）'!AV194</f>
        <v>0</v>
      </c>
      <c r="BD196" s="398">
        <f>'集計表（元表）'!AW194</f>
        <v>0</v>
      </c>
      <c r="BE196" s="398">
        <f>'集計表（元表）'!AX194</f>
        <v>0</v>
      </c>
      <c r="BF196" s="398">
        <f>'集計表（元表）'!AY194</f>
        <v>0</v>
      </c>
      <c r="BG196" s="398">
        <f>'集計表（元表）'!AZ194</f>
        <v>0</v>
      </c>
      <c r="BH196" s="398">
        <f>'集計表（元表）'!BA194</f>
        <v>0</v>
      </c>
      <c r="BI196" s="398">
        <f>'集計表（元表）'!BB194</f>
        <v>0</v>
      </c>
      <c r="BJ196" s="398">
        <f>'集計表（元表）'!BC194</f>
        <v>0</v>
      </c>
      <c r="BK196" s="398">
        <f>'集計表（元表）'!BD194</f>
        <v>0</v>
      </c>
      <c r="BL196" s="398">
        <f>'集計表（元表）'!BE194</f>
        <v>0</v>
      </c>
      <c r="BM196" s="398">
        <f>'集計表（元表）'!BF194</f>
        <v>0</v>
      </c>
      <c r="BN196" s="398">
        <f>'集計表（元表）'!BG194</f>
        <v>0</v>
      </c>
      <c r="BO196" s="398">
        <f>'集計表（元表）'!BH194</f>
        <v>0</v>
      </c>
      <c r="BP196" s="398">
        <f>'集計表（元表）'!BI194</f>
        <v>0</v>
      </c>
      <c r="BQ196" s="398">
        <f>'集計表（元表）'!BJ194</f>
        <v>0</v>
      </c>
      <c r="BR196" s="398">
        <f>'集計表（元表）'!BK194</f>
        <v>0</v>
      </c>
      <c r="BS196" s="398">
        <f>'集計表（元表）'!BL194</f>
        <v>0</v>
      </c>
      <c r="BT196" s="398">
        <f>'集計表（元表）'!BM194</f>
        <v>0</v>
      </c>
      <c r="BU196" s="398">
        <f>'集計表（元表）'!BN194</f>
        <v>0</v>
      </c>
      <c r="BV196" s="398">
        <f>'集計表（元表）'!BO194</f>
        <v>0</v>
      </c>
      <c r="BW196" s="398">
        <f>'集計表（元表）'!BP194</f>
        <v>0</v>
      </c>
      <c r="BX196" s="398">
        <f>'集計表（元表）'!BQ194</f>
        <v>0</v>
      </c>
      <c r="BY196" s="398">
        <f>'集計表（元表）'!BR194</f>
        <v>0</v>
      </c>
      <c r="BZ196" s="398">
        <f>'集計表（元表）'!BS194</f>
        <v>0</v>
      </c>
      <c r="CA196" s="398">
        <f>'集計表（元表）'!BT194</f>
        <v>0</v>
      </c>
      <c r="CB196" s="398">
        <f>'集計表（元表）'!BU194</f>
        <v>0</v>
      </c>
      <c r="CC196" s="398">
        <f>'集計表（元表）'!BV194</f>
        <v>0</v>
      </c>
      <c r="CD196" s="398">
        <f>'集計表（元表）'!BW194</f>
        <v>0</v>
      </c>
      <c r="CE196" s="398">
        <f>'集計表（元表）'!BX194</f>
        <v>0</v>
      </c>
      <c r="CF196" s="503">
        <v>0</v>
      </c>
      <c r="CG196" s="398">
        <f>'集計表（元表）'!BY194</f>
        <v>0</v>
      </c>
      <c r="CH196" s="400">
        <f t="shared" si="21"/>
        <v>0</v>
      </c>
      <c r="CI196" s="398">
        <f>'集計表（元表）'!BZ194</f>
        <v>0</v>
      </c>
      <c r="CJ196" s="398">
        <f>'集計表（元表）'!CA194</f>
        <v>0</v>
      </c>
      <c r="CK196" s="398">
        <f>'集計表（元表）'!CB194</f>
        <v>0</v>
      </c>
      <c r="CL196" s="398">
        <f>'集計表（元表）'!CC194</f>
        <v>0</v>
      </c>
      <c r="CM196" s="398">
        <f>'集計表（元表）'!CD194</f>
        <v>0</v>
      </c>
      <c r="CN196" s="398">
        <f>'集計表（元表）'!CE194</f>
        <v>0</v>
      </c>
      <c r="CO196" s="398">
        <f>'集計表（元表）'!CF194</f>
        <v>0</v>
      </c>
      <c r="CP196" s="398">
        <f>'集計表（元表）'!CG194</f>
        <v>0</v>
      </c>
      <c r="CQ196" s="398">
        <f>'集計表（元表）'!CH194</f>
        <v>0</v>
      </c>
      <c r="CR196" s="398">
        <f>'集計表（元表）'!CI194</f>
        <v>0</v>
      </c>
      <c r="CS196" s="398">
        <f>'集計表（元表）'!CJ194</f>
        <v>0</v>
      </c>
      <c r="CT196" s="398">
        <f>'集計表（元表）'!CK194</f>
        <v>0</v>
      </c>
      <c r="CU196" s="398">
        <f>'集計表（元表）'!CL194</f>
        <v>0</v>
      </c>
      <c r="CV196" s="398">
        <f>'集計表（元表）'!CM194</f>
        <v>0</v>
      </c>
      <c r="CW196" s="398">
        <f>'集計表（元表）'!CN194</f>
        <v>0</v>
      </c>
      <c r="CX196" s="398">
        <f>'集計表（元表）'!CO194</f>
        <v>0</v>
      </c>
      <c r="CY196" s="398">
        <f>'集計表（元表）'!CP194</f>
        <v>0</v>
      </c>
      <c r="CZ196" s="398">
        <f>'集計表（元表）'!CQ194</f>
        <v>0</v>
      </c>
      <c r="DA196" s="398">
        <f>'集計表（元表）'!CR194</f>
        <v>0</v>
      </c>
      <c r="DB196" s="398">
        <f>'集計表（元表）'!CS194</f>
        <v>0</v>
      </c>
      <c r="DC196" s="398">
        <f>'集計表（元表）'!CT194</f>
        <v>0</v>
      </c>
      <c r="DD196" s="398">
        <f>'集計表（元表）'!CU194</f>
        <v>0</v>
      </c>
      <c r="DE196" s="398">
        <f>'集計表（元表）'!CV194</f>
        <v>0</v>
      </c>
      <c r="DF196" s="398">
        <f>'集計表（元表）'!CW194</f>
        <v>0</v>
      </c>
      <c r="DG196" s="398">
        <f>'集計表（元表）'!CX194</f>
        <v>0</v>
      </c>
      <c r="DH196" s="398">
        <f>'集計表（元表）'!CY194</f>
        <v>0</v>
      </c>
      <c r="DI196" s="398">
        <f>'集計表（元表）'!CZ194</f>
        <v>0</v>
      </c>
      <c r="DJ196" s="398">
        <f>'集計表（元表）'!DA194</f>
        <v>0</v>
      </c>
      <c r="DK196" s="398">
        <f>'集計表（元表）'!DB194</f>
        <v>0</v>
      </c>
      <c r="DL196" s="398">
        <f>'集計表（元表）'!DC194</f>
        <v>0</v>
      </c>
      <c r="DM196" s="398">
        <f>'集計表（元表）'!DD194</f>
        <v>0</v>
      </c>
      <c r="DN196" s="398">
        <f>'集計表（元表）'!DE194</f>
        <v>0</v>
      </c>
      <c r="DO196" s="398">
        <f>'集計表（元表）'!DF194</f>
        <v>0</v>
      </c>
      <c r="DP196" s="398">
        <f>'集計表（元表）'!DG194</f>
        <v>0</v>
      </c>
      <c r="DQ196" s="398">
        <f>'集計表（元表）'!DH194</f>
        <v>0</v>
      </c>
      <c r="DR196" s="306"/>
      <c r="DS196" s="306"/>
      <c r="DT196" s="306"/>
      <c r="DU196" s="306"/>
      <c r="DV196" s="306"/>
      <c r="DW196" s="306"/>
      <c r="DX196" s="306"/>
      <c r="DY196" s="306"/>
      <c r="DZ196" s="306"/>
      <c r="EA196" s="306"/>
      <c r="EB196" s="306"/>
      <c r="EC196" s="306"/>
      <c r="ED196" s="306"/>
    </row>
    <row r="197" spans="1:134" ht="13" customHeight="1">
      <c r="A197" s="348">
        <v>80</v>
      </c>
      <c r="B197" s="223" t="s">
        <v>739</v>
      </c>
      <c r="C197" s="534" t="str">
        <f t="shared" si="16"/>
        <v>該当なし</v>
      </c>
      <c r="D197" s="396" t="str">
        <f t="shared" si="15"/>
        <v>なし</v>
      </c>
      <c r="E197" s="396" t="str">
        <f t="shared" si="17"/>
        <v>なし</v>
      </c>
      <c r="F197" s="396" t="str">
        <f t="shared" si="18"/>
        <v>なし</v>
      </c>
      <c r="G197" s="396" t="str">
        <f t="shared" si="19"/>
        <v>なし</v>
      </c>
      <c r="H197" s="397">
        <f>'集計表（元表）'!C195</f>
        <v>0</v>
      </c>
      <c r="I197" s="397">
        <f>'集計表（元表）'!D195</f>
        <v>0</v>
      </c>
      <c r="J197" s="397">
        <f>'集計表（元表）'!E195</f>
        <v>0</v>
      </c>
      <c r="K197" s="397">
        <f>'集計表（元表）'!F195</f>
        <v>0</v>
      </c>
      <c r="L197" s="397">
        <f>'集計表（元表）'!G195</f>
        <v>0</v>
      </c>
      <c r="M197" s="503">
        <v>0</v>
      </c>
      <c r="N197" s="398">
        <f>'集計表（元表）'!H195</f>
        <v>0</v>
      </c>
      <c r="O197" s="400">
        <f t="shared" si="20"/>
        <v>0</v>
      </c>
      <c r="P197" s="398">
        <f>'集計表（元表）'!I195</f>
        <v>0</v>
      </c>
      <c r="Q197" s="398">
        <f>'集計表（元表）'!J195</f>
        <v>0</v>
      </c>
      <c r="R197" s="398">
        <f>'集計表（元表）'!K195</f>
        <v>0</v>
      </c>
      <c r="S197" s="398">
        <f>'集計表（元表）'!L195</f>
        <v>0</v>
      </c>
      <c r="T197" s="398">
        <f>'集計表（元表）'!M195</f>
        <v>0</v>
      </c>
      <c r="U197" s="398">
        <f>'集計表（元表）'!N195</f>
        <v>0</v>
      </c>
      <c r="V197" s="398">
        <f>'集計表（元表）'!O195</f>
        <v>0</v>
      </c>
      <c r="W197" s="398">
        <f>'集計表（元表）'!P195</f>
        <v>0</v>
      </c>
      <c r="X197" s="398">
        <f>'集計表（元表）'!Q195</f>
        <v>0</v>
      </c>
      <c r="Y197" s="398">
        <f>'集計表（元表）'!R195</f>
        <v>0</v>
      </c>
      <c r="Z197" s="398">
        <f>'集計表（元表）'!S195</f>
        <v>0</v>
      </c>
      <c r="AA197" s="398">
        <f>'集計表（元表）'!T195</f>
        <v>0</v>
      </c>
      <c r="AB197" s="398">
        <f>'集計表（元表）'!U195</f>
        <v>0</v>
      </c>
      <c r="AC197" s="398">
        <f>'集計表（元表）'!V195</f>
        <v>0</v>
      </c>
      <c r="AD197" s="398">
        <f>'集計表（元表）'!W195</f>
        <v>0</v>
      </c>
      <c r="AE197" s="398">
        <f>'集計表（元表）'!X195</f>
        <v>0</v>
      </c>
      <c r="AF197" s="398">
        <f>'集計表（元表）'!Y195</f>
        <v>0</v>
      </c>
      <c r="AG197" s="398">
        <f>'集計表（元表）'!Z195</f>
        <v>0</v>
      </c>
      <c r="AH197" s="398">
        <f>'集計表（元表）'!AA195</f>
        <v>0</v>
      </c>
      <c r="AI197" s="398">
        <f>'集計表（元表）'!AB195</f>
        <v>0</v>
      </c>
      <c r="AJ197" s="398">
        <f>'集計表（元表）'!AC195</f>
        <v>0</v>
      </c>
      <c r="AK197" s="398">
        <f>'集計表（元表）'!AD195</f>
        <v>0</v>
      </c>
      <c r="AL197" s="398">
        <f>'集計表（元表）'!AE195</f>
        <v>0</v>
      </c>
      <c r="AM197" s="398">
        <f>'集計表（元表）'!AF195</f>
        <v>0</v>
      </c>
      <c r="AN197" s="398">
        <f>'集計表（元表）'!AG195</f>
        <v>0</v>
      </c>
      <c r="AO197" s="398">
        <f>'集計表（元表）'!AH195</f>
        <v>0</v>
      </c>
      <c r="AP197" s="398">
        <f>'集計表（元表）'!AI195</f>
        <v>0</v>
      </c>
      <c r="AQ197" s="398">
        <f>'集計表（元表）'!AJ195</f>
        <v>0</v>
      </c>
      <c r="AR197" s="398">
        <f>'集計表（元表）'!AK195</f>
        <v>0</v>
      </c>
      <c r="AS197" s="398">
        <f>'集計表（元表）'!AL195</f>
        <v>0</v>
      </c>
      <c r="AT197" s="398">
        <f>'集計表（元表）'!AM195</f>
        <v>0</v>
      </c>
      <c r="AU197" s="398">
        <f>'集計表（元表）'!AN195</f>
        <v>0</v>
      </c>
      <c r="AV197" s="398">
        <f>'集計表（元表）'!AO195</f>
        <v>0</v>
      </c>
      <c r="AW197" s="398">
        <f>'集計表（元表）'!AP195</f>
        <v>0</v>
      </c>
      <c r="AX197" s="398">
        <f>'集計表（元表）'!AQ195</f>
        <v>0</v>
      </c>
      <c r="AY197" s="398">
        <f>'集計表（元表）'!AR195</f>
        <v>0</v>
      </c>
      <c r="AZ197" s="398">
        <f>'集計表（元表）'!AS195</f>
        <v>0</v>
      </c>
      <c r="BA197" s="398">
        <f>'集計表（元表）'!AT195</f>
        <v>0</v>
      </c>
      <c r="BB197" s="398">
        <f>'集計表（元表）'!AU195</f>
        <v>0</v>
      </c>
      <c r="BC197" s="398">
        <f>'集計表（元表）'!AV195</f>
        <v>0</v>
      </c>
      <c r="BD197" s="398">
        <f>'集計表（元表）'!AW195</f>
        <v>0</v>
      </c>
      <c r="BE197" s="398">
        <f>'集計表（元表）'!AX195</f>
        <v>0</v>
      </c>
      <c r="BF197" s="398">
        <f>'集計表（元表）'!AY195</f>
        <v>0</v>
      </c>
      <c r="BG197" s="398">
        <f>'集計表（元表）'!AZ195</f>
        <v>0</v>
      </c>
      <c r="BH197" s="398">
        <f>'集計表（元表）'!BA195</f>
        <v>0</v>
      </c>
      <c r="BI197" s="398">
        <f>'集計表（元表）'!BB195</f>
        <v>0</v>
      </c>
      <c r="BJ197" s="398">
        <f>'集計表（元表）'!BC195</f>
        <v>0</v>
      </c>
      <c r="BK197" s="398">
        <f>'集計表（元表）'!BD195</f>
        <v>0</v>
      </c>
      <c r="BL197" s="398">
        <f>'集計表（元表）'!BE195</f>
        <v>0</v>
      </c>
      <c r="BM197" s="398">
        <f>'集計表（元表）'!BF195</f>
        <v>0</v>
      </c>
      <c r="BN197" s="398">
        <f>'集計表（元表）'!BG195</f>
        <v>0</v>
      </c>
      <c r="BO197" s="398">
        <f>'集計表（元表）'!BH195</f>
        <v>0</v>
      </c>
      <c r="BP197" s="398">
        <f>'集計表（元表）'!BI195</f>
        <v>0</v>
      </c>
      <c r="BQ197" s="398">
        <f>'集計表（元表）'!BJ195</f>
        <v>0</v>
      </c>
      <c r="BR197" s="398">
        <f>'集計表（元表）'!BK195</f>
        <v>0</v>
      </c>
      <c r="BS197" s="398">
        <f>'集計表（元表）'!BL195</f>
        <v>0</v>
      </c>
      <c r="BT197" s="398">
        <f>'集計表（元表）'!BM195</f>
        <v>0</v>
      </c>
      <c r="BU197" s="398">
        <f>'集計表（元表）'!BN195</f>
        <v>0</v>
      </c>
      <c r="BV197" s="398">
        <f>'集計表（元表）'!BO195</f>
        <v>0</v>
      </c>
      <c r="BW197" s="398">
        <f>'集計表（元表）'!BP195</f>
        <v>0</v>
      </c>
      <c r="BX197" s="398">
        <f>'集計表（元表）'!BQ195</f>
        <v>0</v>
      </c>
      <c r="BY197" s="398">
        <f>'集計表（元表）'!BR195</f>
        <v>0</v>
      </c>
      <c r="BZ197" s="398">
        <f>'集計表（元表）'!BS195</f>
        <v>0</v>
      </c>
      <c r="CA197" s="398">
        <f>'集計表（元表）'!BT195</f>
        <v>0</v>
      </c>
      <c r="CB197" s="398">
        <f>'集計表（元表）'!BU195</f>
        <v>0</v>
      </c>
      <c r="CC197" s="398">
        <f>'集計表（元表）'!BV195</f>
        <v>0</v>
      </c>
      <c r="CD197" s="398">
        <f>'集計表（元表）'!BW195</f>
        <v>0</v>
      </c>
      <c r="CE197" s="398">
        <f>'集計表（元表）'!BX195</f>
        <v>0</v>
      </c>
      <c r="CF197" s="503">
        <v>0</v>
      </c>
      <c r="CG197" s="398">
        <f>'集計表（元表）'!BY195</f>
        <v>0</v>
      </c>
      <c r="CH197" s="400">
        <f t="shared" si="21"/>
        <v>0</v>
      </c>
      <c r="CI197" s="398">
        <f>'集計表（元表）'!BZ195</f>
        <v>0</v>
      </c>
      <c r="CJ197" s="398">
        <f>'集計表（元表）'!CA195</f>
        <v>0</v>
      </c>
      <c r="CK197" s="398">
        <f>'集計表（元表）'!CB195</f>
        <v>0</v>
      </c>
      <c r="CL197" s="398">
        <f>'集計表（元表）'!CC195</f>
        <v>0</v>
      </c>
      <c r="CM197" s="398">
        <f>'集計表（元表）'!CD195</f>
        <v>0</v>
      </c>
      <c r="CN197" s="398">
        <f>'集計表（元表）'!CE195</f>
        <v>0</v>
      </c>
      <c r="CO197" s="398">
        <f>'集計表（元表）'!CF195</f>
        <v>0</v>
      </c>
      <c r="CP197" s="398">
        <f>'集計表（元表）'!CG195</f>
        <v>0</v>
      </c>
      <c r="CQ197" s="398">
        <f>'集計表（元表）'!CH195</f>
        <v>0</v>
      </c>
      <c r="CR197" s="398">
        <f>'集計表（元表）'!CI195</f>
        <v>0</v>
      </c>
      <c r="CS197" s="398">
        <f>'集計表（元表）'!CJ195</f>
        <v>0</v>
      </c>
      <c r="CT197" s="398">
        <f>'集計表（元表）'!CK195</f>
        <v>0</v>
      </c>
      <c r="CU197" s="398">
        <f>'集計表（元表）'!CL195</f>
        <v>0</v>
      </c>
      <c r="CV197" s="398">
        <f>'集計表（元表）'!CM195</f>
        <v>0</v>
      </c>
      <c r="CW197" s="398">
        <f>'集計表（元表）'!CN195</f>
        <v>0</v>
      </c>
      <c r="CX197" s="398">
        <f>'集計表（元表）'!CO195</f>
        <v>0</v>
      </c>
      <c r="CY197" s="398">
        <f>'集計表（元表）'!CP195</f>
        <v>0</v>
      </c>
      <c r="CZ197" s="398">
        <f>'集計表（元表）'!CQ195</f>
        <v>0</v>
      </c>
      <c r="DA197" s="398">
        <f>'集計表（元表）'!CR195</f>
        <v>0</v>
      </c>
      <c r="DB197" s="398">
        <f>'集計表（元表）'!CS195</f>
        <v>0</v>
      </c>
      <c r="DC197" s="398">
        <f>'集計表（元表）'!CT195</f>
        <v>0</v>
      </c>
      <c r="DD197" s="398">
        <f>'集計表（元表）'!CU195</f>
        <v>0</v>
      </c>
      <c r="DE197" s="398">
        <f>'集計表（元表）'!CV195</f>
        <v>0</v>
      </c>
      <c r="DF197" s="398">
        <f>'集計表（元表）'!CW195</f>
        <v>0</v>
      </c>
      <c r="DG197" s="398">
        <f>'集計表（元表）'!CX195</f>
        <v>0</v>
      </c>
      <c r="DH197" s="398">
        <f>'集計表（元表）'!CY195</f>
        <v>0</v>
      </c>
      <c r="DI197" s="398">
        <f>'集計表（元表）'!CZ195</f>
        <v>0</v>
      </c>
      <c r="DJ197" s="398">
        <f>'集計表（元表）'!DA195</f>
        <v>0</v>
      </c>
      <c r="DK197" s="398">
        <f>'集計表（元表）'!DB195</f>
        <v>0</v>
      </c>
      <c r="DL197" s="398">
        <f>'集計表（元表）'!DC195</f>
        <v>0</v>
      </c>
      <c r="DM197" s="398">
        <f>'集計表（元表）'!DD195</f>
        <v>0</v>
      </c>
      <c r="DN197" s="398">
        <f>'集計表（元表）'!DE195</f>
        <v>0</v>
      </c>
      <c r="DO197" s="398">
        <f>'集計表（元表）'!DF195</f>
        <v>0</v>
      </c>
      <c r="DP197" s="398">
        <f>'集計表（元表）'!DG195</f>
        <v>0</v>
      </c>
      <c r="DQ197" s="398">
        <f>'集計表（元表）'!DH195</f>
        <v>0</v>
      </c>
      <c r="DR197" s="306"/>
      <c r="DS197" s="306"/>
      <c r="DT197" s="306"/>
      <c r="DU197" s="306"/>
      <c r="DV197" s="306"/>
      <c r="DW197" s="306"/>
      <c r="DX197" s="306"/>
      <c r="DY197" s="306"/>
      <c r="DZ197" s="306"/>
      <c r="EA197" s="306"/>
      <c r="EB197" s="306"/>
      <c r="EC197" s="306"/>
      <c r="ED197" s="306"/>
    </row>
    <row r="198" spans="1:134" ht="13" customHeight="1">
      <c r="A198" s="348">
        <v>81</v>
      </c>
      <c r="B198" s="223" t="s">
        <v>740</v>
      </c>
      <c r="C198" s="534" t="str">
        <f t="shared" si="16"/>
        <v/>
      </c>
      <c r="D198" s="396" t="str">
        <f t="shared" si="15"/>
        <v>なし</v>
      </c>
      <c r="E198" s="396" t="str">
        <f t="shared" si="17"/>
        <v>要確認</v>
      </c>
      <c r="F198" s="396" t="str">
        <f t="shared" si="18"/>
        <v>なし</v>
      </c>
      <c r="G198" s="396" t="str">
        <f t="shared" si="19"/>
        <v>なし</v>
      </c>
      <c r="H198" s="397">
        <f>'集計表（元表）'!C196</f>
        <v>5</v>
      </c>
      <c r="I198" s="397">
        <f>'集計表（元表）'!D196</f>
        <v>5</v>
      </c>
      <c r="J198" s="397">
        <f>'集計表（元表）'!E196</f>
        <v>0</v>
      </c>
      <c r="K198" s="397">
        <f>'集計表（元表）'!F196</f>
        <v>4</v>
      </c>
      <c r="L198" s="397">
        <f>'集計表（元表）'!G196</f>
        <v>1</v>
      </c>
      <c r="M198" s="503">
        <v>2</v>
      </c>
      <c r="N198" s="398">
        <f>'集計表（元表）'!H196</f>
        <v>2</v>
      </c>
      <c r="O198" s="400">
        <f t="shared" si="20"/>
        <v>0</v>
      </c>
      <c r="P198" s="398">
        <f>'集計表（元表）'!I196</f>
        <v>0</v>
      </c>
      <c r="Q198" s="398">
        <f>'集計表（元表）'!J196</f>
        <v>0</v>
      </c>
      <c r="R198" s="398">
        <f>'集計表（元表）'!K196</f>
        <v>0</v>
      </c>
      <c r="S198" s="398">
        <f>'集計表（元表）'!L196</f>
        <v>6</v>
      </c>
      <c r="T198" s="398">
        <f>'集計表（元表）'!M196</f>
        <v>1</v>
      </c>
      <c r="U198" s="398">
        <f>'集計表（元表）'!N196</f>
        <v>0</v>
      </c>
      <c r="V198" s="398">
        <f>'集計表（元表）'!O196</f>
        <v>6</v>
      </c>
      <c r="W198" s="398">
        <f>'集計表（元表）'!P196</f>
        <v>3</v>
      </c>
      <c r="X198" s="398">
        <f>'集計表（元表）'!Q196</f>
        <v>3</v>
      </c>
      <c r="Y198" s="398">
        <f>'集計表（元表）'!R196</f>
        <v>0</v>
      </c>
      <c r="Z198" s="398">
        <f>'集計表（元表）'!S196</f>
        <v>0</v>
      </c>
      <c r="AA198" s="398">
        <f>'集計表（元表）'!T196</f>
        <v>0</v>
      </c>
      <c r="AB198" s="398">
        <f>'集計表（元表）'!U196</f>
        <v>3</v>
      </c>
      <c r="AC198" s="398">
        <f>'集計表（元表）'!V196</f>
        <v>3</v>
      </c>
      <c r="AD198" s="398">
        <f>'集計表（元表）'!W196</f>
        <v>0</v>
      </c>
      <c r="AE198" s="398">
        <f>'集計表（元表）'!X196</f>
        <v>2</v>
      </c>
      <c r="AF198" s="398">
        <f>'集計表（元表）'!Y196</f>
        <v>2</v>
      </c>
      <c r="AG198" s="398">
        <f>'集計表（元表）'!Z196</f>
        <v>0</v>
      </c>
      <c r="AH198" s="398">
        <f>'集計表（元表）'!AA196</f>
        <v>1</v>
      </c>
      <c r="AI198" s="398">
        <f>'集計表（元表）'!AB196</f>
        <v>1</v>
      </c>
      <c r="AJ198" s="398">
        <f>'集計表（元表）'!AC196</f>
        <v>0</v>
      </c>
      <c r="AK198" s="398">
        <f>'集計表（元表）'!AD196</f>
        <v>0</v>
      </c>
      <c r="AL198" s="398">
        <f>'集計表（元表）'!AE196</f>
        <v>3</v>
      </c>
      <c r="AM198" s="398">
        <f>'集計表（元表）'!AF196</f>
        <v>3</v>
      </c>
      <c r="AN198" s="398">
        <f>'集計表（元表）'!AG196</f>
        <v>2</v>
      </c>
      <c r="AO198" s="398">
        <f>'集計表（元表）'!AH196</f>
        <v>0</v>
      </c>
      <c r="AP198" s="398">
        <f>'集計表（元表）'!AI196</f>
        <v>2</v>
      </c>
      <c r="AQ198" s="398">
        <f>'集計表（元表）'!AJ196</f>
        <v>0</v>
      </c>
      <c r="AR198" s="398">
        <f>'集計表（元表）'!AK196</f>
        <v>3</v>
      </c>
      <c r="AS198" s="398">
        <f>'集計表（元表）'!AL196</f>
        <v>0</v>
      </c>
      <c r="AT198" s="398">
        <f>'集計表（元表）'!AM196</f>
        <v>0</v>
      </c>
      <c r="AU198" s="398">
        <f>'集計表（元表）'!AN196</f>
        <v>3</v>
      </c>
      <c r="AV198" s="398">
        <f>'集計表（元表）'!AO196</f>
        <v>0</v>
      </c>
      <c r="AW198" s="398">
        <f>'集計表（元表）'!AP196</f>
        <v>0</v>
      </c>
      <c r="AX198" s="398">
        <f>'集計表（元表）'!AQ196</f>
        <v>0</v>
      </c>
      <c r="AY198" s="398">
        <f>'集計表（元表）'!AR196</f>
        <v>0</v>
      </c>
      <c r="AZ198" s="398">
        <f>'集計表（元表）'!AS196</f>
        <v>0</v>
      </c>
      <c r="BA198" s="398">
        <f>'集計表（元表）'!AT196</f>
        <v>0</v>
      </c>
      <c r="BB198" s="398">
        <f>'集計表（元表）'!AU196</f>
        <v>0</v>
      </c>
      <c r="BC198" s="398">
        <f>'集計表（元表）'!AV196</f>
        <v>0</v>
      </c>
      <c r="BD198" s="398">
        <f>'集計表（元表）'!AW196</f>
        <v>0</v>
      </c>
      <c r="BE198" s="398">
        <f>'集計表（元表）'!AX196</f>
        <v>0</v>
      </c>
      <c r="BF198" s="398">
        <f>'集計表（元表）'!AY196</f>
        <v>0</v>
      </c>
      <c r="BG198" s="398">
        <f>'集計表（元表）'!AZ196</f>
        <v>0</v>
      </c>
      <c r="BH198" s="398">
        <f>'集計表（元表）'!BA196</f>
        <v>0</v>
      </c>
      <c r="BI198" s="398">
        <f>'集計表（元表）'!BB196</f>
        <v>0</v>
      </c>
      <c r="BJ198" s="398">
        <f>'集計表（元表）'!BC196</f>
        <v>0</v>
      </c>
      <c r="BK198" s="398">
        <f>'集計表（元表）'!BD196</f>
        <v>0</v>
      </c>
      <c r="BL198" s="398">
        <f>'集計表（元表）'!BE196</f>
        <v>0</v>
      </c>
      <c r="BM198" s="398">
        <f>'集計表（元表）'!BF196</f>
        <v>0</v>
      </c>
      <c r="BN198" s="398">
        <f>'集計表（元表）'!BG196</f>
        <v>0</v>
      </c>
      <c r="BO198" s="398">
        <f>'集計表（元表）'!BH196</f>
        <v>0</v>
      </c>
      <c r="BP198" s="398">
        <f>'集計表（元表）'!BI196</f>
        <v>0</v>
      </c>
      <c r="BQ198" s="398">
        <f>'集計表（元表）'!BJ196</f>
        <v>0</v>
      </c>
      <c r="BR198" s="398">
        <f>'集計表（元表）'!BK196</f>
        <v>0</v>
      </c>
      <c r="BS198" s="398">
        <f>'集計表（元表）'!BL196</f>
        <v>0</v>
      </c>
      <c r="BT198" s="398">
        <f>'集計表（元表）'!BM196</f>
        <v>0</v>
      </c>
      <c r="BU198" s="398">
        <f>'集計表（元表）'!BN196</f>
        <v>0</v>
      </c>
      <c r="BV198" s="398">
        <f>'集計表（元表）'!BO196</f>
        <v>0</v>
      </c>
      <c r="BW198" s="398">
        <f>'集計表（元表）'!BP196</f>
        <v>0</v>
      </c>
      <c r="BX198" s="398">
        <f>'集計表（元表）'!BQ196</f>
        <v>0</v>
      </c>
      <c r="BY198" s="398">
        <f>'集計表（元表）'!BR196</f>
        <v>0</v>
      </c>
      <c r="BZ198" s="398">
        <f>'集計表（元表）'!BS196</f>
        <v>0</v>
      </c>
      <c r="CA198" s="398">
        <f>'集計表（元表）'!BT196</f>
        <v>0</v>
      </c>
      <c r="CB198" s="398">
        <f>'集計表（元表）'!BU196</f>
        <v>0</v>
      </c>
      <c r="CC198" s="398">
        <f>'集計表（元表）'!BV196</f>
        <v>0</v>
      </c>
      <c r="CD198" s="398">
        <f>'集計表（元表）'!BW196</f>
        <v>0</v>
      </c>
      <c r="CE198" s="398">
        <f>'集計表（元表）'!BX196</f>
        <v>0</v>
      </c>
      <c r="CF198" s="503">
        <v>0</v>
      </c>
      <c r="CG198" s="398">
        <f>'集計表（元表）'!BY196</f>
        <v>0</v>
      </c>
      <c r="CH198" s="400">
        <f t="shared" si="21"/>
        <v>0</v>
      </c>
      <c r="CI198" s="398">
        <f>'集計表（元表）'!BZ196</f>
        <v>0</v>
      </c>
      <c r="CJ198" s="398">
        <f>'集計表（元表）'!CA196</f>
        <v>0</v>
      </c>
      <c r="CK198" s="398">
        <f>'集計表（元表）'!CB196</f>
        <v>0</v>
      </c>
      <c r="CL198" s="398">
        <f>'集計表（元表）'!CC196</f>
        <v>0</v>
      </c>
      <c r="CM198" s="398">
        <f>'集計表（元表）'!CD196</f>
        <v>0</v>
      </c>
      <c r="CN198" s="398">
        <f>'集計表（元表）'!CE196</f>
        <v>0</v>
      </c>
      <c r="CO198" s="398">
        <f>'集計表（元表）'!CF196</f>
        <v>0</v>
      </c>
      <c r="CP198" s="398">
        <f>'集計表（元表）'!CG196</f>
        <v>0</v>
      </c>
      <c r="CQ198" s="398">
        <f>'集計表（元表）'!CH196</f>
        <v>0</v>
      </c>
      <c r="CR198" s="398">
        <f>'集計表（元表）'!CI196</f>
        <v>0</v>
      </c>
      <c r="CS198" s="398">
        <f>'集計表（元表）'!CJ196</f>
        <v>0</v>
      </c>
      <c r="CT198" s="398">
        <f>'集計表（元表）'!CK196</f>
        <v>0</v>
      </c>
      <c r="CU198" s="398">
        <f>'集計表（元表）'!CL196</f>
        <v>0</v>
      </c>
      <c r="CV198" s="398">
        <f>'集計表（元表）'!CM196</f>
        <v>0</v>
      </c>
      <c r="CW198" s="398">
        <f>'集計表（元表）'!CN196</f>
        <v>0</v>
      </c>
      <c r="CX198" s="398">
        <f>'集計表（元表）'!CO196</f>
        <v>0</v>
      </c>
      <c r="CY198" s="398">
        <f>'集計表（元表）'!CP196</f>
        <v>0</v>
      </c>
      <c r="CZ198" s="398">
        <f>'集計表（元表）'!CQ196</f>
        <v>0</v>
      </c>
      <c r="DA198" s="398">
        <f>'集計表（元表）'!CR196</f>
        <v>0</v>
      </c>
      <c r="DB198" s="398">
        <f>'集計表（元表）'!CS196</f>
        <v>0</v>
      </c>
      <c r="DC198" s="398">
        <f>'集計表（元表）'!CT196</f>
        <v>0</v>
      </c>
      <c r="DD198" s="398">
        <f>'集計表（元表）'!CU196</f>
        <v>0</v>
      </c>
      <c r="DE198" s="398">
        <f>'集計表（元表）'!CV196</f>
        <v>0</v>
      </c>
      <c r="DF198" s="398">
        <f>'集計表（元表）'!CW196</f>
        <v>0</v>
      </c>
      <c r="DG198" s="398">
        <f>'集計表（元表）'!CX196</f>
        <v>0</v>
      </c>
      <c r="DH198" s="398">
        <f>'集計表（元表）'!CY196</f>
        <v>0</v>
      </c>
      <c r="DI198" s="398">
        <f>'集計表（元表）'!CZ196</f>
        <v>0</v>
      </c>
      <c r="DJ198" s="398">
        <f>'集計表（元表）'!DA196</f>
        <v>0</v>
      </c>
      <c r="DK198" s="398">
        <f>'集計表（元表）'!DB196</f>
        <v>0</v>
      </c>
      <c r="DL198" s="398">
        <f>'集計表（元表）'!DC196</f>
        <v>0</v>
      </c>
      <c r="DM198" s="398">
        <f>'集計表（元表）'!DD196</f>
        <v>0</v>
      </c>
      <c r="DN198" s="398">
        <f>'集計表（元表）'!DE196</f>
        <v>0</v>
      </c>
      <c r="DO198" s="398">
        <f>'集計表（元表）'!DF196</f>
        <v>0</v>
      </c>
      <c r="DP198" s="398">
        <f>'集計表（元表）'!DG196</f>
        <v>0</v>
      </c>
      <c r="DQ198" s="398">
        <f>'集計表（元表）'!DH196</f>
        <v>0</v>
      </c>
      <c r="DR198" s="306"/>
      <c r="DS198" s="306"/>
      <c r="DT198" s="306"/>
      <c r="DU198" s="306"/>
      <c r="DV198" s="306"/>
      <c r="DW198" s="306"/>
      <c r="DX198" s="306"/>
      <c r="DY198" s="306"/>
      <c r="DZ198" s="306"/>
      <c r="EA198" s="306"/>
      <c r="EB198" s="306"/>
      <c r="EC198" s="306"/>
      <c r="ED198" s="306"/>
    </row>
    <row r="199" spans="1:134" ht="13" customHeight="1">
      <c r="A199" s="348">
        <v>82</v>
      </c>
      <c r="B199" s="223" t="s">
        <v>320</v>
      </c>
      <c r="C199" s="534" t="str">
        <f t="shared" si="16"/>
        <v/>
      </c>
      <c r="D199" s="396" t="str">
        <f t="shared" si="15"/>
        <v>なし</v>
      </c>
      <c r="E199" s="396" t="str">
        <f t="shared" si="17"/>
        <v>なし</v>
      </c>
      <c r="F199" s="396" t="str">
        <f t="shared" si="18"/>
        <v>なし</v>
      </c>
      <c r="G199" s="396" t="str">
        <f t="shared" si="19"/>
        <v>なし</v>
      </c>
      <c r="H199" s="397">
        <f>'集計表（元表）'!C197</f>
        <v>0</v>
      </c>
      <c r="I199" s="397">
        <f>'集計表（元表）'!D197</f>
        <v>0</v>
      </c>
      <c r="J199" s="397">
        <f>'集計表（元表）'!E197</f>
        <v>0</v>
      </c>
      <c r="K199" s="397">
        <f>'集計表（元表）'!F197</f>
        <v>0</v>
      </c>
      <c r="L199" s="397">
        <f>'集計表（元表）'!G197</f>
        <v>0</v>
      </c>
      <c r="M199" s="503">
        <v>1</v>
      </c>
      <c r="N199" s="398">
        <f>'集計表（元表）'!H197</f>
        <v>1</v>
      </c>
      <c r="O199" s="400">
        <f t="shared" si="20"/>
        <v>0</v>
      </c>
      <c r="P199" s="398">
        <f>'集計表（元表）'!I197</f>
        <v>0</v>
      </c>
      <c r="Q199" s="398">
        <f>'集計表（元表）'!J197</f>
        <v>0</v>
      </c>
      <c r="R199" s="398">
        <f>'集計表（元表）'!K197</f>
        <v>0</v>
      </c>
      <c r="S199" s="398">
        <f>'集計表（元表）'!L197</f>
        <v>1</v>
      </c>
      <c r="T199" s="398">
        <f>'集計表（元表）'!M197</f>
        <v>0</v>
      </c>
      <c r="U199" s="398">
        <f>'集計表（元表）'!N197</f>
        <v>0</v>
      </c>
      <c r="V199" s="398">
        <f>'集計表（元表）'!O197</f>
        <v>0</v>
      </c>
      <c r="W199" s="398">
        <f>'集計表（元表）'!P197</f>
        <v>0</v>
      </c>
      <c r="X199" s="398">
        <f>'集計表（元表）'!Q197</f>
        <v>0</v>
      </c>
      <c r="Y199" s="398">
        <f>'集計表（元表）'!R197</f>
        <v>0</v>
      </c>
      <c r="Z199" s="398">
        <f>'集計表（元表）'!S197</f>
        <v>0</v>
      </c>
      <c r="AA199" s="398">
        <f>'集計表（元表）'!T197</f>
        <v>0</v>
      </c>
      <c r="AB199" s="398">
        <f>'集計表（元表）'!U197</f>
        <v>0</v>
      </c>
      <c r="AC199" s="398">
        <f>'集計表（元表）'!V197</f>
        <v>0</v>
      </c>
      <c r="AD199" s="398">
        <f>'集計表（元表）'!W197</f>
        <v>0</v>
      </c>
      <c r="AE199" s="398">
        <f>'集計表（元表）'!X197</f>
        <v>0</v>
      </c>
      <c r="AF199" s="398">
        <f>'集計表（元表）'!Y197</f>
        <v>0</v>
      </c>
      <c r="AG199" s="398">
        <f>'集計表（元表）'!Z197</f>
        <v>0</v>
      </c>
      <c r="AH199" s="398">
        <f>'集計表（元表）'!AA197</f>
        <v>0</v>
      </c>
      <c r="AI199" s="398">
        <f>'集計表（元表）'!AB197</f>
        <v>0</v>
      </c>
      <c r="AJ199" s="398">
        <f>'集計表（元表）'!AC197</f>
        <v>0</v>
      </c>
      <c r="AK199" s="398">
        <f>'集計表（元表）'!AD197</f>
        <v>0</v>
      </c>
      <c r="AL199" s="398">
        <f>'集計表（元表）'!AE197</f>
        <v>0</v>
      </c>
      <c r="AM199" s="398">
        <f>'集計表（元表）'!AF197</f>
        <v>0</v>
      </c>
      <c r="AN199" s="398">
        <f>'集計表（元表）'!AG197</f>
        <v>0</v>
      </c>
      <c r="AO199" s="398">
        <f>'集計表（元表）'!AH197</f>
        <v>0</v>
      </c>
      <c r="AP199" s="398">
        <f>'集計表（元表）'!AI197</f>
        <v>0</v>
      </c>
      <c r="AQ199" s="398">
        <f>'集計表（元表）'!AJ197</f>
        <v>0</v>
      </c>
      <c r="AR199" s="398">
        <f>'集計表（元表）'!AK197</f>
        <v>0</v>
      </c>
      <c r="AS199" s="398">
        <f>'集計表（元表）'!AL197</f>
        <v>0</v>
      </c>
      <c r="AT199" s="398">
        <f>'集計表（元表）'!AM197</f>
        <v>0</v>
      </c>
      <c r="AU199" s="398">
        <f>'集計表（元表）'!AN197</f>
        <v>0</v>
      </c>
      <c r="AV199" s="398">
        <f>'集計表（元表）'!AO197</f>
        <v>0</v>
      </c>
      <c r="AW199" s="398">
        <f>'集計表（元表）'!AP197</f>
        <v>0</v>
      </c>
      <c r="AX199" s="398">
        <f>'集計表（元表）'!AQ197</f>
        <v>0</v>
      </c>
      <c r="AY199" s="398">
        <f>'集計表（元表）'!AR197</f>
        <v>0</v>
      </c>
      <c r="AZ199" s="398">
        <f>'集計表（元表）'!AS197</f>
        <v>0</v>
      </c>
      <c r="BA199" s="398">
        <f>'集計表（元表）'!AT197</f>
        <v>0</v>
      </c>
      <c r="BB199" s="398">
        <f>'集計表（元表）'!AU197</f>
        <v>0</v>
      </c>
      <c r="BC199" s="398">
        <f>'集計表（元表）'!AV197</f>
        <v>0</v>
      </c>
      <c r="BD199" s="398">
        <f>'集計表（元表）'!AW197</f>
        <v>0</v>
      </c>
      <c r="BE199" s="398">
        <f>'集計表（元表）'!AX197</f>
        <v>0</v>
      </c>
      <c r="BF199" s="398">
        <f>'集計表（元表）'!AY197</f>
        <v>0</v>
      </c>
      <c r="BG199" s="398">
        <f>'集計表（元表）'!AZ197</f>
        <v>0</v>
      </c>
      <c r="BH199" s="398">
        <f>'集計表（元表）'!BA197</f>
        <v>0</v>
      </c>
      <c r="BI199" s="398">
        <f>'集計表（元表）'!BB197</f>
        <v>0</v>
      </c>
      <c r="BJ199" s="398">
        <f>'集計表（元表）'!BC197</f>
        <v>0</v>
      </c>
      <c r="BK199" s="398">
        <f>'集計表（元表）'!BD197</f>
        <v>0</v>
      </c>
      <c r="BL199" s="398">
        <f>'集計表（元表）'!BE197</f>
        <v>0</v>
      </c>
      <c r="BM199" s="398">
        <f>'集計表（元表）'!BF197</f>
        <v>0</v>
      </c>
      <c r="BN199" s="398">
        <f>'集計表（元表）'!BG197</f>
        <v>0</v>
      </c>
      <c r="BO199" s="398">
        <f>'集計表（元表）'!BH197</f>
        <v>0</v>
      </c>
      <c r="BP199" s="398">
        <f>'集計表（元表）'!BI197</f>
        <v>0</v>
      </c>
      <c r="BQ199" s="398">
        <f>'集計表（元表）'!BJ197</f>
        <v>0</v>
      </c>
      <c r="BR199" s="398">
        <f>'集計表（元表）'!BK197</f>
        <v>0</v>
      </c>
      <c r="BS199" s="398">
        <f>'集計表（元表）'!BL197</f>
        <v>0</v>
      </c>
      <c r="BT199" s="398">
        <f>'集計表（元表）'!BM197</f>
        <v>0</v>
      </c>
      <c r="BU199" s="398">
        <f>'集計表（元表）'!BN197</f>
        <v>0</v>
      </c>
      <c r="BV199" s="398">
        <f>'集計表（元表）'!BO197</f>
        <v>0</v>
      </c>
      <c r="BW199" s="398">
        <f>'集計表（元表）'!BP197</f>
        <v>0</v>
      </c>
      <c r="BX199" s="398">
        <f>'集計表（元表）'!BQ197</f>
        <v>0</v>
      </c>
      <c r="BY199" s="398">
        <f>'集計表（元表）'!BR197</f>
        <v>0</v>
      </c>
      <c r="BZ199" s="398">
        <f>'集計表（元表）'!BS197</f>
        <v>0</v>
      </c>
      <c r="CA199" s="398">
        <f>'集計表（元表）'!BT197</f>
        <v>0</v>
      </c>
      <c r="CB199" s="398">
        <f>'集計表（元表）'!BU197</f>
        <v>0</v>
      </c>
      <c r="CC199" s="398">
        <f>'集計表（元表）'!BV197</f>
        <v>0</v>
      </c>
      <c r="CD199" s="398">
        <f>'集計表（元表）'!BW197</f>
        <v>0</v>
      </c>
      <c r="CE199" s="398">
        <f>'集計表（元表）'!BX197</f>
        <v>0</v>
      </c>
      <c r="CF199" s="503">
        <v>0</v>
      </c>
      <c r="CG199" s="398">
        <f>'集計表（元表）'!BY197</f>
        <v>0</v>
      </c>
      <c r="CH199" s="400">
        <f t="shared" si="21"/>
        <v>0</v>
      </c>
      <c r="CI199" s="398">
        <f>'集計表（元表）'!BZ197</f>
        <v>0</v>
      </c>
      <c r="CJ199" s="398">
        <f>'集計表（元表）'!CA197</f>
        <v>0</v>
      </c>
      <c r="CK199" s="398">
        <f>'集計表（元表）'!CB197</f>
        <v>0</v>
      </c>
      <c r="CL199" s="398">
        <f>'集計表（元表）'!CC197</f>
        <v>0</v>
      </c>
      <c r="CM199" s="398">
        <f>'集計表（元表）'!CD197</f>
        <v>0</v>
      </c>
      <c r="CN199" s="398">
        <f>'集計表（元表）'!CE197</f>
        <v>0</v>
      </c>
      <c r="CO199" s="398">
        <f>'集計表（元表）'!CF197</f>
        <v>0</v>
      </c>
      <c r="CP199" s="398">
        <f>'集計表（元表）'!CG197</f>
        <v>0</v>
      </c>
      <c r="CQ199" s="398">
        <f>'集計表（元表）'!CH197</f>
        <v>0</v>
      </c>
      <c r="CR199" s="398">
        <f>'集計表（元表）'!CI197</f>
        <v>0</v>
      </c>
      <c r="CS199" s="398">
        <f>'集計表（元表）'!CJ197</f>
        <v>0</v>
      </c>
      <c r="CT199" s="398">
        <f>'集計表（元表）'!CK197</f>
        <v>0</v>
      </c>
      <c r="CU199" s="398">
        <f>'集計表（元表）'!CL197</f>
        <v>0</v>
      </c>
      <c r="CV199" s="398">
        <f>'集計表（元表）'!CM197</f>
        <v>0</v>
      </c>
      <c r="CW199" s="398">
        <f>'集計表（元表）'!CN197</f>
        <v>0</v>
      </c>
      <c r="CX199" s="398">
        <f>'集計表（元表）'!CO197</f>
        <v>0</v>
      </c>
      <c r="CY199" s="398">
        <f>'集計表（元表）'!CP197</f>
        <v>0</v>
      </c>
      <c r="CZ199" s="398">
        <f>'集計表（元表）'!CQ197</f>
        <v>0</v>
      </c>
      <c r="DA199" s="398">
        <f>'集計表（元表）'!CR197</f>
        <v>0</v>
      </c>
      <c r="DB199" s="398">
        <f>'集計表（元表）'!CS197</f>
        <v>0</v>
      </c>
      <c r="DC199" s="398">
        <f>'集計表（元表）'!CT197</f>
        <v>0</v>
      </c>
      <c r="DD199" s="398">
        <f>'集計表（元表）'!CU197</f>
        <v>0</v>
      </c>
      <c r="DE199" s="398">
        <f>'集計表（元表）'!CV197</f>
        <v>0</v>
      </c>
      <c r="DF199" s="398">
        <f>'集計表（元表）'!CW197</f>
        <v>0</v>
      </c>
      <c r="DG199" s="398">
        <f>'集計表（元表）'!CX197</f>
        <v>0</v>
      </c>
      <c r="DH199" s="398">
        <f>'集計表（元表）'!CY197</f>
        <v>0</v>
      </c>
      <c r="DI199" s="398">
        <f>'集計表（元表）'!CZ197</f>
        <v>0</v>
      </c>
      <c r="DJ199" s="398">
        <f>'集計表（元表）'!DA197</f>
        <v>0</v>
      </c>
      <c r="DK199" s="398">
        <f>'集計表（元表）'!DB197</f>
        <v>0</v>
      </c>
      <c r="DL199" s="398">
        <f>'集計表（元表）'!DC197</f>
        <v>0</v>
      </c>
      <c r="DM199" s="398">
        <f>'集計表（元表）'!DD197</f>
        <v>0</v>
      </c>
      <c r="DN199" s="398">
        <f>'集計表（元表）'!DE197</f>
        <v>0</v>
      </c>
      <c r="DO199" s="398">
        <f>'集計表（元表）'!DF197</f>
        <v>0</v>
      </c>
      <c r="DP199" s="398">
        <f>'集計表（元表）'!DG197</f>
        <v>0</v>
      </c>
      <c r="DQ199" s="398">
        <f>'集計表（元表）'!DH197</f>
        <v>0</v>
      </c>
      <c r="DR199" s="306"/>
      <c r="DS199" s="306"/>
      <c r="DT199" s="306"/>
      <c r="DU199" s="306"/>
      <c r="DV199" s="306"/>
      <c r="DW199" s="306"/>
      <c r="DX199" s="306"/>
      <c r="DY199" s="306"/>
      <c r="DZ199" s="306"/>
      <c r="EA199" s="306"/>
      <c r="EB199" s="306"/>
      <c r="EC199" s="306"/>
      <c r="ED199" s="306"/>
    </row>
    <row r="200" spans="1:134" ht="13" customHeight="1">
      <c r="A200" s="348">
        <v>83</v>
      </c>
      <c r="B200" s="223" t="s">
        <v>68</v>
      </c>
      <c r="C200" s="534" t="str">
        <f t="shared" si="16"/>
        <v/>
      </c>
      <c r="D200" s="396" t="str">
        <f t="shared" si="15"/>
        <v>なし</v>
      </c>
      <c r="E200" s="396" t="str">
        <f t="shared" si="17"/>
        <v>要確認</v>
      </c>
      <c r="F200" s="396" t="str">
        <f t="shared" si="18"/>
        <v>なし</v>
      </c>
      <c r="G200" s="396" t="str">
        <f t="shared" si="19"/>
        <v>なし</v>
      </c>
      <c r="H200" s="397">
        <f>'集計表（元表）'!C198</f>
        <v>1</v>
      </c>
      <c r="I200" s="397">
        <f>'集計表（元表）'!D198</f>
        <v>1</v>
      </c>
      <c r="J200" s="397">
        <f>'集計表（元表）'!E198</f>
        <v>0</v>
      </c>
      <c r="K200" s="397">
        <f>'集計表（元表）'!F198</f>
        <v>1</v>
      </c>
      <c r="L200" s="397">
        <f>'集計表（元表）'!G198</f>
        <v>0</v>
      </c>
      <c r="M200" s="503">
        <v>0</v>
      </c>
      <c r="N200" s="398">
        <f>'集計表（元表）'!H198</f>
        <v>0</v>
      </c>
      <c r="O200" s="400">
        <f t="shared" si="20"/>
        <v>0</v>
      </c>
      <c r="P200" s="398">
        <f>'集計表（元表）'!I198</f>
        <v>0</v>
      </c>
      <c r="Q200" s="398">
        <f>'集計表（元表）'!J198</f>
        <v>0</v>
      </c>
      <c r="R200" s="398">
        <f>'集計表（元表）'!K198</f>
        <v>0</v>
      </c>
      <c r="S200" s="398">
        <f>'集計表（元表）'!L198</f>
        <v>1</v>
      </c>
      <c r="T200" s="398">
        <f>'集計表（元表）'!M198</f>
        <v>0</v>
      </c>
      <c r="U200" s="398">
        <f>'集計表（元表）'!N198</f>
        <v>0</v>
      </c>
      <c r="V200" s="398">
        <f>'集計表（元表）'!O198</f>
        <v>1</v>
      </c>
      <c r="W200" s="398">
        <f>'集計表（元表）'!P198</f>
        <v>0</v>
      </c>
      <c r="X200" s="398">
        <f>'集計表（元表）'!Q198</f>
        <v>1</v>
      </c>
      <c r="Y200" s="398">
        <f>'集計表（元表）'!R198</f>
        <v>0</v>
      </c>
      <c r="Z200" s="398">
        <f>'集計表（元表）'!S198</f>
        <v>0</v>
      </c>
      <c r="AA200" s="398">
        <f>'集計表（元表）'!T198</f>
        <v>0</v>
      </c>
      <c r="AB200" s="398">
        <f>'集計表（元表）'!U198</f>
        <v>1</v>
      </c>
      <c r="AC200" s="398">
        <f>'集計表（元表）'!V198</f>
        <v>1</v>
      </c>
      <c r="AD200" s="398">
        <f>'集計表（元表）'!W198</f>
        <v>0</v>
      </c>
      <c r="AE200" s="398">
        <f>'集計表（元表）'!X198</f>
        <v>0</v>
      </c>
      <c r="AF200" s="398">
        <f>'集計表（元表）'!Y198</f>
        <v>0</v>
      </c>
      <c r="AG200" s="398">
        <f>'集計表（元表）'!Z198</f>
        <v>0</v>
      </c>
      <c r="AH200" s="398">
        <f>'集計表（元表）'!AA198</f>
        <v>0</v>
      </c>
      <c r="AI200" s="398">
        <f>'集計表（元表）'!AB198</f>
        <v>0</v>
      </c>
      <c r="AJ200" s="398">
        <f>'集計表（元表）'!AC198</f>
        <v>0</v>
      </c>
      <c r="AK200" s="398">
        <f>'集計表（元表）'!AD198</f>
        <v>0</v>
      </c>
      <c r="AL200" s="398">
        <f>'集計表（元表）'!AE198</f>
        <v>1</v>
      </c>
      <c r="AM200" s="398">
        <f>'集計表（元表）'!AF198</f>
        <v>1</v>
      </c>
      <c r="AN200" s="398">
        <f>'集計表（元表）'!AG198</f>
        <v>1</v>
      </c>
      <c r="AO200" s="398">
        <f>'集計表（元表）'!AH198</f>
        <v>0</v>
      </c>
      <c r="AP200" s="398">
        <f>'集計表（元表）'!AI198</f>
        <v>1</v>
      </c>
      <c r="AQ200" s="398">
        <f>'集計表（元表）'!AJ198</f>
        <v>0</v>
      </c>
      <c r="AR200" s="398">
        <f>'集計表（元表）'!AK198</f>
        <v>0</v>
      </c>
      <c r="AS200" s="398">
        <f>'集計表（元表）'!AL198</f>
        <v>0</v>
      </c>
      <c r="AT200" s="398">
        <f>'集計表（元表）'!AM198</f>
        <v>0</v>
      </c>
      <c r="AU200" s="398">
        <f>'集計表（元表）'!AN198</f>
        <v>0</v>
      </c>
      <c r="AV200" s="398">
        <f>'集計表（元表）'!AO198</f>
        <v>0</v>
      </c>
      <c r="AW200" s="398">
        <f>'集計表（元表）'!AP198</f>
        <v>0</v>
      </c>
      <c r="AX200" s="398">
        <f>'集計表（元表）'!AQ198</f>
        <v>0</v>
      </c>
      <c r="AY200" s="398">
        <f>'集計表（元表）'!AR198</f>
        <v>0</v>
      </c>
      <c r="AZ200" s="398">
        <f>'集計表（元表）'!AS198</f>
        <v>0</v>
      </c>
      <c r="BA200" s="398">
        <f>'集計表（元表）'!AT198</f>
        <v>0</v>
      </c>
      <c r="BB200" s="398">
        <f>'集計表（元表）'!AU198</f>
        <v>0</v>
      </c>
      <c r="BC200" s="398">
        <f>'集計表（元表）'!AV198</f>
        <v>0</v>
      </c>
      <c r="BD200" s="398">
        <f>'集計表（元表）'!AW198</f>
        <v>0</v>
      </c>
      <c r="BE200" s="398">
        <f>'集計表（元表）'!AX198</f>
        <v>0</v>
      </c>
      <c r="BF200" s="398">
        <f>'集計表（元表）'!AY198</f>
        <v>0</v>
      </c>
      <c r="BG200" s="398">
        <f>'集計表（元表）'!AZ198</f>
        <v>0</v>
      </c>
      <c r="BH200" s="398">
        <f>'集計表（元表）'!BA198</f>
        <v>0</v>
      </c>
      <c r="BI200" s="398">
        <f>'集計表（元表）'!BB198</f>
        <v>0</v>
      </c>
      <c r="BJ200" s="398">
        <f>'集計表（元表）'!BC198</f>
        <v>0</v>
      </c>
      <c r="BK200" s="398">
        <f>'集計表（元表）'!BD198</f>
        <v>0</v>
      </c>
      <c r="BL200" s="398">
        <f>'集計表（元表）'!BE198</f>
        <v>0</v>
      </c>
      <c r="BM200" s="398">
        <f>'集計表（元表）'!BF198</f>
        <v>0</v>
      </c>
      <c r="BN200" s="398">
        <f>'集計表（元表）'!BG198</f>
        <v>0</v>
      </c>
      <c r="BO200" s="398">
        <f>'集計表（元表）'!BH198</f>
        <v>0</v>
      </c>
      <c r="BP200" s="398">
        <f>'集計表（元表）'!BI198</f>
        <v>0</v>
      </c>
      <c r="BQ200" s="398">
        <f>'集計表（元表）'!BJ198</f>
        <v>0</v>
      </c>
      <c r="BR200" s="398">
        <f>'集計表（元表）'!BK198</f>
        <v>0</v>
      </c>
      <c r="BS200" s="398">
        <f>'集計表（元表）'!BL198</f>
        <v>0</v>
      </c>
      <c r="BT200" s="398">
        <f>'集計表（元表）'!BM198</f>
        <v>0</v>
      </c>
      <c r="BU200" s="398">
        <f>'集計表（元表）'!BN198</f>
        <v>0</v>
      </c>
      <c r="BV200" s="398">
        <f>'集計表（元表）'!BO198</f>
        <v>0</v>
      </c>
      <c r="BW200" s="398">
        <f>'集計表（元表）'!BP198</f>
        <v>0</v>
      </c>
      <c r="BX200" s="398">
        <f>'集計表（元表）'!BQ198</f>
        <v>0</v>
      </c>
      <c r="BY200" s="398">
        <f>'集計表（元表）'!BR198</f>
        <v>0</v>
      </c>
      <c r="BZ200" s="398">
        <f>'集計表（元表）'!BS198</f>
        <v>0</v>
      </c>
      <c r="CA200" s="398">
        <f>'集計表（元表）'!BT198</f>
        <v>0</v>
      </c>
      <c r="CB200" s="398">
        <f>'集計表（元表）'!BU198</f>
        <v>0</v>
      </c>
      <c r="CC200" s="398">
        <f>'集計表（元表）'!BV198</f>
        <v>0</v>
      </c>
      <c r="CD200" s="398">
        <f>'集計表（元表）'!BW198</f>
        <v>0</v>
      </c>
      <c r="CE200" s="398">
        <f>'集計表（元表）'!BX198</f>
        <v>0</v>
      </c>
      <c r="CF200" s="503">
        <v>0</v>
      </c>
      <c r="CG200" s="398">
        <f>'集計表（元表）'!BY198</f>
        <v>0</v>
      </c>
      <c r="CH200" s="400">
        <f t="shared" si="21"/>
        <v>0</v>
      </c>
      <c r="CI200" s="398">
        <f>'集計表（元表）'!BZ198</f>
        <v>0</v>
      </c>
      <c r="CJ200" s="398">
        <f>'集計表（元表）'!CA198</f>
        <v>0</v>
      </c>
      <c r="CK200" s="398">
        <f>'集計表（元表）'!CB198</f>
        <v>0</v>
      </c>
      <c r="CL200" s="398">
        <f>'集計表（元表）'!CC198</f>
        <v>0</v>
      </c>
      <c r="CM200" s="398">
        <f>'集計表（元表）'!CD198</f>
        <v>0</v>
      </c>
      <c r="CN200" s="398">
        <f>'集計表（元表）'!CE198</f>
        <v>0</v>
      </c>
      <c r="CO200" s="398">
        <f>'集計表（元表）'!CF198</f>
        <v>0</v>
      </c>
      <c r="CP200" s="398">
        <f>'集計表（元表）'!CG198</f>
        <v>0</v>
      </c>
      <c r="CQ200" s="398">
        <f>'集計表（元表）'!CH198</f>
        <v>0</v>
      </c>
      <c r="CR200" s="398">
        <f>'集計表（元表）'!CI198</f>
        <v>0</v>
      </c>
      <c r="CS200" s="398">
        <f>'集計表（元表）'!CJ198</f>
        <v>0</v>
      </c>
      <c r="CT200" s="398">
        <f>'集計表（元表）'!CK198</f>
        <v>0</v>
      </c>
      <c r="CU200" s="398">
        <f>'集計表（元表）'!CL198</f>
        <v>0</v>
      </c>
      <c r="CV200" s="398">
        <f>'集計表（元表）'!CM198</f>
        <v>0</v>
      </c>
      <c r="CW200" s="398">
        <f>'集計表（元表）'!CN198</f>
        <v>0</v>
      </c>
      <c r="CX200" s="398">
        <f>'集計表（元表）'!CO198</f>
        <v>0</v>
      </c>
      <c r="CY200" s="398">
        <f>'集計表（元表）'!CP198</f>
        <v>0</v>
      </c>
      <c r="CZ200" s="398">
        <f>'集計表（元表）'!CQ198</f>
        <v>0</v>
      </c>
      <c r="DA200" s="398">
        <f>'集計表（元表）'!CR198</f>
        <v>0</v>
      </c>
      <c r="DB200" s="398">
        <f>'集計表（元表）'!CS198</f>
        <v>0</v>
      </c>
      <c r="DC200" s="398">
        <f>'集計表（元表）'!CT198</f>
        <v>0</v>
      </c>
      <c r="DD200" s="398">
        <f>'集計表（元表）'!CU198</f>
        <v>0</v>
      </c>
      <c r="DE200" s="398">
        <f>'集計表（元表）'!CV198</f>
        <v>0</v>
      </c>
      <c r="DF200" s="398">
        <f>'集計表（元表）'!CW198</f>
        <v>0</v>
      </c>
      <c r="DG200" s="398">
        <f>'集計表（元表）'!CX198</f>
        <v>0</v>
      </c>
      <c r="DH200" s="398">
        <f>'集計表（元表）'!CY198</f>
        <v>0</v>
      </c>
      <c r="DI200" s="398">
        <f>'集計表（元表）'!CZ198</f>
        <v>0</v>
      </c>
      <c r="DJ200" s="398">
        <f>'集計表（元表）'!DA198</f>
        <v>0</v>
      </c>
      <c r="DK200" s="398">
        <f>'集計表（元表）'!DB198</f>
        <v>0</v>
      </c>
      <c r="DL200" s="398">
        <f>'集計表（元表）'!DC198</f>
        <v>0</v>
      </c>
      <c r="DM200" s="398">
        <f>'集計表（元表）'!DD198</f>
        <v>0</v>
      </c>
      <c r="DN200" s="398">
        <f>'集計表（元表）'!DE198</f>
        <v>0</v>
      </c>
      <c r="DO200" s="398">
        <f>'集計表（元表）'!DF198</f>
        <v>0</v>
      </c>
      <c r="DP200" s="398">
        <f>'集計表（元表）'!DG198</f>
        <v>0</v>
      </c>
      <c r="DQ200" s="398">
        <f>'集計表（元表）'!DH198</f>
        <v>0</v>
      </c>
      <c r="DR200" s="306"/>
      <c r="DS200" s="306"/>
      <c r="DT200" s="306"/>
      <c r="DU200" s="306"/>
      <c r="DV200" s="306"/>
      <c r="DW200" s="306"/>
      <c r="DX200" s="306"/>
      <c r="DY200" s="306"/>
      <c r="DZ200" s="306"/>
      <c r="EA200" s="306"/>
      <c r="EB200" s="306"/>
      <c r="EC200" s="306"/>
      <c r="ED200" s="306"/>
    </row>
    <row r="201" spans="1:134" ht="13" customHeight="1">
      <c r="A201" s="348">
        <v>84</v>
      </c>
      <c r="B201" s="223" t="s">
        <v>741</v>
      </c>
      <c r="C201" s="534" t="str">
        <f t="shared" si="16"/>
        <v>該当なし</v>
      </c>
      <c r="D201" s="396" t="str">
        <f t="shared" si="15"/>
        <v>なし</v>
      </c>
      <c r="E201" s="396" t="str">
        <f t="shared" si="17"/>
        <v>なし</v>
      </c>
      <c r="F201" s="396" t="str">
        <f t="shared" si="18"/>
        <v>なし</v>
      </c>
      <c r="G201" s="396" t="str">
        <f t="shared" si="19"/>
        <v>なし</v>
      </c>
      <c r="H201" s="397">
        <f>'集計表（元表）'!C199</f>
        <v>0</v>
      </c>
      <c r="I201" s="397">
        <f>'集計表（元表）'!D199</f>
        <v>0</v>
      </c>
      <c r="J201" s="397">
        <f>'集計表（元表）'!E199</f>
        <v>0</v>
      </c>
      <c r="K201" s="397">
        <f>'集計表（元表）'!F199</f>
        <v>0</v>
      </c>
      <c r="L201" s="397">
        <f>'集計表（元表）'!G199</f>
        <v>0</v>
      </c>
      <c r="M201" s="503">
        <v>0</v>
      </c>
      <c r="N201" s="398">
        <f>'集計表（元表）'!H199</f>
        <v>0</v>
      </c>
      <c r="O201" s="400">
        <f t="shared" si="20"/>
        <v>0</v>
      </c>
      <c r="P201" s="398">
        <f>'集計表（元表）'!I199</f>
        <v>0</v>
      </c>
      <c r="Q201" s="398">
        <f>'集計表（元表）'!J199</f>
        <v>0</v>
      </c>
      <c r="R201" s="398">
        <f>'集計表（元表）'!K199</f>
        <v>0</v>
      </c>
      <c r="S201" s="398">
        <f>'集計表（元表）'!L199</f>
        <v>0</v>
      </c>
      <c r="T201" s="398">
        <f>'集計表（元表）'!M199</f>
        <v>0</v>
      </c>
      <c r="U201" s="398">
        <f>'集計表（元表）'!N199</f>
        <v>0</v>
      </c>
      <c r="V201" s="398">
        <f>'集計表（元表）'!O199</f>
        <v>0</v>
      </c>
      <c r="W201" s="398">
        <f>'集計表（元表）'!P199</f>
        <v>0</v>
      </c>
      <c r="X201" s="398">
        <f>'集計表（元表）'!Q199</f>
        <v>0</v>
      </c>
      <c r="Y201" s="398">
        <f>'集計表（元表）'!R199</f>
        <v>0</v>
      </c>
      <c r="Z201" s="398">
        <f>'集計表（元表）'!S199</f>
        <v>0</v>
      </c>
      <c r="AA201" s="398">
        <f>'集計表（元表）'!T199</f>
        <v>0</v>
      </c>
      <c r="AB201" s="398">
        <f>'集計表（元表）'!U199</f>
        <v>0</v>
      </c>
      <c r="AC201" s="398">
        <f>'集計表（元表）'!V199</f>
        <v>0</v>
      </c>
      <c r="AD201" s="398">
        <f>'集計表（元表）'!W199</f>
        <v>0</v>
      </c>
      <c r="AE201" s="398">
        <f>'集計表（元表）'!X199</f>
        <v>0</v>
      </c>
      <c r="AF201" s="398">
        <f>'集計表（元表）'!Y199</f>
        <v>0</v>
      </c>
      <c r="AG201" s="398">
        <f>'集計表（元表）'!Z199</f>
        <v>0</v>
      </c>
      <c r="AH201" s="398">
        <f>'集計表（元表）'!AA199</f>
        <v>0</v>
      </c>
      <c r="AI201" s="398">
        <f>'集計表（元表）'!AB199</f>
        <v>0</v>
      </c>
      <c r="AJ201" s="398">
        <f>'集計表（元表）'!AC199</f>
        <v>0</v>
      </c>
      <c r="AK201" s="398">
        <f>'集計表（元表）'!AD199</f>
        <v>0</v>
      </c>
      <c r="AL201" s="398">
        <f>'集計表（元表）'!AE199</f>
        <v>0</v>
      </c>
      <c r="AM201" s="398">
        <f>'集計表（元表）'!AF199</f>
        <v>0</v>
      </c>
      <c r="AN201" s="398">
        <f>'集計表（元表）'!AG199</f>
        <v>0</v>
      </c>
      <c r="AO201" s="398">
        <f>'集計表（元表）'!AH199</f>
        <v>0</v>
      </c>
      <c r="AP201" s="398">
        <f>'集計表（元表）'!AI199</f>
        <v>0</v>
      </c>
      <c r="AQ201" s="398">
        <f>'集計表（元表）'!AJ199</f>
        <v>0</v>
      </c>
      <c r="AR201" s="398">
        <f>'集計表（元表）'!AK199</f>
        <v>0</v>
      </c>
      <c r="AS201" s="398">
        <f>'集計表（元表）'!AL199</f>
        <v>0</v>
      </c>
      <c r="AT201" s="398">
        <f>'集計表（元表）'!AM199</f>
        <v>0</v>
      </c>
      <c r="AU201" s="398">
        <f>'集計表（元表）'!AN199</f>
        <v>0</v>
      </c>
      <c r="AV201" s="398">
        <f>'集計表（元表）'!AO199</f>
        <v>0</v>
      </c>
      <c r="AW201" s="398">
        <f>'集計表（元表）'!AP199</f>
        <v>0</v>
      </c>
      <c r="AX201" s="398">
        <f>'集計表（元表）'!AQ199</f>
        <v>0</v>
      </c>
      <c r="AY201" s="398">
        <f>'集計表（元表）'!AR199</f>
        <v>0</v>
      </c>
      <c r="AZ201" s="398">
        <f>'集計表（元表）'!AS199</f>
        <v>0</v>
      </c>
      <c r="BA201" s="398">
        <f>'集計表（元表）'!AT199</f>
        <v>0</v>
      </c>
      <c r="BB201" s="398">
        <f>'集計表（元表）'!AU199</f>
        <v>0</v>
      </c>
      <c r="BC201" s="398">
        <f>'集計表（元表）'!AV199</f>
        <v>0</v>
      </c>
      <c r="BD201" s="398">
        <f>'集計表（元表）'!AW199</f>
        <v>0</v>
      </c>
      <c r="BE201" s="398">
        <f>'集計表（元表）'!AX199</f>
        <v>0</v>
      </c>
      <c r="BF201" s="398">
        <f>'集計表（元表）'!AY199</f>
        <v>0</v>
      </c>
      <c r="BG201" s="398">
        <f>'集計表（元表）'!AZ199</f>
        <v>0</v>
      </c>
      <c r="BH201" s="398">
        <f>'集計表（元表）'!BA199</f>
        <v>0</v>
      </c>
      <c r="BI201" s="398">
        <f>'集計表（元表）'!BB199</f>
        <v>0</v>
      </c>
      <c r="BJ201" s="398">
        <f>'集計表（元表）'!BC199</f>
        <v>0</v>
      </c>
      <c r="BK201" s="398">
        <f>'集計表（元表）'!BD199</f>
        <v>0</v>
      </c>
      <c r="BL201" s="398">
        <f>'集計表（元表）'!BE199</f>
        <v>0</v>
      </c>
      <c r="BM201" s="398">
        <f>'集計表（元表）'!BF199</f>
        <v>0</v>
      </c>
      <c r="BN201" s="398">
        <f>'集計表（元表）'!BG199</f>
        <v>0</v>
      </c>
      <c r="BO201" s="398">
        <f>'集計表（元表）'!BH199</f>
        <v>0</v>
      </c>
      <c r="BP201" s="398">
        <f>'集計表（元表）'!BI199</f>
        <v>0</v>
      </c>
      <c r="BQ201" s="398">
        <f>'集計表（元表）'!BJ199</f>
        <v>0</v>
      </c>
      <c r="BR201" s="398">
        <f>'集計表（元表）'!BK199</f>
        <v>0</v>
      </c>
      <c r="BS201" s="398">
        <f>'集計表（元表）'!BL199</f>
        <v>0</v>
      </c>
      <c r="BT201" s="398">
        <f>'集計表（元表）'!BM199</f>
        <v>0</v>
      </c>
      <c r="BU201" s="398">
        <f>'集計表（元表）'!BN199</f>
        <v>0</v>
      </c>
      <c r="BV201" s="398">
        <f>'集計表（元表）'!BO199</f>
        <v>0</v>
      </c>
      <c r="BW201" s="398">
        <f>'集計表（元表）'!BP199</f>
        <v>0</v>
      </c>
      <c r="BX201" s="398">
        <f>'集計表（元表）'!BQ199</f>
        <v>0</v>
      </c>
      <c r="BY201" s="398">
        <f>'集計表（元表）'!BR199</f>
        <v>0</v>
      </c>
      <c r="BZ201" s="398">
        <f>'集計表（元表）'!BS199</f>
        <v>0</v>
      </c>
      <c r="CA201" s="398">
        <f>'集計表（元表）'!BT199</f>
        <v>0</v>
      </c>
      <c r="CB201" s="398">
        <f>'集計表（元表）'!BU199</f>
        <v>0</v>
      </c>
      <c r="CC201" s="398">
        <f>'集計表（元表）'!BV199</f>
        <v>0</v>
      </c>
      <c r="CD201" s="398">
        <f>'集計表（元表）'!BW199</f>
        <v>0</v>
      </c>
      <c r="CE201" s="398">
        <f>'集計表（元表）'!BX199</f>
        <v>0</v>
      </c>
      <c r="CF201" s="503">
        <v>0</v>
      </c>
      <c r="CG201" s="398">
        <f>'集計表（元表）'!BY199</f>
        <v>0</v>
      </c>
      <c r="CH201" s="400">
        <f t="shared" si="21"/>
        <v>0</v>
      </c>
      <c r="CI201" s="398">
        <f>'集計表（元表）'!BZ199</f>
        <v>0</v>
      </c>
      <c r="CJ201" s="398">
        <f>'集計表（元表）'!CA199</f>
        <v>0</v>
      </c>
      <c r="CK201" s="398">
        <f>'集計表（元表）'!CB199</f>
        <v>0</v>
      </c>
      <c r="CL201" s="398">
        <f>'集計表（元表）'!CC199</f>
        <v>0</v>
      </c>
      <c r="CM201" s="398">
        <f>'集計表（元表）'!CD199</f>
        <v>0</v>
      </c>
      <c r="CN201" s="398">
        <f>'集計表（元表）'!CE199</f>
        <v>0</v>
      </c>
      <c r="CO201" s="398">
        <f>'集計表（元表）'!CF199</f>
        <v>0</v>
      </c>
      <c r="CP201" s="398">
        <f>'集計表（元表）'!CG199</f>
        <v>0</v>
      </c>
      <c r="CQ201" s="398">
        <f>'集計表（元表）'!CH199</f>
        <v>0</v>
      </c>
      <c r="CR201" s="398">
        <f>'集計表（元表）'!CI199</f>
        <v>0</v>
      </c>
      <c r="CS201" s="398">
        <f>'集計表（元表）'!CJ199</f>
        <v>0</v>
      </c>
      <c r="CT201" s="398">
        <f>'集計表（元表）'!CK199</f>
        <v>0</v>
      </c>
      <c r="CU201" s="398">
        <f>'集計表（元表）'!CL199</f>
        <v>0</v>
      </c>
      <c r="CV201" s="398">
        <f>'集計表（元表）'!CM199</f>
        <v>0</v>
      </c>
      <c r="CW201" s="398">
        <f>'集計表（元表）'!CN199</f>
        <v>0</v>
      </c>
      <c r="CX201" s="398">
        <f>'集計表（元表）'!CO199</f>
        <v>0</v>
      </c>
      <c r="CY201" s="398">
        <f>'集計表（元表）'!CP199</f>
        <v>0</v>
      </c>
      <c r="CZ201" s="398">
        <f>'集計表（元表）'!CQ199</f>
        <v>0</v>
      </c>
      <c r="DA201" s="398">
        <f>'集計表（元表）'!CR199</f>
        <v>0</v>
      </c>
      <c r="DB201" s="398">
        <f>'集計表（元表）'!CS199</f>
        <v>0</v>
      </c>
      <c r="DC201" s="398">
        <f>'集計表（元表）'!CT199</f>
        <v>0</v>
      </c>
      <c r="DD201" s="398">
        <f>'集計表（元表）'!CU199</f>
        <v>0</v>
      </c>
      <c r="DE201" s="398">
        <f>'集計表（元表）'!CV199</f>
        <v>0</v>
      </c>
      <c r="DF201" s="398">
        <f>'集計表（元表）'!CW199</f>
        <v>0</v>
      </c>
      <c r="DG201" s="398">
        <f>'集計表（元表）'!CX199</f>
        <v>0</v>
      </c>
      <c r="DH201" s="398">
        <f>'集計表（元表）'!CY199</f>
        <v>0</v>
      </c>
      <c r="DI201" s="398">
        <f>'集計表（元表）'!CZ199</f>
        <v>0</v>
      </c>
      <c r="DJ201" s="398">
        <f>'集計表（元表）'!DA199</f>
        <v>0</v>
      </c>
      <c r="DK201" s="398">
        <f>'集計表（元表）'!DB199</f>
        <v>0</v>
      </c>
      <c r="DL201" s="398">
        <f>'集計表（元表）'!DC199</f>
        <v>0</v>
      </c>
      <c r="DM201" s="398">
        <f>'集計表（元表）'!DD199</f>
        <v>0</v>
      </c>
      <c r="DN201" s="398">
        <f>'集計表（元表）'!DE199</f>
        <v>0</v>
      </c>
      <c r="DO201" s="398">
        <f>'集計表（元表）'!DF199</f>
        <v>0</v>
      </c>
      <c r="DP201" s="398">
        <f>'集計表（元表）'!DG199</f>
        <v>0</v>
      </c>
      <c r="DQ201" s="398">
        <f>'集計表（元表）'!DH199</f>
        <v>0</v>
      </c>
      <c r="DR201" s="306"/>
      <c r="DS201" s="306"/>
      <c r="DT201" s="306"/>
      <c r="DU201" s="306"/>
      <c r="DV201" s="306"/>
      <c r="DW201" s="306"/>
      <c r="DX201" s="306"/>
      <c r="DY201" s="306"/>
      <c r="DZ201" s="306"/>
      <c r="EA201" s="306"/>
      <c r="EB201" s="306"/>
      <c r="EC201" s="306"/>
      <c r="ED201" s="306"/>
    </row>
    <row r="202" spans="1:134" ht="13" customHeight="1">
      <c r="A202" s="348">
        <v>85</v>
      </c>
      <c r="B202" s="223" t="s">
        <v>742</v>
      </c>
      <c r="C202" s="534" t="str">
        <f t="shared" si="16"/>
        <v>該当なし</v>
      </c>
      <c r="D202" s="396" t="str">
        <f t="shared" si="15"/>
        <v>なし</v>
      </c>
      <c r="E202" s="396" t="str">
        <f t="shared" si="17"/>
        <v>なし</v>
      </c>
      <c r="F202" s="396" t="str">
        <f t="shared" si="18"/>
        <v>なし</v>
      </c>
      <c r="G202" s="396" t="str">
        <f t="shared" si="19"/>
        <v>なし</v>
      </c>
      <c r="H202" s="397">
        <f>'集計表（元表）'!C200</f>
        <v>0</v>
      </c>
      <c r="I202" s="397">
        <f>'集計表（元表）'!D200</f>
        <v>0</v>
      </c>
      <c r="J202" s="397">
        <f>'集計表（元表）'!E200</f>
        <v>0</v>
      </c>
      <c r="K202" s="397">
        <f>'集計表（元表）'!F200</f>
        <v>0</v>
      </c>
      <c r="L202" s="397">
        <f>'集計表（元表）'!G200</f>
        <v>0</v>
      </c>
      <c r="M202" s="503">
        <v>0</v>
      </c>
      <c r="N202" s="398">
        <f>'集計表（元表）'!H200</f>
        <v>0</v>
      </c>
      <c r="O202" s="400">
        <f t="shared" si="20"/>
        <v>0</v>
      </c>
      <c r="P202" s="398">
        <f>'集計表（元表）'!I200</f>
        <v>0</v>
      </c>
      <c r="Q202" s="398">
        <f>'集計表（元表）'!J200</f>
        <v>0</v>
      </c>
      <c r="R202" s="398">
        <f>'集計表（元表）'!K200</f>
        <v>0</v>
      </c>
      <c r="S202" s="398">
        <f>'集計表（元表）'!L200</f>
        <v>0</v>
      </c>
      <c r="T202" s="398">
        <f>'集計表（元表）'!M200</f>
        <v>0</v>
      </c>
      <c r="U202" s="398">
        <f>'集計表（元表）'!N200</f>
        <v>0</v>
      </c>
      <c r="V202" s="398">
        <f>'集計表（元表）'!O200</f>
        <v>0</v>
      </c>
      <c r="W202" s="398">
        <f>'集計表（元表）'!P200</f>
        <v>0</v>
      </c>
      <c r="X202" s="398">
        <f>'集計表（元表）'!Q200</f>
        <v>0</v>
      </c>
      <c r="Y202" s="398">
        <f>'集計表（元表）'!R200</f>
        <v>0</v>
      </c>
      <c r="Z202" s="398">
        <f>'集計表（元表）'!S200</f>
        <v>0</v>
      </c>
      <c r="AA202" s="398">
        <f>'集計表（元表）'!T200</f>
        <v>0</v>
      </c>
      <c r="AB202" s="398">
        <f>'集計表（元表）'!U200</f>
        <v>0</v>
      </c>
      <c r="AC202" s="398">
        <f>'集計表（元表）'!V200</f>
        <v>0</v>
      </c>
      <c r="AD202" s="398">
        <f>'集計表（元表）'!W200</f>
        <v>0</v>
      </c>
      <c r="AE202" s="398">
        <f>'集計表（元表）'!X200</f>
        <v>0</v>
      </c>
      <c r="AF202" s="398">
        <f>'集計表（元表）'!Y200</f>
        <v>0</v>
      </c>
      <c r="AG202" s="398">
        <f>'集計表（元表）'!Z200</f>
        <v>0</v>
      </c>
      <c r="AH202" s="398">
        <f>'集計表（元表）'!AA200</f>
        <v>0</v>
      </c>
      <c r="AI202" s="398">
        <f>'集計表（元表）'!AB200</f>
        <v>0</v>
      </c>
      <c r="AJ202" s="398">
        <f>'集計表（元表）'!AC200</f>
        <v>0</v>
      </c>
      <c r="AK202" s="398">
        <f>'集計表（元表）'!AD200</f>
        <v>0</v>
      </c>
      <c r="AL202" s="398">
        <f>'集計表（元表）'!AE200</f>
        <v>0</v>
      </c>
      <c r="AM202" s="398">
        <f>'集計表（元表）'!AF200</f>
        <v>0</v>
      </c>
      <c r="AN202" s="398">
        <f>'集計表（元表）'!AG200</f>
        <v>0</v>
      </c>
      <c r="AO202" s="398">
        <f>'集計表（元表）'!AH200</f>
        <v>0</v>
      </c>
      <c r="AP202" s="398">
        <f>'集計表（元表）'!AI200</f>
        <v>0</v>
      </c>
      <c r="AQ202" s="398">
        <f>'集計表（元表）'!AJ200</f>
        <v>0</v>
      </c>
      <c r="AR202" s="398">
        <f>'集計表（元表）'!AK200</f>
        <v>0</v>
      </c>
      <c r="AS202" s="398">
        <f>'集計表（元表）'!AL200</f>
        <v>0</v>
      </c>
      <c r="AT202" s="398">
        <f>'集計表（元表）'!AM200</f>
        <v>0</v>
      </c>
      <c r="AU202" s="398">
        <f>'集計表（元表）'!AN200</f>
        <v>0</v>
      </c>
      <c r="AV202" s="398">
        <f>'集計表（元表）'!AO200</f>
        <v>0</v>
      </c>
      <c r="AW202" s="398">
        <f>'集計表（元表）'!AP200</f>
        <v>0</v>
      </c>
      <c r="AX202" s="398">
        <f>'集計表（元表）'!AQ200</f>
        <v>0</v>
      </c>
      <c r="AY202" s="398">
        <f>'集計表（元表）'!AR200</f>
        <v>0</v>
      </c>
      <c r="AZ202" s="398">
        <f>'集計表（元表）'!AS200</f>
        <v>0</v>
      </c>
      <c r="BA202" s="398">
        <f>'集計表（元表）'!AT200</f>
        <v>0</v>
      </c>
      <c r="BB202" s="398">
        <f>'集計表（元表）'!AU200</f>
        <v>0</v>
      </c>
      <c r="BC202" s="398">
        <f>'集計表（元表）'!AV200</f>
        <v>0</v>
      </c>
      <c r="BD202" s="398">
        <f>'集計表（元表）'!AW200</f>
        <v>0</v>
      </c>
      <c r="BE202" s="398">
        <f>'集計表（元表）'!AX200</f>
        <v>0</v>
      </c>
      <c r="BF202" s="398">
        <f>'集計表（元表）'!AY200</f>
        <v>0</v>
      </c>
      <c r="BG202" s="398">
        <f>'集計表（元表）'!AZ200</f>
        <v>0</v>
      </c>
      <c r="BH202" s="398">
        <f>'集計表（元表）'!BA200</f>
        <v>0</v>
      </c>
      <c r="BI202" s="398">
        <f>'集計表（元表）'!BB200</f>
        <v>0</v>
      </c>
      <c r="BJ202" s="398">
        <f>'集計表（元表）'!BC200</f>
        <v>0</v>
      </c>
      <c r="BK202" s="398">
        <f>'集計表（元表）'!BD200</f>
        <v>0</v>
      </c>
      <c r="BL202" s="398">
        <f>'集計表（元表）'!BE200</f>
        <v>0</v>
      </c>
      <c r="BM202" s="398">
        <f>'集計表（元表）'!BF200</f>
        <v>0</v>
      </c>
      <c r="BN202" s="398">
        <f>'集計表（元表）'!BG200</f>
        <v>0</v>
      </c>
      <c r="BO202" s="398">
        <f>'集計表（元表）'!BH200</f>
        <v>0</v>
      </c>
      <c r="BP202" s="398">
        <f>'集計表（元表）'!BI200</f>
        <v>0</v>
      </c>
      <c r="BQ202" s="398">
        <f>'集計表（元表）'!BJ200</f>
        <v>0</v>
      </c>
      <c r="BR202" s="398">
        <f>'集計表（元表）'!BK200</f>
        <v>0</v>
      </c>
      <c r="BS202" s="398">
        <f>'集計表（元表）'!BL200</f>
        <v>0</v>
      </c>
      <c r="BT202" s="398">
        <f>'集計表（元表）'!BM200</f>
        <v>0</v>
      </c>
      <c r="BU202" s="398">
        <f>'集計表（元表）'!BN200</f>
        <v>0</v>
      </c>
      <c r="BV202" s="398">
        <f>'集計表（元表）'!BO200</f>
        <v>0</v>
      </c>
      <c r="BW202" s="398">
        <f>'集計表（元表）'!BP200</f>
        <v>0</v>
      </c>
      <c r="BX202" s="398">
        <f>'集計表（元表）'!BQ200</f>
        <v>0</v>
      </c>
      <c r="BY202" s="398">
        <f>'集計表（元表）'!BR200</f>
        <v>0</v>
      </c>
      <c r="BZ202" s="398">
        <f>'集計表（元表）'!BS200</f>
        <v>0</v>
      </c>
      <c r="CA202" s="398">
        <f>'集計表（元表）'!BT200</f>
        <v>0</v>
      </c>
      <c r="CB202" s="398">
        <f>'集計表（元表）'!BU200</f>
        <v>0</v>
      </c>
      <c r="CC202" s="398">
        <f>'集計表（元表）'!BV200</f>
        <v>0</v>
      </c>
      <c r="CD202" s="398">
        <f>'集計表（元表）'!BW200</f>
        <v>0</v>
      </c>
      <c r="CE202" s="398">
        <f>'集計表（元表）'!BX200</f>
        <v>0</v>
      </c>
      <c r="CF202" s="503">
        <v>0</v>
      </c>
      <c r="CG202" s="398">
        <f>'集計表（元表）'!BY200</f>
        <v>0</v>
      </c>
      <c r="CH202" s="400">
        <f t="shared" si="21"/>
        <v>0</v>
      </c>
      <c r="CI202" s="398">
        <f>'集計表（元表）'!BZ200</f>
        <v>0</v>
      </c>
      <c r="CJ202" s="398">
        <f>'集計表（元表）'!CA200</f>
        <v>0</v>
      </c>
      <c r="CK202" s="398">
        <f>'集計表（元表）'!CB200</f>
        <v>0</v>
      </c>
      <c r="CL202" s="398">
        <f>'集計表（元表）'!CC200</f>
        <v>0</v>
      </c>
      <c r="CM202" s="398">
        <f>'集計表（元表）'!CD200</f>
        <v>0</v>
      </c>
      <c r="CN202" s="398">
        <f>'集計表（元表）'!CE200</f>
        <v>0</v>
      </c>
      <c r="CO202" s="398">
        <f>'集計表（元表）'!CF200</f>
        <v>0</v>
      </c>
      <c r="CP202" s="398">
        <f>'集計表（元表）'!CG200</f>
        <v>0</v>
      </c>
      <c r="CQ202" s="398">
        <f>'集計表（元表）'!CH200</f>
        <v>0</v>
      </c>
      <c r="CR202" s="398">
        <f>'集計表（元表）'!CI200</f>
        <v>0</v>
      </c>
      <c r="CS202" s="398">
        <f>'集計表（元表）'!CJ200</f>
        <v>0</v>
      </c>
      <c r="CT202" s="398">
        <f>'集計表（元表）'!CK200</f>
        <v>0</v>
      </c>
      <c r="CU202" s="398">
        <f>'集計表（元表）'!CL200</f>
        <v>0</v>
      </c>
      <c r="CV202" s="398">
        <f>'集計表（元表）'!CM200</f>
        <v>0</v>
      </c>
      <c r="CW202" s="398">
        <f>'集計表（元表）'!CN200</f>
        <v>0</v>
      </c>
      <c r="CX202" s="398">
        <f>'集計表（元表）'!CO200</f>
        <v>0</v>
      </c>
      <c r="CY202" s="398">
        <f>'集計表（元表）'!CP200</f>
        <v>0</v>
      </c>
      <c r="CZ202" s="398">
        <f>'集計表（元表）'!CQ200</f>
        <v>0</v>
      </c>
      <c r="DA202" s="398">
        <f>'集計表（元表）'!CR200</f>
        <v>0</v>
      </c>
      <c r="DB202" s="398">
        <f>'集計表（元表）'!CS200</f>
        <v>0</v>
      </c>
      <c r="DC202" s="398">
        <f>'集計表（元表）'!CT200</f>
        <v>0</v>
      </c>
      <c r="DD202" s="398">
        <f>'集計表（元表）'!CU200</f>
        <v>0</v>
      </c>
      <c r="DE202" s="398">
        <f>'集計表（元表）'!CV200</f>
        <v>0</v>
      </c>
      <c r="DF202" s="398">
        <f>'集計表（元表）'!CW200</f>
        <v>0</v>
      </c>
      <c r="DG202" s="398">
        <f>'集計表（元表）'!CX200</f>
        <v>0</v>
      </c>
      <c r="DH202" s="398">
        <f>'集計表（元表）'!CY200</f>
        <v>0</v>
      </c>
      <c r="DI202" s="398">
        <f>'集計表（元表）'!CZ200</f>
        <v>0</v>
      </c>
      <c r="DJ202" s="398">
        <f>'集計表（元表）'!DA200</f>
        <v>0</v>
      </c>
      <c r="DK202" s="398">
        <f>'集計表（元表）'!DB200</f>
        <v>0</v>
      </c>
      <c r="DL202" s="398">
        <f>'集計表（元表）'!DC200</f>
        <v>0</v>
      </c>
      <c r="DM202" s="398">
        <f>'集計表（元表）'!DD200</f>
        <v>0</v>
      </c>
      <c r="DN202" s="398">
        <f>'集計表（元表）'!DE200</f>
        <v>0</v>
      </c>
      <c r="DO202" s="398">
        <f>'集計表（元表）'!DF200</f>
        <v>0</v>
      </c>
      <c r="DP202" s="398">
        <f>'集計表（元表）'!DG200</f>
        <v>0</v>
      </c>
      <c r="DQ202" s="398">
        <f>'集計表（元表）'!DH200</f>
        <v>0</v>
      </c>
      <c r="DR202" s="306"/>
      <c r="DS202" s="306"/>
      <c r="DT202" s="306"/>
      <c r="DU202" s="306"/>
      <c r="DV202" s="306"/>
      <c r="DW202" s="306"/>
      <c r="DX202" s="306"/>
      <c r="DY202" s="306"/>
      <c r="DZ202" s="306"/>
      <c r="EA202" s="306"/>
      <c r="EB202" s="306"/>
      <c r="EC202" s="306"/>
      <c r="ED202" s="306"/>
    </row>
    <row r="203" spans="1:134" ht="13" customHeight="1">
      <c r="A203" s="368" t="s">
        <v>663</v>
      </c>
      <c r="B203" s="538"/>
      <c r="C203" s="536"/>
      <c r="D203" s="401"/>
      <c r="E203" s="401"/>
      <c r="F203" s="510"/>
      <c r="G203" s="512"/>
      <c r="H203" s="401"/>
      <c r="I203" s="401"/>
      <c r="J203" s="401"/>
      <c r="K203" s="401"/>
      <c r="L203" s="401"/>
      <c r="M203" s="402"/>
      <c r="N203" s="404"/>
      <c r="O203" s="408"/>
      <c r="P203" s="404"/>
      <c r="Q203" s="404"/>
      <c r="R203" s="404"/>
      <c r="S203" s="404"/>
      <c r="T203" s="404"/>
      <c r="U203" s="404"/>
      <c r="V203" s="404"/>
      <c r="W203" s="404"/>
      <c r="X203" s="404"/>
      <c r="Y203" s="404"/>
      <c r="Z203" s="404"/>
      <c r="AA203" s="404"/>
      <c r="AB203" s="404"/>
      <c r="AC203" s="404"/>
      <c r="AD203" s="404"/>
      <c r="AE203" s="404"/>
      <c r="AF203" s="404"/>
      <c r="AG203" s="404"/>
      <c r="AH203" s="404"/>
      <c r="AI203" s="404"/>
      <c r="AJ203" s="404"/>
      <c r="AK203" s="404"/>
      <c r="AL203" s="404"/>
      <c r="AM203" s="404"/>
      <c r="AN203" s="404"/>
      <c r="AO203" s="404"/>
      <c r="AP203" s="404"/>
      <c r="AQ203" s="404"/>
      <c r="AR203" s="404"/>
      <c r="AS203" s="404"/>
      <c r="AT203" s="404"/>
      <c r="AU203" s="404"/>
      <c r="AV203" s="404"/>
      <c r="AW203" s="404"/>
      <c r="AX203" s="404"/>
      <c r="AY203" s="404"/>
      <c r="AZ203" s="404"/>
      <c r="BA203" s="404"/>
      <c r="BB203" s="404"/>
      <c r="BC203" s="404"/>
      <c r="BD203" s="404"/>
      <c r="BE203" s="404"/>
      <c r="BF203" s="404"/>
      <c r="BG203" s="404"/>
      <c r="BH203" s="404"/>
      <c r="BI203" s="404"/>
      <c r="BJ203" s="404"/>
      <c r="BK203" s="404"/>
      <c r="BL203" s="404"/>
      <c r="BM203" s="404"/>
      <c r="BN203" s="404"/>
      <c r="BO203" s="404"/>
      <c r="BP203" s="404"/>
      <c r="BQ203" s="404"/>
      <c r="BR203" s="404"/>
      <c r="BS203" s="404"/>
      <c r="BT203" s="404"/>
      <c r="BU203" s="404"/>
      <c r="BV203" s="404"/>
      <c r="BW203" s="404"/>
      <c r="BX203" s="404"/>
      <c r="BY203" s="404"/>
      <c r="BZ203" s="404"/>
      <c r="CA203" s="404"/>
      <c r="CB203" s="404"/>
      <c r="CC203" s="404"/>
      <c r="CD203" s="404"/>
      <c r="CE203" s="404"/>
      <c r="CF203" s="403"/>
      <c r="CG203" s="404"/>
      <c r="CH203" s="408"/>
      <c r="CI203" s="404"/>
      <c r="CJ203" s="404"/>
      <c r="CK203" s="404"/>
      <c r="CL203" s="404"/>
      <c r="CM203" s="404"/>
      <c r="CN203" s="404"/>
      <c r="CO203" s="404"/>
      <c r="CP203" s="404"/>
      <c r="CQ203" s="404"/>
      <c r="CR203" s="404"/>
      <c r="CS203" s="404"/>
      <c r="CT203" s="404"/>
      <c r="CU203" s="404"/>
      <c r="CV203" s="404"/>
      <c r="CW203" s="404"/>
      <c r="CX203" s="404"/>
      <c r="CY203" s="404"/>
      <c r="CZ203" s="404"/>
      <c r="DA203" s="404"/>
      <c r="DB203" s="404"/>
      <c r="DC203" s="404"/>
      <c r="DD203" s="404"/>
      <c r="DE203" s="404"/>
      <c r="DF203" s="404"/>
      <c r="DG203" s="404"/>
      <c r="DH203" s="404"/>
      <c r="DI203" s="404"/>
      <c r="DJ203" s="404"/>
      <c r="DK203" s="404"/>
      <c r="DL203" s="404"/>
      <c r="DM203" s="404"/>
      <c r="DN203" s="404"/>
      <c r="DO203" s="404"/>
      <c r="DP203" s="404"/>
      <c r="DQ203" s="404"/>
      <c r="DR203" s="306"/>
      <c r="DS203" s="306"/>
      <c r="DT203" s="306"/>
      <c r="DU203" s="306"/>
      <c r="DV203" s="306"/>
      <c r="DW203" s="306"/>
      <c r="DX203" s="306"/>
      <c r="DY203" s="306"/>
      <c r="DZ203" s="306"/>
      <c r="EA203" s="306"/>
      <c r="EB203" s="306"/>
      <c r="EC203" s="306"/>
      <c r="ED203" s="306"/>
    </row>
    <row r="204" spans="1:134" ht="13" customHeight="1">
      <c r="A204" s="348">
        <v>1</v>
      </c>
      <c r="B204" s="223" t="s">
        <v>224</v>
      </c>
      <c r="C204" s="534" t="str">
        <f t="shared" si="16"/>
        <v/>
      </c>
      <c r="D204" s="396" t="str">
        <f t="shared" si="15"/>
        <v>要確認</v>
      </c>
      <c r="E204" s="396" t="str">
        <f t="shared" si="17"/>
        <v>要確認</v>
      </c>
      <c r="F204" s="396" t="str">
        <f t="shared" si="18"/>
        <v>なし</v>
      </c>
      <c r="G204" s="396" t="str">
        <f t="shared" si="19"/>
        <v>なし</v>
      </c>
      <c r="H204" s="397">
        <f>'集計表（元表）'!C202</f>
        <v>4</v>
      </c>
      <c r="I204" s="397">
        <f>'集計表（元表）'!D202</f>
        <v>4</v>
      </c>
      <c r="J204" s="397">
        <f>'集計表（元表）'!E202</f>
        <v>0</v>
      </c>
      <c r="K204" s="397">
        <f>'集計表（元表）'!F202</f>
        <v>4</v>
      </c>
      <c r="L204" s="397">
        <f>'集計表（元表）'!G202</f>
        <v>0</v>
      </c>
      <c r="M204" s="503">
        <v>0</v>
      </c>
      <c r="N204" s="398">
        <f>'集計表（元表）'!H202</f>
        <v>0</v>
      </c>
      <c r="O204" s="400">
        <f t="shared" si="20"/>
        <v>0</v>
      </c>
      <c r="P204" s="398">
        <f>'集計表（元表）'!I202</f>
        <v>0</v>
      </c>
      <c r="Q204" s="398">
        <f>'集計表（元表）'!J202</f>
        <v>0</v>
      </c>
      <c r="R204" s="398">
        <f>'集計表（元表）'!K202</f>
        <v>0</v>
      </c>
      <c r="S204" s="398">
        <f>'集計表（元表）'!L202</f>
        <v>3</v>
      </c>
      <c r="T204" s="398">
        <f>'集計表（元表）'!M202</f>
        <v>1</v>
      </c>
      <c r="U204" s="398">
        <f>'集計表（元表）'!N202</f>
        <v>0</v>
      </c>
      <c r="V204" s="398">
        <f>'集計表（元表）'!O202</f>
        <v>3</v>
      </c>
      <c r="W204" s="398">
        <f>'集計表（元表）'!P202</f>
        <v>0</v>
      </c>
      <c r="X204" s="398">
        <f>'集計表（元表）'!Q202</f>
        <v>0</v>
      </c>
      <c r="Y204" s="398">
        <f>'集計表（元表）'!R202</f>
        <v>3</v>
      </c>
      <c r="Z204" s="398">
        <f>'集計表（元表）'!S202</f>
        <v>0</v>
      </c>
      <c r="AA204" s="398">
        <f>'集計表（元表）'!T202</f>
        <v>0</v>
      </c>
      <c r="AB204" s="398">
        <f>'集計表（元表）'!U202</f>
        <v>3</v>
      </c>
      <c r="AC204" s="398">
        <f>'集計表（元表）'!V202</f>
        <v>2</v>
      </c>
      <c r="AD204" s="398">
        <f>'集計表（元表）'!W202</f>
        <v>1</v>
      </c>
      <c r="AE204" s="398">
        <f>'集計表（元表）'!X202</f>
        <v>0</v>
      </c>
      <c r="AF204" s="398">
        <f>'集計表（元表）'!Y202</f>
        <v>0</v>
      </c>
      <c r="AG204" s="398">
        <f>'集計表（元表）'!Z202</f>
        <v>0</v>
      </c>
      <c r="AH204" s="398">
        <f>'集計表（元表）'!AA202</f>
        <v>0</v>
      </c>
      <c r="AI204" s="398">
        <f>'集計表（元表）'!AB202</f>
        <v>0</v>
      </c>
      <c r="AJ204" s="398">
        <f>'集計表（元表）'!AC202</f>
        <v>0</v>
      </c>
      <c r="AK204" s="398">
        <f>'集計表（元表）'!AD202</f>
        <v>0</v>
      </c>
      <c r="AL204" s="398">
        <f>'集計表（元表）'!AE202</f>
        <v>3</v>
      </c>
      <c r="AM204" s="398">
        <f>'集計表（元表）'!AF202</f>
        <v>2</v>
      </c>
      <c r="AN204" s="398">
        <f>'集計表（元表）'!AG202</f>
        <v>2</v>
      </c>
      <c r="AO204" s="398">
        <f>'集計表（元表）'!AH202</f>
        <v>0</v>
      </c>
      <c r="AP204" s="398">
        <f>'集計表（元表）'!AI202</f>
        <v>0</v>
      </c>
      <c r="AQ204" s="398">
        <f>'集計表（元表）'!AJ202</f>
        <v>1</v>
      </c>
      <c r="AR204" s="398">
        <f>'集計表（元表）'!AK202</f>
        <v>1</v>
      </c>
      <c r="AS204" s="398">
        <f>'集計表（元表）'!AL202</f>
        <v>0</v>
      </c>
      <c r="AT204" s="398">
        <f>'集計表（元表）'!AM202</f>
        <v>0</v>
      </c>
      <c r="AU204" s="398">
        <f>'集計表（元表）'!AN202</f>
        <v>1</v>
      </c>
      <c r="AV204" s="398">
        <f>'集計表（元表）'!AO202</f>
        <v>1</v>
      </c>
      <c r="AW204" s="398">
        <f>'集計表（元表）'!AP202</f>
        <v>1</v>
      </c>
      <c r="AX204" s="398">
        <f>'集計表（元表）'!AQ202</f>
        <v>1</v>
      </c>
      <c r="AY204" s="398">
        <f>'集計表（元表）'!AR202</f>
        <v>0</v>
      </c>
      <c r="AZ204" s="398">
        <f>'集計表（元表）'!AS202</f>
        <v>0</v>
      </c>
      <c r="BA204" s="398">
        <f>'集計表（元表）'!AT202</f>
        <v>0</v>
      </c>
      <c r="BB204" s="398">
        <f>'集計表（元表）'!AU202</f>
        <v>1</v>
      </c>
      <c r="BC204" s="398">
        <f>'集計表（元表）'!AV202</f>
        <v>0</v>
      </c>
      <c r="BD204" s="398">
        <f>'集計表（元表）'!AW202</f>
        <v>0</v>
      </c>
      <c r="BE204" s="398">
        <f>'集計表（元表）'!AX202</f>
        <v>1</v>
      </c>
      <c r="BF204" s="398">
        <f>'集計表（元表）'!AY202</f>
        <v>0</v>
      </c>
      <c r="BG204" s="398">
        <f>'集計表（元表）'!AZ202</f>
        <v>0</v>
      </c>
      <c r="BH204" s="398">
        <f>'集計表（元表）'!BA202</f>
        <v>0</v>
      </c>
      <c r="BI204" s="398">
        <f>'集計表（元表）'!BB202</f>
        <v>0</v>
      </c>
      <c r="BJ204" s="398">
        <f>'集計表（元表）'!BC202</f>
        <v>0</v>
      </c>
      <c r="BK204" s="398">
        <f>'集計表（元表）'!BD202</f>
        <v>0</v>
      </c>
      <c r="BL204" s="398">
        <f>'集計表（元表）'!BE202</f>
        <v>0</v>
      </c>
      <c r="BM204" s="398">
        <f>'集計表（元表）'!BF202</f>
        <v>0</v>
      </c>
      <c r="BN204" s="398">
        <f>'集計表（元表）'!BG202</f>
        <v>0</v>
      </c>
      <c r="BO204" s="398">
        <f>'集計表（元表）'!BH202</f>
        <v>0</v>
      </c>
      <c r="BP204" s="398">
        <f>'集計表（元表）'!BI202</f>
        <v>0</v>
      </c>
      <c r="BQ204" s="398">
        <f>'集計表（元表）'!BJ202</f>
        <v>0</v>
      </c>
      <c r="BR204" s="398">
        <f>'集計表（元表）'!BK202</f>
        <v>0</v>
      </c>
      <c r="BS204" s="398">
        <f>'集計表（元表）'!BL202</f>
        <v>0</v>
      </c>
      <c r="BT204" s="398">
        <f>'集計表（元表）'!BM202</f>
        <v>0</v>
      </c>
      <c r="BU204" s="398">
        <f>'集計表（元表）'!BN202</f>
        <v>0</v>
      </c>
      <c r="BV204" s="398">
        <f>'集計表（元表）'!BO202</f>
        <v>1</v>
      </c>
      <c r="BW204" s="398">
        <f>'集計表（元表）'!BP202</f>
        <v>1</v>
      </c>
      <c r="BX204" s="398">
        <f>'集計表（元表）'!BQ202</f>
        <v>0</v>
      </c>
      <c r="BY204" s="398">
        <f>'集計表（元表）'!BR202</f>
        <v>0</v>
      </c>
      <c r="BZ204" s="398">
        <f>'集計表（元表）'!BS202</f>
        <v>0</v>
      </c>
      <c r="CA204" s="398">
        <f>'集計表（元表）'!BT202</f>
        <v>0</v>
      </c>
      <c r="CB204" s="398">
        <f>'集計表（元表）'!BU202</f>
        <v>0</v>
      </c>
      <c r="CC204" s="398">
        <f>'集計表（元表）'!BV202</f>
        <v>0</v>
      </c>
      <c r="CD204" s="398">
        <f>'集計表（元表）'!BW202</f>
        <v>0</v>
      </c>
      <c r="CE204" s="398">
        <f>'集計表（元表）'!BX202</f>
        <v>0</v>
      </c>
      <c r="CF204" s="503">
        <v>0</v>
      </c>
      <c r="CG204" s="398">
        <f>'集計表（元表）'!BY202</f>
        <v>0</v>
      </c>
      <c r="CH204" s="400">
        <f t="shared" si="21"/>
        <v>0</v>
      </c>
      <c r="CI204" s="398">
        <f>'集計表（元表）'!BZ202</f>
        <v>0</v>
      </c>
      <c r="CJ204" s="398">
        <f>'集計表（元表）'!CA202</f>
        <v>0</v>
      </c>
      <c r="CK204" s="398">
        <f>'集計表（元表）'!CB202</f>
        <v>0</v>
      </c>
      <c r="CL204" s="398">
        <f>'集計表（元表）'!CC202</f>
        <v>0</v>
      </c>
      <c r="CM204" s="398">
        <f>'集計表（元表）'!CD202</f>
        <v>0</v>
      </c>
      <c r="CN204" s="398">
        <f>'集計表（元表）'!CE202</f>
        <v>0</v>
      </c>
      <c r="CO204" s="398">
        <f>'集計表（元表）'!CF202</f>
        <v>0</v>
      </c>
      <c r="CP204" s="398">
        <f>'集計表（元表）'!CG202</f>
        <v>0</v>
      </c>
      <c r="CQ204" s="398">
        <f>'集計表（元表）'!CH202</f>
        <v>0</v>
      </c>
      <c r="CR204" s="398">
        <f>'集計表（元表）'!CI202</f>
        <v>1</v>
      </c>
      <c r="CS204" s="398">
        <f>'集計表（元表）'!CJ202</f>
        <v>0</v>
      </c>
      <c r="CT204" s="398">
        <f>'集計表（元表）'!CK202</f>
        <v>1</v>
      </c>
      <c r="CU204" s="398">
        <f>'集計表（元表）'!CL202</f>
        <v>0</v>
      </c>
      <c r="CV204" s="398">
        <f>'集計表（元表）'!CM202</f>
        <v>0</v>
      </c>
      <c r="CW204" s="398">
        <f>'集計表（元表）'!CN202</f>
        <v>0</v>
      </c>
      <c r="CX204" s="398">
        <f>'集計表（元表）'!CO202</f>
        <v>0</v>
      </c>
      <c r="CY204" s="398">
        <f>'集計表（元表）'!CP202</f>
        <v>0</v>
      </c>
      <c r="CZ204" s="398">
        <f>'集計表（元表）'!CQ202</f>
        <v>0</v>
      </c>
      <c r="DA204" s="398">
        <f>'集計表（元表）'!CR202</f>
        <v>0</v>
      </c>
      <c r="DB204" s="398">
        <f>'集計表（元表）'!CS202</f>
        <v>0</v>
      </c>
      <c r="DC204" s="398">
        <f>'集計表（元表）'!CT202</f>
        <v>0</v>
      </c>
      <c r="DD204" s="398">
        <f>'集計表（元表）'!CU202</f>
        <v>1</v>
      </c>
      <c r="DE204" s="398">
        <f>'集計表（元表）'!CV202</f>
        <v>0</v>
      </c>
      <c r="DF204" s="398">
        <f>'集計表（元表）'!CW202</f>
        <v>0</v>
      </c>
      <c r="DG204" s="398">
        <f>'集計表（元表）'!CX202</f>
        <v>0</v>
      </c>
      <c r="DH204" s="398">
        <f>'集計表（元表）'!CY202</f>
        <v>0</v>
      </c>
      <c r="DI204" s="398">
        <f>'集計表（元表）'!CZ202</f>
        <v>0</v>
      </c>
      <c r="DJ204" s="398">
        <f>'集計表（元表）'!DA202</f>
        <v>0</v>
      </c>
      <c r="DK204" s="398">
        <f>'集計表（元表）'!DB202</f>
        <v>0</v>
      </c>
      <c r="DL204" s="398">
        <f>'集計表（元表）'!DC202</f>
        <v>0</v>
      </c>
      <c r="DM204" s="398">
        <f>'集計表（元表）'!DD202</f>
        <v>0</v>
      </c>
      <c r="DN204" s="398">
        <f>'集計表（元表）'!DE202</f>
        <v>0</v>
      </c>
      <c r="DO204" s="398">
        <f>'集計表（元表）'!DF202</f>
        <v>0</v>
      </c>
      <c r="DP204" s="398">
        <f>'集計表（元表）'!DG202</f>
        <v>0</v>
      </c>
      <c r="DQ204" s="398">
        <f>'集計表（元表）'!DH202</f>
        <v>0</v>
      </c>
      <c r="DR204" s="306"/>
      <c r="DS204" s="306"/>
      <c r="DT204" s="306"/>
      <c r="DU204" s="306"/>
      <c r="DV204" s="306"/>
      <c r="DW204" s="306"/>
      <c r="DX204" s="306"/>
      <c r="DY204" s="306"/>
      <c r="DZ204" s="306"/>
      <c r="EA204" s="306"/>
      <c r="EB204" s="306"/>
      <c r="EC204" s="306"/>
      <c r="ED204" s="306"/>
    </row>
    <row r="205" spans="1:134" ht="13" customHeight="1">
      <c r="A205" s="348">
        <v>2</v>
      </c>
      <c r="B205" s="223" t="s">
        <v>225</v>
      </c>
      <c r="C205" s="534" t="str">
        <f t="shared" si="16"/>
        <v/>
      </c>
      <c r="D205" s="396" t="str">
        <f t="shared" ref="D205:D209" si="22">IF(AND(U205=0,AD205=0,AG205=0,AJ205=0,AK205=0,DE205=0,DG205=0,DI205=0,DK205=0),"なし","要確認")</f>
        <v>なし</v>
      </c>
      <c r="E205" s="396" t="str">
        <f t="shared" si="17"/>
        <v>要確認</v>
      </c>
      <c r="F205" s="396" t="str">
        <f t="shared" si="18"/>
        <v>要確認</v>
      </c>
      <c r="G205" s="396" t="str">
        <f t="shared" si="19"/>
        <v>なし</v>
      </c>
      <c r="H205" s="397">
        <f>'集計表（元表）'!C203</f>
        <v>3</v>
      </c>
      <c r="I205" s="397">
        <f>'集計表（元表）'!D203</f>
        <v>0</v>
      </c>
      <c r="J205" s="397">
        <f>'集計表（元表）'!E203</f>
        <v>3</v>
      </c>
      <c r="K205" s="397">
        <f>'集計表（元表）'!F203</f>
        <v>2</v>
      </c>
      <c r="L205" s="397">
        <f>'集計表（元表）'!G203</f>
        <v>1</v>
      </c>
      <c r="M205" s="503">
        <v>1</v>
      </c>
      <c r="N205" s="398">
        <f>'集計表（元表）'!H203</f>
        <v>1</v>
      </c>
      <c r="O205" s="400">
        <f t="shared" si="20"/>
        <v>0</v>
      </c>
      <c r="P205" s="398">
        <f>'集計表（元表）'!I203</f>
        <v>0</v>
      </c>
      <c r="Q205" s="398">
        <f>'集計表（元表）'!J203</f>
        <v>0</v>
      </c>
      <c r="R205" s="398">
        <f>'集計表（元表）'!K203</f>
        <v>0</v>
      </c>
      <c r="S205" s="398">
        <f>'集計表（元表）'!L203</f>
        <v>4</v>
      </c>
      <c r="T205" s="398">
        <f>'集計表（元表）'!M203</f>
        <v>0</v>
      </c>
      <c r="U205" s="398">
        <f>'集計表（元表）'!N203</f>
        <v>0</v>
      </c>
      <c r="V205" s="398">
        <f>'集計表（元表）'!O203</f>
        <v>4</v>
      </c>
      <c r="W205" s="398">
        <f>'集計表（元表）'!P203</f>
        <v>2</v>
      </c>
      <c r="X205" s="398">
        <f>'集計表（元表）'!Q203</f>
        <v>2</v>
      </c>
      <c r="Y205" s="398">
        <f>'集計表（元表）'!R203</f>
        <v>0</v>
      </c>
      <c r="Z205" s="398">
        <f>'集計表（元表）'!S203</f>
        <v>0</v>
      </c>
      <c r="AA205" s="398">
        <f>'集計表（元表）'!T203</f>
        <v>2</v>
      </c>
      <c r="AB205" s="398">
        <f>'集計表（元表）'!U203</f>
        <v>3</v>
      </c>
      <c r="AC205" s="398">
        <f>'集計表（元表）'!V203</f>
        <v>3</v>
      </c>
      <c r="AD205" s="398">
        <f>'集計表（元表）'!W203</f>
        <v>0</v>
      </c>
      <c r="AE205" s="398">
        <f>'集計表（元表）'!X203</f>
        <v>1</v>
      </c>
      <c r="AF205" s="398">
        <f>'集計表（元表）'!Y203</f>
        <v>1</v>
      </c>
      <c r="AG205" s="398">
        <f>'集計表（元表）'!Z203</f>
        <v>0</v>
      </c>
      <c r="AH205" s="398">
        <f>'集計表（元表）'!AA203</f>
        <v>0</v>
      </c>
      <c r="AI205" s="398">
        <f>'集計表（元表）'!AB203</f>
        <v>0</v>
      </c>
      <c r="AJ205" s="398">
        <f>'集計表（元表）'!AC203</f>
        <v>0</v>
      </c>
      <c r="AK205" s="398">
        <f>'集計表（元表）'!AD203</f>
        <v>0</v>
      </c>
      <c r="AL205" s="398">
        <f>'集計表（元表）'!AE203</f>
        <v>2</v>
      </c>
      <c r="AM205" s="398">
        <f>'集計表（元表）'!AF203</f>
        <v>2</v>
      </c>
      <c r="AN205" s="398">
        <f>'集計表（元表）'!AG203</f>
        <v>2</v>
      </c>
      <c r="AO205" s="398">
        <f>'集計表（元表）'!AH203</f>
        <v>0</v>
      </c>
      <c r="AP205" s="398">
        <f>'集計表（元表）'!AI203</f>
        <v>1</v>
      </c>
      <c r="AQ205" s="398">
        <f>'集計表（元表）'!AJ203</f>
        <v>1</v>
      </c>
      <c r="AR205" s="398">
        <f>'集計表（元表）'!AK203</f>
        <v>2</v>
      </c>
      <c r="AS205" s="398">
        <f>'集計表（元表）'!AL203</f>
        <v>0</v>
      </c>
      <c r="AT205" s="398">
        <f>'集計表（元表）'!AM203</f>
        <v>0</v>
      </c>
      <c r="AU205" s="398">
        <f>'集計表（元表）'!AN203</f>
        <v>2</v>
      </c>
      <c r="AV205" s="398">
        <f>'集計表（元表）'!AO203</f>
        <v>0</v>
      </c>
      <c r="AW205" s="398">
        <f>'集計表（元表）'!AP203</f>
        <v>0</v>
      </c>
      <c r="AX205" s="398">
        <f>'集計表（元表）'!AQ203</f>
        <v>0</v>
      </c>
      <c r="AY205" s="398">
        <f>'集計表（元表）'!AR203</f>
        <v>0</v>
      </c>
      <c r="AZ205" s="398">
        <f>'集計表（元表）'!AS203</f>
        <v>0</v>
      </c>
      <c r="BA205" s="398">
        <f>'集計表（元表）'!AT203</f>
        <v>0</v>
      </c>
      <c r="BB205" s="398">
        <f>'集計表（元表）'!AU203</f>
        <v>0</v>
      </c>
      <c r="BC205" s="398">
        <f>'集計表（元表）'!AV203</f>
        <v>0</v>
      </c>
      <c r="BD205" s="398">
        <f>'集計表（元表）'!AW203</f>
        <v>0</v>
      </c>
      <c r="BE205" s="398">
        <f>'集計表（元表）'!AX203</f>
        <v>0</v>
      </c>
      <c r="BF205" s="398">
        <f>'集計表（元表）'!AY203</f>
        <v>0</v>
      </c>
      <c r="BG205" s="398">
        <f>'集計表（元表）'!AZ203</f>
        <v>0</v>
      </c>
      <c r="BH205" s="398">
        <f>'集計表（元表）'!BA203</f>
        <v>0</v>
      </c>
      <c r="BI205" s="398">
        <f>'集計表（元表）'!BB203</f>
        <v>0</v>
      </c>
      <c r="BJ205" s="398">
        <f>'集計表（元表）'!BC203</f>
        <v>0</v>
      </c>
      <c r="BK205" s="398">
        <f>'集計表（元表）'!BD203</f>
        <v>0</v>
      </c>
      <c r="BL205" s="398">
        <f>'集計表（元表）'!BE203</f>
        <v>0</v>
      </c>
      <c r="BM205" s="398">
        <f>'集計表（元表）'!BF203</f>
        <v>0</v>
      </c>
      <c r="BN205" s="398">
        <f>'集計表（元表）'!BG203</f>
        <v>1</v>
      </c>
      <c r="BO205" s="398">
        <f>'集計表（元表）'!BH203</f>
        <v>0</v>
      </c>
      <c r="BP205" s="398">
        <f>'集計表（元表）'!BI203</f>
        <v>0</v>
      </c>
      <c r="BQ205" s="398">
        <f>'集計表（元表）'!BJ203</f>
        <v>0</v>
      </c>
      <c r="BR205" s="398">
        <f>'集計表（元表）'!BK203</f>
        <v>0</v>
      </c>
      <c r="BS205" s="398">
        <f>'集計表（元表）'!BL203</f>
        <v>0</v>
      </c>
      <c r="BT205" s="398">
        <f>'集計表（元表）'!BM203</f>
        <v>0</v>
      </c>
      <c r="BU205" s="398">
        <f>'集計表（元表）'!BN203</f>
        <v>0</v>
      </c>
      <c r="BV205" s="398">
        <f>'集計表（元表）'!BO203</f>
        <v>0</v>
      </c>
      <c r="BW205" s="398">
        <f>'集計表（元表）'!BP203</f>
        <v>0</v>
      </c>
      <c r="BX205" s="398">
        <f>'集計表（元表）'!BQ203</f>
        <v>0</v>
      </c>
      <c r="BY205" s="398">
        <f>'集計表（元表）'!BR203</f>
        <v>0</v>
      </c>
      <c r="BZ205" s="398">
        <f>'集計表（元表）'!BS203</f>
        <v>0</v>
      </c>
      <c r="CA205" s="398">
        <f>'集計表（元表）'!BT203</f>
        <v>0</v>
      </c>
      <c r="CB205" s="398">
        <f>'集計表（元表）'!BU203</f>
        <v>0</v>
      </c>
      <c r="CC205" s="398">
        <f>'集計表（元表）'!BV203</f>
        <v>0</v>
      </c>
      <c r="CD205" s="398">
        <f>'集計表（元表）'!BW203</f>
        <v>0</v>
      </c>
      <c r="CE205" s="398">
        <f>'集計表（元表）'!BX203</f>
        <v>0</v>
      </c>
      <c r="CF205" s="503">
        <v>1</v>
      </c>
      <c r="CG205" s="398">
        <f>'集計表（元表）'!BY203</f>
        <v>1</v>
      </c>
      <c r="CH205" s="400">
        <f t="shared" si="21"/>
        <v>0</v>
      </c>
      <c r="CI205" s="398">
        <f>'集計表（元表）'!BZ203</f>
        <v>1</v>
      </c>
      <c r="CJ205" s="398">
        <f>'集計表（元表）'!CA203</f>
        <v>0</v>
      </c>
      <c r="CK205" s="398">
        <f>'集計表（元表）'!CB203</f>
        <v>0</v>
      </c>
      <c r="CL205" s="398">
        <f>'集計表（元表）'!CC203</f>
        <v>0</v>
      </c>
      <c r="CM205" s="398">
        <f>'集計表（元表）'!CD203</f>
        <v>1</v>
      </c>
      <c r="CN205" s="398">
        <f>'集計表（元表）'!CE203</f>
        <v>0</v>
      </c>
      <c r="CO205" s="398">
        <f>'集計表（元表）'!CF203</f>
        <v>0</v>
      </c>
      <c r="CP205" s="398">
        <f>'集計表（元表）'!CG203</f>
        <v>0</v>
      </c>
      <c r="CQ205" s="398">
        <f>'集計表（元表）'!CH203</f>
        <v>0</v>
      </c>
      <c r="CR205" s="398">
        <f>'集計表（元表）'!CI203</f>
        <v>0</v>
      </c>
      <c r="CS205" s="398">
        <f>'集計表（元表）'!CJ203</f>
        <v>0</v>
      </c>
      <c r="CT205" s="398">
        <f>'集計表（元表）'!CK203</f>
        <v>0</v>
      </c>
      <c r="CU205" s="398">
        <f>'集計表（元表）'!CL203</f>
        <v>0</v>
      </c>
      <c r="CV205" s="398">
        <f>'集計表（元表）'!CM203</f>
        <v>0</v>
      </c>
      <c r="CW205" s="398">
        <f>'集計表（元表）'!CN203</f>
        <v>1</v>
      </c>
      <c r="CX205" s="398">
        <f>'集計表（元表）'!CO203</f>
        <v>0</v>
      </c>
      <c r="CY205" s="398">
        <f>'集計表（元表）'!CP203</f>
        <v>0</v>
      </c>
      <c r="CZ205" s="398">
        <f>'集計表（元表）'!CQ203</f>
        <v>0</v>
      </c>
      <c r="DA205" s="398">
        <f>'集計表（元表）'!CR203</f>
        <v>0</v>
      </c>
      <c r="DB205" s="398">
        <f>'集計表（元表）'!CS203</f>
        <v>0</v>
      </c>
      <c r="DC205" s="398">
        <f>'集計表（元表）'!CT203</f>
        <v>1</v>
      </c>
      <c r="DD205" s="398">
        <f>'集計表（元表）'!CU203</f>
        <v>0</v>
      </c>
      <c r="DE205" s="398">
        <f>'集計表（元表）'!CV203</f>
        <v>0</v>
      </c>
      <c r="DF205" s="398">
        <f>'集計表（元表）'!CW203</f>
        <v>0</v>
      </c>
      <c r="DG205" s="398">
        <f>'集計表（元表）'!CX203</f>
        <v>0</v>
      </c>
      <c r="DH205" s="398">
        <f>'集計表（元表）'!CY203</f>
        <v>1</v>
      </c>
      <c r="DI205" s="398">
        <f>'集計表（元表）'!CZ203</f>
        <v>0</v>
      </c>
      <c r="DJ205" s="398">
        <f>'集計表（元表）'!DA203</f>
        <v>0</v>
      </c>
      <c r="DK205" s="398">
        <f>'集計表（元表）'!DB203</f>
        <v>0</v>
      </c>
      <c r="DL205" s="398">
        <f>'集計表（元表）'!DC203</f>
        <v>0</v>
      </c>
      <c r="DM205" s="398">
        <f>'集計表（元表）'!DD203</f>
        <v>0</v>
      </c>
      <c r="DN205" s="398">
        <f>'集計表（元表）'!DE203</f>
        <v>0</v>
      </c>
      <c r="DO205" s="398">
        <f>'集計表（元表）'!DF203</f>
        <v>0</v>
      </c>
      <c r="DP205" s="398">
        <f>'集計表（元表）'!DG203</f>
        <v>0</v>
      </c>
      <c r="DQ205" s="398">
        <f>'集計表（元表）'!DH203</f>
        <v>0</v>
      </c>
      <c r="DR205" s="306"/>
      <c r="DS205" s="306"/>
      <c r="DT205" s="306"/>
      <c r="DU205" s="306"/>
      <c r="DV205" s="306"/>
      <c r="DW205" s="306"/>
      <c r="DX205" s="306"/>
      <c r="DY205" s="306"/>
      <c r="DZ205" s="306"/>
      <c r="EA205" s="306"/>
      <c r="EB205" s="306"/>
      <c r="EC205" s="306"/>
      <c r="ED205" s="306"/>
    </row>
    <row r="206" spans="1:134" ht="13" customHeight="1">
      <c r="A206" s="348">
        <v>3</v>
      </c>
      <c r="B206" s="223" t="s">
        <v>226</v>
      </c>
      <c r="C206" s="534" t="str">
        <f t="shared" ref="C206:C209" si="23">IF(AND(H206=0,I206=0,J206=0,K206=0,L206=0,M206=0,N206=0,O206=0,P206=0,Q206=0,R206=0,S206=0,T206=0,U206=0,V206=0,W206=0,X206=0,Y206=0,Z206=0,AA206=0,AB206=0,AC206=0,AD206=0,AE206=0,AF206=0,AG206=0,AH206=0,AI206=0,AJ206=0,AK206=0,AL206=0,AM206=0,AN206=0,AO206=0,AP206=0,AQ206=0,AR206=0,AS206=0,AT206=0,AU206=0,AV206=0,AW206=0,AX206=0,AY206=0,AZ206=0,BA206=0,BB206=0,BC206=0,BD206=0,BE206=0,BF206=0,BG206=0,BH206=0,BI206=0,BJ206=0,BK206=0,BL206=0,BM206=0,BN206=0,BO206=0,BP206=0,BQ206=0,BR206=0,BS206=0,BT206=0,BU206=0,BV206=0,BW206=0,BX206=0,BY206=0,BZ206=0,CA206=0,CB206=0,CC206=0,CD206=0,CE206=0,CF206=0,CG206=0,CH206=0,CI206=0,CJ206=0,CK206=0,CL206=0,CM206=0,CN206=0,CO206=0,CP206=0,CQ206=0,CR206=0,CS206=0,CT206=0,CU206=0,CV206=0,CW206=0,CX206=0,CY206=0,CZ206=0,DA206=0,DB206=0,DC206=0,DD206=0,DE206=0,DF206=0,DG206=0,DH206=0,DI206=0,DJ206=0,DK206=0),"該当なし","")</f>
        <v/>
      </c>
      <c r="D206" s="396" t="str">
        <f t="shared" si="22"/>
        <v>なし</v>
      </c>
      <c r="E206" s="396" t="str">
        <f t="shared" ref="E206:E209" si="24">IF(AND(H206=0),"なし","要確認")</f>
        <v>要確認</v>
      </c>
      <c r="F206" s="396" t="str">
        <f t="shared" ref="F206:F209" si="25">IF(AND(Z206=0,BK206=0,BM206=0,CL206=0,CP206=0,CQ206=0,DC206=0),"なし","要確認")</f>
        <v>なし</v>
      </c>
      <c r="G206" s="396" t="str">
        <f t="shared" ref="G206:G209" si="26">IF(AND(O206=0,CH206=0),"なし","要確認")</f>
        <v>なし</v>
      </c>
      <c r="H206" s="397">
        <f>'集計表（元表）'!C204</f>
        <v>3</v>
      </c>
      <c r="I206" s="397">
        <f>'集計表（元表）'!D204</f>
        <v>3</v>
      </c>
      <c r="J206" s="397">
        <f>'集計表（元表）'!E204</f>
        <v>0</v>
      </c>
      <c r="K206" s="397">
        <f>'集計表（元表）'!F204</f>
        <v>3</v>
      </c>
      <c r="L206" s="397">
        <f>'集計表（元表）'!G204</f>
        <v>0</v>
      </c>
      <c r="M206" s="503">
        <v>0</v>
      </c>
      <c r="N206" s="398">
        <f>'集計表（元表）'!H204</f>
        <v>0</v>
      </c>
      <c r="O206" s="400">
        <f t="shared" ref="O206:O210" si="27">M206-N206</f>
        <v>0</v>
      </c>
      <c r="P206" s="398">
        <f>'集計表（元表）'!I204</f>
        <v>0</v>
      </c>
      <c r="Q206" s="398">
        <f>'集計表（元表）'!J204</f>
        <v>0</v>
      </c>
      <c r="R206" s="398">
        <f>'集計表（元表）'!K204</f>
        <v>0</v>
      </c>
      <c r="S206" s="398">
        <f>'集計表（元表）'!L204</f>
        <v>3</v>
      </c>
      <c r="T206" s="398">
        <f>'集計表（元表）'!M204</f>
        <v>0</v>
      </c>
      <c r="U206" s="398">
        <f>'集計表（元表）'!N204</f>
        <v>0</v>
      </c>
      <c r="V206" s="398">
        <f>'集計表（元表）'!O204</f>
        <v>3</v>
      </c>
      <c r="W206" s="398">
        <f>'集計表（元表）'!P204</f>
        <v>0</v>
      </c>
      <c r="X206" s="398">
        <f>'集計表（元表）'!Q204</f>
        <v>3</v>
      </c>
      <c r="Y206" s="398">
        <f>'集計表（元表）'!R204</f>
        <v>0</v>
      </c>
      <c r="Z206" s="398">
        <f>'集計表（元表）'!S204</f>
        <v>0</v>
      </c>
      <c r="AA206" s="398">
        <f>'集計表（元表）'!T204</f>
        <v>0</v>
      </c>
      <c r="AB206" s="398">
        <f>'集計表（元表）'!U204</f>
        <v>3</v>
      </c>
      <c r="AC206" s="398">
        <f>'集計表（元表）'!V204</f>
        <v>3</v>
      </c>
      <c r="AD206" s="398">
        <f>'集計表（元表）'!W204</f>
        <v>0</v>
      </c>
      <c r="AE206" s="398">
        <f>'集計表（元表）'!X204</f>
        <v>0</v>
      </c>
      <c r="AF206" s="398">
        <f>'集計表（元表）'!Y204</f>
        <v>0</v>
      </c>
      <c r="AG206" s="398">
        <f>'集計表（元表）'!Z204</f>
        <v>0</v>
      </c>
      <c r="AH206" s="398">
        <f>'集計表（元表）'!AA204</f>
        <v>0</v>
      </c>
      <c r="AI206" s="398">
        <f>'集計表（元表）'!AB204</f>
        <v>0</v>
      </c>
      <c r="AJ206" s="398">
        <f>'集計表（元表）'!AC204</f>
        <v>0</v>
      </c>
      <c r="AK206" s="398">
        <f>'集計表（元表）'!AD204</f>
        <v>0</v>
      </c>
      <c r="AL206" s="398">
        <f>'集計表（元表）'!AE204</f>
        <v>3</v>
      </c>
      <c r="AM206" s="398">
        <f>'集計表（元表）'!AF204</f>
        <v>3</v>
      </c>
      <c r="AN206" s="398">
        <f>'集計表（元表）'!AG204</f>
        <v>3</v>
      </c>
      <c r="AO206" s="398">
        <f>'集計表（元表）'!AH204</f>
        <v>0</v>
      </c>
      <c r="AP206" s="398">
        <f>'集計表（元表）'!AI204</f>
        <v>0</v>
      </c>
      <c r="AQ206" s="398">
        <f>'集計表（元表）'!AJ204</f>
        <v>0</v>
      </c>
      <c r="AR206" s="398">
        <f>'集計表（元表）'!AK204</f>
        <v>3</v>
      </c>
      <c r="AS206" s="398">
        <f>'集計表（元表）'!AL204</f>
        <v>0</v>
      </c>
      <c r="AT206" s="398">
        <f>'集計表（元表）'!AM204</f>
        <v>0</v>
      </c>
      <c r="AU206" s="398">
        <f>'集計表（元表）'!AN204</f>
        <v>3</v>
      </c>
      <c r="AV206" s="398">
        <f>'集計表（元表）'!AO204</f>
        <v>0</v>
      </c>
      <c r="AW206" s="398">
        <f>'集計表（元表）'!AP204</f>
        <v>0</v>
      </c>
      <c r="AX206" s="398">
        <f>'集計表（元表）'!AQ204</f>
        <v>0</v>
      </c>
      <c r="AY206" s="398">
        <f>'集計表（元表）'!AR204</f>
        <v>0</v>
      </c>
      <c r="AZ206" s="398">
        <f>'集計表（元表）'!AS204</f>
        <v>0</v>
      </c>
      <c r="BA206" s="398">
        <f>'集計表（元表）'!AT204</f>
        <v>0</v>
      </c>
      <c r="BB206" s="398">
        <f>'集計表（元表）'!AU204</f>
        <v>0</v>
      </c>
      <c r="BC206" s="398">
        <f>'集計表（元表）'!AV204</f>
        <v>0</v>
      </c>
      <c r="BD206" s="398">
        <f>'集計表（元表）'!AW204</f>
        <v>0</v>
      </c>
      <c r="BE206" s="398">
        <f>'集計表（元表）'!AX204</f>
        <v>0</v>
      </c>
      <c r="BF206" s="398">
        <f>'集計表（元表）'!AY204</f>
        <v>0</v>
      </c>
      <c r="BG206" s="398">
        <f>'集計表（元表）'!AZ204</f>
        <v>0</v>
      </c>
      <c r="BH206" s="398">
        <f>'集計表（元表）'!BA204</f>
        <v>0</v>
      </c>
      <c r="BI206" s="398">
        <f>'集計表（元表）'!BB204</f>
        <v>0</v>
      </c>
      <c r="BJ206" s="398">
        <f>'集計表（元表）'!BC204</f>
        <v>0</v>
      </c>
      <c r="BK206" s="398">
        <f>'集計表（元表）'!BD204</f>
        <v>0</v>
      </c>
      <c r="BL206" s="398">
        <f>'集計表（元表）'!BE204</f>
        <v>0</v>
      </c>
      <c r="BM206" s="398">
        <f>'集計表（元表）'!BF204</f>
        <v>0</v>
      </c>
      <c r="BN206" s="398">
        <f>'集計表（元表）'!BG204</f>
        <v>0</v>
      </c>
      <c r="BO206" s="398">
        <f>'集計表（元表）'!BH204</f>
        <v>0</v>
      </c>
      <c r="BP206" s="398">
        <f>'集計表（元表）'!BI204</f>
        <v>0</v>
      </c>
      <c r="BQ206" s="398">
        <f>'集計表（元表）'!BJ204</f>
        <v>0</v>
      </c>
      <c r="BR206" s="398">
        <f>'集計表（元表）'!BK204</f>
        <v>0</v>
      </c>
      <c r="BS206" s="398">
        <f>'集計表（元表）'!BL204</f>
        <v>0</v>
      </c>
      <c r="BT206" s="398">
        <f>'集計表（元表）'!BM204</f>
        <v>0</v>
      </c>
      <c r="BU206" s="398">
        <f>'集計表（元表）'!BN204</f>
        <v>0</v>
      </c>
      <c r="BV206" s="398">
        <f>'集計表（元表）'!BO204</f>
        <v>0</v>
      </c>
      <c r="BW206" s="398">
        <f>'集計表（元表）'!BP204</f>
        <v>0</v>
      </c>
      <c r="BX206" s="398">
        <f>'集計表（元表）'!BQ204</f>
        <v>0</v>
      </c>
      <c r="BY206" s="398">
        <f>'集計表（元表）'!BR204</f>
        <v>0</v>
      </c>
      <c r="BZ206" s="398">
        <f>'集計表（元表）'!BS204</f>
        <v>0</v>
      </c>
      <c r="CA206" s="398">
        <f>'集計表（元表）'!BT204</f>
        <v>0</v>
      </c>
      <c r="CB206" s="398">
        <f>'集計表（元表）'!BU204</f>
        <v>0</v>
      </c>
      <c r="CC206" s="398">
        <f>'集計表（元表）'!BV204</f>
        <v>0</v>
      </c>
      <c r="CD206" s="398">
        <f>'集計表（元表）'!BW204</f>
        <v>0</v>
      </c>
      <c r="CE206" s="398">
        <f>'集計表（元表）'!BX204</f>
        <v>0</v>
      </c>
      <c r="CF206" s="503">
        <v>0</v>
      </c>
      <c r="CG206" s="398">
        <f>'集計表（元表）'!BY204</f>
        <v>0</v>
      </c>
      <c r="CH206" s="400">
        <f t="shared" ref="CH206:CH210" si="28">CF206-CG206</f>
        <v>0</v>
      </c>
      <c r="CI206" s="398">
        <f>'集計表（元表）'!BZ204</f>
        <v>0</v>
      </c>
      <c r="CJ206" s="398">
        <f>'集計表（元表）'!CA204</f>
        <v>0</v>
      </c>
      <c r="CK206" s="398">
        <f>'集計表（元表）'!CB204</f>
        <v>0</v>
      </c>
      <c r="CL206" s="398">
        <f>'集計表（元表）'!CC204</f>
        <v>0</v>
      </c>
      <c r="CM206" s="398">
        <f>'集計表（元表）'!CD204</f>
        <v>0</v>
      </c>
      <c r="CN206" s="398">
        <f>'集計表（元表）'!CE204</f>
        <v>0</v>
      </c>
      <c r="CO206" s="398">
        <f>'集計表（元表）'!CF204</f>
        <v>0</v>
      </c>
      <c r="CP206" s="398">
        <f>'集計表（元表）'!CG204</f>
        <v>0</v>
      </c>
      <c r="CQ206" s="398">
        <f>'集計表（元表）'!CH204</f>
        <v>0</v>
      </c>
      <c r="CR206" s="398">
        <f>'集計表（元表）'!CI204</f>
        <v>0</v>
      </c>
      <c r="CS206" s="398">
        <f>'集計表（元表）'!CJ204</f>
        <v>0</v>
      </c>
      <c r="CT206" s="398">
        <f>'集計表（元表）'!CK204</f>
        <v>0</v>
      </c>
      <c r="CU206" s="398">
        <f>'集計表（元表）'!CL204</f>
        <v>0</v>
      </c>
      <c r="CV206" s="398">
        <f>'集計表（元表）'!CM204</f>
        <v>0</v>
      </c>
      <c r="CW206" s="398">
        <f>'集計表（元表）'!CN204</f>
        <v>0</v>
      </c>
      <c r="CX206" s="398">
        <f>'集計表（元表）'!CO204</f>
        <v>0</v>
      </c>
      <c r="CY206" s="398">
        <f>'集計表（元表）'!CP204</f>
        <v>0</v>
      </c>
      <c r="CZ206" s="398">
        <f>'集計表（元表）'!CQ204</f>
        <v>0</v>
      </c>
      <c r="DA206" s="398">
        <f>'集計表（元表）'!CR204</f>
        <v>0</v>
      </c>
      <c r="DB206" s="398">
        <f>'集計表（元表）'!CS204</f>
        <v>0</v>
      </c>
      <c r="DC206" s="398">
        <f>'集計表（元表）'!CT204</f>
        <v>0</v>
      </c>
      <c r="DD206" s="398">
        <f>'集計表（元表）'!CU204</f>
        <v>0</v>
      </c>
      <c r="DE206" s="398">
        <f>'集計表（元表）'!CV204</f>
        <v>0</v>
      </c>
      <c r="DF206" s="398">
        <f>'集計表（元表）'!CW204</f>
        <v>0</v>
      </c>
      <c r="DG206" s="398">
        <f>'集計表（元表）'!CX204</f>
        <v>0</v>
      </c>
      <c r="DH206" s="398">
        <f>'集計表（元表）'!CY204</f>
        <v>0</v>
      </c>
      <c r="DI206" s="398">
        <f>'集計表（元表）'!CZ204</f>
        <v>0</v>
      </c>
      <c r="DJ206" s="398">
        <f>'集計表（元表）'!DA204</f>
        <v>0</v>
      </c>
      <c r="DK206" s="398">
        <f>'集計表（元表）'!DB204</f>
        <v>0</v>
      </c>
      <c r="DL206" s="398">
        <f>'集計表（元表）'!DC204</f>
        <v>0</v>
      </c>
      <c r="DM206" s="398">
        <f>'集計表（元表）'!DD204</f>
        <v>0</v>
      </c>
      <c r="DN206" s="398">
        <f>'集計表（元表）'!DE204</f>
        <v>0</v>
      </c>
      <c r="DO206" s="398">
        <f>'集計表（元表）'!DF204</f>
        <v>0</v>
      </c>
      <c r="DP206" s="398">
        <f>'集計表（元表）'!DG204</f>
        <v>0</v>
      </c>
      <c r="DQ206" s="398">
        <f>'集計表（元表）'!DH204</f>
        <v>0</v>
      </c>
      <c r="DR206" s="306"/>
      <c r="DS206" s="306"/>
      <c r="DT206" s="306"/>
      <c r="DU206" s="306"/>
      <c r="DV206" s="306"/>
      <c r="DW206" s="306"/>
      <c r="DX206" s="306"/>
      <c r="DY206" s="306"/>
      <c r="DZ206" s="306"/>
      <c r="EA206" s="306"/>
      <c r="EB206" s="306"/>
      <c r="EC206" s="306"/>
      <c r="ED206" s="306"/>
    </row>
    <row r="207" spans="1:134" ht="13" customHeight="1">
      <c r="A207" s="378">
        <v>4</v>
      </c>
      <c r="B207" s="223" t="s">
        <v>227</v>
      </c>
      <c r="C207" s="534" t="str">
        <f t="shared" si="23"/>
        <v>該当なし</v>
      </c>
      <c r="D207" s="396" t="str">
        <f t="shared" si="22"/>
        <v>なし</v>
      </c>
      <c r="E207" s="396" t="str">
        <f t="shared" si="24"/>
        <v>なし</v>
      </c>
      <c r="F207" s="396" t="str">
        <f>IF(AND(Z207=0,BK207=0,BM207=0,CL207=0,CP207=0,CQ207=0,DC207=0),"なし","要確認")</f>
        <v>なし</v>
      </c>
      <c r="G207" s="396" t="str">
        <f t="shared" si="26"/>
        <v>なし</v>
      </c>
      <c r="H207" s="397">
        <f>'集計表（元表）'!C205</f>
        <v>0</v>
      </c>
      <c r="I207" s="397">
        <f>'集計表（元表）'!D205</f>
        <v>0</v>
      </c>
      <c r="J207" s="397">
        <f>'集計表（元表）'!E205</f>
        <v>0</v>
      </c>
      <c r="K207" s="397">
        <f>'集計表（元表）'!F205</f>
        <v>0</v>
      </c>
      <c r="L207" s="397">
        <f>'集計表（元表）'!G205</f>
        <v>0</v>
      </c>
      <c r="M207" s="503">
        <v>0</v>
      </c>
      <c r="N207" s="398">
        <f>'集計表（元表）'!H205</f>
        <v>0</v>
      </c>
      <c r="O207" s="400">
        <f t="shared" si="27"/>
        <v>0</v>
      </c>
      <c r="P207" s="398">
        <f>'集計表（元表）'!I205</f>
        <v>0</v>
      </c>
      <c r="Q207" s="398">
        <f>'集計表（元表）'!J205</f>
        <v>0</v>
      </c>
      <c r="R207" s="398">
        <f>'集計表（元表）'!K205</f>
        <v>0</v>
      </c>
      <c r="S207" s="398">
        <f>'集計表（元表）'!L205</f>
        <v>0</v>
      </c>
      <c r="T207" s="398">
        <f>'集計表（元表）'!M205</f>
        <v>0</v>
      </c>
      <c r="U207" s="398">
        <f>'集計表（元表）'!N205</f>
        <v>0</v>
      </c>
      <c r="V207" s="398">
        <f>'集計表（元表）'!O205</f>
        <v>0</v>
      </c>
      <c r="W207" s="398">
        <f>'集計表（元表）'!P205</f>
        <v>0</v>
      </c>
      <c r="X207" s="398">
        <f>'集計表（元表）'!Q205</f>
        <v>0</v>
      </c>
      <c r="Y207" s="398">
        <f>'集計表（元表）'!R205</f>
        <v>0</v>
      </c>
      <c r="Z207" s="398">
        <f>'集計表（元表）'!S205</f>
        <v>0</v>
      </c>
      <c r="AA207" s="398">
        <f>'集計表（元表）'!T205</f>
        <v>0</v>
      </c>
      <c r="AB207" s="398">
        <f>'集計表（元表）'!U205</f>
        <v>0</v>
      </c>
      <c r="AC207" s="398">
        <f>'集計表（元表）'!V205</f>
        <v>0</v>
      </c>
      <c r="AD207" s="398">
        <f>'集計表（元表）'!W205</f>
        <v>0</v>
      </c>
      <c r="AE207" s="398">
        <f>'集計表（元表）'!X205</f>
        <v>0</v>
      </c>
      <c r="AF207" s="398">
        <f>'集計表（元表）'!Y205</f>
        <v>0</v>
      </c>
      <c r="AG207" s="398">
        <f>'集計表（元表）'!Z205</f>
        <v>0</v>
      </c>
      <c r="AH207" s="398">
        <f>'集計表（元表）'!AA205</f>
        <v>0</v>
      </c>
      <c r="AI207" s="398">
        <f>'集計表（元表）'!AB205</f>
        <v>0</v>
      </c>
      <c r="AJ207" s="398">
        <f>'集計表（元表）'!AC205</f>
        <v>0</v>
      </c>
      <c r="AK207" s="398">
        <f>'集計表（元表）'!AD205</f>
        <v>0</v>
      </c>
      <c r="AL207" s="398">
        <f>'集計表（元表）'!AE205</f>
        <v>0</v>
      </c>
      <c r="AM207" s="398">
        <f>'集計表（元表）'!AF205</f>
        <v>0</v>
      </c>
      <c r="AN207" s="398">
        <f>'集計表（元表）'!AG205</f>
        <v>0</v>
      </c>
      <c r="AO207" s="398">
        <f>'集計表（元表）'!AH205</f>
        <v>0</v>
      </c>
      <c r="AP207" s="398">
        <f>'集計表（元表）'!AI205</f>
        <v>0</v>
      </c>
      <c r="AQ207" s="398">
        <f>'集計表（元表）'!AJ205</f>
        <v>0</v>
      </c>
      <c r="AR207" s="398">
        <f>'集計表（元表）'!AK205</f>
        <v>0</v>
      </c>
      <c r="AS207" s="398">
        <f>'集計表（元表）'!AL205</f>
        <v>0</v>
      </c>
      <c r="AT207" s="398">
        <f>'集計表（元表）'!AM205</f>
        <v>0</v>
      </c>
      <c r="AU207" s="398">
        <f>'集計表（元表）'!AN205</f>
        <v>0</v>
      </c>
      <c r="AV207" s="398">
        <f>'集計表（元表）'!AO205</f>
        <v>0</v>
      </c>
      <c r="AW207" s="398">
        <f>'集計表（元表）'!AP205</f>
        <v>0</v>
      </c>
      <c r="AX207" s="398">
        <f>'集計表（元表）'!AQ205</f>
        <v>0</v>
      </c>
      <c r="AY207" s="398">
        <f>'集計表（元表）'!AR205</f>
        <v>0</v>
      </c>
      <c r="AZ207" s="398">
        <f>'集計表（元表）'!AS205</f>
        <v>0</v>
      </c>
      <c r="BA207" s="398">
        <f>'集計表（元表）'!AT205</f>
        <v>0</v>
      </c>
      <c r="BB207" s="398">
        <f>'集計表（元表）'!AU205</f>
        <v>0</v>
      </c>
      <c r="BC207" s="398">
        <f>'集計表（元表）'!AV205</f>
        <v>0</v>
      </c>
      <c r="BD207" s="398">
        <f>'集計表（元表）'!AW205</f>
        <v>0</v>
      </c>
      <c r="BE207" s="398">
        <f>'集計表（元表）'!AX205</f>
        <v>0</v>
      </c>
      <c r="BF207" s="398">
        <f>'集計表（元表）'!AY205</f>
        <v>0</v>
      </c>
      <c r="BG207" s="398">
        <f>'集計表（元表）'!AZ205</f>
        <v>0</v>
      </c>
      <c r="BH207" s="398">
        <f>'集計表（元表）'!BA205</f>
        <v>0</v>
      </c>
      <c r="BI207" s="398">
        <f>'集計表（元表）'!BB205</f>
        <v>0</v>
      </c>
      <c r="BJ207" s="398">
        <f>'集計表（元表）'!BC205</f>
        <v>0</v>
      </c>
      <c r="BK207" s="398">
        <f>'集計表（元表）'!BD205</f>
        <v>0</v>
      </c>
      <c r="BL207" s="398">
        <f>'集計表（元表）'!BE205</f>
        <v>0</v>
      </c>
      <c r="BM207" s="398">
        <f>'集計表（元表）'!BF205</f>
        <v>0</v>
      </c>
      <c r="BN207" s="398">
        <f>'集計表（元表）'!BG205</f>
        <v>0</v>
      </c>
      <c r="BO207" s="398">
        <f>'集計表（元表）'!BH205</f>
        <v>0</v>
      </c>
      <c r="BP207" s="398">
        <f>'集計表（元表）'!BI205</f>
        <v>0</v>
      </c>
      <c r="BQ207" s="398">
        <f>'集計表（元表）'!BJ205</f>
        <v>0</v>
      </c>
      <c r="BR207" s="398">
        <f>'集計表（元表）'!BK205</f>
        <v>0</v>
      </c>
      <c r="BS207" s="398">
        <f>'集計表（元表）'!BL205</f>
        <v>0</v>
      </c>
      <c r="BT207" s="398">
        <f>'集計表（元表）'!BM205</f>
        <v>0</v>
      </c>
      <c r="BU207" s="398">
        <f>'集計表（元表）'!BN205</f>
        <v>0</v>
      </c>
      <c r="BV207" s="398">
        <f>'集計表（元表）'!BO205</f>
        <v>0</v>
      </c>
      <c r="BW207" s="398">
        <f>'集計表（元表）'!BP205</f>
        <v>0</v>
      </c>
      <c r="BX207" s="398">
        <f>'集計表（元表）'!BQ205</f>
        <v>0</v>
      </c>
      <c r="BY207" s="398">
        <f>'集計表（元表）'!BR205</f>
        <v>0</v>
      </c>
      <c r="BZ207" s="398">
        <f>'集計表（元表）'!BS205</f>
        <v>0</v>
      </c>
      <c r="CA207" s="398">
        <f>'集計表（元表）'!BT205</f>
        <v>0</v>
      </c>
      <c r="CB207" s="398">
        <f>'集計表（元表）'!BU205</f>
        <v>0</v>
      </c>
      <c r="CC207" s="398">
        <f>'集計表（元表）'!BV205</f>
        <v>0</v>
      </c>
      <c r="CD207" s="398">
        <f>'集計表（元表）'!BW205</f>
        <v>0</v>
      </c>
      <c r="CE207" s="398">
        <f>'集計表（元表）'!BX205</f>
        <v>0</v>
      </c>
      <c r="CF207" s="503">
        <v>0</v>
      </c>
      <c r="CG207" s="398">
        <f>'集計表（元表）'!BY205</f>
        <v>0</v>
      </c>
      <c r="CH207" s="400">
        <f t="shared" si="28"/>
        <v>0</v>
      </c>
      <c r="CI207" s="398">
        <f>'集計表（元表）'!BZ205</f>
        <v>0</v>
      </c>
      <c r="CJ207" s="398">
        <f>'集計表（元表）'!CA205</f>
        <v>0</v>
      </c>
      <c r="CK207" s="398">
        <f>'集計表（元表）'!CB205</f>
        <v>0</v>
      </c>
      <c r="CL207" s="398">
        <f>'集計表（元表）'!CC205</f>
        <v>0</v>
      </c>
      <c r="CM207" s="398">
        <f>'集計表（元表）'!CD205</f>
        <v>0</v>
      </c>
      <c r="CN207" s="398">
        <f>'集計表（元表）'!CE205</f>
        <v>0</v>
      </c>
      <c r="CO207" s="398">
        <f>'集計表（元表）'!CF205</f>
        <v>0</v>
      </c>
      <c r="CP207" s="398">
        <f>'集計表（元表）'!CG205</f>
        <v>0</v>
      </c>
      <c r="CQ207" s="398">
        <f>'集計表（元表）'!CH205</f>
        <v>0</v>
      </c>
      <c r="CR207" s="398">
        <f>'集計表（元表）'!CI205</f>
        <v>0</v>
      </c>
      <c r="CS207" s="398">
        <f>'集計表（元表）'!CJ205</f>
        <v>0</v>
      </c>
      <c r="CT207" s="398">
        <f>'集計表（元表）'!CK205</f>
        <v>0</v>
      </c>
      <c r="CU207" s="398">
        <f>'集計表（元表）'!CL205</f>
        <v>0</v>
      </c>
      <c r="CV207" s="398">
        <f>'集計表（元表）'!CM205</f>
        <v>0</v>
      </c>
      <c r="CW207" s="398">
        <f>'集計表（元表）'!CN205</f>
        <v>0</v>
      </c>
      <c r="CX207" s="398">
        <f>'集計表（元表）'!CO205</f>
        <v>0</v>
      </c>
      <c r="CY207" s="398">
        <f>'集計表（元表）'!CP205</f>
        <v>0</v>
      </c>
      <c r="CZ207" s="398">
        <f>'集計表（元表）'!CQ205</f>
        <v>0</v>
      </c>
      <c r="DA207" s="398">
        <f>'集計表（元表）'!CR205</f>
        <v>0</v>
      </c>
      <c r="DB207" s="398">
        <f>'集計表（元表）'!CS205</f>
        <v>0</v>
      </c>
      <c r="DC207" s="398">
        <f>'集計表（元表）'!CT205</f>
        <v>0</v>
      </c>
      <c r="DD207" s="398">
        <f>'集計表（元表）'!CU205</f>
        <v>0</v>
      </c>
      <c r="DE207" s="398">
        <f>'集計表（元表）'!CV205</f>
        <v>0</v>
      </c>
      <c r="DF207" s="398">
        <f>'集計表（元表）'!CW205</f>
        <v>0</v>
      </c>
      <c r="DG207" s="398">
        <f>'集計表（元表）'!CX205</f>
        <v>0</v>
      </c>
      <c r="DH207" s="398">
        <f>'集計表（元表）'!CY205</f>
        <v>0</v>
      </c>
      <c r="DI207" s="398">
        <f>'集計表（元表）'!CZ205</f>
        <v>0</v>
      </c>
      <c r="DJ207" s="398">
        <f>'集計表（元表）'!DA205</f>
        <v>0</v>
      </c>
      <c r="DK207" s="398">
        <f>'集計表（元表）'!DB205</f>
        <v>0</v>
      </c>
      <c r="DL207" s="398">
        <f>'集計表（元表）'!DC205</f>
        <v>0</v>
      </c>
      <c r="DM207" s="398">
        <f>'集計表（元表）'!DD205</f>
        <v>0</v>
      </c>
      <c r="DN207" s="398">
        <f>'集計表（元表）'!DE205</f>
        <v>0</v>
      </c>
      <c r="DO207" s="398">
        <f>'集計表（元表）'!DF205</f>
        <v>0</v>
      </c>
      <c r="DP207" s="398">
        <f>'集計表（元表）'!DG205</f>
        <v>0</v>
      </c>
      <c r="DQ207" s="398">
        <f>'集計表（元表）'!DH205</f>
        <v>0</v>
      </c>
      <c r="DR207" s="306"/>
      <c r="DS207" s="306"/>
      <c r="DT207" s="306"/>
      <c r="DU207" s="306"/>
      <c r="DV207" s="306"/>
      <c r="DW207" s="306"/>
      <c r="DX207" s="306"/>
      <c r="DY207" s="306"/>
      <c r="DZ207" s="306"/>
      <c r="EA207" s="306"/>
      <c r="EB207" s="306"/>
      <c r="EC207" s="306"/>
      <c r="ED207" s="306"/>
    </row>
    <row r="208" spans="1:134" ht="13" customHeight="1">
      <c r="A208" s="379" t="s">
        <v>3</v>
      </c>
      <c r="B208" s="538"/>
      <c r="C208" s="536"/>
      <c r="D208" s="401"/>
      <c r="E208" s="401"/>
      <c r="F208" s="510"/>
      <c r="G208" s="512"/>
      <c r="H208" s="401"/>
      <c r="I208" s="401"/>
      <c r="J208" s="401"/>
      <c r="K208" s="401"/>
      <c r="L208" s="401"/>
      <c r="M208" s="402"/>
      <c r="N208" s="404"/>
      <c r="O208" s="408"/>
      <c r="P208" s="404"/>
      <c r="Q208" s="404"/>
      <c r="R208" s="404"/>
      <c r="S208" s="404"/>
      <c r="T208" s="404"/>
      <c r="U208" s="404"/>
      <c r="V208" s="404"/>
      <c r="W208" s="404"/>
      <c r="X208" s="404"/>
      <c r="Y208" s="404"/>
      <c r="Z208" s="404"/>
      <c r="AA208" s="404"/>
      <c r="AB208" s="404"/>
      <c r="AC208" s="404"/>
      <c r="AD208" s="404"/>
      <c r="AE208" s="404"/>
      <c r="AF208" s="404"/>
      <c r="AG208" s="404"/>
      <c r="AH208" s="404"/>
      <c r="AI208" s="404"/>
      <c r="AJ208" s="404"/>
      <c r="AK208" s="404"/>
      <c r="AL208" s="404"/>
      <c r="AM208" s="404"/>
      <c r="AN208" s="404"/>
      <c r="AO208" s="404"/>
      <c r="AP208" s="404"/>
      <c r="AQ208" s="404"/>
      <c r="AR208" s="404"/>
      <c r="AS208" s="404"/>
      <c r="AT208" s="404"/>
      <c r="AU208" s="404"/>
      <c r="AV208" s="404"/>
      <c r="AW208" s="404"/>
      <c r="AX208" s="404"/>
      <c r="AY208" s="404"/>
      <c r="AZ208" s="404"/>
      <c r="BA208" s="404"/>
      <c r="BB208" s="404"/>
      <c r="BC208" s="404"/>
      <c r="BD208" s="404"/>
      <c r="BE208" s="404"/>
      <c r="BF208" s="404"/>
      <c r="BG208" s="404"/>
      <c r="BH208" s="404"/>
      <c r="BI208" s="404"/>
      <c r="BJ208" s="404"/>
      <c r="BK208" s="404"/>
      <c r="BL208" s="404"/>
      <c r="BM208" s="404"/>
      <c r="BN208" s="404"/>
      <c r="BO208" s="404"/>
      <c r="BP208" s="404"/>
      <c r="BQ208" s="404"/>
      <c r="BR208" s="404"/>
      <c r="BS208" s="404"/>
      <c r="BT208" s="404"/>
      <c r="BU208" s="404"/>
      <c r="BV208" s="404"/>
      <c r="BW208" s="404"/>
      <c r="BX208" s="404"/>
      <c r="BY208" s="404"/>
      <c r="BZ208" s="404"/>
      <c r="CA208" s="404"/>
      <c r="CB208" s="404"/>
      <c r="CC208" s="404"/>
      <c r="CD208" s="404"/>
      <c r="CE208" s="404"/>
      <c r="CF208" s="401"/>
      <c r="CG208" s="404"/>
      <c r="CH208" s="408"/>
      <c r="CI208" s="404"/>
      <c r="CJ208" s="404"/>
      <c r="CK208" s="404"/>
      <c r="CL208" s="404"/>
      <c r="CM208" s="404"/>
      <c r="CN208" s="404"/>
      <c r="CO208" s="404"/>
      <c r="CP208" s="404"/>
      <c r="CQ208" s="404"/>
      <c r="CR208" s="404"/>
      <c r="CS208" s="404"/>
      <c r="CT208" s="404"/>
      <c r="CU208" s="404"/>
      <c r="CV208" s="404"/>
      <c r="CW208" s="404"/>
      <c r="CX208" s="404"/>
      <c r="CY208" s="404"/>
      <c r="CZ208" s="404"/>
      <c r="DA208" s="404"/>
      <c r="DB208" s="404"/>
      <c r="DC208" s="404"/>
      <c r="DD208" s="404"/>
      <c r="DE208" s="404"/>
      <c r="DF208" s="404"/>
      <c r="DG208" s="404"/>
      <c r="DH208" s="404"/>
      <c r="DI208" s="404"/>
      <c r="DJ208" s="404"/>
      <c r="DK208" s="404"/>
      <c r="DL208" s="404"/>
      <c r="DM208" s="404"/>
      <c r="DN208" s="404"/>
      <c r="DO208" s="404"/>
      <c r="DP208" s="404"/>
      <c r="DQ208" s="404"/>
      <c r="DR208" s="306"/>
      <c r="DS208" s="306"/>
      <c r="DT208" s="306"/>
      <c r="DU208" s="306"/>
      <c r="DV208" s="306"/>
      <c r="DW208" s="306"/>
      <c r="DX208" s="306"/>
      <c r="DY208" s="306"/>
      <c r="DZ208" s="306"/>
      <c r="EA208" s="306"/>
      <c r="EB208" s="306"/>
      <c r="EC208" s="306"/>
      <c r="ED208" s="306"/>
    </row>
    <row r="209" spans="1:134" ht="13" customHeight="1" thickBot="1">
      <c r="A209" s="380">
        <v>1</v>
      </c>
      <c r="B209" s="223" t="s">
        <v>664</v>
      </c>
      <c r="C209" s="534" t="str">
        <f t="shared" si="23"/>
        <v/>
      </c>
      <c r="D209" s="396" t="str">
        <f t="shared" si="22"/>
        <v>要確認</v>
      </c>
      <c r="E209" s="396" t="str">
        <f t="shared" si="24"/>
        <v>要確認</v>
      </c>
      <c r="F209" s="396" t="str">
        <f t="shared" si="25"/>
        <v>要確認</v>
      </c>
      <c r="G209" s="396" t="str">
        <f t="shared" si="26"/>
        <v>要確認</v>
      </c>
      <c r="H209" s="397">
        <f>'集計表（元表）'!C207</f>
        <v>86</v>
      </c>
      <c r="I209" s="397">
        <f>'集計表（元表）'!D207</f>
        <v>86</v>
      </c>
      <c r="J209" s="397">
        <f>'集計表（元表）'!E207</f>
        <v>0</v>
      </c>
      <c r="K209" s="397">
        <f>'集計表（元表）'!F207</f>
        <v>86</v>
      </c>
      <c r="L209" s="397">
        <f>'集計表（元表）'!G207</f>
        <v>0</v>
      </c>
      <c r="M209" s="503">
        <v>0</v>
      </c>
      <c r="N209" s="398">
        <f>'集計表（元表）'!H207</f>
        <v>0</v>
      </c>
      <c r="O209" s="400">
        <f t="shared" si="27"/>
        <v>0</v>
      </c>
      <c r="P209" s="398">
        <f>'集計表（元表）'!I207</f>
        <v>0</v>
      </c>
      <c r="Q209" s="398">
        <f>'集計表（元表）'!J207</f>
        <v>2</v>
      </c>
      <c r="R209" s="398">
        <f>'集計表（元表）'!K207</f>
        <v>0</v>
      </c>
      <c r="S209" s="398">
        <f>'集計表（元表）'!L207</f>
        <v>39</v>
      </c>
      <c r="T209" s="398">
        <f>'集計表（元表）'!M207</f>
        <v>45</v>
      </c>
      <c r="U209" s="398">
        <f>'集計表（元表）'!N207</f>
        <v>0</v>
      </c>
      <c r="V209" s="398">
        <f>'集計表（元表）'!O207</f>
        <v>39</v>
      </c>
      <c r="W209" s="398">
        <f>'集計表（元表）'!P207</f>
        <v>3</v>
      </c>
      <c r="X209" s="398">
        <f>'集計表（元表）'!Q207</f>
        <v>15</v>
      </c>
      <c r="Y209" s="398">
        <f>'集計表（元表）'!R207</f>
        <v>21</v>
      </c>
      <c r="Z209" s="398">
        <f>'集計表（元表）'!S207</f>
        <v>0</v>
      </c>
      <c r="AA209" s="398">
        <f>'集計表（元表）'!T207</f>
        <v>10</v>
      </c>
      <c r="AB209" s="398">
        <f>'集計表（元表）'!U207</f>
        <v>9</v>
      </c>
      <c r="AC209" s="398">
        <f>'集計表（元表）'!V207</f>
        <v>9</v>
      </c>
      <c r="AD209" s="398">
        <f>'集計表（元表）'!W207</f>
        <v>0</v>
      </c>
      <c r="AE209" s="398">
        <f>'集計表（元表）'!X207</f>
        <v>30</v>
      </c>
      <c r="AF209" s="398">
        <f>'集計表（元表）'!Y207</f>
        <v>30</v>
      </c>
      <c r="AG209" s="398">
        <f>'集計表（元表）'!Z207</f>
        <v>0</v>
      </c>
      <c r="AH209" s="398">
        <f>'集計表（元表）'!AA207</f>
        <v>0</v>
      </c>
      <c r="AI209" s="398">
        <f>'集計表（元表）'!AB207</f>
        <v>0</v>
      </c>
      <c r="AJ209" s="398">
        <f>'集計表（元表）'!AC207</f>
        <v>0</v>
      </c>
      <c r="AK209" s="398">
        <f>'集計表（元表）'!AD207</f>
        <v>0</v>
      </c>
      <c r="AL209" s="398">
        <f>'集計表（元表）'!AE207</f>
        <v>36</v>
      </c>
      <c r="AM209" s="398">
        <f>'集計表（元表）'!AF207</f>
        <v>25</v>
      </c>
      <c r="AN209" s="398">
        <f>'集計表（元表）'!AG207</f>
        <v>11</v>
      </c>
      <c r="AO209" s="398">
        <f>'集計表（元表）'!AH207</f>
        <v>0</v>
      </c>
      <c r="AP209" s="398">
        <f>'集計表（元表）'!AI207</f>
        <v>4</v>
      </c>
      <c r="AQ209" s="398">
        <f>'集計表（元表）'!AJ207</f>
        <v>1</v>
      </c>
      <c r="AR209" s="398">
        <f>'集計表（元表）'!AK207</f>
        <v>9</v>
      </c>
      <c r="AS209" s="398">
        <f>'集計表（元表）'!AL207</f>
        <v>0</v>
      </c>
      <c r="AT209" s="398">
        <f>'集計表（元表）'!AM207</f>
        <v>0</v>
      </c>
      <c r="AU209" s="398">
        <f>'集計表（元表）'!AN207</f>
        <v>9</v>
      </c>
      <c r="AV209" s="398">
        <f>'集計表（元表）'!AO207</f>
        <v>5</v>
      </c>
      <c r="AW209" s="398">
        <f>'集計表（元表）'!AP207</f>
        <v>16</v>
      </c>
      <c r="AX209" s="398">
        <f>'集計表（元表）'!AQ207</f>
        <v>16</v>
      </c>
      <c r="AY209" s="398">
        <f>'集計表（元表）'!AR207</f>
        <v>0</v>
      </c>
      <c r="AZ209" s="398">
        <f>'集計表（元表）'!AS207</f>
        <v>0</v>
      </c>
      <c r="BA209" s="398">
        <f>'集計表（元表）'!AT207</f>
        <v>0</v>
      </c>
      <c r="BB209" s="398">
        <f>'集計表（元表）'!AU207</f>
        <v>0</v>
      </c>
      <c r="BC209" s="398">
        <f>'集計表（元表）'!AV207</f>
        <v>0</v>
      </c>
      <c r="BD209" s="398">
        <f>'集計表（元表）'!AW207</f>
        <v>0</v>
      </c>
      <c r="BE209" s="398">
        <f>'集計表（元表）'!AX207</f>
        <v>0</v>
      </c>
      <c r="BF209" s="398">
        <f>'集計表（元表）'!AY207</f>
        <v>0</v>
      </c>
      <c r="BG209" s="398">
        <f>'集計表（元表）'!AZ207</f>
        <v>0</v>
      </c>
      <c r="BH209" s="398">
        <f>'集計表（元表）'!BA207</f>
        <v>0</v>
      </c>
      <c r="BI209" s="398">
        <f>'集計表（元表）'!BB207</f>
        <v>0</v>
      </c>
      <c r="BJ209" s="398">
        <f>'集計表（元表）'!BC207</f>
        <v>0</v>
      </c>
      <c r="BK209" s="398">
        <f>'集計表（元表）'!BD207</f>
        <v>0</v>
      </c>
      <c r="BL209" s="398">
        <f>'集計表（元表）'!BE207</f>
        <v>0</v>
      </c>
      <c r="BM209" s="398">
        <f>'集計表（元表）'!BF207</f>
        <v>0</v>
      </c>
      <c r="BN209" s="398">
        <f>'集計表（元表）'!BG207</f>
        <v>0</v>
      </c>
      <c r="BO209" s="398">
        <f>'集計表（元表）'!BH207</f>
        <v>0</v>
      </c>
      <c r="BP209" s="398">
        <f>'集計表（元表）'!BI207</f>
        <v>0</v>
      </c>
      <c r="BQ209" s="398">
        <f>'集計表（元表）'!BJ207</f>
        <v>0</v>
      </c>
      <c r="BR209" s="398">
        <f>'集計表（元表）'!BK207</f>
        <v>0</v>
      </c>
      <c r="BS209" s="398">
        <f>'集計表（元表）'!BL207</f>
        <v>0</v>
      </c>
      <c r="BT209" s="398">
        <f>'集計表（元表）'!BM207</f>
        <v>0</v>
      </c>
      <c r="BU209" s="398">
        <f>'集計表（元表）'!BN207</f>
        <v>0</v>
      </c>
      <c r="BV209" s="398">
        <f>'集計表（元表）'!BO207</f>
        <v>0</v>
      </c>
      <c r="BW209" s="398">
        <f>'集計表（元表）'!BP207</f>
        <v>0</v>
      </c>
      <c r="BX209" s="398">
        <f>'集計表（元表）'!BQ207</f>
        <v>0</v>
      </c>
      <c r="BY209" s="398">
        <f>'集計表（元表）'!BR207</f>
        <v>0</v>
      </c>
      <c r="BZ209" s="398">
        <f>'集計表（元表）'!BS207</f>
        <v>0</v>
      </c>
      <c r="CA209" s="398">
        <f>'集計表（元表）'!BT207</f>
        <v>0</v>
      </c>
      <c r="CB209" s="398">
        <f>'集計表（元表）'!BU207</f>
        <v>0</v>
      </c>
      <c r="CC209" s="398">
        <f>'集計表（元表）'!BV207</f>
        <v>0</v>
      </c>
      <c r="CD209" s="398">
        <f>'集計表（元表）'!BW207</f>
        <v>0</v>
      </c>
      <c r="CE209" s="398">
        <f>'集計表（元表）'!BX207</f>
        <v>0</v>
      </c>
      <c r="CF209" s="503">
        <v>8</v>
      </c>
      <c r="CG209" s="398">
        <f>'集計表（元表）'!BY207</f>
        <v>18</v>
      </c>
      <c r="CH209" s="399">
        <f t="shared" si="28"/>
        <v>-10</v>
      </c>
      <c r="CI209" s="398">
        <f>'集計表（元表）'!BZ207</f>
        <v>14</v>
      </c>
      <c r="CJ209" s="398">
        <f>'集計表（元表）'!CA207</f>
        <v>0</v>
      </c>
      <c r="CK209" s="398">
        <f>'集計表（元表）'!CB207</f>
        <v>0</v>
      </c>
      <c r="CL209" s="398">
        <f>'集計表（元表）'!CC207</f>
        <v>0</v>
      </c>
      <c r="CM209" s="398">
        <f>'集計表（元表）'!CD207</f>
        <v>2</v>
      </c>
      <c r="CN209" s="398">
        <f>'集計表（元表）'!CE207</f>
        <v>0</v>
      </c>
      <c r="CO209" s="398">
        <f>'集計表（元表）'!CF207</f>
        <v>12</v>
      </c>
      <c r="CP209" s="398">
        <f>'集計表（元表）'!CG207</f>
        <v>0</v>
      </c>
      <c r="CQ209" s="398">
        <f>'集計表（元表）'!CH207</f>
        <v>0</v>
      </c>
      <c r="CR209" s="398">
        <f>'集計表（元表）'!CI207</f>
        <v>4</v>
      </c>
      <c r="CS209" s="398">
        <f>'集計表（元表）'!CJ207</f>
        <v>0</v>
      </c>
      <c r="CT209" s="398">
        <f>'集計表（元表）'!CK207</f>
        <v>4</v>
      </c>
      <c r="CU209" s="398">
        <f>'集計表（元表）'!CL207</f>
        <v>0</v>
      </c>
      <c r="CV209" s="398">
        <f>'集計表（元表）'!CM207</f>
        <v>0</v>
      </c>
      <c r="CW209" s="398">
        <f>'集計表（元表）'!CN207</f>
        <v>14</v>
      </c>
      <c r="CX209" s="398">
        <f>'集計表（元表）'!CO207</f>
        <v>0</v>
      </c>
      <c r="CY209" s="398">
        <f>'集計表（元表）'!CP207</f>
        <v>0</v>
      </c>
      <c r="CZ209" s="398">
        <f>'集計表（元表）'!CQ207</f>
        <v>0</v>
      </c>
      <c r="DA209" s="398">
        <f>'集計表（元表）'!CR207</f>
        <v>0</v>
      </c>
      <c r="DB209" s="398">
        <f>'集計表（元表）'!CS207</f>
        <v>9</v>
      </c>
      <c r="DC209" s="398">
        <f>'集計表（元表）'!CT207</f>
        <v>5</v>
      </c>
      <c r="DD209" s="398">
        <f>'集計表（元表）'!CU207</f>
        <v>6</v>
      </c>
      <c r="DE209" s="398">
        <f>'集計表（元表）'!CV207</f>
        <v>6</v>
      </c>
      <c r="DF209" s="398">
        <f>'集計表（元表）'!CW207</f>
        <v>0</v>
      </c>
      <c r="DG209" s="398">
        <f>'集計表（元表）'!CX207</f>
        <v>0</v>
      </c>
      <c r="DH209" s="398">
        <f>'集計表（元表）'!CY207</f>
        <v>14</v>
      </c>
      <c r="DI209" s="398">
        <f>'集計表（元表）'!CZ207</f>
        <v>14</v>
      </c>
      <c r="DJ209" s="398">
        <f>'集計表（元表）'!DA207</f>
        <v>0</v>
      </c>
      <c r="DK209" s="398">
        <f>'集計表（元表）'!DB207</f>
        <v>0</v>
      </c>
      <c r="DL209" s="398">
        <f>'集計表（元表）'!DC207</f>
        <v>0</v>
      </c>
      <c r="DM209" s="398">
        <f>'集計表（元表）'!DD207</f>
        <v>0</v>
      </c>
      <c r="DN209" s="398">
        <f>'集計表（元表）'!DE207</f>
        <v>0</v>
      </c>
      <c r="DO209" s="398">
        <f>'集計表（元表）'!DF207</f>
        <v>0</v>
      </c>
      <c r="DP209" s="398">
        <f>'集計表（元表）'!DG207</f>
        <v>0</v>
      </c>
      <c r="DQ209" s="398">
        <f>'集計表（元表）'!DH207</f>
        <v>0</v>
      </c>
      <c r="DR209" s="306"/>
      <c r="DS209" s="306"/>
      <c r="DT209" s="306"/>
      <c r="DU209" s="306"/>
      <c r="DV209" s="306"/>
      <c r="DW209" s="306"/>
      <c r="DX209" s="306"/>
      <c r="DY209" s="306"/>
      <c r="DZ209" s="306"/>
      <c r="EA209" s="306"/>
      <c r="EB209" s="306"/>
      <c r="EC209" s="306"/>
      <c r="ED209" s="306"/>
    </row>
    <row r="210" spans="1:134" ht="13" customHeight="1" thickTop="1">
      <c r="A210" s="664" t="s">
        <v>0</v>
      </c>
      <c r="B210" s="724"/>
      <c r="C210" s="396"/>
      <c r="D210" s="396">
        <f>COUNTIF(D13:D209,"要確認")</f>
        <v>10</v>
      </c>
      <c r="E210" s="396">
        <f t="shared" ref="E210:F210" si="29">COUNTIF(E13:E209,"要確認")</f>
        <v>137</v>
      </c>
      <c r="F210" s="396">
        <f t="shared" si="29"/>
        <v>4</v>
      </c>
      <c r="G210" s="509"/>
      <c r="H210" s="405">
        <f>SUM(H13:H209)</f>
        <v>9732</v>
      </c>
      <c r="I210" s="406">
        <f>SUM(I13:I209)</f>
        <v>8217</v>
      </c>
      <c r="J210" s="406">
        <f>SUM(J13:J209)</f>
        <v>1515</v>
      </c>
      <c r="K210" s="406">
        <f>SUM(K13:K209)</f>
        <v>9698</v>
      </c>
      <c r="L210" s="406">
        <f>SUM(L13:L209)</f>
        <v>34</v>
      </c>
      <c r="M210" s="406">
        <v>795</v>
      </c>
      <c r="N210" s="406">
        <f>SUM(N13:N209)</f>
        <v>827</v>
      </c>
      <c r="O210" s="409">
        <f t="shared" si="27"/>
        <v>-32</v>
      </c>
      <c r="P210" s="406">
        <f t="shared" ref="P210:BK210" si="30">SUM(P13:P209)</f>
        <v>2</v>
      </c>
      <c r="Q210" s="406">
        <f t="shared" si="30"/>
        <v>259</v>
      </c>
      <c r="R210" s="406">
        <f t="shared" si="30"/>
        <v>3</v>
      </c>
      <c r="S210" s="406">
        <f t="shared" si="30"/>
        <v>9645</v>
      </c>
      <c r="T210" s="406">
        <f t="shared" si="30"/>
        <v>654</v>
      </c>
      <c r="U210" s="406">
        <f t="shared" si="30"/>
        <v>1</v>
      </c>
      <c r="V210" s="406">
        <f t="shared" si="30"/>
        <v>8833</v>
      </c>
      <c r="W210" s="406">
        <f t="shared" si="30"/>
        <v>4345</v>
      </c>
      <c r="X210" s="406">
        <f t="shared" si="30"/>
        <v>3658</v>
      </c>
      <c r="Y210" s="406">
        <f t="shared" si="30"/>
        <v>830</v>
      </c>
      <c r="Z210" s="406">
        <f t="shared" si="30"/>
        <v>0</v>
      </c>
      <c r="AA210" s="406">
        <f t="shared" si="30"/>
        <v>286</v>
      </c>
      <c r="AB210" s="406">
        <f t="shared" si="30"/>
        <v>7022</v>
      </c>
      <c r="AC210" s="406">
        <f t="shared" si="30"/>
        <v>7021</v>
      </c>
      <c r="AD210" s="406">
        <f t="shared" si="30"/>
        <v>1</v>
      </c>
      <c r="AE210" s="406">
        <f t="shared" si="30"/>
        <v>1275</v>
      </c>
      <c r="AF210" s="406">
        <f t="shared" si="30"/>
        <v>1272</v>
      </c>
      <c r="AG210" s="406">
        <f t="shared" si="30"/>
        <v>3</v>
      </c>
      <c r="AH210" s="406">
        <f t="shared" si="30"/>
        <v>536</v>
      </c>
      <c r="AI210" s="406">
        <f t="shared" si="30"/>
        <v>497</v>
      </c>
      <c r="AJ210" s="406">
        <f t="shared" si="30"/>
        <v>39</v>
      </c>
      <c r="AK210" s="406">
        <f t="shared" si="30"/>
        <v>45</v>
      </c>
      <c r="AL210" s="406">
        <f t="shared" si="30"/>
        <v>4488</v>
      </c>
      <c r="AM210" s="406">
        <f t="shared" si="30"/>
        <v>3777</v>
      </c>
      <c r="AN210" s="406">
        <f t="shared" si="30"/>
        <v>2744</v>
      </c>
      <c r="AO210" s="406">
        <f t="shared" si="30"/>
        <v>3</v>
      </c>
      <c r="AP210" s="406">
        <f t="shared" si="30"/>
        <v>1636</v>
      </c>
      <c r="AQ210" s="406">
        <f t="shared" si="30"/>
        <v>115</v>
      </c>
      <c r="AR210" s="406">
        <f t="shared" si="30"/>
        <v>1324</v>
      </c>
      <c r="AS210" s="406">
        <f t="shared" si="30"/>
        <v>5</v>
      </c>
      <c r="AT210" s="406">
        <f t="shared" si="30"/>
        <v>45</v>
      </c>
      <c r="AU210" s="406">
        <f t="shared" si="30"/>
        <v>1293</v>
      </c>
      <c r="AV210" s="406">
        <f t="shared" si="30"/>
        <v>769</v>
      </c>
      <c r="AW210" s="406">
        <f t="shared" si="30"/>
        <v>69</v>
      </c>
      <c r="AX210" s="406">
        <f t="shared" si="30"/>
        <v>54</v>
      </c>
      <c r="AY210" s="406">
        <f t="shared" si="30"/>
        <v>0</v>
      </c>
      <c r="AZ210" s="406">
        <f t="shared" si="30"/>
        <v>14</v>
      </c>
      <c r="BA210" s="406">
        <f t="shared" si="30"/>
        <v>7</v>
      </c>
      <c r="BB210" s="406">
        <f t="shared" si="30"/>
        <v>18</v>
      </c>
      <c r="BC210" s="406">
        <f t="shared" si="30"/>
        <v>0</v>
      </c>
      <c r="BD210" s="406">
        <f t="shared" si="30"/>
        <v>1</v>
      </c>
      <c r="BE210" s="406">
        <f t="shared" si="30"/>
        <v>17</v>
      </c>
      <c r="BF210" s="406">
        <f t="shared" si="30"/>
        <v>23</v>
      </c>
      <c r="BG210" s="406">
        <f t="shared" si="30"/>
        <v>20</v>
      </c>
      <c r="BH210" s="406">
        <f t="shared" si="30"/>
        <v>0</v>
      </c>
      <c r="BI210" s="406">
        <f t="shared" si="30"/>
        <v>10</v>
      </c>
      <c r="BJ210" s="406">
        <f t="shared" si="30"/>
        <v>10</v>
      </c>
      <c r="BK210" s="406">
        <f t="shared" si="30"/>
        <v>0</v>
      </c>
      <c r="BL210" s="406"/>
      <c r="BM210" s="406">
        <f t="shared" ref="BM210:CE210" si="31">SUM(BM13:BM209)</f>
        <v>0</v>
      </c>
      <c r="BN210" s="407">
        <f t="shared" si="31"/>
        <v>861</v>
      </c>
      <c r="BO210" s="407">
        <f t="shared" si="31"/>
        <v>848</v>
      </c>
      <c r="BP210" s="407">
        <f t="shared" si="31"/>
        <v>805</v>
      </c>
      <c r="BQ210" s="407">
        <f t="shared" si="31"/>
        <v>779</v>
      </c>
      <c r="BR210" s="407">
        <f t="shared" si="31"/>
        <v>0</v>
      </c>
      <c r="BS210" s="407">
        <f t="shared" si="31"/>
        <v>0</v>
      </c>
      <c r="BT210" s="407">
        <f t="shared" si="31"/>
        <v>0</v>
      </c>
      <c r="BU210" s="407">
        <f t="shared" si="31"/>
        <v>0</v>
      </c>
      <c r="BV210" s="406">
        <f t="shared" si="31"/>
        <v>179</v>
      </c>
      <c r="BW210" s="406">
        <f t="shared" si="31"/>
        <v>120</v>
      </c>
      <c r="BX210" s="406">
        <f t="shared" si="31"/>
        <v>16</v>
      </c>
      <c r="BY210" s="406">
        <f t="shared" si="31"/>
        <v>11</v>
      </c>
      <c r="BZ210" s="406">
        <f t="shared" si="31"/>
        <v>4</v>
      </c>
      <c r="CA210" s="406">
        <f t="shared" si="31"/>
        <v>0</v>
      </c>
      <c r="CB210" s="406">
        <f t="shared" si="31"/>
        <v>30</v>
      </c>
      <c r="CC210" s="406">
        <f t="shared" si="31"/>
        <v>17</v>
      </c>
      <c r="CD210" s="406">
        <f t="shared" si="31"/>
        <v>0</v>
      </c>
      <c r="CE210" s="406">
        <f t="shared" si="31"/>
        <v>3</v>
      </c>
      <c r="CF210" s="406">
        <v>64</v>
      </c>
      <c r="CG210" s="406">
        <f>SUM(CG13:CG209)</f>
        <v>92</v>
      </c>
      <c r="CH210" s="409">
        <f t="shared" si="28"/>
        <v>-28</v>
      </c>
      <c r="CI210" s="406">
        <f t="shared" ref="CI210:DQ210" si="32">SUM(CI13:CI209)</f>
        <v>114</v>
      </c>
      <c r="CJ210" s="406">
        <f t="shared" si="32"/>
        <v>2</v>
      </c>
      <c r="CK210" s="406">
        <f t="shared" si="32"/>
        <v>19</v>
      </c>
      <c r="CL210" s="406">
        <f t="shared" si="32"/>
        <v>0</v>
      </c>
      <c r="CM210" s="406">
        <f t="shared" si="32"/>
        <v>57</v>
      </c>
      <c r="CN210" s="406">
        <f t="shared" si="32"/>
        <v>4</v>
      </c>
      <c r="CO210" s="406">
        <f t="shared" si="32"/>
        <v>32</v>
      </c>
      <c r="CP210" s="406">
        <f t="shared" si="32"/>
        <v>0</v>
      </c>
      <c r="CQ210" s="406">
        <f t="shared" si="32"/>
        <v>0</v>
      </c>
      <c r="CR210" s="406">
        <f t="shared" si="32"/>
        <v>149</v>
      </c>
      <c r="CS210" s="406">
        <f t="shared" si="32"/>
        <v>17</v>
      </c>
      <c r="CT210" s="406">
        <f t="shared" si="32"/>
        <v>129</v>
      </c>
      <c r="CU210" s="406">
        <f t="shared" si="32"/>
        <v>3</v>
      </c>
      <c r="CV210" s="406">
        <f t="shared" si="32"/>
        <v>8</v>
      </c>
      <c r="CW210" s="406">
        <f t="shared" si="32"/>
        <v>114</v>
      </c>
      <c r="CX210" s="406">
        <f t="shared" si="32"/>
        <v>26</v>
      </c>
      <c r="CY210" s="406">
        <f t="shared" si="32"/>
        <v>11</v>
      </c>
      <c r="CZ210" s="406">
        <f t="shared" si="32"/>
        <v>19</v>
      </c>
      <c r="DA210" s="406">
        <f t="shared" si="32"/>
        <v>12</v>
      </c>
      <c r="DB210" s="406">
        <f t="shared" si="32"/>
        <v>23</v>
      </c>
      <c r="DC210" s="406">
        <f t="shared" si="32"/>
        <v>23</v>
      </c>
      <c r="DD210" s="406">
        <f t="shared" si="32"/>
        <v>89</v>
      </c>
      <c r="DE210" s="406">
        <f t="shared" si="32"/>
        <v>9</v>
      </c>
      <c r="DF210" s="406">
        <f t="shared" si="32"/>
        <v>17</v>
      </c>
      <c r="DG210" s="406">
        <f t="shared" si="32"/>
        <v>7</v>
      </c>
      <c r="DH210" s="406">
        <f t="shared" si="32"/>
        <v>93</v>
      </c>
      <c r="DI210" s="406">
        <f t="shared" si="32"/>
        <v>14</v>
      </c>
      <c r="DJ210" s="406">
        <f t="shared" si="32"/>
        <v>3</v>
      </c>
      <c r="DK210" s="406">
        <f t="shared" si="32"/>
        <v>0</v>
      </c>
      <c r="DL210" s="406">
        <f t="shared" si="32"/>
        <v>10</v>
      </c>
      <c r="DM210" s="406">
        <f t="shared" si="32"/>
        <v>1</v>
      </c>
      <c r="DN210" s="406">
        <f t="shared" si="32"/>
        <v>1</v>
      </c>
      <c r="DO210" s="406">
        <f t="shared" si="32"/>
        <v>8</v>
      </c>
      <c r="DP210" s="406">
        <f t="shared" si="32"/>
        <v>0</v>
      </c>
      <c r="DQ210" s="406">
        <f t="shared" si="32"/>
        <v>0</v>
      </c>
      <c r="DR210" s="306"/>
      <c r="DS210" s="306"/>
      <c r="DT210" s="306"/>
      <c r="DU210" s="306"/>
      <c r="DV210" s="306"/>
      <c r="DW210" s="306"/>
      <c r="DX210" s="306"/>
      <c r="DY210" s="306"/>
      <c r="DZ210" s="306"/>
      <c r="EA210" s="306"/>
      <c r="EB210" s="306"/>
      <c r="EC210" s="306"/>
      <c r="ED210" s="306"/>
    </row>
  </sheetData>
  <customSheetViews>
    <customSheetView guid="{156B148A-5D6E-44BF-8637-7AD5C003405A}" fitToPage="1" hiddenColumns="1" state="hidden">
      <selection activeCell="F23" sqref="F23"/>
      <pageMargins left="0.7" right="0.7" top="0.75" bottom="0.75" header="0.3" footer="0.3"/>
      <pageSetup paperSize="9" scale="10" fitToHeight="0" orientation="portrait" horizontalDpi="300" verticalDpi="300" r:id="rId1"/>
    </customSheetView>
    <customSheetView guid="{EFA9DE25-2BA3-4E2E-8081-5C788FB89BEA}" fitToPage="1" hiddenColumns="1" state="hidden">
      <selection activeCell="F23" sqref="F23"/>
      <pageMargins left="0.7" right="0.7" top="0.75" bottom="0.75" header="0.3" footer="0.3"/>
      <pageSetup paperSize="9" scale="10" fitToHeight="0" orientation="portrait" horizontalDpi="300" verticalDpi="300" r:id="rId2"/>
    </customSheetView>
    <customSheetView guid="{E117E705-7DF5-4112-A303-DC2D8A8A0F03}" showPageBreaks="1" fitToPage="1" hiddenColumns="1" state="hidden">
      <selection activeCell="F23" sqref="F23"/>
      <pageMargins left="0.7" right="0.7" top="0.75" bottom="0.75" header="0.3" footer="0.3"/>
      <pageSetup paperSize="9" scale="10" fitToHeight="0" orientation="portrait" horizontalDpi="300" verticalDpi="300" r:id="rId3"/>
    </customSheetView>
  </customSheetViews>
  <mergeCells count="128">
    <mergeCell ref="BH7:BH9"/>
    <mergeCell ref="BI7:BI9"/>
    <mergeCell ref="BJ7:BJ9"/>
    <mergeCell ref="BK7:BK9"/>
    <mergeCell ref="AQ6:AQ9"/>
    <mergeCell ref="AR6:AR9"/>
    <mergeCell ref="AM5:AU5"/>
    <mergeCell ref="AV5:AV9"/>
    <mergeCell ref="AW5:BE5"/>
    <mergeCell ref="BF5:BM5"/>
    <mergeCell ref="AS6:AS9"/>
    <mergeCell ref="AU6:AU9"/>
    <mergeCell ref="AY6:AY9"/>
    <mergeCell ref="AZ6:AZ9"/>
    <mergeCell ref="BA6:BA9"/>
    <mergeCell ref="BB6:BB9"/>
    <mergeCell ref="BC6:BC9"/>
    <mergeCell ref="C3:C10"/>
    <mergeCell ref="A1:ED1"/>
    <mergeCell ref="A3:B10"/>
    <mergeCell ref="D3:D10"/>
    <mergeCell ref="E3:E10"/>
    <mergeCell ref="F3:F10"/>
    <mergeCell ref="H3:U3"/>
    <mergeCell ref="V3:BU3"/>
    <mergeCell ref="BV3:DK3"/>
    <mergeCell ref="DL3:DQ3"/>
    <mergeCell ref="H4:P4"/>
    <mergeCell ref="BV4:CE4"/>
    <mergeCell ref="CF4:CF9"/>
    <mergeCell ref="CG4:CG9"/>
    <mergeCell ref="AI5:AI9"/>
    <mergeCell ref="AJ5:AJ9"/>
    <mergeCell ref="AK5:AK9"/>
    <mergeCell ref="AL5:AL9"/>
    <mergeCell ref="DM4:DN4"/>
    <mergeCell ref="DO4:DO9"/>
    <mergeCell ref="DP4:DP9"/>
    <mergeCell ref="DQ4:DQ9"/>
    <mergeCell ref="Q4:U4"/>
    <mergeCell ref="V4:Y4"/>
    <mergeCell ref="CV4:CV9"/>
    <mergeCell ref="CW4:DK4"/>
    <mergeCell ref="DL4:DL9"/>
    <mergeCell ref="CW5:DC5"/>
    <mergeCell ref="DM5:DM9"/>
    <mergeCell ref="DN5:DN9"/>
    <mergeCell ref="DG6:DG9"/>
    <mergeCell ref="DI6:DI9"/>
    <mergeCell ref="DK6:DK9"/>
    <mergeCell ref="DA6:DA9"/>
    <mergeCell ref="DB6:DB9"/>
    <mergeCell ref="DC6:DC9"/>
    <mergeCell ref="DE6:DE9"/>
    <mergeCell ref="CX6:CX9"/>
    <mergeCell ref="DJ5:DK5"/>
    <mergeCell ref="DD5:DE5"/>
    <mergeCell ref="DF5:DG5"/>
    <mergeCell ref="DH5:DI5"/>
    <mergeCell ref="CM5:CQ5"/>
    <mergeCell ref="CR5:CR7"/>
    <mergeCell ref="BY6:BY9"/>
    <mergeCell ref="BZ6:BZ9"/>
    <mergeCell ref="CA6:CA9"/>
    <mergeCell ref="CB6:CB9"/>
    <mergeCell ref="BX6:BX9"/>
    <mergeCell ref="CQ6:CQ9"/>
    <mergeCell ref="BN4:BU4"/>
    <mergeCell ref="BN5:BQ5"/>
    <mergeCell ref="BR5:BU5"/>
    <mergeCell ref="CH4:CH9"/>
    <mergeCell ref="CI4:CQ4"/>
    <mergeCell ref="CR4:CU4"/>
    <mergeCell ref="CS5:CS9"/>
    <mergeCell ref="CT5:CT9"/>
    <mergeCell ref="CU5:CU9"/>
    <mergeCell ref="CJ5:CL5"/>
    <mergeCell ref="BV5:BV7"/>
    <mergeCell ref="BW5:CE5"/>
    <mergeCell ref="CI5:CI7"/>
    <mergeCell ref="G3:G10"/>
    <mergeCell ref="Y5:Y9"/>
    <mergeCell ref="AC5:AC9"/>
    <mergeCell ref="AD5:AD9"/>
    <mergeCell ref="AF5:AF9"/>
    <mergeCell ref="AH4:AK4"/>
    <mergeCell ref="AL4:BM4"/>
    <mergeCell ref="H5:L9"/>
    <mergeCell ref="M5:M9"/>
    <mergeCell ref="N5:N9"/>
    <mergeCell ref="O5:O9"/>
    <mergeCell ref="P5:P9"/>
    <mergeCell ref="Q5:Q9"/>
    <mergeCell ref="R5:R9"/>
    <mergeCell ref="S5:S9"/>
    <mergeCell ref="T5:U5"/>
    <mergeCell ref="W5:W9"/>
    <mergeCell ref="BD6:BD9"/>
    <mergeCell ref="AG5:AG9"/>
    <mergeCell ref="X5:X9"/>
    <mergeCell ref="Z4:Z9"/>
    <mergeCell ref="AA4:AA9"/>
    <mergeCell ref="AB4:AD4"/>
    <mergeCell ref="AE4:AG4"/>
    <mergeCell ref="A210:B210"/>
    <mergeCell ref="CY6:CY9"/>
    <mergeCell ref="CZ6:CZ9"/>
    <mergeCell ref="CC6:CC9"/>
    <mergeCell ref="CD6:CD9"/>
    <mergeCell ref="CE6:CE9"/>
    <mergeCell ref="CJ6:CJ9"/>
    <mergeCell ref="CK6:CK9"/>
    <mergeCell ref="CL6:CL9"/>
    <mergeCell ref="BE6:BE9"/>
    <mergeCell ref="BG6:BK6"/>
    <mergeCell ref="BL6:BL9"/>
    <mergeCell ref="BM6:BM9"/>
    <mergeCell ref="BW6:BW9"/>
    <mergeCell ref="U6:U9"/>
    <mergeCell ref="AN6:AN9"/>
    <mergeCell ref="AO6:AO9"/>
    <mergeCell ref="AP6:AP9"/>
    <mergeCell ref="CM6:CM9"/>
    <mergeCell ref="CN6:CN9"/>
    <mergeCell ref="CO6:CO9"/>
    <mergeCell ref="CP6:CP9"/>
    <mergeCell ref="AT6:AT9"/>
    <mergeCell ref="AX6:AX9"/>
  </mergeCells>
  <phoneticPr fontId="3"/>
  <conditionalFormatting sqref="D13:G210">
    <cfRule type="containsText" dxfId="4" priority="12" operator="containsText" text="要確認">
      <formula>NOT(ISERROR(SEARCH("要確認",D13)))</formula>
    </cfRule>
  </conditionalFormatting>
  <conditionalFormatting sqref="O13:O209">
    <cfRule type="cellIs" dxfId="3" priority="11" operator="notEqual">
      <formula>0</formula>
    </cfRule>
  </conditionalFormatting>
  <conditionalFormatting sqref="CH13:CH209">
    <cfRule type="cellIs" dxfId="2" priority="7" operator="notEqual">
      <formula>0</formula>
    </cfRule>
    <cfRule type="cellIs" dxfId="1" priority="10" operator="notEqual">
      <formula>0</formula>
    </cfRule>
  </conditionalFormatting>
  <conditionalFormatting sqref="B13:C209">
    <cfRule type="expression" dxfId="0" priority="1">
      <formula>$C13="該当なし"</formula>
    </cfRule>
  </conditionalFormatting>
  <pageMargins left="0.7" right="0.7" top="0.75" bottom="0.75" header="0.3" footer="0.3"/>
  <pageSetup paperSize="9" scale="10" fitToHeight="0" orientation="portrait" horizontalDpi="300" verticalDpi="300"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pageSetUpPr fitToPage="1"/>
  </sheetPr>
  <dimension ref="A1:J205"/>
  <sheetViews>
    <sheetView view="pageBreakPreview" zoomScale="115" zoomScaleNormal="100" zoomScaleSheetLayoutView="115" workbookViewId="0">
      <pane ySplit="6" topLeftCell="A7" activePane="bottomLeft" state="frozen"/>
      <selection pane="bottomLeft" activeCell="A2" sqref="A2:H2"/>
    </sheetView>
  </sheetViews>
  <sheetFormatPr defaultColWidth="9" defaultRowHeight="13"/>
  <cols>
    <col min="1" max="1" width="3.6328125" style="23" customWidth="1"/>
    <col min="2" max="2" width="36.90625" style="23" customWidth="1"/>
    <col min="3" max="8" width="9.90625" style="23" customWidth="1"/>
    <col min="9" max="16384" width="9" style="23"/>
  </cols>
  <sheetData>
    <row r="1" spans="1:10" ht="7.5" customHeight="1"/>
    <row r="2" spans="1:10" ht="20.149999999999999" customHeight="1">
      <c r="A2" s="901" t="s">
        <v>506</v>
      </c>
      <c r="B2" s="901"/>
      <c r="C2" s="901"/>
      <c r="D2" s="901"/>
      <c r="E2" s="901"/>
      <c r="F2" s="901"/>
      <c r="G2" s="901"/>
      <c r="H2" s="901"/>
    </row>
    <row r="3" spans="1:10" ht="13.5" thickBot="1">
      <c r="H3" s="25" t="s">
        <v>82</v>
      </c>
    </row>
    <row r="4" spans="1:10" s="4" customFormat="1" ht="20.25" customHeight="1">
      <c r="A4" s="787" t="s">
        <v>31</v>
      </c>
      <c r="B4" s="788"/>
      <c r="C4" s="904" t="s">
        <v>326</v>
      </c>
      <c r="D4" s="905"/>
      <c r="E4" s="905"/>
      <c r="F4" s="905"/>
      <c r="G4" s="905"/>
      <c r="H4" s="906"/>
      <c r="I4" s="622"/>
    </row>
    <row r="5" spans="1:10" s="4" customFormat="1" ht="24" customHeight="1">
      <c r="A5" s="789"/>
      <c r="B5" s="790"/>
      <c r="C5" s="902"/>
      <c r="D5" s="841" t="s">
        <v>12</v>
      </c>
      <c r="E5" s="907"/>
      <c r="F5" s="864" t="s">
        <v>13</v>
      </c>
      <c r="G5" s="835" t="s">
        <v>101</v>
      </c>
      <c r="H5" s="842" t="s">
        <v>11</v>
      </c>
      <c r="I5" s="622"/>
    </row>
    <row r="6" spans="1:10" s="4" customFormat="1" ht="25.4" customHeight="1" thickBot="1">
      <c r="A6" s="791"/>
      <c r="B6" s="792"/>
      <c r="C6" s="903"/>
      <c r="D6" s="195" t="s">
        <v>79</v>
      </c>
      <c r="E6" s="130" t="s">
        <v>80</v>
      </c>
      <c r="F6" s="865"/>
      <c r="G6" s="836"/>
      <c r="H6" s="843"/>
      <c r="I6" s="622"/>
      <c r="J6" s="303"/>
    </row>
    <row r="7" spans="1:10" s="4" customFormat="1" ht="15" customHeight="1">
      <c r="A7" s="104" t="s">
        <v>228</v>
      </c>
      <c r="B7" s="105"/>
      <c r="C7" s="214"/>
      <c r="D7" s="196"/>
      <c r="E7" s="197"/>
      <c r="F7" s="212"/>
      <c r="G7" s="213"/>
      <c r="H7" s="216"/>
      <c r="I7" s="622"/>
    </row>
    <row r="8" spans="1:10" s="4" customFormat="1" ht="15" customHeight="1">
      <c r="A8" s="908"/>
      <c r="B8" s="88" t="s">
        <v>202</v>
      </c>
      <c r="C8" s="170">
        <f>'集計表（元表）'!DC11</f>
        <v>0</v>
      </c>
      <c r="D8" s="198">
        <f>'集計表（元表）'!DD11</f>
        <v>0</v>
      </c>
      <c r="E8" s="199">
        <f>'集計表（元表）'!DE11</f>
        <v>0</v>
      </c>
      <c r="F8" s="120">
        <f>'集計表（元表）'!DF11</f>
        <v>0</v>
      </c>
      <c r="G8" s="120">
        <f>'集計表（元表）'!DG11</f>
        <v>0</v>
      </c>
      <c r="H8" s="624">
        <f>'集計表（元表）'!DH11</f>
        <v>0</v>
      </c>
      <c r="I8" s="622"/>
    </row>
    <row r="9" spans="1:10" s="4" customFormat="1" ht="15" customHeight="1">
      <c r="A9" s="908"/>
      <c r="B9" s="88" t="s">
        <v>351</v>
      </c>
      <c r="C9" s="170">
        <f>'集計表（元表）'!DC12</f>
        <v>0</v>
      </c>
      <c r="D9" s="198">
        <f>'集計表（元表）'!DD12</f>
        <v>0</v>
      </c>
      <c r="E9" s="199">
        <f>'集計表（元表）'!DE12</f>
        <v>0</v>
      </c>
      <c r="F9" s="120">
        <f>'集計表（元表）'!DF12</f>
        <v>0</v>
      </c>
      <c r="G9" s="120">
        <f>'集計表（元表）'!DG12</f>
        <v>0</v>
      </c>
      <c r="H9" s="624">
        <f>'集計表（元表）'!DH12</f>
        <v>0</v>
      </c>
      <c r="I9" s="622"/>
    </row>
    <row r="10" spans="1:10" s="4" customFormat="1" ht="15" customHeight="1">
      <c r="A10" s="109"/>
      <c r="B10" s="88" t="s">
        <v>203</v>
      </c>
      <c r="C10" s="170">
        <f>'集計表（元表）'!DC13</f>
        <v>0</v>
      </c>
      <c r="D10" s="198">
        <f>'集計表（元表）'!DD13</f>
        <v>0</v>
      </c>
      <c r="E10" s="199">
        <f>'集計表（元表）'!DE13</f>
        <v>0</v>
      </c>
      <c r="F10" s="120">
        <f>'集計表（元表）'!DF13</f>
        <v>0</v>
      </c>
      <c r="G10" s="120">
        <f>'集計表（元表）'!DG13</f>
        <v>0</v>
      </c>
      <c r="H10" s="624">
        <f>'集計表（元表）'!DH13</f>
        <v>0</v>
      </c>
      <c r="I10" s="622"/>
    </row>
    <row r="11" spans="1:10" s="4" customFormat="1" ht="15" customHeight="1">
      <c r="A11" s="109"/>
      <c r="B11" s="88" t="s">
        <v>204</v>
      </c>
      <c r="C11" s="170">
        <f>'集計表（元表）'!DC14</f>
        <v>0</v>
      </c>
      <c r="D11" s="198">
        <f>'集計表（元表）'!DD14</f>
        <v>0</v>
      </c>
      <c r="E11" s="199">
        <f>'集計表（元表）'!DE14</f>
        <v>0</v>
      </c>
      <c r="F11" s="120">
        <f>'集計表（元表）'!DF14</f>
        <v>0</v>
      </c>
      <c r="G11" s="120">
        <f>'集計表（元表）'!DG14</f>
        <v>0</v>
      </c>
      <c r="H11" s="624">
        <f>'集計表（元表）'!DH14</f>
        <v>0</v>
      </c>
      <c r="I11" s="622"/>
    </row>
    <row r="12" spans="1:10" s="4" customFormat="1" ht="15" customHeight="1">
      <c r="A12" s="109"/>
      <c r="B12" s="88" t="s">
        <v>205</v>
      </c>
      <c r="C12" s="170">
        <f>'集計表（元表）'!DC15</f>
        <v>0</v>
      </c>
      <c r="D12" s="198">
        <f>'集計表（元表）'!DD15</f>
        <v>0</v>
      </c>
      <c r="E12" s="199">
        <f>'集計表（元表）'!DE15</f>
        <v>0</v>
      </c>
      <c r="F12" s="120">
        <f>'集計表（元表）'!DF15</f>
        <v>0</v>
      </c>
      <c r="G12" s="120">
        <f>'集計表（元表）'!DG15</f>
        <v>0</v>
      </c>
      <c r="H12" s="624">
        <f>'集計表（元表）'!DH15</f>
        <v>0</v>
      </c>
      <c r="I12" s="622"/>
    </row>
    <row r="13" spans="1:10" s="4" customFormat="1" ht="15" customHeight="1">
      <c r="A13" s="109"/>
      <c r="B13" s="88" t="s">
        <v>355</v>
      </c>
      <c r="C13" s="170">
        <f>'集計表（元表）'!DC16</f>
        <v>0</v>
      </c>
      <c r="D13" s="198">
        <f>'集計表（元表）'!DD16</f>
        <v>0</v>
      </c>
      <c r="E13" s="199">
        <f>'集計表（元表）'!DE16</f>
        <v>0</v>
      </c>
      <c r="F13" s="120">
        <f>'集計表（元表）'!DF16</f>
        <v>0</v>
      </c>
      <c r="G13" s="120">
        <f>'集計表（元表）'!DG16</f>
        <v>0</v>
      </c>
      <c r="H13" s="624">
        <f>'集計表（元表）'!DH16</f>
        <v>0</v>
      </c>
      <c r="I13" s="622"/>
    </row>
    <row r="14" spans="1:10" s="4" customFormat="1" ht="15" customHeight="1">
      <c r="A14" s="101"/>
      <c r="B14" s="88" t="s">
        <v>206</v>
      </c>
      <c r="C14" s="170">
        <f>'集計表（元表）'!DC17</f>
        <v>0</v>
      </c>
      <c r="D14" s="198">
        <f>'集計表（元表）'!DD17</f>
        <v>0</v>
      </c>
      <c r="E14" s="199">
        <f>'集計表（元表）'!DE17</f>
        <v>0</v>
      </c>
      <c r="F14" s="120">
        <f>'集計表（元表）'!DF17</f>
        <v>0</v>
      </c>
      <c r="G14" s="120">
        <f>'集計表（元表）'!DG17</f>
        <v>0</v>
      </c>
      <c r="H14" s="624">
        <f>'集計表（元表）'!DH17</f>
        <v>0</v>
      </c>
      <c r="I14" s="622"/>
    </row>
    <row r="15" spans="1:10" s="4" customFormat="1" ht="15" customHeight="1">
      <c r="A15" s="101"/>
      <c r="B15" s="88" t="s">
        <v>207</v>
      </c>
      <c r="C15" s="170">
        <f>'集計表（元表）'!DC18</f>
        <v>0</v>
      </c>
      <c r="D15" s="198">
        <f>'集計表（元表）'!DD18</f>
        <v>0</v>
      </c>
      <c r="E15" s="199">
        <f>'集計表（元表）'!DE18</f>
        <v>0</v>
      </c>
      <c r="F15" s="120">
        <f>'集計表（元表）'!DF18</f>
        <v>0</v>
      </c>
      <c r="G15" s="120">
        <f>'集計表（元表）'!DG18</f>
        <v>0</v>
      </c>
      <c r="H15" s="624">
        <f>'集計表（元表）'!DH18</f>
        <v>0</v>
      </c>
      <c r="I15" s="622"/>
    </row>
    <row r="16" spans="1:10" s="4" customFormat="1" ht="15" customHeight="1">
      <c r="A16" s="101"/>
      <c r="B16" s="88" t="s">
        <v>208</v>
      </c>
      <c r="C16" s="170">
        <f>'集計表（元表）'!DC19</f>
        <v>0</v>
      </c>
      <c r="D16" s="198">
        <f>'集計表（元表）'!DD19</f>
        <v>0</v>
      </c>
      <c r="E16" s="199">
        <f>'集計表（元表）'!DE19</f>
        <v>0</v>
      </c>
      <c r="F16" s="120">
        <f>'集計表（元表）'!DF19</f>
        <v>0</v>
      </c>
      <c r="G16" s="120">
        <f>'集計表（元表）'!DG19</f>
        <v>0</v>
      </c>
      <c r="H16" s="624">
        <f>'集計表（元表）'!DH19</f>
        <v>0</v>
      </c>
      <c r="I16" s="622"/>
    </row>
    <row r="17" spans="1:9" s="4" customFormat="1" ht="15" customHeight="1">
      <c r="A17" s="101"/>
      <c r="B17" s="88" t="s">
        <v>125</v>
      </c>
      <c r="C17" s="170">
        <f>'集計表（元表）'!DC20</f>
        <v>0</v>
      </c>
      <c r="D17" s="198">
        <f>'集計表（元表）'!DD20</f>
        <v>0</v>
      </c>
      <c r="E17" s="199">
        <f>'集計表（元表）'!DE20</f>
        <v>0</v>
      </c>
      <c r="F17" s="120">
        <f>'集計表（元表）'!DF20</f>
        <v>0</v>
      </c>
      <c r="G17" s="120">
        <f>'集計表（元表）'!DG20</f>
        <v>0</v>
      </c>
      <c r="H17" s="624">
        <f>'集計表（元表）'!DH20</f>
        <v>0</v>
      </c>
      <c r="I17" s="622"/>
    </row>
    <row r="18" spans="1:9" s="4" customFormat="1" ht="15" customHeight="1">
      <c r="A18" s="101"/>
      <c r="B18" s="88" t="s">
        <v>371</v>
      </c>
      <c r="C18" s="170">
        <f>'集計表（元表）'!DC21</f>
        <v>0</v>
      </c>
      <c r="D18" s="198">
        <f>'集計表（元表）'!DD21</f>
        <v>0</v>
      </c>
      <c r="E18" s="199">
        <f>'集計表（元表）'!DE21</f>
        <v>0</v>
      </c>
      <c r="F18" s="120">
        <f>'集計表（元表）'!DF21</f>
        <v>0</v>
      </c>
      <c r="G18" s="120">
        <f>'集計表（元表）'!DG21</f>
        <v>0</v>
      </c>
      <c r="H18" s="624">
        <f>'集計表（元表）'!DH21</f>
        <v>0</v>
      </c>
      <c r="I18" s="622"/>
    </row>
    <row r="19" spans="1:9" s="4" customFormat="1" ht="15" customHeight="1">
      <c r="A19" s="101"/>
      <c r="B19" s="88" t="s">
        <v>32</v>
      </c>
      <c r="C19" s="170">
        <f>'集計表（元表）'!DC22</f>
        <v>0</v>
      </c>
      <c r="D19" s="198">
        <f>'集計表（元表）'!DD22</f>
        <v>0</v>
      </c>
      <c r="E19" s="199">
        <f>'集計表（元表）'!DE22</f>
        <v>0</v>
      </c>
      <c r="F19" s="120">
        <f>'集計表（元表）'!DF22</f>
        <v>0</v>
      </c>
      <c r="G19" s="120">
        <f>'集計表（元表）'!DG22</f>
        <v>0</v>
      </c>
      <c r="H19" s="624">
        <f>'集計表（元表）'!DH22</f>
        <v>0</v>
      </c>
      <c r="I19" s="622"/>
    </row>
    <row r="20" spans="1:9" s="4" customFormat="1" ht="15" customHeight="1">
      <c r="A20" s="101"/>
      <c r="B20" s="88" t="s">
        <v>209</v>
      </c>
      <c r="C20" s="170">
        <f>'集計表（元表）'!DC23</f>
        <v>0</v>
      </c>
      <c r="D20" s="198">
        <f>'集計表（元表）'!DD23</f>
        <v>0</v>
      </c>
      <c r="E20" s="199">
        <f>'集計表（元表）'!DE23</f>
        <v>0</v>
      </c>
      <c r="F20" s="120">
        <f>'集計表（元表）'!DF23</f>
        <v>0</v>
      </c>
      <c r="G20" s="120">
        <f>'集計表（元表）'!DG23</f>
        <v>0</v>
      </c>
      <c r="H20" s="624">
        <f>'集計表（元表）'!DH23</f>
        <v>0</v>
      </c>
      <c r="I20" s="622"/>
    </row>
    <row r="21" spans="1:9" s="4" customFormat="1" ht="15" customHeight="1">
      <c r="A21" s="101"/>
      <c r="B21" s="88" t="s">
        <v>33</v>
      </c>
      <c r="C21" s="170">
        <f>'集計表（元表）'!DC24</f>
        <v>0</v>
      </c>
      <c r="D21" s="198">
        <f>'集計表（元表）'!DD24</f>
        <v>0</v>
      </c>
      <c r="E21" s="199">
        <f>'集計表（元表）'!DE24</f>
        <v>0</v>
      </c>
      <c r="F21" s="120">
        <f>'集計表（元表）'!DF24</f>
        <v>0</v>
      </c>
      <c r="G21" s="120">
        <f>'集計表（元表）'!DG24</f>
        <v>0</v>
      </c>
      <c r="H21" s="624">
        <f>'集計表（元表）'!DH24</f>
        <v>0</v>
      </c>
      <c r="I21" s="622"/>
    </row>
    <row r="22" spans="1:9" s="4" customFormat="1" ht="15" customHeight="1">
      <c r="A22" s="101"/>
      <c r="B22" s="88" t="s">
        <v>520</v>
      </c>
      <c r="C22" s="170">
        <f>'集計表（元表）'!DC25</f>
        <v>0</v>
      </c>
      <c r="D22" s="198">
        <f>'集計表（元表）'!DD25</f>
        <v>0</v>
      </c>
      <c r="E22" s="199">
        <f>'集計表（元表）'!DE25</f>
        <v>0</v>
      </c>
      <c r="F22" s="120">
        <f>'集計表（元表）'!DF25</f>
        <v>0</v>
      </c>
      <c r="G22" s="120">
        <f>'集計表（元表）'!DG25</f>
        <v>0</v>
      </c>
      <c r="H22" s="624">
        <f>'集計表（元表）'!DH25</f>
        <v>0</v>
      </c>
      <c r="I22" s="622"/>
    </row>
    <row r="23" spans="1:9" s="4" customFormat="1" ht="15" customHeight="1">
      <c r="A23" s="101"/>
      <c r="B23" s="88" t="s">
        <v>212</v>
      </c>
      <c r="C23" s="170">
        <f>'集計表（元表）'!DC26</f>
        <v>0</v>
      </c>
      <c r="D23" s="198">
        <f>'集計表（元表）'!DD26</f>
        <v>0</v>
      </c>
      <c r="E23" s="199">
        <f>'集計表（元表）'!DE26</f>
        <v>0</v>
      </c>
      <c r="F23" s="120">
        <f>'集計表（元表）'!DF26</f>
        <v>0</v>
      </c>
      <c r="G23" s="120">
        <f>'集計表（元表）'!DG26</f>
        <v>0</v>
      </c>
      <c r="H23" s="624">
        <f>'集計表（元表）'!DH26</f>
        <v>0</v>
      </c>
      <c r="I23" s="622"/>
    </row>
    <row r="24" spans="1:9" s="4" customFormat="1" ht="15" customHeight="1">
      <c r="A24" s="109"/>
      <c r="B24" s="88" t="s">
        <v>221</v>
      </c>
      <c r="C24" s="170">
        <f>'集計表（元表）'!DC27</f>
        <v>0</v>
      </c>
      <c r="D24" s="198">
        <f>'集計表（元表）'!DD27</f>
        <v>0</v>
      </c>
      <c r="E24" s="199">
        <f>'集計表（元表）'!DE27</f>
        <v>0</v>
      </c>
      <c r="F24" s="120">
        <f>'集計表（元表）'!DF27</f>
        <v>0</v>
      </c>
      <c r="G24" s="120">
        <f>'集計表（元表）'!DG27</f>
        <v>0</v>
      </c>
      <c r="H24" s="624">
        <f>'集計表（元表）'!DH27</f>
        <v>0</v>
      </c>
      <c r="I24" s="622"/>
    </row>
    <row r="25" spans="1:9" s="4" customFormat="1" ht="15" customHeight="1">
      <c r="A25" s="109"/>
      <c r="B25" s="88" t="s">
        <v>270</v>
      </c>
      <c r="C25" s="170">
        <f>'集計表（元表）'!DC28</f>
        <v>0</v>
      </c>
      <c r="D25" s="198">
        <f>'集計表（元表）'!DD28</f>
        <v>0</v>
      </c>
      <c r="E25" s="199">
        <f>'集計表（元表）'!DE28</f>
        <v>0</v>
      </c>
      <c r="F25" s="120">
        <f>'集計表（元表）'!DF28</f>
        <v>0</v>
      </c>
      <c r="G25" s="120">
        <f>'集計表（元表）'!DG28</f>
        <v>0</v>
      </c>
      <c r="H25" s="624">
        <f>'集計表（元表）'!DH28</f>
        <v>0</v>
      </c>
      <c r="I25" s="622"/>
    </row>
    <row r="26" spans="1:9" s="4" customFormat="1" ht="15" customHeight="1">
      <c r="A26" s="109"/>
      <c r="B26" s="88" t="s">
        <v>35</v>
      </c>
      <c r="C26" s="170">
        <f>'集計表（元表）'!DC29</f>
        <v>0</v>
      </c>
      <c r="D26" s="198">
        <f>'集計表（元表）'!DD29</f>
        <v>0</v>
      </c>
      <c r="E26" s="199">
        <f>'集計表（元表）'!DE29</f>
        <v>0</v>
      </c>
      <c r="F26" s="120">
        <f>'集計表（元表）'!DF29</f>
        <v>0</v>
      </c>
      <c r="G26" s="120">
        <f>'集計表（元表）'!DG29</f>
        <v>0</v>
      </c>
      <c r="H26" s="624">
        <f>'集計表（元表）'!DH29</f>
        <v>0</v>
      </c>
      <c r="I26" s="622"/>
    </row>
    <row r="27" spans="1:9" s="4" customFormat="1" ht="15" customHeight="1">
      <c r="A27" s="101"/>
      <c r="B27" s="88" t="s">
        <v>36</v>
      </c>
      <c r="C27" s="170">
        <f>'集計表（元表）'!DC30</f>
        <v>0</v>
      </c>
      <c r="D27" s="198">
        <f>'集計表（元表）'!DD30</f>
        <v>0</v>
      </c>
      <c r="E27" s="199">
        <f>'集計表（元表）'!DE30</f>
        <v>0</v>
      </c>
      <c r="F27" s="120">
        <f>'集計表（元表）'!DF30</f>
        <v>0</v>
      </c>
      <c r="G27" s="120">
        <f>'集計表（元表）'!DG30</f>
        <v>0</v>
      </c>
      <c r="H27" s="624">
        <f>'集計表（元表）'!DH30</f>
        <v>0</v>
      </c>
      <c r="I27" s="622"/>
    </row>
    <row r="28" spans="1:9" s="4" customFormat="1" ht="15" customHeight="1">
      <c r="A28" s="101"/>
      <c r="B28" s="88" t="s">
        <v>37</v>
      </c>
      <c r="C28" s="170">
        <f>'集計表（元表）'!DC31</f>
        <v>0</v>
      </c>
      <c r="D28" s="198">
        <f>'集計表（元表）'!DD31</f>
        <v>0</v>
      </c>
      <c r="E28" s="199">
        <f>'集計表（元表）'!DE31</f>
        <v>0</v>
      </c>
      <c r="F28" s="120">
        <f>'集計表（元表）'!DF31</f>
        <v>0</v>
      </c>
      <c r="G28" s="120">
        <f>'集計表（元表）'!DG31</f>
        <v>0</v>
      </c>
      <c r="H28" s="624">
        <f>'集計表（元表）'!DH31</f>
        <v>0</v>
      </c>
      <c r="I28" s="622"/>
    </row>
    <row r="29" spans="1:9" s="4" customFormat="1" ht="15" customHeight="1">
      <c r="A29" s="101"/>
      <c r="B29" s="88" t="s">
        <v>38</v>
      </c>
      <c r="C29" s="170">
        <f>'集計表（元表）'!DC32</f>
        <v>0</v>
      </c>
      <c r="D29" s="198">
        <f>'集計表（元表）'!DD32</f>
        <v>0</v>
      </c>
      <c r="E29" s="199">
        <f>'集計表（元表）'!DE32</f>
        <v>0</v>
      </c>
      <c r="F29" s="120">
        <f>'集計表（元表）'!DF32</f>
        <v>0</v>
      </c>
      <c r="G29" s="120">
        <f>'集計表（元表）'!DG32</f>
        <v>0</v>
      </c>
      <c r="H29" s="624">
        <f>'集計表（元表）'!DH32</f>
        <v>0</v>
      </c>
      <c r="I29" s="622"/>
    </row>
    <row r="30" spans="1:9" s="4" customFormat="1" ht="15" customHeight="1">
      <c r="A30" s="101"/>
      <c r="B30" s="88" t="s">
        <v>39</v>
      </c>
      <c r="C30" s="170">
        <f>'集計表（元表）'!DC33</f>
        <v>0</v>
      </c>
      <c r="D30" s="198">
        <f>'集計表（元表）'!DD33</f>
        <v>0</v>
      </c>
      <c r="E30" s="199">
        <f>'集計表（元表）'!DE33</f>
        <v>0</v>
      </c>
      <c r="F30" s="120">
        <f>'集計表（元表）'!DF33</f>
        <v>0</v>
      </c>
      <c r="G30" s="120">
        <f>'集計表（元表）'!DG33</f>
        <v>0</v>
      </c>
      <c r="H30" s="624">
        <f>'集計表（元表）'!DH33</f>
        <v>0</v>
      </c>
      <c r="I30" s="622"/>
    </row>
    <row r="31" spans="1:9" s="4" customFormat="1" ht="15" customHeight="1">
      <c r="A31" s="101"/>
      <c r="B31" s="88" t="s">
        <v>40</v>
      </c>
      <c r="C31" s="170">
        <f>'集計表（元表）'!DC34</f>
        <v>0</v>
      </c>
      <c r="D31" s="198">
        <f>'集計表（元表）'!DD34</f>
        <v>0</v>
      </c>
      <c r="E31" s="199">
        <f>'集計表（元表）'!DE34</f>
        <v>0</v>
      </c>
      <c r="F31" s="120">
        <f>'集計表（元表）'!DF34</f>
        <v>0</v>
      </c>
      <c r="G31" s="120">
        <f>'集計表（元表）'!DG34</f>
        <v>0</v>
      </c>
      <c r="H31" s="624">
        <f>'集計表（元表）'!DH34</f>
        <v>0</v>
      </c>
      <c r="I31" s="622"/>
    </row>
    <row r="32" spans="1:9" s="4" customFormat="1" ht="15" customHeight="1">
      <c r="A32" s="101"/>
      <c r="B32" s="88" t="s">
        <v>41</v>
      </c>
      <c r="C32" s="170">
        <f>'集計表（元表）'!DC35</f>
        <v>0</v>
      </c>
      <c r="D32" s="198">
        <f>'集計表（元表）'!DD35</f>
        <v>0</v>
      </c>
      <c r="E32" s="199">
        <f>'集計表（元表）'!DE35</f>
        <v>0</v>
      </c>
      <c r="F32" s="120">
        <f>'集計表（元表）'!DF35</f>
        <v>0</v>
      </c>
      <c r="G32" s="120">
        <f>'集計表（元表）'!DG35</f>
        <v>0</v>
      </c>
      <c r="H32" s="624">
        <f>'集計表（元表）'!DH35</f>
        <v>0</v>
      </c>
      <c r="I32" s="622"/>
    </row>
    <row r="33" spans="1:9" s="4" customFormat="1" ht="15" customHeight="1">
      <c r="A33" s="101"/>
      <c r="B33" s="88" t="s">
        <v>42</v>
      </c>
      <c r="C33" s="170">
        <f>'集計表（元表）'!DC36</f>
        <v>0</v>
      </c>
      <c r="D33" s="198">
        <f>'集計表（元表）'!DD36</f>
        <v>0</v>
      </c>
      <c r="E33" s="199">
        <f>'集計表（元表）'!DE36</f>
        <v>0</v>
      </c>
      <c r="F33" s="120">
        <f>'集計表（元表）'!DF36</f>
        <v>0</v>
      </c>
      <c r="G33" s="120">
        <f>'集計表（元表）'!DG36</f>
        <v>0</v>
      </c>
      <c r="H33" s="624">
        <f>'集計表（元表）'!DH36</f>
        <v>0</v>
      </c>
      <c r="I33" s="622"/>
    </row>
    <row r="34" spans="1:9" s="4" customFormat="1" ht="15" customHeight="1">
      <c r="A34" s="101"/>
      <c r="B34" s="88" t="s">
        <v>247</v>
      </c>
      <c r="C34" s="170">
        <f>'集計表（元表）'!DC37</f>
        <v>0</v>
      </c>
      <c r="D34" s="198">
        <f>'集計表（元表）'!DD37</f>
        <v>0</v>
      </c>
      <c r="E34" s="199">
        <f>'集計表（元表）'!DE37</f>
        <v>0</v>
      </c>
      <c r="F34" s="120">
        <f>'集計表（元表）'!DF37</f>
        <v>0</v>
      </c>
      <c r="G34" s="120">
        <f>'集計表（元表）'!DG37</f>
        <v>0</v>
      </c>
      <c r="H34" s="624">
        <f>'集計表（元表）'!DH37</f>
        <v>0</v>
      </c>
      <c r="I34" s="622"/>
    </row>
    <row r="35" spans="1:9" s="4" customFormat="1" ht="15" customHeight="1">
      <c r="A35" s="101"/>
      <c r="B35" s="88" t="s">
        <v>248</v>
      </c>
      <c r="C35" s="170">
        <f>'集計表（元表）'!DC38</f>
        <v>0</v>
      </c>
      <c r="D35" s="198">
        <f>'集計表（元表）'!DD38</f>
        <v>0</v>
      </c>
      <c r="E35" s="199">
        <f>'集計表（元表）'!DE38</f>
        <v>0</v>
      </c>
      <c r="F35" s="120">
        <f>'集計表（元表）'!DF38</f>
        <v>0</v>
      </c>
      <c r="G35" s="120">
        <f>'集計表（元表）'!DG38</f>
        <v>0</v>
      </c>
      <c r="H35" s="624">
        <f>'集計表（元表）'!DH38</f>
        <v>0</v>
      </c>
      <c r="I35" s="622"/>
    </row>
    <row r="36" spans="1:9" s="4" customFormat="1" ht="15" customHeight="1">
      <c r="A36" s="101"/>
      <c r="B36" s="88" t="s">
        <v>249</v>
      </c>
      <c r="C36" s="170">
        <f>'集計表（元表）'!DC39</f>
        <v>0</v>
      </c>
      <c r="D36" s="198">
        <f>'集計表（元表）'!DD39</f>
        <v>0</v>
      </c>
      <c r="E36" s="199">
        <f>'集計表（元表）'!DE39</f>
        <v>0</v>
      </c>
      <c r="F36" s="120">
        <f>'集計表（元表）'!DF39</f>
        <v>0</v>
      </c>
      <c r="G36" s="120">
        <f>'集計表（元表）'!DG39</f>
        <v>0</v>
      </c>
      <c r="H36" s="624">
        <f>'集計表（元表）'!DH39</f>
        <v>0</v>
      </c>
      <c r="I36" s="622"/>
    </row>
    <row r="37" spans="1:9" s="4" customFormat="1" ht="15" customHeight="1">
      <c r="A37" s="101"/>
      <c r="B37" s="88" t="s">
        <v>233</v>
      </c>
      <c r="C37" s="170">
        <f>'集計表（元表）'!DC40</f>
        <v>0</v>
      </c>
      <c r="D37" s="198">
        <f>'集計表（元表）'!DD40</f>
        <v>0</v>
      </c>
      <c r="E37" s="199">
        <f>'集計表（元表）'!DE40</f>
        <v>0</v>
      </c>
      <c r="F37" s="120">
        <f>'集計表（元表）'!DF40</f>
        <v>0</v>
      </c>
      <c r="G37" s="120">
        <f>'集計表（元表）'!DG40</f>
        <v>0</v>
      </c>
      <c r="H37" s="624">
        <f>'集計表（元表）'!DH40</f>
        <v>0</v>
      </c>
      <c r="I37" s="622"/>
    </row>
    <row r="38" spans="1:9" s="4" customFormat="1" ht="15" customHeight="1">
      <c r="A38" s="101"/>
      <c r="B38" s="88" t="s">
        <v>256</v>
      </c>
      <c r="C38" s="170">
        <f>'集計表（元表）'!DC41</f>
        <v>0</v>
      </c>
      <c r="D38" s="198">
        <f>'集計表（元表）'!DD41</f>
        <v>0</v>
      </c>
      <c r="E38" s="199">
        <f>'集計表（元表）'!DE41</f>
        <v>0</v>
      </c>
      <c r="F38" s="120">
        <f>'集計表（元表）'!DF41</f>
        <v>0</v>
      </c>
      <c r="G38" s="120">
        <f>'集計表（元表）'!DG41</f>
        <v>0</v>
      </c>
      <c r="H38" s="624">
        <f>'集計表（元表）'!DH41</f>
        <v>0</v>
      </c>
      <c r="I38" s="622"/>
    </row>
    <row r="39" spans="1:9" s="4" customFormat="1" ht="15" customHeight="1">
      <c r="A39" s="101"/>
      <c r="B39" s="88" t="s">
        <v>232</v>
      </c>
      <c r="C39" s="170">
        <f>'集計表（元表）'!DC42</f>
        <v>0</v>
      </c>
      <c r="D39" s="198">
        <f>'集計表（元表）'!DD42</f>
        <v>0</v>
      </c>
      <c r="E39" s="199">
        <f>'集計表（元表）'!DE42</f>
        <v>0</v>
      </c>
      <c r="F39" s="120">
        <f>'集計表（元表）'!DF42</f>
        <v>0</v>
      </c>
      <c r="G39" s="120">
        <f>'集計表（元表）'!DG42</f>
        <v>0</v>
      </c>
      <c r="H39" s="624">
        <f>'集計表（元表）'!DH42</f>
        <v>0</v>
      </c>
      <c r="I39" s="622"/>
    </row>
    <row r="40" spans="1:9" s="4" customFormat="1" ht="15" customHeight="1">
      <c r="A40" s="101"/>
      <c r="B40" s="88" t="s">
        <v>234</v>
      </c>
      <c r="C40" s="170">
        <f>'集計表（元表）'!DC43</f>
        <v>0</v>
      </c>
      <c r="D40" s="198">
        <f>'集計表（元表）'!DD43</f>
        <v>0</v>
      </c>
      <c r="E40" s="199">
        <f>'集計表（元表）'!DE43</f>
        <v>0</v>
      </c>
      <c r="F40" s="120">
        <f>'集計表（元表）'!DF43</f>
        <v>0</v>
      </c>
      <c r="G40" s="120">
        <f>'集計表（元表）'!DG43</f>
        <v>0</v>
      </c>
      <c r="H40" s="624">
        <f>'集計表（元表）'!DH43</f>
        <v>0</v>
      </c>
      <c r="I40" s="622"/>
    </row>
    <row r="41" spans="1:9" s="4" customFormat="1" ht="15" customHeight="1">
      <c r="A41" s="101"/>
      <c r="B41" s="88" t="s">
        <v>235</v>
      </c>
      <c r="C41" s="170">
        <f>'集計表（元表）'!DC44</f>
        <v>0</v>
      </c>
      <c r="D41" s="198">
        <f>'集計表（元表）'!DD44</f>
        <v>0</v>
      </c>
      <c r="E41" s="199">
        <f>'集計表（元表）'!DE44</f>
        <v>0</v>
      </c>
      <c r="F41" s="120">
        <f>'集計表（元表）'!DF44</f>
        <v>0</v>
      </c>
      <c r="G41" s="120">
        <f>'集計表（元表）'!DG44</f>
        <v>0</v>
      </c>
      <c r="H41" s="624">
        <f>'集計表（元表）'!DH44</f>
        <v>0</v>
      </c>
      <c r="I41" s="622"/>
    </row>
    <row r="42" spans="1:9" s="4" customFormat="1" ht="15" customHeight="1">
      <c r="A42" s="101"/>
      <c r="B42" s="88" t="s">
        <v>236</v>
      </c>
      <c r="C42" s="170">
        <f>'集計表（元表）'!DC45</f>
        <v>0</v>
      </c>
      <c r="D42" s="198">
        <f>'集計表（元表）'!DD45</f>
        <v>0</v>
      </c>
      <c r="E42" s="199">
        <f>'集計表（元表）'!DE45</f>
        <v>0</v>
      </c>
      <c r="F42" s="120">
        <f>'集計表（元表）'!DF45</f>
        <v>0</v>
      </c>
      <c r="G42" s="120">
        <f>'集計表（元表）'!DG45</f>
        <v>0</v>
      </c>
      <c r="H42" s="624">
        <f>'集計表（元表）'!DH45</f>
        <v>0</v>
      </c>
      <c r="I42" s="622"/>
    </row>
    <row r="43" spans="1:9" s="4" customFormat="1" ht="15" customHeight="1">
      <c r="A43" s="101"/>
      <c r="B43" s="88" t="s">
        <v>257</v>
      </c>
      <c r="C43" s="170">
        <f>'集計表（元表）'!DC46</f>
        <v>0</v>
      </c>
      <c r="D43" s="198">
        <f>'集計表（元表）'!DD46</f>
        <v>0</v>
      </c>
      <c r="E43" s="199">
        <f>'集計表（元表）'!DE46</f>
        <v>0</v>
      </c>
      <c r="F43" s="120">
        <f>'集計表（元表）'!DF46</f>
        <v>0</v>
      </c>
      <c r="G43" s="120">
        <f>'集計表（元表）'!DG46</f>
        <v>0</v>
      </c>
      <c r="H43" s="624">
        <f>'集計表（元表）'!DH46</f>
        <v>0</v>
      </c>
      <c r="I43" s="622"/>
    </row>
    <row r="44" spans="1:9" s="4" customFormat="1" ht="15" customHeight="1">
      <c r="A44" s="109"/>
      <c r="B44" s="88" t="s">
        <v>237</v>
      </c>
      <c r="C44" s="170">
        <f>'集計表（元表）'!DC47</f>
        <v>0</v>
      </c>
      <c r="D44" s="198">
        <f>'集計表（元表）'!DD47</f>
        <v>0</v>
      </c>
      <c r="E44" s="199">
        <f>'集計表（元表）'!DE47</f>
        <v>0</v>
      </c>
      <c r="F44" s="120">
        <f>'集計表（元表）'!DF47</f>
        <v>0</v>
      </c>
      <c r="G44" s="120">
        <f>'集計表（元表）'!DG47</f>
        <v>0</v>
      </c>
      <c r="H44" s="624">
        <f>'集計表（元表）'!DH47</f>
        <v>0</v>
      </c>
      <c r="I44" s="622"/>
    </row>
    <row r="45" spans="1:9" s="4" customFormat="1" ht="15" customHeight="1">
      <c r="A45" s="109"/>
      <c r="B45" s="88" t="s">
        <v>238</v>
      </c>
      <c r="C45" s="170">
        <f>'集計表（元表）'!DC48</f>
        <v>0</v>
      </c>
      <c r="D45" s="198">
        <f>'集計表（元表）'!DD48</f>
        <v>0</v>
      </c>
      <c r="E45" s="199">
        <f>'集計表（元表）'!DE48</f>
        <v>0</v>
      </c>
      <c r="F45" s="120">
        <f>'集計表（元表）'!DF48</f>
        <v>0</v>
      </c>
      <c r="G45" s="120">
        <f>'集計表（元表）'!DG48</f>
        <v>0</v>
      </c>
      <c r="H45" s="624">
        <f>'集計表（元表）'!DH48</f>
        <v>0</v>
      </c>
      <c r="I45" s="622"/>
    </row>
    <row r="46" spans="1:9" s="4" customFormat="1" ht="15" customHeight="1">
      <c r="A46" s="109"/>
      <c r="B46" s="88" t="s">
        <v>239</v>
      </c>
      <c r="C46" s="170">
        <f>'集計表（元表）'!DC49</f>
        <v>0</v>
      </c>
      <c r="D46" s="198">
        <f>'集計表（元表）'!DD49</f>
        <v>0</v>
      </c>
      <c r="E46" s="199">
        <f>'集計表（元表）'!DE49</f>
        <v>0</v>
      </c>
      <c r="F46" s="120">
        <f>'集計表（元表）'!DF49</f>
        <v>0</v>
      </c>
      <c r="G46" s="120">
        <f>'集計表（元表）'!DG49</f>
        <v>0</v>
      </c>
      <c r="H46" s="624">
        <f>'集計表（元表）'!DH49</f>
        <v>0</v>
      </c>
      <c r="I46" s="622"/>
    </row>
    <row r="47" spans="1:9" s="4" customFormat="1" ht="15" customHeight="1">
      <c r="A47" s="109"/>
      <c r="B47" s="88" t="s">
        <v>240</v>
      </c>
      <c r="C47" s="170">
        <f>'集計表（元表）'!DC50</f>
        <v>0</v>
      </c>
      <c r="D47" s="198">
        <f>'集計表（元表）'!DD50</f>
        <v>0</v>
      </c>
      <c r="E47" s="199">
        <f>'集計表（元表）'!DE50</f>
        <v>0</v>
      </c>
      <c r="F47" s="120">
        <f>'集計表（元表）'!DF50</f>
        <v>0</v>
      </c>
      <c r="G47" s="120">
        <f>'集計表（元表）'!DG50</f>
        <v>0</v>
      </c>
      <c r="H47" s="624">
        <f>'集計表（元表）'!DH50</f>
        <v>0</v>
      </c>
      <c r="I47" s="622"/>
    </row>
    <row r="48" spans="1:9" s="4" customFormat="1" ht="15" customHeight="1">
      <c r="A48" s="109"/>
      <c r="B48" s="88" t="s">
        <v>241</v>
      </c>
      <c r="C48" s="170">
        <f>'集計表（元表）'!DC51</f>
        <v>0</v>
      </c>
      <c r="D48" s="198">
        <f>'集計表（元表）'!DD51</f>
        <v>0</v>
      </c>
      <c r="E48" s="199">
        <f>'集計表（元表）'!DE51</f>
        <v>0</v>
      </c>
      <c r="F48" s="120">
        <f>'集計表（元表）'!DF51</f>
        <v>0</v>
      </c>
      <c r="G48" s="120">
        <f>'集計表（元表）'!DG51</f>
        <v>0</v>
      </c>
      <c r="H48" s="624">
        <f>'集計表（元表）'!DH51</f>
        <v>0</v>
      </c>
      <c r="I48" s="622"/>
    </row>
    <row r="49" spans="1:9" s="4" customFormat="1" ht="15" customHeight="1">
      <c r="A49" s="101"/>
      <c r="B49" s="89" t="s">
        <v>242</v>
      </c>
      <c r="C49" s="170">
        <f>'集計表（元表）'!DC52</f>
        <v>0</v>
      </c>
      <c r="D49" s="198">
        <f>'集計表（元表）'!DD52</f>
        <v>0</v>
      </c>
      <c r="E49" s="199">
        <f>'集計表（元表）'!DE52</f>
        <v>0</v>
      </c>
      <c r="F49" s="120">
        <f>'集計表（元表）'!DF52</f>
        <v>0</v>
      </c>
      <c r="G49" s="120">
        <f>'集計表（元表）'!DG52</f>
        <v>0</v>
      </c>
      <c r="H49" s="624">
        <f>'集計表（元表）'!DH52</f>
        <v>0</v>
      </c>
      <c r="I49" s="622"/>
    </row>
    <row r="50" spans="1:9" s="4" customFormat="1" ht="15" customHeight="1">
      <c r="A50" s="101"/>
      <c r="B50" s="88" t="s">
        <v>357</v>
      </c>
      <c r="C50" s="170">
        <f>'集計表（元表）'!DC53</f>
        <v>0</v>
      </c>
      <c r="D50" s="198">
        <f>'集計表（元表）'!DD53</f>
        <v>0</v>
      </c>
      <c r="E50" s="199">
        <f>'集計表（元表）'!DE53</f>
        <v>0</v>
      </c>
      <c r="F50" s="120">
        <f>'集計表（元表）'!DF53</f>
        <v>0</v>
      </c>
      <c r="G50" s="120">
        <f>'集計表（元表）'!DG53</f>
        <v>0</v>
      </c>
      <c r="H50" s="624">
        <f>'集計表（元表）'!DH53</f>
        <v>0</v>
      </c>
      <c r="I50" s="622"/>
    </row>
    <row r="51" spans="1:9" s="4" customFormat="1" ht="15" customHeight="1">
      <c r="A51" s="101"/>
      <c r="B51" s="88" t="s">
        <v>243</v>
      </c>
      <c r="C51" s="170">
        <f>'集計表（元表）'!DC54</f>
        <v>0</v>
      </c>
      <c r="D51" s="198">
        <f>'集計表（元表）'!DD54</f>
        <v>0</v>
      </c>
      <c r="E51" s="199">
        <f>'集計表（元表）'!DE54</f>
        <v>0</v>
      </c>
      <c r="F51" s="120">
        <f>'集計表（元表）'!DF54</f>
        <v>0</v>
      </c>
      <c r="G51" s="120">
        <f>'集計表（元表）'!DG54</f>
        <v>0</v>
      </c>
      <c r="H51" s="624">
        <f>'集計表（元表）'!DH54</f>
        <v>0</v>
      </c>
      <c r="I51" s="622"/>
    </row>
    <row r="52" spans="1:9" s="4" customFormat="1" ht="15" customHeight="1">
      <c r="A52" s="101"/>
      <c r="B52" s="88" t="s">
        <v>118</v>
      </c>
      <c r="C52" s="170">
        <f>'集計表（元表）'!DC55</f>
        <v>0</v>
      </c>
      <c r="D52" s="198">
        <f>'集計表（元表）'!DD55</f>
        <v>0</v>
      </c>
      <c r="E52" s="199">
        <f>'集計表（元表）'!DE55</f>
        <v>0</v>
      </c>
      <c r="F52" s="120">
        <f>'集計表（元表）'!DF55</f>
        <v>0</v>
      </c>
      <c r="G52" s="120">
        <f>'集計表（元表）'!DG55</f>
        <v>0</v>
      </c>
      <c r="H52" s="624">
        <f>'集計表（元表）'!DH55</f>
        <v>0</v>
      </c>
      <c r="I52" s="622"/>
    </row>
    <row r="53" spans="1:9" s="4" customFormat="1" ht="15" customHeight="1">
      <c r="A53" s="101"/>
      <c r="B53" s="88" t="s">
        <v>44</v>
      </c>
      <c r="C53" s="170">
        <f>'集計表（元表）'!DC56</f>
        <v>0</v>
      </c>
      <c r="D53" s="198">
        <f>'集計表（元表）'!DD56</f>
        <v>0</v>
      </c>
      <c r="E53" s="199">
        <f>'集計表（元表）'!DE56</f>
        <v>0</v>
      </c>
      <c r="F53" s="120">
        <f>'集計表（元表）'!DF56</f>
        <v>0</v>
      </c>
      <c r="G53" s="120">
        <f>'集計表（元表）'!DG56</f>
        <v>0</v>
      </c>
      <c r="H53" s="624">
        <f>'集計表（元表）'!DH56</f>
        <v>0</v>
      </c>
      <c r="I53" s="622"/>
    </row>
    <row r="54" spans="1:9" s="4" customFormat="1" ht="15" customHeight="1">
      <c r="A54" s="101"/>
      <c r="B54" s="88" t="s">
        <v>213</v>
      </c>
      <c r="C54" s="170">
        <f>'集計表（元表）'!DC57</f>
        <v>0</v>
      </c>
      <c r="D54" s="198">
        <f>'集計表（元表）'!DD57</f>
        <v>0</v>
      </c>
      <c r="E54" s="199">
        <f>'集計表（元表）'!DE57</f>
        <v>0</v>
      </c>
      <c r="F54" s="120">
        <f>'集計表（元表）'!DF57</f>
        <v>0</v>
      </c>
      <c r="G54" s="120">
        <f>'集計表（元表）'!DG57</f>
        <v>0</v>
      </c>
      <c r="H54" s="624">
        <f>'集計表（元表）'!DH57</f>
        <v>0</v>
      </c>
      <c r="I54" s="622"/>
    </row>
    <row r="55" spans="1:9" s="4" customFormat="1" ht="15" customHeight="1">
      <c r="A55" s="101"/>
      <c r="B55" s="88" t="s">
        <v>214</v>
      </c>
      <c r="C55" s="170">
        <f>'集計表（元表）'!DC58</f>
        <v>0</v>
      </c>
      <c r="D55" s="198">
        <f>'集計表（元表）'!DD58</f>
        <v>0</v>
      </c>
      <c r="E55" s="199">
        <f>'集計表（元表）'!DE58</f>
        <v>0</v>
      </c>
      <c r="F55" s="120">
        <f>'集計表（元表）'!DF58</f>
        <v>0</v>
      </c>
      <c r="G55" s="120">
        <f>'集計表（元表）'!DG58</f>
        <v>0</v>
      </c>
      <c r="H55" s="624">
        <f>'集計表（元表）'!DH58</f>
        <v>0</v>
      </c>
      <c r="I55" s="622"/>
    </row>
    <row r="56" spans="1:9" s="4" customFormat="1" ht="15" customHeight="1">
      <c r="A56" s="101"/>
      <c r="B56" s="88" t="s">
        <v>45</v>
      </c>
      <c r="C56" s="626">
        <f>'集計表（元表）'!DC59</f>
        <v>0</v>
      </c>
      <c r="D56" s="198">
        <f>'集計表（元表）'!DD59</f>
        <v>0</v>
      </c>
      <c r="E56" s="199">
        <f>'集計表（元表）'!DE59</f>
        <v>0</v>
      </c>
      <c r="F56" s="120">
        <f>'集計表（元表）'!DF59</f>
        <v>0</v>
      </c>
      <c r="G56" s="120">
        <f>'集計表（元表）'!DG59</f>
        <v>0</v>
      </c>
      <c r="H56" s="624">
        <f>'集計表（元表）'!DH59</f>
        <v>0</v>
      </c>
      <c r="I56" s="622"/>
    </row>
    <row r="57" spans="1:9" s="4" customFormat="1" ht="15" customHeight="1">
      <c r="A57" s="101"/>
      <c r="B57" s="88" t="s">
        <v>398</v>
      </c>
      <c r="C57" s="619">
        <f>'集計表（元表）'!DC60</f>
        <v>0</v>
      </c>
      <c r="D57" s="198">
        <f>'集計表（元表）'!DD60</f>
        <v>0</v>
      </c>
      <c r="E57" s="199">
        <f>'集計表（元表）'!DE60</f>
        <v>0</v>
      </c>
      <c r="F57" s="120">
        <f>'集計表（元表）'!DF60</f>
        <v>0</v>
      </c>
      <c r="G57" s="120">
        <f>'集計表（元表）'!DG60</f>
        <v>0</v>
      </c>
      <c r="H57" s="624">
        <f>'集計表（元表）'!DH60</f>
        <v>0</v>
      </c>
      <c r="I57" s="622"/>
    </row>
    <row r="58" spans="1:9" s="4" customFormat="1" ht="15" customHeight="1">
      <c r="A58" s="101"/>
      <c r="B58" s="88" t="s">
        <v>358</v>
      </c>
      <c r="C58" s="170">
        <f>'集計表（元表）'!DC61</f>
        <v>0</v>
      </c>
      <c r="D58" s="198">
        <f>'集計表（元表）'!DD61</f>
        <v>0</v>
      </c>
      <c r="E58" s="199">
        <f>'集計表（元表）'!DE61</f>
        <v>0</v>
      </c>
      <c r="F58" s="120">
        <f>'集計表（元表）'!DF61</f>
        <v>0</v>
      </c>
      <c r="G58" s="120">
        <f>'集計表（元表）'!DG61</f>
        <v>0</v>
      </c>
      <c r="H58" s="624">
        <f>'集計表（元表）'!DH61</f>
        <v>0</v>
      </c>
      <c r="I58" s="622"/>
    </row>
    <row r="59" spans="1:9" s="4" customFormat="1" ht="15" customHeight="1">
      <c r="A59" s="109"/>
      <c r="B59" s="88" t="s">
        <v>215</v>
      </c>
      <c r="C59" s="170">
        <f>'集計表（元表）'!DC62</f>
        <v>0</v>
      </c>
      <c r="D59" s="198">
        <f>'集計表（元表）'!DD62</f>
        <v>0</v>
      </c>
      <c r="E59" s="199">
        <f>'集計表（元表）'!DE62</f>
        <v>0</v>
      </c>
      <c r="F59" s="120">
        <f>'集計表（元表）'!DF62</f>
        <v>0</v>
      </c>
      <c r="G59" s="120">
        <f>'集計表（元表）'!DG62</f>
        <v>0</v>
      </c>
      <c r="H59" s="624">
        <f>'集計表（元表）'!DH62</f>
        <v>0</v>
      </c>
      <c r="I59" s="622"/>
    </row>
    <row r="60" spans="1:9" s="4" customFormat="1" ht="15" customHeight="1">
      <c r="A60" s="109"/>
      <c r="B60" s="88" t="s">
        <v>46</v>
      </c>
      <c r="C60" s="170">
        <f>'集計表（元表）'!DC63</f>
        <v>1</v>
      </c>
      <c r="D60" s="198">
        <f>'集計表（元表）'!DD63</f>
        <v>0</v>
      </c>
      <c r="E60" s="199">
        <f>'集計表（元表）'!DE63</f>
        <v>1</v>
      </c>
      <c r="F60" s="120">
        <f>'集計表（元表）'!DF63</f>
        <v>0</v>
      </c>
      <c r="G60" s="120">
        <f>'集計表（元表）'!DG63</f>
        <v>0</v>
      </c>
      <c r="H60" s="624">
        <f>'集計表（元表）'!DH63</f>
        <v>0</v>
      </c>
      <c r="I60" s="622"/>
    </row>
    <row r="61" spans="1:9" s="4" customFormat="1" ht="15" customHeight="1">
      <c r="A61" s="109"/>
      <c r="B61" s="88" t="s">
        <v>216</v>
      </c>
      <c r="C61" s="170">
        <f>'集計表（元表）'!DC64</f>
        <v>0</v>
      </c>
      <c r="D61" s="198">
        <f>'集計表（元表）'!DD64</f>
        <v>0</v>
      </c>
      <c r="E61" s="199">
        <f>'集計表（元表）'!DE64</f>
        <v>0</v>
      </c>
      <c r="F61" s="120">
        <f>'集計表（元表）'!DF64</f>
        <v>0</v>
      </c>
      <c r="G61" s="120">
        <f>'集計表（元表）'!DG64</f>
        <v>0</v>
      </c>
      <c r="H61" s="624">
        <f>'集計表（元表）'!DH64</f>
        <v>0</v>
      </c>
      <c r="I61" s="622"/>
    </row>
    <row r="62" spans="1:9" s="4" customFormat="1" ht="15" customHeight="1">
      <c r="A62" s="109"/>
      <c r="B62" s="88" t="s">
        <v>359</v>
      </c>
      <c r="C62" s="170">
        <f>'集計表（元表）'!DC65</f>
        <v>0</v>
      </c>
      <c r="D62" s="198">
        <f>'集計表（元表）'!DD65</f>
        <v>0</v>
      </c>
      <c r="E62" s="199">
        <f>'集計表（元表）'!DE65</f>
        <v>0</v>
      </c>
      <c r="F62" s="120">
        <f>'集計表（元表）'!DF65</f>
        <v>0</v>
      </c>
      <c r="G62" s="120">
        <f>'集計表（元表）'!DG65</f>
        <v>0</v>
      </c>
      <c r="H62" s="624">
        <f>'集計表（元表）'!DH65</f>
        <v>0</v>
      </c>
      <c r="I62" s="622"/>
    </row>
    <row r="63" spans="1:9" s="4" customFormat="1" ht="15" customHeight="1">
      <c r="A63" s="109"/>
      <c r="B63" s="88" t="s">
        <v>363</v>
      </c>
      <c r="C63" s="170">
        <f>'集計表（元表）'!DC66</f>
        <v>0</v>
      </c>
      <c r="D63" s="198">
        <f>'集計表（元表）'!DD66</f>
        <v>0</v>
      </c>
      <c r="E63" s="199">
        <f>'集計表（元表）'!DE66</f>
        <v>0</v>
      </c>
      <c r="F63" s="120">
        <f>'集計表（元表）'!DF66</f>
        <v>0</v>
      </c>
      <c r="G63" s="120">
        <f>'集計表（元表）'!DG66</f>
        <v>0</v>
      </c>
      <c r="H63" s="624">
        <f>'集計表（元表）'!DH66</f>
        <v>0</v>
      </c>
      <c r="I63" s="622"/>
    </row>
    <row r="64" spans="1:9" s="4" customFormat="1" ht="15" customHeight="1">
      <c r="A64" s="109"/>
      <c r="B64" s="88" t="s">
        <v>344</v>
      </c>
      <c r="C64" s="170">
        <f>'集計表（元表）'!DC67</f>
        <v>0</v>
      </c>
      <c r="D64" s="198">
        <f>'集計表（元表）'!DD67</f>
        <v>0</v>
      </c>
      <c r="E64" s="199">
        <f>'集計表（元表）'!DE67</f>
        <v>0</v>
      </c>
      <c r="F64" s="120">
        <f>'集計表（元表）'!DF67</f>
        <v>0</v>
      </c>
      <c r="G64" s="120">
        <f>'集計表（元表）'!DG67</f>
        <v>0</v>
      </c>
      <c r="H64" s="624">
        <f>'集計表（元表）'!DH67</f>
        <v>0</v>
      </c>
      <c r="I64" s="622"/>
    </row>
    <row r="65" spans="1:9" s="4" customFormat="1" ht="15" customHeight="1">
      <c r="A65" s="101"/>
      <c r="B65" s="88" t="s">
        <v>217</v>
      </c>
      <c r="C65" s="170">
        <f>'集計表（元表）'!DC68</f>
        <v>0</v>
      </c>
      <c r="D65" s="198">
        <f>'集計表（元表）'!DD68</f>
        <v>0</v>
      </c>
      <c r="E65" s="199">
        <f>'集計表（元表）'!DE68</f>
        <v>0</v>
      </c>
      <c r="F65" s="120">
        <f>'集計表（元表）'!DF68</f>
        <v>0</v>
      </c>
      <c r="G65" s="120">
        <f>'集計表（元表）'!DG68</f>
        <v>0</v>
      </c>
      <c r="H65" s="624">
        <f>'集計表（元表）'!DH68</f>
        <v>0</v>
      </c>
      <c r="I65" s="622"/>
    </row>
    <row r="66" spans="1:9" s="4" customFormat="1" ht="15" customHeight="1">
      <c r="A66" s="101"/>
      <c r="B66" s="88" t="s">
        <v>222</v>
      </c>
      <c r="C66" s="170">
        <f>'集計表（元表）'!DC69</f>
        <v>0</v>
      </c>
      <c r="D66" s="198">
        <f>'集計表（元表）'!DD69</f>
        <v>0</v>
      </c>
      <c r="E66" s="199">
        <f>'集計表（元表）'!DE69</f>
        <v>0</v>
      </c>
      <c r="F66" s="120">
        <f>'集計表（元表）'!DF69</f>
        <v>0</v>
      </c>
      <c r="G66" s="120">
        <f>'集計表（元表）'!DG69</f>
        <v>0</v>
      </c>
      <c r="H66" s="624">
        <f>'集計表（元表）'!DH69</f>
        <v>0</v>
      </c>
      <c r="I66" s="622"/>
    </row>
    <row r="67" spans="1:9" s="4" customFormat="1" ht="15" customHeight="1">
      <c r="A67" s="101"/>
      <c r="B67" s="88" t="s">
        <v>47</v>
      </c>
      <c r="C67" s="170">
        <f>'集計表（元表）'!DC70</f>
        <v>0</v>
      </c>
      <c r="D67" s="198">
        <f>'集計表（元表）'!DD70</f>
        <v>0</v>
      </c>
      <c r="E67" s="199">
        <f>'集計表（元表）'!DE70</f>
        <v>0</v>
      </c>
      <c r="F67" s="120">
        <f>'集計表（元表）'!DF70</f>
        <v>0</v>
      </c>
      <c r="G67" s="120">
        <f>'集計表（元表）'!DG70</f>
        <v>0</v>
      </c>
      <c r="H67" s="624">
        <f>'集計表（元表）'!DH70</f>
        <v>0</v>
      </c>
      <c r="I67" s="622"/>
    </row>
    <row r="68" spans="1:9" s="4" customFormat="1" ht="15" customHeight="1">
      <c r="A68" s="101"/>
      <c r="B68" s="88" t="s">
        <v>48</v>
      </c>
      <c r="C68" s="170">
        <f>'集計表（元表）'!DC71</f>
        <v>0</v>
      </c>
      <c r="D68" s="198">
        <f>'集計表（元表）'!DD71</f>
        <v>0</v>
      </c>
      <c r="E68" s="199">
        <f>'集計表（元表）'!DE71</f>
        <v>0</v>
      </c>
      <c r="F68" s="120">
        <f>'集計表（元表）'!DF71</f>
        <v>0</v>
      </c>
      <c r="G68" s="120">
        <f>'集計表（元表）'!DG71</f>
        <v>0</v>
      </c>
      <c r="H68" s="624">
        <f>'集計表（元表）'!DH71</f>
        <v>0</v>
      </c>
      <c r="I68" s="622"/>
    </row>
    <row r="69" spans="1:9" s="4" customFormat="1" ht="15" customHeight="1">
      <c r="A69" s="101"/>
      <c r="B69" s="88" t="s">
        <v>49</v>
      </c>
      <c r="C69" s="170">
        <f>'集計表（元表）'!DC72</f>
        <v>0</v>
      </c>
      <c r="D69" s="198">
        <f>'集計表（元表）'!DD72</f>
        <v>0</v>
      </c>
      <c r="E69" s="199">
        <f>'集計表（元表）'!DE72</f>
        <v>0</v>
      </c>
      <c r="F69" s="120">
        <f>'集計表（元表）'!DF72</f>
        <v>0</v>
      </c>
      <c r="G69" s="120">
        <f>'集計表（元表）'!DG72</f>
        <v>0</v>
      </c>
      <c r="H69" s="624">
        <f>'集計表（元表）'!DH72</f>
        <v>0</v>
      </c>
      <c r="I69" s="622"/>
    </row>
    <row r="70" spans="1:9" s="4" customFormat="1" ht="15" customHeight="1">
      <c r="A70" s="101"/>
      <c r="B70" s="88" t="s">
        <v>50</v>
      </c>
      <c r="C70" s="170">
        <f>'集計表（元表）'!DC73</f>
        <v>0</v>
      </c>
      <c r="D70" s="198">
        <f>'集計表（元表）'!DD73</f>
        <v>0</v>
      </c>
      <c r="E70" s="199">
        <f>'集計表（元表）'!DE73</f>
        <v>0</v>
      </c>
      <c r="F70" s="120">
        <f>'集計表（元表）'!DF73</f>
        <v>0</v>
      </c>
      <c r="G70" s="120">
        <f>'集計表（元表）'!DG73</f>
        <v>0</v>
      </c>
      <c r="H70" s="624">
        <f>'集計表（元表）'!DH73</f>
        <v>0</v>
      </c>
      <c r="I70" s="622"/>
    </row>
    <row r="71" spans="1:9" s="4" customFormat="1" ht="15" customHeight="1">
      <c r="A71" s="101"/>
      <c r="B71" s="88" t="s">
        <v>350</v>
      </c>
      <c r="C71" s="170">
        <f>'集計表（元表）'!DC74</f>
        <v>0</v>
      </c>
      <c r="D71" s="198">
        <f>'集計表（元表）'!DD74</f>
        <v>0</v>
      </c>
      <c r="E71" s="199">
        <f>'集計表（元表）'!DE74</f>
        <v>0</v>
      </c>
      <c r="F71" s="120">
        <f>'集計表（元表）'!DF74</f>
        <v>0</v>
      </c>
      <c r="G71" s="120">
        <f>'集計表（元表）'!DG74</f>
        <v>0</v>
      </c>
      <c r="H71" s="624">
        <f>'集計表（元表）'!DH74</f>
        <v>0</v>
      </c>
      <c r="I71" s="622"/>
    </row>
    <row r="72" spans="1:9" s="4" customFormat="1" ht="15" customHeight="1">
      <c r="A72" s="101"/>
      <c r="B72" s="88" t="s">
        <v>51</v>
      </c>
      <c r="C72" s="170">
        <f>'集計表（元表）'!DC75</f>
        <v>0</v>
      </c>
      <c r="D72" s="198">
        <f>'集計表（元表）'!DD75</f>
        <v>0</v>
      </c>
      <c r="E72" s="199">
        <f>'集計表（元表）'!DE75</f>
        <v>0</v>
      </c>
      <c r="F72" s="120">
        <f>'集計表（元表）'!DF75</f>
        <v>0</v>
      </c>
      <c r="G72" s="120">
        <f>'集計表（元表）'!DG75</f>
        <v>0</v>
      </c>
      <c r="H72" s="624">
        <f>'集計表（元表）'!DH75</f>
        <v>0</v>
      </c>
      <c r="I72" s="622"/>
    </row>
    <row r="73" spans="1:9" s="4" customFormat="1" ht="15" customHeight="1">
      <c r="A73" s="101"/>
      <c r="B73" s="88" t="s">
        <v>120</v>
      </c>
      <c r="C73" s="170">
        <f>'集計表（元表）'!DC76</f>
        <v>0</v>
      </c>
      <c r="D73" s="198">
        <f>'集計表（元表）'!DD76</f>
        <v>0</v>
      </c>
      <c r="E73" s="199">
        <f>'集計表（元表）'!DE76</f>
        <v>0</v>
      </c>
      <c r="F73" s="120">
        <f>'集計表（元表）'!DF76</f>
        <v>0</v>
      </c>
      <c r="G73" s="120">
        <f>'集計表（元表）'!DG76</f>
        <v>0</v>
      </c>
      <c r="H73" s="624">
        <f>'集計表（元表）'!DH76</f>
        <v>0</v>
      </c>
      <c r="I73" s="622"/>
    </row>
    <row r="74" spans="1:9" s="4" customFormat="1" ht="15" customHeight="1">
      <c r="A74" s="101"/>
      <c r="B74" s="88" t="s">
        <v>210</v>
      </c>
      <c r="C74" s="170">
        <f>'集計表（元表）'!DC77</f>
        <v>0</v>
      </c>
      <c r="D74" s="198">
        <f>'集計表（元表）'!DD77</f>
        <v>0</v>
      </c>
      <c r="E74" s="199">
        <f>'集計表（元表）'!DE77</f>
        <v>0</v>
      </c>
      <c r="F74" s="120">
        <f>'集計表（元表）'!DF77</f>
        <v>0</v>
      </c>
      <c r="G74" s="120">
        <f>'集計表（元表）'!DG77</f>
        <v>0</v>
      </c>
      <c r="H74" s="624">
        <f>'集計表（元表）'!DH77</f>
        <v>0</v>
      </c>
      <c r="I74" s="622"/>
    </row>
    <row r="75" spans="1:9" s="4" customFormat="1" ht="15" customHeight="1">
      <c r="A75" s="101"/>
      <c r="B75" s="88" t="s">
        <v>52</v>
      </c>
      <c r="C75" s="170">
        <f>'集計表（元表）'!DC78</f>
        <v>0</v>
      </c>
      <c r="D75" s="198">
        <f>'集計表（元表）'!DD78</f>
        <v>0</v>
      </c>
      <c r="E75" s="199">
        <f>'集計表（元表）'!DE78</f>
        <v>0</v>
      </c>
      <c r="F75" s="120">
        <f>'集計表（元表）'!DF78</f>
        <v>0</v>
      </c>
      <c r="G75" s="120">
        <f>'集計表（元表）'!DG78</f>
        <v>0</v>
      </c>
      <c r="H75" s="624">
        <f>'集計表（元表）'!DH78</f>
        <v>0</v>
      </c>
      <c r="I75" s="622"/>
    </row>
    <row r="76" spans="1:9" s="4" customFormat="1" ht="15" customHeight="1">
      <c r="A76" s="101"/>
      <c r="B76" s="88" t="s">
        <v>53</v>
      </c>
      <c r="C76" s="170">
        <f>'集計表（元表）'!DC79</f>
        <v>0</v>
      </c>
      <c r="D76" s="198">
        <f>'集計表（元表）'!DD79</f>
        <v>0</v>
      </c>
      <c r="E76" s="199">
        <f>'集計表（元表）'!DE79</f>
        <v>0</v>
      </c>
      <c r="F76" s="120">
        <f>'集計表（元表）'!DF79</f>
        <v>0</v>
      </c>
      <c r="G76" s="120">
        <f>'集計表（元表）'!DG79</f>
        <v>0</v>
      </c>
      <c r="H76" s="624">
        <f>'集計表（元表）'!DH79</f>
        <v>0</v>
      </c>
      <c r="I76" s="622"/>
    </row>
    <row r="77" spans="1:9" s="4" customFormat="1" ht="15" customHeight="1">
      <c r="A77" s="101"/>
      <c r="B77" s="88" t="s">
        <v>54</v>
      </c>
      <c r="C77" s="170">
        <f>'集計表（元表）'!DC80</f>
        <v>0</v>
      </c>
      <c r="D77" s="198">
        <f>'集計表（元表）'!DD80</f>
        <v>0</v>
      </c>
      <c r="E77" s="199">
        <f>'集計表（元表）'!DE80</f>
        <v>0</v>
      </c>
      <c r="F77" s="120">
        <f>'集計表（元表）'!DF80</f>
        <v>0</v>
      </c>
      <c r="G77" s="120">
        <f>'集計表（元表）'!DG80</f>
        <v>0</v>
      </c>
      <c r="H77" s="624">
        <f>'集計表（元表）'!DH80</f>
        <v>0</v>
      </c>
      <c r="I77" s="622"/>
    </row>
    <row r="78" spans="1:9" s="4" customFormat="1" ht="15" customHeight="1">
      <c r="A78" s="109"/>
      <c r="B78" s="88" t="s">
        <v>121</v>
      </c>
      <c r="C78" s="170">
        <f>'集計表（元表）'!DC81</f>
        <v>0</v>
      </c>
      <c r="D78" s="198">
        <f>'集計表（元表）'!DD81</f>
        <v>0</v>
      </c>
      <c r="E78" s="199">
        <f>'集計表（元表）'!DE81</f>
        <v>0</v>
      </c>
      <c r="F78" s="120">
        <f>'集計表（元表）'!DF81</f>
        <v>0</v>
      </c>
      <c r="G78" s="120">
        <f>'集計表（元表）'!DG81</f>
        <v>0</v>
      </c>
      <c r="H78" s="624">
        <f>'集計表（元表）'!DH81</f>
        <v>0</v>
      </c>
      <c r="I78" s="622"/>
    </row>
    <row r="79" spans="1:9" s="4" customFormat="1" ht="15" customHeight="1">
      <c r="A79" s="109"/>
      <c r="B79" s="88" t="s">
        <v>223</v>
      </c>
      <c r="C79" s="170">
        <f>'集計表（元表）'!DC82</f>
        <v>0</v>
      </c>
      <c r="D79" s="198">
        <f>'集計表（元表）'!DD82</f>
        <v>0</v>
      </c>
      <c r="E79" s="199">
        <f>'集計表（元表）'!DE82</f>
        <v>0</v>
      </c>
      <c r="F79" s="120">
        <f>'集計表（元表）'!DF82</f>
        <v>0</v>
      </c>
      <c r="G79" s="120">
        <f>'集計表（元表）'!DG82</f>
        <v>0</v>
      </c>
      <c r="H79" s="624">
        <f>'集計表（元表）'!DH82</f>
        <v>0</v>
      </c>
      <c r="I79" s="622"/>
    </row>
    <row r="80" spans="1:9" s="4" customFormat="1" ht="15" customHeight="1">
      <c r="A80" s="101"/>
      <c r="B80" s="88" t="s">
        <v>55</v>
      </c>
      <c r="C80" s="170">
        <f>'集計表（元表）'!DC83</f>
        <v>0</v>
      </c>
      <c r="D80" s="198">
        <f>'集計表（元表）'!DD83</f>
        <v>0</v>
      </c>
      <c r="E80" s="199">
        <f>'集計表（元表）'!DE83</f>
        <v>0</v>
      </c>
      <c r="F80" s="120">
        <f>'集計表（元表）'!DF83</f>
        <v>0</v>
      </c>
      <c r="G80" s="120">
        <f>'集計表（元表）'!DG83</f>
        <v>0</v>
      </c>
      <c r="H80" s="624">
        <f>'集計表（元表）'!DH83</f>
        <v>0</v>
      </c>
      <c r="I80" s="622"/>
    </row>
    <row r="81" spans="1:10" s="4" customFormat="1" ht="15" customHeight="1">
      <c r="A81" s="101"/>
      <c r="B81" s="88" t="s">
        <v>201</v>
      </c>
      <c r="C81" s="170">
        <f>'集計表（元表）'!DC84</f>
        <v>0</v>
      </c>
      <c r="D81" s="198">
        <f>'集計表（元表）'!DD84</f>
        <v>0</v>
      </c>
      <c r="E81" s="199">
        <f>'集計表（元表）'!DE84</f>
        <v>0</v>
      </c>
      <c r="F81" s="120">
        <f>'集計表（元表）'!DF84</f>
        <v>0</v>
      </c>
      <c r="G81" s="120">
        <f>'集計表（元表）'!DG84</f>
        <v>0</v>
      </c>
      <c r="H81" s="624">
        <f>'集計表（元表）'!DH84</f>
        <v>0</v>
      </c>
      <c r="I81" s="622"/>
    </row>
    <row r="82" spans="1:10" s="4" customFormat="1" ht="15" customHeight="1">
      <c r="A82" s="101"/>
      <c r="B82" s="90" t="s">
        <v>218</v>
      </c>
      <c r="C82" s="170">
        <f>'集計表（元表）'!DC85</f>
        <v>0</v>
      </c>
      <c r="D82" s="198">
        <f>'集計表（元表）'!DD85</f>
        <v>0</v>
      </c>
      <c r="E82" s="199">
        <f>'集計表（元表）'!DE85</f>
        <v>0</v>
      </c>
      <c r="F82" s="120">
        <f>'集計表（元表）'!DF85</f>
        <v>0</v>
      </c>
      <c r="G82" s="120">
        <f>'集計表（元表）'!DG85</f>
        <v>0</v>
      </c>
      <c r="H82" s="624">
        <f>'集計表（元表）'!DH85</f>
        <v>0</v>
      </c>
      <c r="I82" s="622"/>
    </row>
    <row r="83" spans="1:10" s="4" customFormat="1" ht="15" customHeight="1">
      <c r="A83" s="101"/>
      <c r="B83" s="88" t="s">
        <v>56</v>
      </c>
      <c r="C83" s="170">
        <f>'集計表（元表）'!DC86</f>
        <v>0</v>
      </c>
      <c r="D83" s="198">
        <f>'集計表（元表）'!DD86</f>
        <v>0</v>
      </c>
      <c r="E83" s="199">
        <f>'集計表（元表）'!DE86</f>
        <v>0</v>
      </c>
      <c r="F83" s="120">
        <f>'集計表（元表）'!DF86</f>
        <v>0</v>
      </c>
      <c r="G83" s="120">
        <f>'集計表（元表）'!DG86</f>
        <v>0</v>
      </c>
      <c r="H83" s="624">
        <f>'集計表（元表）'!DH86</f>
        <v>0</v>
      </c>
      <c r="I83" s="622"/>
    </row>
    <row r="84" spans="1:10" s="4" customFormat="1" ht="15" customHeight="1">
      <c r="A84" s="101"/>
      <c r="B84" s="88" t="s">
        <v>211</v>
      </c>
      <c r="C84" s="170">
        <f>'集計表（元表）'!DC87</f>
        <v>0</v>
      </c>
      <c r="D84" s="198">
        <f>'集計表（元表）'!DD87</f>
        <v>0</v>
      </c>
      <c r="E84" s="199">
        <f>'集計表（元表）'!DE87</f>
        <v>0</v>
      </c>
      <c r="F84" s="120">
        <f>'集計表（元表）'!DF87</f>
        <v>0</v>
      </c>
      <c r="G84" s="120">
        <f>'集計表（元表）'!DG87</f>
        <v>0</v>
      </c>
      <c r="H84" s="624">
        <f>'集計表（元表）'!DH87</f>
        <v>0</v>
      </c>
      <c r="I84" s="622"/>
    </row>
    <row r="85" spans="1:10" s="4" customFormat="1" ht="15" customHeight="1">
      <c r="A85" s="101"/>
      <c r="B85" s="88" t="s">
        <v>57</v>
      </c>
      <c r="C85" s="170">
        <f>'集計表（元表）'!DC88</f>
        <v>0</v>
      </c>
      <c r="D85" s="198">
        <f>'集計表（元表）'!DD88</f>
        <v>0</v>
      </c>
      <c r="E85" s="199">
        <f>'集計表（元表）'!DE88</f>
        <v>0</v>
      </c>
      <c r="F85" s="120">
        <f>'集計表（元表）'!DF88</f>
        <v>0</v>
      </c>
      <c r="G85" s="120">
        <f>'集計表（元表）'!DG88</f>
        <v>0</v>
      </c>
      <c r="H85" s="624">
        <f>'集計表（元表）'!DH88</f>
        <v>0</v>
      </c>
      <c r="I85" s="622"/>
    </row>
    <row r="86" spans="1:10" s="4" customFormat="1" ht="15" customHeight="1">
      <c r="A86" s="101"/>
      <c r="B86" s="88" t="s">
        <v>58</v>
      </c>
      <c r="C86" s="170">
        <f>'集計表（元表）'!DC89</f>
        <v>0</v>
      </c>
      <c r="D86" s="198">
        <f>'集計表（元表）'!DD89</f>
        <v>0</v>
      </c>
      <c r="E86" s="199">
        <f>'集計表（元表）'!DE89</f>
        <v>0</v>
      </c>
      <c r="F86" s="120">
        <f>'集計表（元表）'!DF89</f>
        <v>0</v>
      </c>
      <c r="G86" s="120">
        <f>'集計表（元表）'!DG89</f>
        <v>0</v>
      </c>
      <c r="H86" s="624">
        <f>'集計表（元表）'!DH89</f>
        <v>0</v>
      </c>
      <c r="I86" s="622"/>
    </row>
    <row r="87" spans="1:10" s="4" customFormat="1" ht="15" customHeight="1">
      <c r="A87" s="101"/>
      <c r="B87" s="88" t="s">
        <v>219</v>
      </c>
      <c r="C87" s="170">
        <f>'集計表（元表）'!DC90</f>
        <v>0</v>
      </c>
      <c r="D87" s="198">
        <f>'集計表（元表）'!DD90</f>
        <v>0</v>
      </c>
      <c r="E87" s="199">
        <f>'集計表（元表）'!DE90</f>
        <v>0</v>
      </c>
      <c r="F87" s="120">
        <f>'集計表（元表）'!DF90</f>
        <v>0</v>
      </c>
      <c r="G87" s="120">
        <f>'集計表（元表）'!DG90</f>
        <v>0</v>
      </c>
      <c r="H87" s="624">
        <f>'集計表（元表）'!DH90</f>
        <v>0</v>
      </c>
      <c r="I87" s="622"/>
    </row>
    <row r="88" spans="1:10" s="4" customFormat="1" ht="15" customHeight="1">
      <c r="A88" s="101"/>
      <c r="B88" s="88" t="s">
        <v>59</v>
      </c>
      <c r="C88" s="170">
        <f>'集計表（元表）'!DC91</f>
        <v>0</v>
      </c>
      <c r="D88" s="198">
        <f>'集計表（元表）'!DD91</f>
        <v>0</v>
      </c>
      <c r="E88" s="199">
        <f>'集計表（元表）'!DE91</f>
        <v>0</v>
      </c>
      <c r="F88" s="120">
        <f>'集計表（元表）'!DF91</f>
        <v>0</v>
      </c>
      <c r="G88" s="120">
        <f>'集計表（元表）'!DG91</f>
        <v>0</v>
      </c>
      <c r="H88" s="624">
        <f>'集計表（元表）'!DH91</f>
        <v>0</v>
      </c>
      <c r="I88" s="622"/>
    </row>
    <row r="89" spans="1:10" s="4" customFormat="1" ht="15" customHeight="1">
      <c r="A89" s="101"/>
      <c r="B89" s="88" t="s">
        <v>60</v>
      </c>
      <c r="C89" s="170">
        <f>'集計表（元表）'!DC92</f>
        <v>0</v>
      </c>
      <c r="D89" s="198">
        <f>'集計表（元表）'!DD92</f>
        <v>0</v>
      </c>
      <c r="E89" s="199">
        <f>'集計表（元表）'!DE92</f>
        <v>0</v>
      </c>
      <c r="F89" s="120">
        <f>'集計表（元表）'!DF92</f>
        <v>0</v>
      </c>
      <c r="G89" s="120">
        <f>'集計表（元表）'!DG92</f>
        <v>0</v>
      </c>
      <c r="H89" s="624">
        <f>'集計表（元表）'!DH92</f>
        <v>0</v>
      </c>
      <c r="I89" s="622"/>
    </row>
    <row r="90" spans="1:10" s="4" customFormat="1" ht="26" customHeight="1">
      <c r="A90" s="101"/>
      <c r="B90" s="88" t="s">
        <v>460</v>
      </c>
      <c r="C90" s="170">
        <f>'集計表（元表）'!DC93</f>
        <v>0</v>
      </c>
      <c r="D90" s="198">
        <f>'集計表（元表）'!DD93</f>
        <v>0</v>
      </c>
      <c r="E90" s="199">
        <f>'集計表（元表）'!DE93</f>
        <v>0</v>
      </c>
      <c r="F90" s="120">
        <f>'集計表（元表）'!DF93</f>
        <v>0</v>
      </c>
      <c r="G90" s="120">
        <f>'集計表（元表）'!DG93</f>
        <v>0</v>
      </c>
      <c r="H90" s="624">
        <f>'集計表（元表）'!DH93</f>
        <v>0</v>
      </c>
      <c r="I90" s="622"/>
      <c r="J90" s="304"/>
    </row>
    <row r="91" spans="1:10" s="4" customFormat="1" ht="15" customHeight="1">
      <c r="A91" s="101"/>
      <c r="B91" s="88" t="s">
        <v>220</v>
      </c>
      <c r="C91" s="170">
        <f>'集計表（元表）'!DC94</f>
        <v>0</v>
      </c>
      <c r="D91" s="198">
        <f>'集計表（元表）'!DD94</f>
        <v>0</v>
      </c>
      <c r="E91" s="199">
        <f>'集計表（元表）'!DE94</f>
        <v>0</v>
      </c>
      <c r="F91" s="120">
        <f>'集計表（元表）'!DF94</f>
        <v>0</v>
      </c>
      <c r="G91" s="120">
        <f>'集計表（元表）'!DG94</f>
        <v>0</v>
      </c>
      <c r="H91" s="624">
        <f>'集計表（元表）'!DH94</f>
        <v>0</v>
      </c>
      <c r="I91" s="622"/>
    </row>
    <row r="92" spans="1:10" s="4" customFormat="1" ht="15" customHeight="1">
      <c r="A92" s="101"/>
      <c r="B92" s="88" t="s">
        <v>360</v>
      </c>
      <c r="C92" s="170">
        <f>'集計表（元表）'!DC95</f>
        <v>0</v>
      </c>
      <c r="D92" s="198">
        <f>'集計表（元表）'!DD95</f>
        <v>0</v>
      </c>
      <c r="E92" s="199">
        <f>'集計表（元表）'!DE95</f>
        <v>0</v>
      </c>
      <c r="F92" s="120">
        <f>'集計表（元表）'!DF95</f>
        <v>0</v>
      </c>
      <c r="G92" s="120">
        <f>'集計表（元表）'!DG95</f>
        <v>0</v>
      </c>
      <c r="H92" s="624">
        <f>'集計表（元表）'!DH95</f>
        <v>0</v>
      </c>
      <c r="I92" s="622"/>
    </row>
    <row r="93" spans="1:10" s="4" customFormat="1" ht="15" customHeight="1">
      <c r="A93" s="101"/>
      <c r="B93" s="88" t="s">
        <v>361</v>
      </c>
      <c r="C93" s="170">
        <f>'集計表（元表）'!DC96</f>
        <v>0</v>
      </c>
      <c r="D93" s="198">
        <f>'集計表（元表）'!DD96</f>
        <v>0</v>
      </c>
      <c r="E93" s="199">
        <f>'集計表（元表）'!DE96</f>
        <v>0</v>
      </c>
      <c r="F93" s="120">
        <f>'集計表（元表）'!DF96</f>
        <v>0</v>
      </c>
      <c r="G93" s="120">
        <f>'集計表（元表）'!DG96</f>
        <v>0</v>
      </c>
      <c r="H93" s="624">
        <f>'集計表（元表）'!DH96</f>
        <v>0</v>
      </c>
      <c r="I93" s="622"/>
    </row>
    <row r="94" spans="1:10" s="4" customFormat="1" ht="15" customHeight="1">
      <c r="A94" s="101"/>
      <c r="B94" s="158" t="s">
        <v>271</v>
      </c>
      <c r="C94" s="170">
        <f>'集計表（元表）'!DC97</f>
        <v>0</v>
      </c>
      <c r="D94" s="198">
        <f>'集計表（元表）'!DD97</f>
        <v>0</v>
      </c>
      <c r="E94" s="199">
        <f>'集計表（元表）'!DE97</f>
        <v>0</v>
      </c>
      <c r="F94" s="120">
        <f>'集計表（元表）'!DF97</f>
        <v>0</v>
      </c>
      <c r="G94" s="120">
        <f>'集計表（元表）'!DG97</f>
        <v>0</v>
      </c>
      <c r="H94" s="624">
        <f>'集計表（元表）'!DH97</f>
        <v>0</v>
      </c>
      <c r="I94" s="622"/>
    </row>
    <row r="95" spans="1:10" s="4" customFormat="1" ht="15" customHeight="1">
      <c r="A95" s="110" t="s">
        <v>119</v>
      </c>
      <c r="B95" s="103"/>
      <c r="C95" s="389"/>
      <c r="D95" s="390"/>
      <c r="E95" s="391"/>
      <c r="F95" s="392"/>
      <c r="G95" s="392"/>
      <c r="H95" s="625"/>
      <c r="I95" s="622"/>
    </row>
    <row r="96" spans="1:10" s="4" customFormat="1" ht="15" customHeight="1">
      <c r="A96" s="111"/>
      <c r="B96" s="88" t="s">
        <v>272</v>
      </c>
      <c r="C96" s="170">
        <f>'集計表（元表）'!DC99</f>
        <v>0</v>
      </c>
      <c r="D96" s="198">
        <f>'集計表（元表）'!DD99</f>
        <v>0</v>
      </c>
      <c r="E96" s="199">
        <f>'集計表（元表）'!DE99</f>
        <v>0</v>
      </c>
      <c r="F96" s="120">
        <f>'集計表（元表）'!DF99</f>
        <v>0</v>
      </c>
      <c r="G96" s="120">
        <f>'集計表（元表）'!DG99</f>
        <v>0</v>
      </c>
      <c r="H96" s="624">
        <f>'集計表（元表）'!DH99</f>
        <v>0</v>
      </c>
      <c r="I96" s="622"/>
    </row>
    <row r="97" spans="1:9" s="4" customFormat="1" ht="15" customHeight="1">
      <c r="A97" s="111"/>
      <c r="B97" s="88" t="s">
        <v>250</v>
      </c>
      <c r="C97" s="170">
        <f>'集計表（元表）'!DC100</f>
        <v>0</v>
      </c>
      <c r="D97" s="198">
        <f>'集計表（元表）'!DD100</f>
        <v>0</v>
      </c>
      <c r="E97" s="199">
        <f>'集計表（元表）'!DE100</f>
        <v>0</v>
      </c>
      <c r="F97" s="120">
        <f>'集計表（元表）'!DF100</f>
        <v>0</v>
      </c>
      <c r="G97" s="120">
        <f>'集計表（元表）'!DG100</f>
        <v>0</v>
      </c>
      <c r="H97" s="624">
        <f>'集計表（元表）'!DH100</f>
        <v>0</v>
      </c>
      <c r="I97" s="622"/>
    </row>
    <row r="98" spans="1:9" s="4" customFormat="1" ht="15" customHeight="1">
      <c r="A98" s="111"/>
      <c r="B98" s="88" t="s">
        <v>322</v>
      </c>
      <c r="C98" s="170">
        <f>'集計表（元表）'!DC101</f>
        <v>0</v>
      </c>
      <c r="D98" s="198">
        <f>'集計表（元表）'!DD101</f>
        <v>0</v>
      </c>
      <c r="E98" s="199">
        <f>'集計表（元表）'!DE101</f>
        <v>0</v>
      </c>
      <c r="F98" s="120">
        <f>'集計表（元表）'!DF101</f>
        <v>0</v>
      </c>
      <c r="G98" s="120">
        <f>'集計表（元表）'!DG101</f>
        <v>0</v>
      </c>
      <c r="H98" s="624">
        <f>'集計表（元表）'!DH101</f>
        <v>0</v>
      </c>
      <c r="I98" s="622"/>
    </row>
    <row r="99" spans="1:9" s="4" customFormat="1" ht="15" customHeight="1">
      <c r="A99" s="111"/>
      <c r="B99" s="88" t="s">
        <v>251</v>
      </c>
      <c r="C99" s="170">
        <f>'集計表（元表）'!DC102</f>
        <v>0</v>
      </c>
      <c r="D99" s="198">
        <f>'集計表（元表）'!DD102</f>
        <v>0</v>
      </c>
      <c r="E99" s="199">
        <f>'集計表（元表）'!DE102</f>
        <v>0</v>
      </c>
      <c r="F99" s="120">
        <f>'集計表（元表）'!DF102</f>
        <v>0</v>
      </c>
      <c r="G99" s="120">
        <f>'集計表（元表）'!DG102</f>
        <v>0</v>
      </c>
      <c r="H99" s="624">
        <f>'集計表（元表）'!DH102</f>
        <v>0</v>
      </c>
      <c r="I99" s="622"/>
    </row>
    <row r="100" spans="1:9" s="4" customFormat="1" ht="15" customHeight="1">
      <c r="A100" s="109"/>
      <c r="B100" s="88" t="s">
        <v>486</v>
      </c>
      <c r="C100" s="170">
        <f>'集計表（元表）'!DC103</f>
        <v>0</v>
      </c>
      <c r="D100" s="198">
        <f>'集計表（元表）'!DD103</f>
        <v>0</v>
      </c>
      <c r="E100" s="199">
        <f>'集計表（元表）'!DE103</f>
        <v>0</v>
      </c>
      <c r="F100" s="120">
        <f>'集計表（元表）'!DF103</f>
        <v>0</v>
      </c>
      <c r="G100" s="120">
        <f>'集計表（元表）'!DG103</f>
        <v>0</v>
      </c>
      <c r="H100" s="624">
        <f>'集計表（元表）'!DH103</f>
        <v>0</v>
      </c>
      <c r="I100" s="622"/>
    </row>
    <row r="101" spans="1:9" s="4" customFormat="1" ht="15" customHeight="1">
      <c r="A101" s="111"/>
      <c r="B101" s="88" t="s">
        <v>321</v>
      </c>
      <c r="C101" s="170">
        <f>'集計表（元表）'!DC104</f>
        <v>0</v>
      </c>
      <c r="D101" s="198">
        <f>'集計表（元表）'!DD104</f>
        <v>0</v>
      </c>
      <c r="E101" s="199">
        <f>'集計表（元表）'!DE104</f>
        <v>0</v>
      </c>
      <c r="F101" s="120">
        <f>'集計表（元表）'!DF104</f>
        <v>0</v>
      </c>
      <c r="G101" s="120">
        <f>'集計表（元表）'!DG104</f>
        <v>0</v>
      </c>
      <c r="H101" s="624">
        <f>'集計表（元表）'!DH104</f>
        <v>0</v>
      </c>
      <c r="I101" s="622"/>
    </row>
    <row r="102" spans="1:9" s="4" customFormat="1" ht="15" customHeight="1">
      <c r="A102" s="111"/>
      <c r="B102" s="88" t="s">
        <v>231</v>
      </c>
      <c r="C102" s="170">
        <f>'集計表（元表）'!DC105</f>
        <v>0</v>
      </c>
      <c r="D102" s="198">
        <f>'集計表（元表）'!DD105</f>
        <v>0</v>
      </c>
      <c r="E102" s="199">
        <f>'集計表（元表）'!DE105</f>
        <v>0</v>
      </c>
      <c r="F102" s="120">
        <f>'集計表（元表）'!DF105</f>
        <v>0</v>
      </c>
      <c r="G102" s="120">
        <f>'集計表（元表）'!DG105</f>
        <v>0</v>
      </c>
      <c r="H102" s="624">
        <f>'集計表（元表）'!DH105</f>
        <v>0</v>
      </c>
      <c r="I102" s="622"/>
    </row>
    <row r="103" spans="1:9" s="4" customFormat="1" ht="15" customHeight="1">
      <c r="A103" s="111"/>
      <c r="B103" s="157" t="s">
        <v>253</v>
      </c>
      <c r="C103" s="170">
        <f>'集計表（元表）'!DC106</f>
        <v>0</v>
      </c>
      <c r="D103" s="198">
        <f>'集計表（元表）'!DD106</f>
        <v>0</v>
      </c>
      <c r="E103" s="199">
        <f>'集計表（元表）'!DE106</f>
        <v>0</v>
      </c>
      <c r="F103" s="120">
        <f>'集計表（元表）'!DF106</f>
        <v>0</v>
      </c>
      <c r="G103" s="120">
        <f>'集計表（元表）'!DG106</f>
        <v>0</v>
      </c>
      <c r="H103" s="624">
        <f>'集計表（元表）'!DH106</f>
        <v>0</v>
      </c>
      <c r="I103" s="622"/>
    </row>
    <row r="104" spans="1:9" s="4" customFormat="1" ht="15" customHeight="1">
      <c r="A104" s="111"/>
      <c r="B104" s="88" t="s">
        <v>252</v>
      </c>
      <c r="C104" s="619">
        <f>'集計表（元表）'!DC107</f>
        <v>1</v>
      </c>
      <c r="D104" s="198">
        <f>'集計表（元表）'!DD107</f>
        <v>1</v>
      </c>
      <c r="E104" s="199">
        <f>'集計表（元表）'!DE107</f>
        <v>0</v>
      </c>
      <c r="F104" s="120">
        <f>'集計表（元表）'!DF107</f>
        <v>0</v>
      </c>
      <c r="G104" s="120">
        <f>'集計表（元表）'!DG107</f>
        <v>0</v>
      </c>
      <c r="H104" s="624">
        <f>'集計表（元表）'!DH107</f>
        <v>0</v>
      </c>
      <c r="I104" s="622"/>
    </row>
    <row r="105" spans="1:9" s="4" customFormat="1" ht="15" customHeight="1">
      <c r="A105" s="111"/>
      <c r="B105" s="157" t="s">
        <v>254</v>
      </c>
      <c r="C105" s="170">
        <f>'集計表（元表）'!DC108</f>
        <v>0</v>
      </c>
      <c r="D105" s="198">
        <f>'集計表（元表）'!DD108</f>
        <v>0</v>
      </c>
      <c r="E105" s="199">
        <f>'集計表（元表）'!DE108</f>
        <v>0</v>
      </c>
      <c r="F105" s="120">
        <f>'集計表（元表）'!DF108</f>
        <v>0</v>
      </c>
      <c r="G105" s="120">
        <f>'集計表（元表）'!DG108</f>
        <v>0</v>
      </c>
      <c r="H105" s="624">
        <f>'集計表（元表）'!DH108</f>
        <v>0</v>
      </c>
      <c r="I105" s="622"/>
    </row>
    <row r="106" spans="1:9" s="4" customFormat="1" ht="15" customHeight="1">
      <c r="A106" s="112" t="s">
        <v>72</v>
      </c>
      <c r="B106" s="156"/>
      <c r="C106" s="389"/>
      <c r="D106" s="390"/>
      <c r="E106" s="391"/>
      <c r="F106" s="392"/>
      <c r="G106" s="392"/>
      <c r="H106" s="625"/>
      <c r="I106" s="622"/>
    </row>
    <row r="107" spans="1:9" s="4" customFormat="1" ht="15" customHeight="1">
      <c r="A107" s="109"/>
      <c r="B107" s="167" t="s">
        <v>364</v>
      </c>
      <c r="C107" s="619">
        <f>'集計表（元表）'!DC110</f>
        <v>0</v>
      </c>
      <c r="D107" s="627">
        <f>'集計表（元表）'!DD110</f>
        <v>0</v>
      </c>
      <c r="E107" s="199">
        <f>'集計表（元表）'!DE110</f>
        <v>0</v>
      </c>
      <c r="F107" s="120">
        <f>'集計表（元表）'!DF110</f>
        <v>0</v>
      </c>
      <c r="G107" s="120">
        <f>'集計表（元表）'!DG110</f>
        <v>0</v>
      </c>
      <c r="H107" s="624">
        <f>'集計表（元表）'!DH110</f>
        <v>0</v>
      </c>
      <c r="I107" s="622"/>
    </row>
    <row r="108" spans="1:9" s="4" customFormat="1" ht="15" customHeight="1">
      <c r="A108" s="111"/>
      <c r="B108" s="88" t="s">
        <v>341</v>
      </c>
      <c r="C108" s="628">
        <f>'集計表（元表）'!DC111</f>
        <v>0</v>
      </c>
      <c r="D108" s="198">
        <f>'集計表（元表）'!DD111</f>
        <v>0</v>
      </c>
      <c r="E108" s="199">
        <f>'集計表（元表）'!DE111</f>
        <v>0</v>
      </c>
      <c r="F108" s="120">
        <f>'集計表（元表）'!DF111</f>
        <v>0</v>
      </c>
      <c r="G108" s="120">
        <f>'集計表（元表）'!DG111</f>
        <v>0</v>
      </c>
      <c r="H108" s="624">
        <f>'集計表（元表）'!DH111</f>
        <v>0</v>
      </c>
      <c r="I108" s="622"/>
    </row>
    <row r="109" spans="1:9" s="4" customFormat="1" ht="15" customHeight="1">
      <c r="A109" s="111"/>
      <c r="B109" s="88" t="s">
        <v>244</v>
      </c>
      <c r="C109" s="170">
        <f>'集計表（元表）'!DC112</f>
        <v>0</v>
      </c>
      <c r="D109" s="198">
        <f>'集計表（元表）'!DD112</f>
        <v>0</v>
      </c>
      <c r="E109" s="199">
        <f>'集計表（元表）'!DE112</f>
        <v>0</v>
      </c>
      <c r="F109" s="120">
        <f>'集計表（元表）'!DF112</f>
        <v>0</v>
      </c>
      <c r="G109" s="120">
        <f>'集計表（元表）'!DG112</f>
        <v>0</v>
      </c>
      <c r="H109" s="624">
        <f>'集計表（元表）'!DH112</f>
        <v>0</v>
      </c>
      <c r="I109" s="622"/>
    </row>
    <row r="110" spans="1:9" s="4" customFormat="1" ht="15" customHeight="1">
      <c r="A110" s="111"/>
      <c r="B110" s="88" t="s">
        <v>245</v>
      </c>
      <c r="C110" s="170">
        <f>'集計表（元表）'!DC113</f>
        <v>0</v>
      </c>
      <c r="D110" s="198">
        <f>'集計表（元表）'!DD113</f>
        <v>0</v>
      </c>
      <c r="E110" s="199">
        <f>'集計表（元表）'!DE113</f>
        <v>0</v>
      </c>
      <c r="F110" s="120">
        <f>'集計表（元表）'!DF113</f>
        <v>0</v>
      </c>
      <c r="G110" s="120">
        <f>'集計表（元表）'!DG113</f>
        <v>0</v>
      </c>
      <c r="H110" s="624">
        <f>'集計表（元表）'!DH113</f>
        <v>0</v>
      </c>
      <c r="I110" s="622"/>
    </row>
    <row r="111" spans="1:9" s="4" customFormat="1" ht="15" customHeight="1">
      <c r="A111" s="111"/>
      <c r="B111" s="157" t="s">
        <v>246</v>
      </c>
      <c r="C111" s="170">
        <f>'集計表（元表）'!DC114</f>
        <v>0</v>
      </c>
      <c r="D111" s="198">
        <f>'集計表（元表）'!DD114</f>
        <v>0</v>
      </c>
      <c r="E111" s="199">
        <f>'集計表（元表）'!DE114</f>
        <v>0</v>
      </c>
      <c r="F111" s="120">
        <f>'集計表（元表）'!DF114</f>
        <v>0</v>
      </c>
      <c r="G111" s="120">
        <f>'集計表（元表）'!DG114</f>
        <v>0</v>
      </c>
      <c r="H111" s="624">
        <f>'集計表（元表）'!DH114</f>
        <v>0</v>
      </c>
      <c r="I111" s="622"/>
    </row>
    <row r="112" spans="1:9" s="4" customFormat="1" ht="15" customHeight="1">
      <c r="A112" s="110" t="s">
        <v>229</v>
      </c>
      <c r="B112" s="103"/>
      <c r="C112" s="389"/>
      <c r="D112" s="390"/>
      <c r="E112" s="391"/>
      <c r="F112" s="392"/>
      <c r="G112" s="392"/>
      <c r="H112" s="625"/>
      <c r="I112" s="622"/>
    </row>
    <row r="113" spans="1:9" s="4" customFormat="1" ht="15" customHeight="1">
      <c r="A113" s="113" t="s">
        <v>71</v>
      </c>
      <c r="B113" s="88" t="s">
        <v>143</v>
      </c>
      <c r="C113" s="170">
        <f>'集計表（元表）'!DC116</f>
        <v>0</v>
      </c>
      <c r="D113" s="198">
        <f>'集計表（元表）'!DD116</f>
        <v>0</v>
      </c>
      <c r="E113" s="199">
        <f>'集計表（元表）'!DE116</f>
        <v>0</v>
      </c>
      <c r="F113" s="120">
        <f>'集計表（元表）'!DF116</f>
        <v>0</v>
      </c>
      <c r="G113" s="120">
        <f>'集計表（元表）'!DG116</f>
        <v>0</v>
      </c>
      <c r="H113" s="624">
        <f>'集計表（元表）'!DH116</f>
        <v>0</v>
      </c>
      <c r="I113" s="622"/>
    </row>
    <row r="114" spans="1:9" s="4" customFormat="1" ht="15" customHeight="1">
      <c r="A114" s="113"/>
      <c r="B114" s="88" t="s">
        <v>144</v>
      </c>
      <c r="C114" s="170">
        <f>'集計表（元表）'!DC117</f>
        <v>0</v>
      </c>
      <c r="D114" s="198">
        <f>'集計表（元表）'!DD117</f>
        <v>0</v>
      </c>
      <c r="E114" s="199">
        <f>'集計表（元表）'!DE117</f>
        <v>0</v>
      </c>
      <c r="F114" s="120">
        <f>'集計表（元表）'!DF117</f>
        <v>0</v>
      </c>
      <c r="G114" s="120">
        <f>'集計表（元表）'!DG117</f>
        <v>0</v>
      </c>
      <c r="H114" s="624">
        <f>'集計表（元表）'!DH117</f>
        <v>0</v>
      </c>
      <c r="I114" s="622"/>
    </row>
    <row r="115" spans="1:9" s="4" customFormat="1" ht="15" customHeight="1">
      <c r="A115" s="113"/>
      <c r="B115" s="88" t="s">
        <v>61</v>
      </c>
      <c r="C115" s="170">
        <f>'集計表（元表）'!DC118</f>
        <v>0</v>
      </c>
      <c r="D115" s="198">
        <f>'集計表（元表）'!DD118</f>
        <v>0</v>
      </c>
      <c r="E115" s="199">
        <f>'集計表（元表）'!DE118</f>
        <v>0</v>
      </c>
      <c r="F115" s="120">
        <f>'集計表（元表）'!DF118</f>
        <v>0</v>
      </c>
      <c r="G115" s="120">
        <f>'集計表（元表）'!DG118</f>
        <v>0</v>
      </c>
      <c r="H115" s="624">
        <f>'集計表（元表）'!DH118</f>
        <v>0</v>
      </c>
      <c r="I115" s="622"/>
    </row>
    <row r="116" spans="1:9" s="4" customFormat="1" ht="15" customHeight="1">
      <c r="A116" s="113"/>
      <c r="B116" s="88" t="s">
        <v>145</v>
      </c>
      <c r="C116" s="170">
        <f>'集計表（元表）'!DC119</f>
        <v>0</v>
      </c>
      <c r="D116" s="198">
        <f>'集計表（元表）'!DD119</f>
        <v>0</v>
      </c>
      <c r="E116" s="199">
        <f>'集計表（元表）'!DE119</f>
        <v>0</v>
      </c>
      <c r="F116" s="120">
        <f>'集計表（元表）'!DF119</f>
        <v>0</v>
      </c>
      <c r="G116" s="120">
        <f>'集計表（元表）'!DG119</f>
        <v>0</v>
      </c>
      <c r="H116" s="624">
        <f>'集計表（元表）'!DH119</f>
        <v>0</v>
      </c>
      <c r="I116" s="622"/>
    </row>
    <row r="117" spans="1:9" s="4" customFormat="1" ht="15" customHeight="1">
      <c r="A117" s="114"/>
      <c r="B117" s="88" t="s">
        <v>146</v>
      </c>
      <c r="C117" s="170">
        <f>'集計表（元表）'!DC120</f>
        <v>0</v>
      </c>
      <c r="D117" s="198">
        <f>'集計表（元表）'!DD120</f>
        <v>0</v>
      </c>
      <c r="E117" s="199">
        <f>'集計表（元表）'!DE120</f>
        <v>0</v>
      </c>
      <c r="F117" s="120">
        <f>'集計表（元表）'!DF120</f>
        <v>0</v>
      </c>
      <c r="G117" s="120">
        <f>'集計表（元表）'!DG120</f>
        <v>0</v>
      </c>
      <c r="H117" s="624">
        <f>'集計表（元表）'!DH120</f>
        <v>0</v>
      </c>
      <c r="I117" s="622"/>
    </row>
    <row r="118" spans="1:9" s="4" customFormat="1" ht="15" customHeight="1">
      <c r="A118" s="101"/>
      <c r="B118" s="88" t="s">
        <v>200</v>
      </c>
      <c r="C118" s="170">
        <f>'集計表（元表）'!DC121</f>
        <v>0</v>
      </c>
      <c r="D118" s="198">
        <f>'集計表（元表）'!DD121</f>
        <v>0</v>
      </c>
      <c r="E118" s="199">
        <f>'集計表（元表）'!DE121</f>
        <v>0</v>
      </c>
      <c r="F118" s="120">
        <f>'集計表（元表）'!DF121</f>
        <v>0</v>
      </c>
      <c r="G118" s="120">
        <f>'集計表（元表）'!DG121</f>
        <v>0</v>
      </c>
      <c r="H118" s="624">
        <f>'集計表（元表）'!DH121</f>
        <v>0</v>
      </c>
      <c r="I118" s="622"/>
    </row>
    <row r="119" spans="1:9" s="4" customFormat="1" ht="15" customHeight="1">
      <c r="A119" s="101"/>
      <c r="B119" s="88" t="s">
        <v>62</v>
      </c>
      <c r="C119" s="170">
        <f>'集計表（元表）'!DC122</f>
        <v>0</v>
      </c>
      <c r="D119" s="198">
        <f>'集計表（元表）'!DD122</f>
        <v>0</v>
      </c>
      <c r="E119" s="199">
        <f>'集計表（元表）'!DE122</f>
        <v>0</v>
      </c>
      <c r="F119" s="120">
        <f>'集計表（元表）'!DF122</f>
        <v>0</v>
      </c>
      <c r="G119" s="120">
        <f>'集計表（元表）'!DG122</f>
        <v>0</v>
      </c>
      <c r="H119" s="624">
        <f>'集計表（元表）'!DH122</f>
        <v>0</v>
      </c>
      <c r="I119" s="622"/>
    </row>
    <row r="120" spans="1:9" s="4" customFormat="1" ht="15" customHeight="1">
      <c r="A120" s="101"/>
      <c r="B120" s="88" t="s">
        <v>147</v>
      </c>
      <c r="C120" s="170">
        <f>'集計表（元表）'!DC123</f>
        <v>0</v>
      </c>
      <c r="D120" s="198">
        <f>'集計表（元表）'!DD123</f>
        <v>0</v>
      </c>
      <c r="E120" s="199">
        <f>'集計表（元表）'!DE123</f>
        <v>0</v>
      </c>
      <c r="F120" s="120">
        <f>'集計表（元表）'!DF123</f>
        <v>0</v>
      </c>
      <c r="G120" s="120">
        <f>'集計表（元表）'!DG123</f>
        <v>0</v>
      </c>
      <c r="H120" s="624">
        <f>'集計表（元表）'!DH123</f>
        <v>0</v>
      </c>
      <c r="I120" s="622"/>
    </row>
    <row r="121" spans="1:9" s="4" customFormat="1" ht="15" customHeight="1">
      <c r="A121" s="101"/>
      <c r="B121" s="88" t="s">
        <v>133</v>
      </c>
      <c r="C121" s="170">
        <f>'集計表（元表）'!DC124</f>
        <v>0</v>
      </c>
      <c r="D121" s="198">
        <f>'集計表（元表）'!DD124</f>
        <v>0</v>
      </c>
      <c r="E121" s="199">
        <f>'集計表（元表）'!DE124</f>
        <v>0</v>
      </c>
      <c r="F121" s="120">
        <f>'集計表（元表）'!DF124</f>
        <v>0</v>
      </c>
      <c r="G121" s="120">
        <f>'集計表（元表）'!DG124</f>
        <v>0</v>
      </c>
      <c r="H121" s="624">
        <f>'集計表（元表）'!DH124</f>
        <v>0</v>
      </c>
      <c r="I121" s="622"/>
    </row>
    <row r="122" spans="1:9" s="4" customFormat="1" ht="15" customHeight="1">
      <c r="A122" s="101"/>
      <c r="B122" s="88" t="s">
        <v>148</v>
      </c>
      <c r="C122" s="170">
        <f>'集計表（元表）'!DC125</f>
        <v>8</v>
      </c>
      <c r="D122" s="198">
        <f>'集計表（元表）'!DD125</f>
        <v>0</v>
      </c>
      <c r="E122" s="199">
        <f>'集計表（元表）'!DE125</f>
        <v>0</v>
      </c>
      <c r="F122" s="120">
        <f>'集計表（元表）'!DF125</f>
        <v>8</v>
      </c>
      <c r="G122" s="120">
        <f>'集計表（元表）'!DG125</f>
        <v>0</v>
      </c>
      <c r="H122" s="624">
        <f>'集計表（元表）'!DH125</f>
        <v>0</v>
      </c>
      <c r="I122" s="622"/>
    </row>
    <row r="123" spans="1:9" s="4" customFormat="1" ht="15" customHeight="1">
      <c r="A123" s="101"/>
      <c r="B123" s="88" t="s">
        <v>135</v>
      </c>
      <c r="C123" s="170">
        <f>'集計表（元表）'!DC126</f>
        <v>0</v>
      </c>
      <c r="D123" s="198">
        <f>'集計表（元表）'!DD126</f>
        <v>0</v>
      </c>
      <c r="E123" s="199">
        <f>'集計表（元表）'!DE126</f>
        <v>0</v>
      </c>
      <c r="F123" s="120">
        <f>'集計表（元表）'!DF126</f>
        <v>0</v>
      </c>
      <c r="G123" s="120">
        <f>'集計表（元表）'!DG126</f>
        <v>0</v>
      </c>
      <c r="H123" s="624">
        <f>'集計表（元表）'!DH126</f>
        <v>0</v>
      </c>
      <c r="I123" s="622"/>
    </row>
    <row r="124" spans="1:9" s="4" customFormat="1" ht="15" customHeight="1">
      <c r="A124" s="101"/>
      <c r="B124" s="88" t="s">
        <v>149</v>
      </c>
      <c r="C124" s="170">
        <f>'集計表（元表）'!DC127</f>
        <v>0</v>
      </c>
      <c r="D124" s="198">
        <f>'集計表（元表）'!DD127</f>
        <v>0</v>
      </c>
      <c r="E124" s="199">
        <f>'集計表（元表）'!DE127</f>
        <v>0</v>
      </c>
      <c r="F124" s="120">
        <f>'集計表（元表）'!DF127</f>
        <v>0</v>
      </c>
      <c r="G124" s="120">
        <f>'集計表（元表）'!DG127</f>
        <v>0</v>
      </c>
      <c r="H124" s="624">
        <f>'集計表（元表）'!DH127</f>
        <v>0</v>
      </c>
      <c r="I124" s="622"/>
    </row>
    <row r="125" spans="1:9" s="4" customFormat="1" ht="15" customHeight="1">
      <c r="A125" s="101"/>
      <c r="B125" s="88" t="s">
        <v>150</v>
      </c>
      <c r="C125" s="170">
        <f>'集計表（元表）'!DC128</f>
        <v>0</v>
      </c>
      <c r="D125" s="198">
        <f>'集計表（元表）'!DD128</f>
        <v>0</v>
      </c>
      <c r="E125" s="199">
        <f>'集計表（元表）'!DE128</f>
        <v>0</v>
      </c>
      <c r="F125" s="120">
        <f>'集計表（元表）'!DF128</f>
        <v>0</v>
      </c>
      <c r="G125" s="120">
        <f>'集計表（元表）'!DG128</f>
        <v>0</v>
      </c>
      <c r="H125" s="624">
        <f>'集計表（元表）'!DH128</f>
        <v>0</v>
      </c>
      <c r="I125" s="622"/>
    </row>
    <row r="126" spans="1:9" s="4" customFormat="1" ht="15" customHeight="1">
      <c r="A126" s="113"/>
      <c r="B126" s="88" t="s">
        <v>151</v>
      </c>
      <c r="C126" s="170">
        <f>'集計表（元表）'!DC129</f>
        <v>0</v>
      </c>
      <c r="D126" s="198">
        <f>'集計表（元表）'!DD129</f>
        <v>0</v>
      </c>
      <c r="E126" s="199">
        <f>'集計表（元表）'!DE129</f>
        <v>0</v>
      </c>
      <c r="F126" s="120">
        <f>'集計表（元表）'!DF129</f>
        <v>0</v>
      </c>
      <c r="G126" s="120">
        <f>'集計表（元表）'!DG129</f>
        <v>0</v>
      </c>
      <c r="H126" s="624">
        <f>'集計表（元表）'!DH129</f>
        <v>0</v>
      </c>
      <c r="I126" s="622"/>
    </row>
    <row r="127" spans="1:9" s="4" customFormat="1" ht="15" customHeight="1">
      <c r="A127" s="113"/>
      <c r="B127" s="88" t="s">
        <v>152</v>
      </c>
      <c r="C127" s="170">
        <f>'集計表（元表）'!DC130</f>
        <v>0</v>
      </c>
      <c r="D127" s="198">
        <f>'集計表（元表）'!DD130</f>
        <v>0</v>
      </c>
      <c r="E127" s="199">
        <f>'集計表（元表）'!DE130</f>
        <v>0</v>
      </c>
      <c r="F127" s="120">
        <f>'集計表（元表）'!DF130</f>
        <v>0</v>
      </c>
      <c r="G127" s="120">
        <f>'集計表（元表）'!DG130</f>
        <v>0</v>
      </c>
      <c r="H127" s="624">
        <f>'集計表（元表）'!DH130</f>
        <v>0</v>
      </c>
      <c r="I127" s="622"/>
    </row>
    <row r="128" spans="1:9" s="4" customFormat="1" ht="15" customHeight="1">
      <c r="A128" s="113"/>
      <c r="B128" s="88" t="s">
        <v>153</v>
      </c>
      <c r="C128" s="170">
        <f>'集計表（元表）'!DC131</f>
        <v>0</v>
      </c>
      <c r="D128" s="198">
        <f>'集計表（元表）'!DD131</f>
        <v>0</v>
      </c>
      <c r="E128" s="199">
        <f>'集計表（元表）'!DE131</f>
        <v>0</v>
      </c>
      <c r="F128" s="120">
        <f>'集計表（元表）'!DF131</f>
        <v>0</v>
      </c>
      <c r="G128" s="120">
        <f>'集計表（元表）'!DG131</f>
        <v>0</v>
      </c>
      <c r="H128" s="624">
        <f>'集計表（元表）'!DH131</f>
        <v>0</v>
      </c>
      <c r="I128" s="622"/>
    </row>
    <row r="129" spans="1:9" s="4" customFormat="1" ht="15" customHeight="1">
      <c r="A129" s="114"/>
      <c r="B129" s="88" t="s">
        <v>154</v>
      </c>
      <c r="C129" s="170">
        <f>'集計表（元表）'!DC132</f>
        <v>0</v>
      </c>
      <c r="D129" s="198">
        <f>'集計表（元表）'!DD132</f>
        <v>0</v>
      </c>
      <c r="E129" s="199">
        <f>'集計表（元表）'!DE132</f>
        <v>0</v>
      </c>
      <c r="F129" s="120">
        <f>'集計表（元表）'!DF132</f>
        <v>0</v>
      </c>
      <c r="G129" s="120">
        <f>'集計表（元表）'!DG132</f>
        <v>0</v>
      </c>
      <c r="H129" s="624">
        <f>'集計表（元表）'!DH132</f>
        <v>0</v>
      </c>
      <c r="I129" s="622"/>
    </row>
    <row r="130" spans="1:9" s="4" customFormat="1" ht="15" customHeight="1">
      <c r="A130" s="101"/>
      <c r="B130" s="88" t="s">
        <v>130</v>
      </c>
      <c r="C130" s="170">
        <f>'集計表（元表）'!DC133</f>
        <v>0</v>
      </c>
      <c r="D130" s="198">
        <f>'集計表（元表）'!DD133</f>
        <v>0</v>
      </c>
      <c r="E130" s="199">
        <f>'集計表（元表）'!DE133</f>
        <v>0</v>
      </c>
      <c r="F130" s="120">
        <f>'集計表（元表）'!DF133</f>
        <v>0</v>
      </c>
      <c r="G130" s="120">
        <f>'集計表（元表）'!DG133</f>
        <v>0</v>
      </c>
      <c r="H130" s="624">
        <f>'集計表（元表）'!DH133</f>
        <v>0</v>
      </c>
      <c r="I130" s="622"/>
    </row>
    <row r="131" spans="1:9" s="4" customFormat="1" ht="15" customHeight="1">
      <c r="A131" s="101"/>
      <c r="B131" s="88" t="s">
        <v>142</v>
      </c>
      <c r="C131" s="170">
        <f>'集計表（元表）'!DC134</f>
        <v>0</v>
      </c>
      <c r="D131" s="198">
        <f>'集計表（元表）'!DD134</f>
        <v>0</v>
      </c>
      <c r="E131" s="199">
        <f>'集計表（元表）'!DE134</f>
        <v>0</v>
      </c>
      <c r="F131" s="120">
        <f>'集計表（元表）'!DF134</f>
        <v>0</v>
      </c>
      <c r="G131" s="120">
        <f>'集計表（元表）'!DG134</f>
        <v>0</v>
      </c>
      <c r="H131" s="624">
        <f>'集計表（元表）'!DH134</f>
        <v>0</v>
      </c>
      <c r="I131" s="622"/>
    </row>
    <row r="132" spans="1:9" s="4" customFormat="1" ht="15" customHeight="1">
      <c r="A132" s="101"/>
      <c r="B132" s="88" t="s">
        <v>155</v>
      </c>
      <c r="C132" s="170">
        <f>'集計表（元表）'!DC135</f>
        <v>0</v>
      </c>
      <c r="D132" s="198">
        <f>'集計表（元表）'!DD135</f>
        <v>0</v>
      </c>
      <c r="E132" s="199">
        <f>'集計表（元表）'!DE135</f>
        <v>0</v>
      </c>
      <c r="F132" s="120">
        <f>'集計表（元表）'!DF135</f>
        <v>0</v>
      </c>
      <c r="G132" s="120">
        <f>'集計表（元表）'!DG135</f>
        <v>0</v>
      </c>
      <c r="H132" s="624">
        <f>'集計表（元表）'!DH135</f>
        <v>0</v>
      </c>
      <c r="I132" s="622"/>
    </row>
    <row r="133" spans="1:9" s="4" customFormat="1" ht="15" customHeight="1">
      <c r="A133" s="101"/>
      <c r="B133" s="88" t="s">
        <v>156</v>
      </c>
      <c r="C133" s="170">
        <f>'集計表（元表）'!DC136</f>
        <v>0</v>
      </c>
      <c r="D133" s="198">
        <f>'集計表（元表）'!DD136</f>
        <v>0</v>
      </c>
      <c r="E133" s="199">
        <f>'集計表（元表）'!DE136</f>
        <v>0</v>
      </c>
      <c r="F133" s="120">
        <f>'集計表（元表）'!DF136</f>
        <v>0</v>
      </c>
      <c r="G133" s="120">
        <f>'集計表（元表）'!DG136</f>
        <v>0</v>
      </c>
      <c r="H133" s="624">
        <f>'集計表（元表）'!DH136</f>
        <v>0</v>
      </c>
      <c r="I133" s="622"/>
    </row>
    <row r="134" spans="1:9" s="4" customFormat="1" ht="15" customHeight="1">
      <c r="A134" s="101"/>
      <c r="B134" s="88" t="s">
        <v>157</v>
      </c>
      <c r="C134" s="170">
        <f>'集計表（元表）'!DC137</f>
        <v>0</v>
      </c>
      <c r="D134" s="198">
        <f>'集計表（元表）'!DD137</f>
        <v>0</v>
      </c>
      <c r="E134" s="199">
        <f>'集計表（元表）'!DE137</f>
        <v>0</v>
      </c>
      <c r="F134" s="120">
        <f>'集計表（元表）'!DF137</f>
        <v>0</v>
      </c>
      <c r="G134" s="120">
        <f>'集計表（元表）'!DG137</f>
        <v>0</v>
      </c>
      <c r="H134" s="624">
        <f>'集計表（元表）'!DH137</f>
        <v>0</v>
      </c>
      <c r="I134" s="622"/>
    </row>
    <row r="135" spans="1:9" s="4" customFormat="1" ht="15" customHeight="1">
      <c r="A135" s="101"/>
      <c r="B135" s="88" t="s">
        <v>158</v>
      </c>
      <c r="C135" s="170">
        <f>'集計表（元表）'!DC138</f>
        <v>0</v>
      </c>
      <c r="D135" s="198">
        <f>'集計表（元表）'!DD138</f>
        <v>0</v>
      </c>
      <c r="E135" s="199">
        <f>'集計表（元表）'!DE138</f>
        <v>0</v>
      </c>
      <c r="F135" s="120">
        <f>'集計表（元表）'!DF138</f>
        <v>0</v>
      </c>
      <c r="G135" s="120">
        <f>'集計表（元表）'!DG138</f>
        <v>0</v>
      </c>
      <c r="H135" s="624">
        <f>'集計表（元表）'!DH138</f>
        <v>0</v>
      </c>
      <c r="I135" s="622"/>
    </row>
    <row r="136" spans="1:9" s="4" customFormat="1" ht="15" customHeight="1">
      <c r="A136" s="101"/>
      <c r="B136" s="88" t="s">
        <v>63</v>
      </c>
      <c r="C136" s="170">
        <f>'集計表（元表）'!DC139</f>
        <v>0</v>
      </c>
      <c r="D136" s="198">
        <f>'集計表（元表）'!DD139</f>
        <v>0</v>
      </c>
      <c r="E136" s="199">
        <f>'集計表（元表）'!DE139</f>
        <v>0</v>
      </c>
      <c r="F136" s="120">
        <f>'集計表（元表）'!DF139</f>
        <v>0</v>
      </c>
      <c r="G136" s="120">
        <f>'集計表（元表）'!DG139</f>
        <v>0</v>
      </c>
      <c r="H136" s="624">
        <f>'集計表（元表）'!DH139</f>
        <v>0</v>
      </c>
      <c r="I136" s="622"/>
    </row>
    <row r="137" spans="1:9" s="4" customFormat="1" ht="15" customHeight="1">
      <c r="A137" s="101"/>
      <c r="B137" s="88" t="s">
        <v>159</v>
      </c>
      <c r="C137" s="170">
        <f>'集計表（元表）'!DC140</f>
        <v>0</v>
      </c>
      <c r="D137" s="198">
        <f>'集計表（元表）'!DD140</f>
        <v>0</v>
      </c>
      <c r="E137" s="199">
        <f>'集計表（元表）'!DE140</f>
        <v>0</v>
      </c>
      <c r="F137" s="120">
        <f>'集計表（元表）'!DF140</f>
        <v>0</v>
      </c>
      <c r="G137" s="120">
        <f>'集計表（元表）'!DG140</f>
        <v>0</v>
      </c>
      <c r="H137" s="624">
        <f>'集計表（元表）'!DH140</f>
        <v>0</v>
      </c>
      <c r="I137" s="622"/>
    </row>
    <row r="138" spans="1:9" s="4" customFormat="1" ht="15" customHeight="1">
      <c r="A138" s="113"/>
      <c r="B138" s="88" t="s">
        <v>160</v>
      </c>
      <c r="C138" s="170">
        <f>'集計表（元表）'!DC141</f>
        <v>0</v>
      </c>
      <c r="D138" s="198">
        <f>'集計表（元表）'!DD141</f>
        <v>0</v>
      </c>
      <c r="E138" s="199">
        <f>'集計表（元表）'!DE141</f>
        <v>0</v>
      </c>
      <c r="F138" s="120">
        <f>'集計表（元表）'!DF141</f>
        <v>0</v>
      </c>
      <c r="G138" s="120">
        <f>'集計表（元表）'!DG141</f>
        <v>0</v>
      </c>
      <c r="H138" s="624">
        <f>'集計表（元表）'!DH141</f>
        <v>0</v>
      </c>
      <c r="I138" s="622"/>
    </row>
    <row r="139" spans="1:9" s="4" customFormat="1" ht="15" customHeight="1">
      <c r="A139" s="113"/>
      <c r="B139" s="88" t="s">
        <v>161</v>
      </c>
      <c r="C139" s="170">
        <f>'集計表（元表）'!DC142</f>
        <v>0</v>
      </c>
      <c r="D139" s="198">
        <f>'集計表（元表）'!DD142</f>
        <v>0</v>
      </c>
      <c r="E139" s="199">
        <f>'集計表（元表）'!DE142</f>
        <v>0</v>
      </c>
      <c r="F139" s="120">
        <f>'集計表（元表）'!DF142</f>
        <v>0</v>
      </c>
      <c r="G139" s="120">
        <f>'集計表（元表）'!DG142</f>
        <v>0</v>
      </c>
      <c r="H139" s="624">
        <f>'集計表（元表）'!DH142</f>
        <v>0</v>
      </c>
      <c r="I139" s="622"/>
    </row>
    <row r="140" spans="1:9" s="4" customFormat="1" ht="15" customHeight="1">
      <c r="A140" s="113"/>
      <c r="B140" s="88" t="s">
        <v>162</v>
      </c>
      <c r="C140" s="170">
        <f>'集計表（元表）'!DC143</f>
        <v>0</v>
      </c>
      <c r="D140" s="198">
        <f>'集計表（元表）'!DD143</f>
        <v>0</v>
      </c>
      <c r="E140" s="199">
        <f>'集計表（元表）'!DE143</f>
        <v>0</v>
      </c>
      <c r="F140" s="120">
        <f>'集計表（元表）'!DF143</f>
        <v>0</v>
      </c>
      <c r="G140" s="120">
        <f>'集計表（元表）'!DG143</f>
        <v>0</v>
      </c>
      <c r="H140" s="624">
        <f>'集計表（元表）'!DH143</f>
        <v>0</v>
      </c>
      <c r="I140" s="622"/>
    </row>
    <row r="141" spans="1:9" s="4" customFormat="1" ht="15" customHeight="1">
      <c r="A141" s="114"/>
      <c r="B141" s="88" t="s">
        <v>64</v>
      </c>
      <c r="C141" s="170">
        <f>'集計表（元表）'!DC144</f>
        <v>0</v>
      </c>
      <c r="D141" s="198">
        <f>'集計表（元表）'!DD144</f>
        <v>0</v>
      </c>
      <c r="E141" s="199">
        <f>'集計表（元表）'!DE144</f>
        <v>0</v>
      </c>
      <c r="F141" s="120">
        <f>'集計表（元表）'!DF144</f>
        <v>0</v>
      </c>
      <c r="G141" s="120">
        <f>'集計表（元表）'!DG144</f>
        <v>0</v>
      </c>
      <c r="H141" s="624">
        <f>'集計表（元表）'!DH144</f>
        <v>0</v>
      </c>
      <c r="I141" s="622"/>
    </row>
    <row r="142" spans="1:9" s="4" customFormat="1" ht="15" customHeight="1">
      <c r="A142" s="101"/>
      <c r="B142" s="88" t="s">
        <v>126</v>
      </c>
      <c r="C142" s="170">
        <f>'集計表（元表）'!DC145</f>
        <v>0</v>
      </c>
      <c r="D142" s="198">
        <f>'集計表（元表）'!DD145</f>
        <v>0</v>
      </c>
      <c r="E142" s="199">
        <f>'集計表（元表）'!DE145</f>
        <v>0</v>
      </c>
      <c r="F142" s="120">
        <f>'集計表（元表）'!DF145</f>
        <v>0</v>
      </c>
      <c r="G142" s="120">
        <f>'集計表（元表）'!DG145</f>
        <v>0</v>
      </c>
      <c r="H142" s="624">
        <f>'集計表（元表）'!DH145</f>
        <v>0</v>
      </c>
      <c r="I142" s="622"/>
    </row>
    <row r="143" spans="1:9" s="4" customFormat="1" ht="15" customHeight="1">
      <c r="A143" s="101"/>
      <c r="B143" s="88" t="s">
        <v>163</v>
      </c>
      <c r="C143" s="170">
        <f>'集計表（元表）'!DC146</f>
        <v>0</v>
      </c>
      <c r="D143" s="198">
        <f>'集計表（元表）'!DD146</f>
        <v>0</v>
      </c>
      <c r="E143" s="199">
        <f>'集計表（元表）'!DE146</f>
        <v>0</v>
      </c>
      <c r="F143" s="120">
        <f>'集計表（元表）'!DF146</f>
        <v>0</v>
      </c>
      <c r="G143" s="120">
        <f>'集計表（元表）'!DG146</f>
        <v>0</v>
      </c>
      <c r="H143" s="624">
        <f>'集計表（元表）'!DH146</f>
        <v>0</v>
      </c>
      <c r="I143" s="622"/>
    </row>
    <row r="144" spans="1:9" s="4" customFormat="1" ht="15" customHeight="1">
      <c r="A144" s="101"/>
      <c r="B144" s="88" t="s">
        <v>128</v>
      </c>
      <c r="C144" s="170">
        <f>'集計表（元表）'!DC147</f>
        <v>0</v>
      </c>
      <c r="D144" s="198">
        <f>'集計表（元表）'!DD147</f>
        <v>0</v>
      </c>
      <c r="E144" s="199">
        <f>'集計表（元表）'!DE147</f>
        <v>0</v>
      </c>
      <c r="F144" s="120">
        <f>'集計表（元表）'!DF147</f>
        <v>0</v>
      </c>
      <c r="G144" s="120">
        <f>'集計表（元表）'!DG147</f>
        <v>0</v>
      </c>
      <c r="H144" s="624">
        <f>'集計表（元表）'!DH147</f>
        <v>0</v>
      </c>
      <c r="I144" s="622"/>
    </row>
    <row r="145" spans="1:9" s="4" customFormat="1" ht="15" customHeight="1">
      <c r="A145" s="101"/>
      <c r="B145" s="88" t="s">
        <v>129</v>
      </c>
      <c r="C145" s="170">
        <f>'集計表（元表）'!DC148</f>
        <v>0</v>
      </c>
      <c r="D145" s="198">
        <f>'集計表（元表）'!DD148</f>
        <v>0</v>
      </c>
      <c r="E145" s="199">
        <f>'集計表（元表）'!DE148</f>
        <v>0</v>
      </c>
      <c r="F145" s="120">
        <f>'集計表（元表）'!DF148</f>
        <v>0</v>
      </c>
      <c r="G145" s="120">
        <f>'集計表（元表）'!DG148</f>
        <v>0</v>
      </c>
      <c r="H145" s="624">
        <f>'集計表（元表）'!DH148</f>
        <v>0</v>
      </c>
      <c r="I145" s="622"/>
    </row>
    <row r="146" spans="1:9" s="4" customFormat="1" ht="15" customHeight="1">
      <c r="A146" s="101"/>
      <c r="B146" s="88" t="s">
        <v>164</v>
      </c>
      <c r="C146" s="170">
        <f>'集計表（元表）'!DC149</f>
        <v>0</v>
      </c>
      <c r="D146" s="198">
        <f>'集計表（元表）'!DD149</f>
        <v>0</v>
      </c>
      <c r="E146" s="199">
        <f>'集計表（元表）'!DE149</f>
        <v>0</v>
      </c>
      <c r="F146" s="120">
        <f>'集計表（元表）'!DF149</f>
        <v>0</v>
      </c>
      <c r="G146" s="120">
        <f>'集計表（元表）'!DG149</f>
        <v>0</v>
      </c>
      <c r="H146" s="624">
        <f>'集計表（元表）'!DH149</f>
        <v>0</v>
      </c>
      <c r="I146" s="622"/>
    </row>
    <row r="147" spans="1:9" s="4" customFormat="1" ht="15" customHeight="1">
      <c r="A147" s="101"/>
      <c r="B147" s="88" t="s">
        <v>165</v>
      </c>
      <c r="C147" s="170">
        <f>'集計表（元表）'!DC150</f>
        <v>0</v>
      </c>
      <c r="D147" s="198">
        <f>'集計表（元表）'!DD150</f>
        <v>0</v>
      </c>
      <c r="E147" s="199">
        <f>'集計表（元表）'!DE150</f>
        <v>0</v>
      </c>
      <c r="F147" s="120">
        <f>'集計表（元表）'!DF150</f>
        <v>0</v>
      </c>
      <c r="G147" s="120">
        <f>'集計表（元表）'!DG150</f>
        <v>0</v>
      </c>
      <c r="H147" s="624">
        <f>'集計表（元表）'!DH150</f>
        <v>0</v>
      </c>
      <c r="I147" s="622"/>
    </row>
    <row r="148" spans="1:9" s="4" customFormat="1" ht="15" customHeight="1">
      <c r="A148" s="101"/>
      <c r="B148" s="88" t="s">
        <v>166</v>
      </c>
      <c r="C148" s="170">
        <f>'集計表（元表）'!DC151</f>
        <v>0</v>
      </c>
      <c r="D148" s="198">
        <f>'集計表（元表）'!DD151</f>
        <v>0</v>
      </c>
      <c r="E148" s="199">
        <f>'集計表（元表）'!DE151</f>
        <v>0</v>
      </c>
      <c r="F148" s="120">
        <f>'集計表（元表）'!DF151</f>
        <v>0</v>
      </c>
      <c r="G148" s="120">
        <f>'集計表（元表）'!DG151</f>
        <v>0</v>
      </c>
      <c r="H148" s="624">
        <f>'集計表（元表）'!DH151</f>
        <v>0</v>
      </c>
      <c r="I148" s="622"/>
    </row>
    <row r="149" spans="1:9" s="4" customFormat="1" ht="15" customHeight="1">
      <c r="A149" s="101"/>
      <c r="B149" s="88" t="s">
        <v>167</v>
      </c>
      <c r="C149" s="170">
        <f>'集計表（元表）'!DC152</f>
        <v>0</v>
      </c>
      <c r="D149" s="198">
        <f>'集計表（元表）'!DD152</f>
        <v>0</v>
      </c>
      <c r="E149" s="199">
        <f>'集計表（元表）'!DE152</f>
        <v>0</v>
      </c>
      <c r="F149" s="120">
        <f>'集計表（元表）'!DF152</f>
        <v>0</v>
      </c>
      <c r="G149" s="120">
        <f>'集計表（元表）'!DG152</f>
        <v>0</v>
      </c>
      <c r="H149" s="624">
        <f>'集計表（元表）'!DH152</f>
        <v>0</v>
      </c>
      <c r="I149" s="622"/>
    </row>
    <row r="150" spans="1:9" s="4" customFormat="1" ht="15" customHeight="1">
      <c r="A150" s="113"/>
      <c r="B150" s="88" t="s">
        <v>139</v>
      </c>
      <c r="C150" s="170">
        <f>'集計表（元表）'!DC153</f>
        <v>0</v>
      </c>
      <c r="D150" s="198">
        <f>'集計表（元表）'!DD153</f>
        <v>0</v>
      </c>
      <c r="E150" s="199">
        <f>'集計表（元表）'!DE153</f>
        <v>0</v>
      </c>
      <c r="F150" s="120">
        <f>'集計表（元表）'!DF153</f>
        <v>0</v>
      </c>
      <c r="G150" s="120">
        <f>'集計表（元表）'!DG153</f>
        <v>0</v>
      </c>
      <c r="H150" s="624">
        <f>'集計表（元表）'!DH153</f>
        <v>0</v>
      </c>
      <c r="I150" s="622"/>
    </row>
    <row r="151" spans="1:9" s="4" customFormat="1" ht="15" customHeight="1">
      <c r="A151" s="113"/>
      <c r="B151" s="88" t="s">
        <v>168</v>
      </c>
      <c r="C151" s="170">
        <f>'集計表（元表）'!DC154</f>
        <v>0</v>
      </c>
      <c r="D151" s="198">
        <f>'集計表（元表）'!DD154</f>
        <v>0</v>
      </c>
      <c r="E151" s="199">
        <f>'集計表（元表）'!DE154</f>
        <v>0</v>
      </c>
      <c r="F151" s="120">
        <f>'集計表（元表）'!DF154</f>
        <v>0</v>
      </c>
      <c r="G151" s="120">
        <f>'集計表（元表）'!DG154</f>
        <v>0</v>
      </c>
      <c r="H151" s="624">
        <f>'集計表（元表）'!DH154</f>
        <v>0</v>
      </c>
      <c r="I151" s="622"/>
    </row>
    <row r="152" spans="1:9" s="4" customFormat="1" ht="15" customHeight="1">
      <c r="A152" s="113"/>
      <c r="B152" s="88" t="s">
        <v>169</v>
      </c>
      <c r="C152" s="170">
        <f>'集計表（元表）'!DC155</f>
        <v>0</v>
      </c>
      <c r="D152" s="198">
        <f>'集計表（元表）'!DD155</f>
        <v>0</v>
      </c>
      <c r="E152" s="199">
        <f>'集計表（元表）'!DE155</f>
        <v>0</v>
      </c>
      <c r="F152" s="120">
        <f>'集計表（元表）'!DF155</f>
        <v>0</v>
      </c>
      <c r="G152" s="120">
        <f>'集計表（元表）'!DG155</f>
        <v>0</v>
      </c>
      <c r="H152" s="624">
        <f>'集計表（元表）'!DH155</f>
        <v>0</v>
      </c>
      <c r="I152" s="622"/>
    </row>
    <row r="153" spans="1:9" s="4" customFormat="1" ht="15" customHeight="1">
      <c r="A153" s="114"/>
      <c r="B153" s="88" t="s">
        <v>170</v>
      </c>
      <c r="C153" s="170">
        <f>'集計表（元表）'!DC156</f>
        <v>0</v>
      </c>
      <c r="D153" s="198">
        <f>'集計表（元表）'!DD156</f>
        <v>0</v>
      </c>
      <c r="E153" s="199">
        <f>'集計表（元表）'!DE156</f>
        <v>0</v>
      </c>
      <c r="F153" s="120">
        <f>'集計表（元表）'!DF156</f>
        <v>0</v>
      </c>
      <c r="G153" s="120">
        <f>'集計表（元表）'!DG156</f>
        <v>0</v>
      </c>
      <c r="H153" s="624">
        <f>'集計表（元表）'!DH156</f>
        <v>0</v>
      </c>
      <c r="I153" s="622"/>
    </row>
    <row r="154" spans="1:9" s="4" customFormat="1" ht="15" customHeight="1">
      <c r="A154" s="101"/>
      <c r="B154" s="88" t="s">
        <v>171</v>
      </c>
      <c r="C154" s="170">
        <f>'集計表（元表）'!DC157</f>
        <v>0</v>
      </c>
      <c r="D154" s="198">
        <f>'集計表（元表）'!DD157</f>
        <v>0</v>
      </c>
      <c r="E154" s="199">
        <f>'集計表（元表）'!DE157</f>
        <v>0</v>
      </c>
      <c r="F154" s="120">
        <f>'集計表（元表）'!DF157</f>
        <v>0</v>
      </c>
      <c r="G154" s="120">
        <f>'集計表（元表）'!DG157</f>
        <v>0</v>
      </c>
      <c r="H154" s="624">
        <f>'集計表（元表）'!DH157</f>
        <v>0</v>
      </c>
      <c r="I154" s="622"/>
    </row>
    <row r="155" spans="1:9" s="4" customFormat="1" ht="15" customHeight="1">
      <c r="A155" s="101"/>
      <c r="B155" s="88" t="s">
        <v>172</v>
      </c>
      <c r="C155" s="170">
        <f>'集計表（元表）'!DC158</f>
        <v>0</v>
      </c>
      <c r="D155" s="198">
        <f>'集計表（元表）'!DD158</f>
        <v>0</v>
      </c>
      <c r="E155" s="199">
        <f>'集計表（元表）'!DE158</f>
        <v>0</v>
      </c>
      <c r="F155" s="120">
        <f>'集計表（元表）'!DF158</f>
        <v>0</v>
      </c>
      <c r="G155" s="120">
        <f>'集計表（元表）'!DG158</f>
        <v>0</v>
      </c>
      <c r="H155" s="624">
        <f>'集計表（元表）'!DH158</f>
        <v>0</v>
      </c>
      <c r="I155" s="622"/>
    </row>
    <row r="156" spans="1:9" s="4" customFormat="1" ht="15" customHeight="1">
      <c r="A156" s="101"/>
      <c r="B156" s="88" t="s">
        <v>448</v>
      </c>
      <c r="C156" s="170">
        <f>'集計表（元表）'!DC159</f>
        <v>0</v>
      </c>
      <c r="D156" s="198">
        <f>'集計表（元表）'!DD159</f>
        <v>0</v>
      </c>
      <c r="E156" s="199">
        <f>'集計表（元表）'!DE159</f>
        <v>0</v>
      </c>
      <c r="F156" s="120">
        <f>'集計表（元表）'!DF159</f>
        <v>0</v>
      </c>
      <c r="G156" s="120">
        <f>'集計表（元表）'!DG159</f>
        <v>0</v>
      </c>
      <c r="H156" s="624">
        <f>'集計表（元表）'!DH159</f>
        <v>0</v>
      </c>
      <c r="I156" s="622"/>
    </row>
    <row r="157" spans="1:9" s="4" customFormat="1" ht="15" customHeight="1">
      <c r="A157" s="101"/>
      <c r="B157" s="88" t="s">
        <v>127</v>
      </c>
      <c r="C157" s="170">
        <f>'集計表（元表）'!DC160</f>
        <v>0</v>
      </c>
      <c r="D157" s="198">
        <f>'集計表（元表）'!DD160</f>
        <v>0</v>
      </c>
      <c r="E157" s="199">
        <f>'集計表（元表）'!DE160</f>
        <v>0</v>
      </c>
      <c r="F157" s="120">
        <f>'集計表（元表）'!DF160</f>
        <v>0</v>
      </c>
      <c r="G157" s="120">
        <f>'集計表（元表）'!DG160</f>
        <v>0</v>
      </c>
      <c r="H157" s="624">
        <f>'集計表（元表）'!DH160</f>
        <v>0</v>
      </c>
      <c r="I157" s="622"/>
    </row>
    <row r="158" spans="1:9" s="4" customFormat="1" ht="15" customHeight="1">
      <c r="A158" s="101"/>
      <c r="B158" s="88" t="s">
        <v>173</v>
      </c>
      <c r="C158" s="170">
        <f>'集計表（元表）'!DC161</f>
        <v>0</v>
      </c>
      <c r="D158" s="198">
        <f>'集計表（元表）'!DD161</f>
        <v>0</v>
      </c>
      <c r="E158" s="199">
        <f>'集計表（元表）'!DE161</f>
        <v>0</v>
      </c>
      <c r="F158" s="120">
        <f>'集計表（元表）'!DF161</f>
        <v>0</v>
      </c>
      <c r="G158" s="120">
        <f>'集計表（元表）'!DG161</f>
        <v>0</v>
      </c>
      <c r="H158" s="624">
        <f>'集計表（元表）'!DH161</f>
        <v>0</v>
      </c>
      <c r="I158" s="622"/>
    </row>
    <row r="159" spans="1:9" s="4" customFormat="1" ht="15" customHeight="1">
      <c r="A159" s="101"/>
      <c r="B159" s="88" t="s">
        <v>174</v>
      </c>
      <c r="C159" s="619">
        <f>'集計表（元表）'!DC162</f>
        <v>0</v>
      </c>
      <c r="D159" s="198">
        <f>'集計表（元表）'!DD162</f>
        <v>0</v>
      </c>
      <c r="E159" s="199">
        <f>'集計表（元表）'!DE162</f>
        <v>0</v>
      </c>
      <c r="F159" s="120">
        <f>'集計表（元表）'!DF162</f>
        <v>0</v>
      </c>
      <c r="G159" s="120">
        <f>'集計表（元表）'!DG162</f>
        <v>0</v>
      </c>
      <c r="H159" s="624">
        <f>'集計表（元表）'!DH162</f>
        <v>0</v>
      </c>
      <c r="I159" s="622"/>
    </row>
    <row r="160" spans="1:9" s="4" customFormat="1" ht="15" customHeight="1">
      <c r="A160" s="101"/>
      <c r="B160" s="88" t="s">
        <v>175</v>
      </c>
      <c r="C160" s="619">
        <f>'集計表（元表）'!DC163</f>
        <v>0</v>
      </c>
      <c r="D160" s="198">
        <f>'集計表（元表）'!DD163</f>
        <v>0</v>
      </c>
      <c r="E160" s="199">
        <f>'集計表（元表）'!DE163</f>
        <v>0</v>
      </c>
      <c r="F160" s="120">
        <f>'集計表（元表）'!DF163</f>
        <v>0</v>
      </c>
      <c r="G160" s="120">
        <f>'集計表（元表）'!DG163</f>
        <v>0</v>
      </c>
      <c r="H160" s="624">
        <f>'集計表（元表）'!DH163</f>
        <v>0</v>
      </c>
      <c r="I160" s="622"/>
    </row>
    <row r="161" spans="1:9" s="4" customFormat="1" ht="15" customHeight="1">
      <c r="A161" s="101"/>
      <c r="B161" s="88" t="s">
        <v>176</v>
      </c>
      <c r="C161" s="170">
        <f>'集計表（元表）'!DC164</f>
        <v>0</v>
      </c>
      <c r="D161" s="198">
        <f>'集計表（元表）'!DD164</f>
        <v>0</v>
      </c>
      <c r="E161" s="199">
        <f>'集計表（元表）'!DE164</f>
        <v>0</v>
      </c>
      <c r="F161" s="120">
        <f>'集計表（元表）'!DF164</f>
        <v>0</v>
      </c>
      <c r="G161" s="120">
        <f>'集計表（元表）'!DG164</f>
        <v>0</v>
      </c>
      <c r="H161" s="624">
        <f>'集計表（元表）'!DH164</f>
        <v>0</v>
      </c>
      <c r="I161" s="622"/>
    </row>
    <row r="162" spans="1:9" s="4" customFormat="1" ht="15" customHeight="1">
      <c r="A162" s="101"/>
      <c r="B162" s="88" t="s">
        <v>177</v>
      </c>
      <c r="C162" s="170">
        <f>'集計表（元表）'!DC165</f>
        <v>0</v>
      </c>
      <c r="D162" s="198">
        <f>'集計表（元表）'!DD165</f>
        <v>0</v>
      </c>
      <c r="E162" s="199">
        <f>'集計表（元表）'!DE165</f>
        <v>0</v>
      </c>
      <c r="F162" s="120">
        <f>'集計表（元表）'!DF165</f>
        <v>0</v>
      </c>
      <c r="G162" s="120">
        <f>'集計表（元表）'!DG165</f>
        <v>0</v>
      </c>
      <c r="H162" s="624">
        <f>'集計表（元表）'!DH165</f>
        <v>0</v>
      </c>
      <c r="I162" s="622"/>
    </row>
    <row r="163" spans="1:9" s="4" customFormat="1" ht="15" customHeight="1">
      <c r="A163" s="101"/>
      <c r="B163" s="88" t="s">
        <v>138</v>
      </c>
      <c r="C163" s="170">
        <f>'集計表（元表）'!DC166</f>
        <v>0</v>
      </c>
      <c r="D163" s="198">
        <f>'集計表（元表）'!DD166</f>
        <v>0</v>
      </c>
      <c r="E163" s="199">
        <f>'集計表（元表）'!DE166</f>
        <v>0</v>
      </c>
      <c r="F163" s="120">
        <f>'集計表（元表）'!DF166</f>
        <v>0</v>
      </c>
      <c r="G163" s="120">
        <f>'集計表（元表）'!DG166</f>
        <v>0</v>
      </c>
      <c r="H163" s="624">
        <f>'集計表（元表）'!DH166</f>
        <v>0</v>
      </c>
      <c r="I163" s="622"/>
    </row>
    <row r="164" spans="1:9" s="4" customFormat="1" ht="15" customHeight="1">
      <c r="A164" s="101"/>
      <c r="B164" s="88" t="s">
        <v>136</v>
      </c>
      <c r="C164" s="170">
        <f>'集計表（元表）'!DC167</f>
        <v>0</v>
      </c>
      <c r="D164" s="198">
        <f>'集計表（元表）'!DD167</f>
        <v>0</v>
      </c>
      <c r="E164" s="199">
        <f>'集計表（元表）'!DE167</f>
        <v>0</v>
      </c>
      <c r="F164" s="120">
        <f>'集計表（元表）'!DF167</f>
        <v>0</v>
      </c>
      <c r="G164" s="120">
        <f>'集計表（元表）'!DG167</f>
        <v>0</v>
      </c>
      <c r="H164" s="624">
        <f>'集計表（元表）'!DH167</f>
        <v>0</v>
      </c>
      <c r="I164" s="622"/>
    </row>
    <row r="165" spans="1:9" s="4" customFormat="1" ht="15" customHeight="1">
      <c r="A165" s="101"/>
      <c r="B165" s="88" t="s">
        <v>137</v>
      </c>
      <c r="C165" s="170">
        <f>'集計表（元表）'!DC168</f>
        <v>0</v>
      </c>
      <c r="D165" s="198">
        <f>'集計表（元表）'!DD168</f>
        <v>0</v>
      </c>
      <c r="E165" s="199">
        <f>'集計表（元表）'!DE168</f>
        <v>0</v>
      </c>
      <c r="F165" s="120">
        <f>'集計表（元表）'!DF168</f>
        <v>0</v>
      </c>
      <c r="G165" s="120">
        <f>'集計表（元表）'!DG168</f>
        <v>0</v>
      </c>
      <c r="H165" s="624">
        <f>'集計表（元表）'!DH168</f>
        <v>0</v>
      </c>
      <c r="I165" s="622"/>
    </row>
    <row r="166" spans="1:9" s="4" customFormat="1" ht="15" customHeight="1">
      <c r="A166" s="101"/>
      <c r="B166" s="88" t="s">
        <v>178</v>
      </c>
      <c r="C166" s="170">
        <f>'集計表（元表）'!DC169</f>
        <v>0</v>
      </c>
      <c r="D166" s="198">
        <f>'集計表（元表）'!DD169</f>
        <v>0</v>
      </c>
      <c r="E166" s="199">
        <f>'集計表（元表）'!DE169</f>
        <v>0</v>
      </c>
      <c r="F166" s="120">
        <f>'集計表（元表）'!DF169</f>
        <v>0</v>
      </c>
      <c r="G166" s="120">
        <f>'集計表（元表）'!DG169</f>
        <v>0</v>
      </c>
      <c r="H166" s="624">
        <f>'集計表（元表）'!DH169</f>
        <v>0</v>
      </c>
      <c r="I166" s="622"/>
    </row>
    <row r="167" spans="1:9" s="4" customFormat="1" ht="15" customHeight="1">
      <c r="A167" s="101"/>
      <c r="B167" s="88" t="s">
        <v>65</v>
      </c>
      <c r="C167" s="170">
        <f>'集計表（元表）'!DC170</f>
        <v>0</v>
      </c>
      <c r="D167" s="198">
        <f>'集計表（元表）'!DD170</f>
        <v>0</v>
      </c>
      <c r="E167" s="199">
        <f>'集計表（元表）'!DE170</f>
        <v>0</v>
      </c>
      <c r="F167" s="120">
        <f>'集計表（元表）'!DF170</f>
        <v>0</v>
      </c>
      <c r="G167" s="120">
        <f>'集計表（元表）'!DG170</f>
        <v>0</v>
      </c>
      <c r="H167" s="624">
        <f>'集計表（元表）'!DH170</f>
        <v>0</v>
      </c>
      <c r="I167" s="622"/>
    </row>
    <row r="168" spans="1:9" s="4" customFormat="1" ht="15" customHeight="1">
      <c r="A168" s="113"/>
      <c r="B168" s="88" t="s">
        <v>179</v>
      </c>
      <c r="C168" s="170">
        <f>'集計表（元表）'!DC171</f>
        <v>0</v>
      </c>
      <c r="D168" s="198">
        <f>'集計表（元表）'!DD171</f>
        <v>0</v>
      </c>
      <c r="E168" s="199">
        <f>'集計表（元表）'!DE171</f>
        <v>0</v>
      </c>
      <c r="F168" s="120">
        <f>'集計表（元表）'!DF171</f>
        <v>0</v>
      </c>
      <c r="G168" s="120">
        <f>'集計表（元表）'!DG171</f>
        <v>0</v>
      </c>
      <c r="H168" s="624">
        <f>'集計表（元表）'!DH171</f>
        <v>0</v>
      </c>
      <c r="I168" s="622"/>
    </row>
    <row r="169" spans="1:9" s="4" customFormat="1" ht="15" customHeight="1">
      <c r="A169" s="113"/>
      <c r="B169" s="88" t="s">
        <v>66</v>
      </c>
      <c r="C169" s="170">
        <f>'集計表（元表）'!DC172</f>
        <v>0</v>
      </c>
      <c r="D169" s="198">
        <f>'集計表（元表）'!DD172</f>
        <v>0</v>
      </c>
      <c r="E169" s="199">
        <f>'集計表（元表）'!DE172</f>
        <v>0</v>
      </c>
      <c r="F169" s="120">
        <f>'集計表（元表）'!DF172</f>
        <v>0</v>
      </c>
      <c r="G169" s="120">
        <f>'集計表（元表）'!DG172</f>
        <v>0</v>
      </c>
      <c r="H169" s="624">
        <f>'集計表（元表）'!DH172</f>
        <v>0</v>
      </c>
      <c r="I169" s="622"/>
    </row>
    <row r="170" spans="1:9" s="4" customFormat="1" ht="15" customHeight="1">
      <c r="A170" s="113"/>
      <c r="B170" s="88" t="s">
        <v>180</v>
      </c>
      <c r="C170" s="170">
        <f>'集計表（元表）'!DC173</f>
        <v>0</v>
      </c>
      <c r="D170" s="198">
        <f>'集計表（元表）'!DD173</f>
        <v>0</v>
      </c>
      <c r="E170" s="199">
        <f>'集計表（元表）'!DE173</f>
        <v>0</v>
      </c>
      <c r="F170" s="120">
        <f>'集計表（元表）'!DF173</f>
        <v>0</v>
      </c>
      <c r="G170" s="120">
        <f>'集計表（元表）'!DG173</f>
        <v>0</v>
      </c>
      <c r="H170" s="624">
        <f>'集計表（元表）'!DH173</f>
        <v>0</v>
      </c>
      <c r="I170" s="622"/>
    </row>
    <row r="171" spans="1:9" s="4" customFormat="1" ht="15" customHeight="1">
      <c r="A171" s="114"/>
      <c r="B171" s="88" t="s">
        <v>181</v>
      </c>
      <c r="C171" s="170">
        <f>'集計表（元表）'!DC174</f>
        <v>0</v>
      </c>
      <c r="D171" s="198">
        <f>'集計表（元表）'!DD174</f>
        <v>0</v>
      </c>
      <c r="E171" s="199">
        <f>'集計表（元表）'!DE174</f>
        <v>0</v>
      </c>
      <c r="F171" s="120">
        <f>'集計表（元表）'!DF174</f>
        <v>0</v>
      </c>
      <c r="G171" s="120">
        <f>'集計表（元表）'!DG174</f>
        <v>0</v>
      </c>
      <c r="H171" s="624">
        <f>'集計表（元表）'!DH174</f>
        <v>0</v>
      </c>
      <c r="I171" s="622"/>
    </row>
    <row r="172" spans="1:9" s="4" customFormat="1" ht="15" customHeight="1">
      <c r="A172" s="101"/>
      <c r="B172" s="88" t="s">
        <v>182</v>
      </c>
      <c r="C172" s="170">
        <f>'集計表（元表）'!DC175</f>
        <v>0</v>
      </c>
      <c r="D172" s="198">
        <f>'集計表（元表）'!DD175</f>
        <v>0</v>
      </c>
      <c r="E172" s="199">
        <f>'集計表（元表）'!DE175</f>
        <v>0</v>
      </c>
      <c r="F172" s="120">
        <f>'集計表（元表）'!DF175</f>
        <v>0</v>
      </c>
      <c r="G172" s="120">
        <f>'集計表（元表）'!DG175</f>
        <v>0</v>
      </c>
      <c r="H172" s="624">
        <f>'集計表（元表）'!DH175</f>
        <v>0</v>
      </c>
      <c r="I172" s="622"/>
    </row>
    <row r="173" spans="1:9" s="4" customFormat="1" ht="15" customHeight="1">
      <c r="A173" s="101"/>
      <c r="B173" s="88" t="s">
        <v>183</v>
      </c>
      <c r="C173" s="170">
        <f>'集計表（元表）'!DC176</f>
        <v>0</v>
      </c>
      <c r="D173" s="198">
        <f>'集計表（元表）'!DD176</f>
        <v>0</v>
      </c>
      <c r="E173" s="199">
        <f>'集計表（元表）'!DE176</f>
        <v>0</v>
      </c>
      <c r="F173" s="120">
        <f>'集計表（元表）'!DF176</f>
        <v>0</v>
      </c>
      <c r="G173" s="120">
        <f>'集計表（元表）'!DG176</f>
        <v>0</v>
      </c>
      <c r="H173" s="624">
        <f>'集計表（元表）'!DH176</f>
        <v>0</v>
      </c>
      <c r="I173" s="622"/>
    </row>
    <row r="174" spans="1:9" s="4" customFormat="1" ht="15" customHeight="1">
      <c r="A174" s="101"/>
      <c r="B174" s="88" t="s">
        <v>184</v>
      </c>
      <c r="C174" s="170">
        <f>'集計表（元表）'!DC177</f>
        <v>0</v>
      </c>
      <c r="D174" s="198">
        <f>'集計表（元表）'!DD177</f>
        <v>0</v>
      </c>
      <c r="E174" s="199">
        <f>'集計表（元表）'!DE177</f>
        <v>0</v>
      </c>
      <c r="F174" s="120">
        <f>'集計表（元表）'!DF177</f>
        <v>0</v>
      </c>
      <c r="G174" s="120">
        <f>'集計表（元表）'!DG177</f>
        <v>0</v>
      </c>
      <c r="H174" s="624">
        <f>'集計表（元表）'!DH177</f>
        <v>0</v>
      </c>
      <c r="I174" s="622"/>
    </row>
    <row r="175" spans="1:9" s="4" customFormat="1" ht="15" customHeight="1">
      <c r="A175" s="101"/>
      <c r="B175" s="88" t="s">
        <v>131</v>
      </c>
      <c r="C175" s="170">
        <f>'集計表（元表）'!DC178</f>
        <v>0</v>
      </c>
      <c r="D175" s="198">
        <f>'集計表（元表）'!DD178</f>
        <v>0</v>
      </c>
      <c r="E175" s="199">
        <f>'集計表（元表）'!DE178</f>
        <v>0</v>
      </c>
      <c r="F175" s="120">
        <f>'集計表（元表）'!DF178</f>
        <v>0</v>
      </c>
      <c r="G175" s="120">
        <f>'集計表（元表）'!DG178</f>
        <v>0</v>
      </c>
      <c r="H175" s="624">
        <f>'集計表（元表）'!DH178</f>
        <v>0</v>
      </c>
      <c r="I175" s="622"/>
    </row>
    <row r="176" spans="1:9" s="4" customFormat="1" ht="15" customHeight="1">
      <c r="A176" s="101"/>
      <c r="B176" s="88" t="s">
        <v>67</v>
      </c>
      <c r="C176" s="170">
        <f>'集計表（元表）'!DC179</f>
        <v>0</v>
      </c>
      <c r="D176" s="198">
        <f>'集計表（元表）'!DD179</f>
        <v>0</v>
      </c>
      <c r="E176" s="199">
        <f>'集計表（元表）'!DE179</f>
        <v>0</v>
      </c>
      <c r="F176" s="120">
        <f>'集計表（元表）'!DF179</f>
        <v>0</v>
      </c>
      <c r="G176" s="120">
        <f>'集計表（元表）'!DG179</f>
        <v>0</v>
      </c>
      <c r="H176" s="624">
        <f>'集計表（元表）'!DH179</f>
        <v>0</v>
      </c>
      <c r="I176" s="622"/>
    </row>
    <row r="177" spans="1:9" s="4" customFormat="1" ht="15" customHeight="1">
      <c r="A177" s="101"/>
      <c r="B177" s="88" t="s">
        <v>185</v>
      </c>
      <c r="C177" s="170">
        <f>'集計表（元表）'!DC180</f>
        <v>0</v>
      </c>
      <c r="D177" s="198">
        <f>'集計表（元表）'!DD180</f>
        <v>0</v>
      </c>
      <c r="E177" s="199">
        <f>'集計表（元表）'!DE180</f>
        <v>0</v>
      </c>
      <c r="F177" s="120">
        <f>'集計表（元表）'!DF180</f>
        <v>0</v>
      </c>
      <c r="G177" s="120">
        <f>'集計表（元表）'!DG180</f>
        <v>0</v>
      </c>
      <c r="H177" s="624">
        <f>'集計表（元表）'!DH180</f>
        <v>0</v>
      </c>
      <c r="I177" s="622"/>
    </row>
    <row r="178" spans="1:9" s="4" customFormat="1" ht="15" customHeight="1">
      <c r="A178" s="101"/>
      <c r="B178" s="88" t="s">
        <v>186</v>
      </c>
      <c r="C178" s="170">
        <f>'集計表（元表）'!DC181</f>
        <v>0</v>
      </c>
      <c r="D178" s="198">
        <f>'集計表（元表）'!DD181</f>
        <v>0</v>
      </c>
      <c r="E178" s="199">
        <f>'集計表（元表）'!DE181</f>
        <v>0</v>
      </c>
      <c r="F178" s="120">
        <f>'集計表（元表）'!DF181</f>
        <v>0</v>
      </c>
      <c r="G178" s="120">
        <f>'集計表（元表）'!DG181</f>
        <v>0</v>
      </c>
      <c r="H178" s="624">
        <f>'集計表（元表）'!DH181</f>
        <v>0</v>
      </c>
      <c r="I178" s="622"/>
    </row>
    <row r="179" spans="1:9" s="4" customFormat="1" ht="15" customHeight="1">
      <c r="A179" s="101"/>
      <c r="B179" s="88" t="s">
        <v>187</v>
      </c>
      <c r="C179" s="170">
        <f>'集計表（元表）'!DC182</f>
        <v>0</v>
      </c>
      <c r="D179" s="198">
        <f>'集計表（元表）'!DD182</f>
        <v>0</v>
      </c>
      <c r="E179" s="199">
        <f>'集計表（元表）'!DE182</f>
        <v>0</v>
      </c>
      <c r="F179" s="120">
        <f>'集計表（元表）'!DF182</f>
        <v>0</v>
      </c>
      <c r="G179" s="120">
        <f>'集計表（元表）'!DG182</f>
        <v>0</v>
      </c>
      <c r="H179" s="624">
        <f>'集計表（元表）'!DH182</f>
        <v>0</v>
      </c>
      <c r="I179" s="622"/>
    </row>
    <row r="180" spans="1:9" s="4" customFormat="1" ht="15" customHeight="1">
      <c r="A180" s="113"/>
      <c r="B180" s="88" t="s">
        <v>188</v>
      </c>
      <c r="C180" s="170">
        <f>'集計表（元表）'!DC183</f>
        <v>0</v>
      </c>
      <c r="D180" s="198">
        <f>'集計表（元表）'!DD183</f>
        <v>0</v>
      </c>
      <c r="E180" s="199">
        <f>'集計表（元表）'!DE183</f>
        <v>0</v>
      </c>
      <c r="F180" s="120">
        <f>'集計表（元表）'!DF183</f>
        <v>0</v>
      </c>
      <c r="G180" s="120">
        <f>'集計表（元表）'!DG183</f>
        <v>0</v>
      </c>
      <c r="H180" s="624">
        <f>'集計表（元表）'!DH183</f>
        <v>0</v>
      </c>
      <c r="I180" s="622"/>
    </row>
    <row r="181" spans="1:9" s="4" customFormat="1" ht="15" customHeight="1">
      <c r="A181" s="113"/>
      <c r="B181" s="88" t="s">
        <v>132</v>
      </c>
      <c r="C181" s="170">
        <f>'集計表（元表）'!DC184</f>
        <v>0</v>
      </c>
      <c r="D181" s="198">
        <f>'集計表（元表）'!DD184</f>
        <v>0</v>
      </c>
      <c r="E181" s="199">
        <f>'集計表（元表）'!DE184</f>
        <v>0</v>
      </c>
      <c r="F181" s="120">
        <f>'集計表（元表）'!DF184</f>
        <v>0</v>
      </c>
      <c r="G181" s="120">
        <f>'集計表（元表）'!DG184</f>
        <v>0</v>
      </c>
      <c r="H181" s="624">
        <f>'集計表（元表）'!DH184</f>
        <v>0</v>
      </c>
      <c r="I181" s="622"/>
    </row>
    <row r="182" spans="1:9" s="4" customFormat="1" ht="15" customHeight="1">
      <c r="A182" s="113"/>
      <c r="B182" s="88" t="s">
        <v>189</v>
      </c>
      <c r="C182" s="170">
        <f>'集計表（元表）'!DC185</f>
        <v>0</v>
      </c>
      <c r="D182" s="198">
        <f>'集計表（元表）'!DD185</f>
        <v>0</v>
      </c>
      <c r="E182" s="199">
        <f>'集計表（元表）'!DE185</f>
        <v>0</v>
      </c>
      <c r="F182" s="120">
        <f>'集計表（元表）'!DF185</f>
        <v>0</v>
      </c>
      <c r="G182" s="120">
        <f>'集計表（元表）'!DG185</f>
        <v>0</v>
      </c>
      <c r="H182" s="624">
        <f>'集計表（元表）'!DH185</f>
        <v>0</v>
      </c>
      <c r="I182" s="622"/>
    </row>
    <row r="183" spans="1:9" s="4" customFormat="1" ht="15" customHeight="1">
      <c r="A183" s="114"/>
      <c r="B183" s="88" t="s">
        <v>190</v>
      </c>
      <c r="C183" s="170">
        <f>'集計表（元表）'!DC186</f>
        <v>0</v>
      </c>
      <c r="D183" s="198">
        <f>'集計表（元表）'!DD186</f>
        <v>0</v>
      </c>
      <c r="E183" s="199">
        <f>'集計表（元表）'!DE186</f>
        <v>0</v>
      </c>
      <c r="F183" s="120">
        <f>'集計表（元表）'!DF186</f>
        <v>0</v>
      </c>
      <c r="G183" s="120">
        <f>'集計表（元表）'!DG186</f>
        <v>0</v>
      </c>
      <c r="H183" s="624">
        <f>'集計表（元表）'!DH186</f>
        <v>0</v>
      </c>
      <c r="I183" s="622"/>
    </row>
    <row r="184" spans="1:9" s="4" customFormat="1" ht="15" customHeight="1">
      <c r="A184" s="101"/>
      <c r="B184" s="88" t="s">
        <v>141</v>
      </c>
      <c r="C184" s="170">
        <f>'集計表（元表）'!DC187</f>
        <v>0</v>
      </c>
      <c r="D184" s="198">
        <f>'集計表（元表）'!DD187</f>
        <v>0</v>
      </c>
      <c r="E184" s="199">
        <f>'集計表（元表）'!DE187</f>
        <v>0</v>
      </c>
      <c r="F184" s="120">
        <f>'集計表（元表）'!DF187</f>
        <v>0</v>
      </c>
      <c r="G184" s="120">
        <f>'集計表（元表）'!DG187</f>
        <v>0</v>
      </c>
      <c r="H184" s="624">
        <f>'集計表（元表）'!DH187</f>
        <v>0</v>
      </c>
      <c r="I184" s="622"/>
    </row>
    <row r="185" spans="1:9" s="4" customFormat="1" ht="15" customHeight="1">
      <c r="A185" s="101"/>
      <c r="B185" s="88" t="s">
        <v>140</v>
      </c>
      <c r="C185" s="170">
        <f>'集計表（元表）'!DC188</f>
        <v>0</v>
      </c>
      <c r="D185" s="198">
        <f>'集計表（元表）'!DD188</f>
        <v>0</v>
      </c>
      <c r="E185" s="199">
        <f>'集計表（元表）'!DE188</f>
        <v>0</v>
      </c>
      <c r="F185" s="120">
        <f>'集計表（元表）'!DF188</f>
        <v>0</v>
      </c>
      <c r="G185" s="120">
        <f>'集計表（元表）'!DG188</f>
        <v>0</v>
      </c>
      <c r="H185" s="624">
        <f>'集計表（元表）'!DH188</f>
        <v>0</v>
      </c>
      <c r="I185" s="622"/>
    </row>
    <row r="186" spans="1:9" s="4" customFormat="1" ht="15" customHeight="1">
      <c r="A186" s="101"/>
      <c r="B186" s="88" t="s">
        <v>191</v>
      </c>
      <c r="C186" s="170">
        <f>'集計表（元表）'!DC189</f>
        <v>0</v>
      </c>
      <c r="D186" s="198">
        <f>'集計表（元表）'!DD189</f>
        <v>0</v>
      </c>
      <c r="E186" s="199">
        <f>'集計表（元表）'!DE189</f>
        <v>0</v>
      </c>
      <c r="F186" s="120">
        <f>'集計表（元表）'!DF189</f>
        <v>0</v>
      </c>
      <c r="G186" s="120">
        <f>'集計表（元表）'!DG189</f>
        <v>0</v>
      </c>
      <c r="H186" s="624">
        <f>'集計表（元表）'!DH189</f>
        <v>0</v>
      </c>
      <c r="I186" s="622"/>
    </row>
    <row r="187" spans="1:9" s="4" customFormat="1" ht="15" customHeight="1">
      <c r="A187" s="101"/>
      <c r="B187" s="88" t="s">
        <v>192</v>
      </c>
      <c r="C187" s="170">
        <f>'集計表（元表）'!DC190</f>
        <v>0</v>
      </c>
      <c r="D187" s="198">
        <f>'集計表（元表）'!DD190</f>
        <v>0</v>
      </c>
      <c r="E187" s="199">
        <f>'集計表（元表）'!DE190</f>
        <v>0</v>
      </c>
      <c r="F187" s="120">
        <f>'集計表（元表）'!DF190</f>
        <v>0</v>
      </c>
      <c r="G187" s="120">
        <f>'集計表（元表）'!DG190</f>
        <v>0</v>
      </c>
      <c r="H187" s="624">
        <f>'集計表（元表）'!DH190</f>
        <v>0</v>
      </c>
      <c r="I187" s="622"/>
    </row>
    <row r="188" spans="1:9" s="4" customFormat="1" ht="15" customHeight="1">
      <c r="A188" s="101"/>
      <c r="B188" s="88" t="s">
        <v>122</v>
      </c>
      <c r="C188" s="170">
        <f>'集計表（元表）'!DC191</f>
        <v>0</v>
      </c>
      <c r="D188" s="198">
        <f>'集計表（元表）'!DD191</f>
        <v>0</v>
      </c>
      <c r="E188" s="199">
        <f>'集計表（元表）'!DE191</f>
        <v>0</v>
      </c>
      <c r="F188" s="120">
        <f>'集計表（元表）'!DF191</f>
        <v>0</v>
      </c>
      <c r="G188" s="120">
        <f>'集計表（元表）'!DG191</f>
        <v>0</v>
      </c>
      <c r="H188" s="624">
        <f>'集計表（元表）'!DH191</f>
        <v>0</v>
      </c>
      <c r="I188" s="622"/>
    </row>
    <row r="189" spans="1:9" s="4" customFormat="1" ht="15" customHeight="1">
      <c r="A189" s="101"/>
      <c r="B189" s="88" t="s">
        <v>193</v>
      </c>
      <c r="C189" s="170">
        <f>'集計表（元表）'!DC192</f>
        <v>0</v>
      </c>
      <c r="D189" s="198">
        <f>'集計表（元表）'!DD192</f>
        <v>0</v>
      </c>
      <c r="E189" s="199">
        <f>'集計表（元表）'!DE192</f>
        <v>0</v>
      </c>
      <c r="F189" s="120">
        <f>'集計表（元表）'!DF192</f>
        <v>0</v>
      </c>
      <c r="G189" s="120">
        <f>'集計表（元表）'!DG192</f>
        <v>0</v>
      </c>
      <c r="H189" s="624">
        <f>'集計表（元表）'!DH192</f>
        <v>0</v>
      </c>
      <c r="I189" s="622"/>
    </row>
    <row r="190" spans="1:9" s="4" customFormat="1" ht="15" customHeight="1">
      <c r="A190" s="101"/>
      <c r="B190" s="88" t="s">
        <v>134</v>
      </c>
      <c r="C190" s="170">
        <f>'集計表（元表）'!DC193</f>
        <v>0</v>
      </c>
      <c r="D190" s="198">
        <f>'集計表（元表）'!DD193</f>
        <v>0</v>
      </c>
      <c r="E190" s="199">
        <f>'集計表（元表）'!DE193</f>
        <v>0</v>
      </c>
      <c r="F190" s="120">
        <f>'集計表（元表）'!DF193</f>
        <v>0</v>
      </c>
      <c r="G190" s="120">
        <f>'集計表（元表）'!DG193</f>
        <v>0</v>
      </c>
      <c r="H190" s="624">
        <f>'集計表（元表）'!DH193</f>
        <v>0</v>
      </c>
      <c r="I190" s="622"/>
    </row>
    <row r="191" spans="1:9" s="4" customFormat="1" ht="15" customHeight="1">
      <c r="A191" s="101"/>
      <c r="B191" s="88" t="s">
        <v>194</v>
      </c>
      <c r="C191" s="170">
        <f>'集計表（元表）'!DC194</f>
        <v>0</v>
      </c>
      <c r="D191" s="198">
        <f>'集計表（元表）'!DD194</f>
        <v>0</v>
      </c>
      <c r="E191" s="199">
        <f>'集計表（元表）'!DE194</f>
        <v>0</v>
      </c>
      <c r="F191" s="120">
        <f>'集計表（元表）'!DF194</f>
        <v>0</v>
      </c>
      <c r="G191" s="120">
        <f>'集計表（元表）'!DG194</f>
        <v>0</v>
      </c>
      <c r="H191" s="624">
        <f>'集計表（元表）'!DH194</f>
        <v>0</v>
      </c>
      <c r="I191" s="622"/>
    </row>
    <row r="192" spans="1:9" s="4" customFormat="1" ht="15" customHeight="1">
      <c r="A192" s="101"/>
      <c r="B192" s="88" t="s">
        <v>195</v>
      </c>
      <c r="C192" s="170">
        <f>'集計表（元表）'!DC195</f>
        <v>0</v>
      </c>
      <c r="D192" s="198">
        <f>'集計表（元表）'!DD195</f>
        <v>0</v>
      </c>
      <c r="E192" s="199">
        <f>'集計表（元表）'!DE195</f>
        <v>0</v>
      </c>
      <c r="F192" s="120">
        <f>'集計表（元表）'!DF195</f>
        <v>0</v>
      </c>
      <c r="G192" s="120">
        <f>'集計表（元表）'!DG195</f>
        <v>0</v>
      </c>
      <c r="H192" s="624">
        <f>'集計表（元表）'!DH195</f>
        <v>0</v>
      </c>
      <c r="I192" s="622"/>
    </row>
    <row r="193" spans="1:10" s="4" customFormat="1" ht="15" customHeight="1">
      <c r="A193" s="101"/>
      <c r="B193" s="88" t="s">
        <v>196</v>
      </c>
      <c r="C193" s="170">
        <f>'集計表（元表）'!DC196</f>
        <v>0</v>
      </c>
      <c r="D193" s="198">
        <f>'集計表（元表）'!DD196</f>
        <v>0</v>
      </c>
      <c r="E193" s="199">
        <f>'集計表（元表）'!DE196</f>
        <v>0</v>
      </c>
      <c r="F193" s="120">
        <f>'集計表（元表）'!DF196</f>
        <v>0</v>
      </c>
      <c r="G193" s="120">
        <f>'集計表（元表）'!DG196</f>
        <v>0</v>
      </c>
      <c r="H193" s="624">
        <f>'集計表（元表）'!DH196</f>
        <v>0</v>
      </c>
      <c r="I193" s="622"/>
    </row>
    <row r="194" spans="1:10" s="4" customFormat="1" ht="15" customHeight="1">
      <c r="A194" s="101"/>
      <c r="B194" s="88" t="s">
        <v>197</v>
      </c>
      <c r="C194" s="170">
        <f>'集計表（元表）'!DC197</f>
        <v>0</v>
      </c>
      <c r="D194" s="198">
        <f>'集計表（元表）'!DD197</f>
        <v>0</v>
      </c>
      <c r="E194" s="199">
        <f>'集計表（元表）'!DE197</f>
        <v>0</v>
      </c>
      <c r="F194" s="120">
        <f>'集計表（元表）'!DF197</f>
        <v>0</v>
      </c>
      <c r="G194" s="120">
        <f>'集計表（元表）'!DG197</f>
        <v>0</v>
      </c>
      <c r="H194" s="624">
        <f>'集計表（元表）'!DH197</f>
        <v>0</v>
      </c>
      <c r="I194" s="622"/>
    </row>
    <row r="195" spans="1:10" s="4" customFormat="1" ht="15" customHeight="1">
      <c r="A195" s="101"/>
      <c r="B195" s="88" t="s">
        <v>68</v>
      </c>
      <c r="C195" s="170">
        <f>'集計表（元表）'!DC198</f>
        <v>0</v>
      </c>
      <c r="D195" s="198">
        <f>'集計表（元表）'!DD198</f>
        <v>0</v>
      </c>
      <c r="E195" s="199">
        <f>'集計表（元表）'!DE198</f>
        <v>0</v>
      </c>
      <c r="F195" s="120">
        <f>'集計表（元表）'!DF198</f>
        <v>0</v>
      </c>
      <c r="G195" s="120">
        <f>'集計表（元表）'!DG198</f>
        <v>0</v>
      </c>
      <c r="H195" s="624">
        <f>'集計表（元表）'!DH198</f>
        <v>0</v>
      </c>
      <c r="I195" s="622"/>
    </row>
    <row r="196" spans="1:10" s="4" customFormat="1" ht="15" customHeight="1">
      <c r="A196" s="101"/>
      <c r="B196" s="88" t="s">
        <v>198</v>
      </c>
      <c r="C196" s="170">
        <f>'集計表（元表）'!DC199</f>
        <v>0</v>
      </c>
      <c r="D196" s="198">
        <f>'集計表（元表）'!DD199</f>
        <v>0</v>
      </c>
      <c r="E196" s="199">
        <f>'集計表（元表）'!DE199</f>
        <v>0</v>
      </c>
      <c r="F196" s="120">
        <f>'集計表（元表）'!DF199</f>
        <v>0</v>
      </c>
      <c r="G196" s="120">
        <f>'集計表（元表）'!DG199</f>
        <v>0</v>
      </c>
      <c r="H196" s="624">
        <f>'集計表（元表）'!DH199</f>
        <v>0</v>
      </c>
      <c r="I196" s="622"/>
    </row>
    <row r="197" spans="1:10" s="4" customFormat="1" ht="15" customHeight="1">
      <c r="A197" s="101"/>
      <c r="B197" s="157" t="s">
        <v>199</v>
      </c>
      <c r="C197" s="170">
        <f>'集計表（元表）'!DC200</f>
        <v>0</v>
      </c>
      <c r="D197" s="198">
        <f>'集計表（元表）'!DD200</f>
        <v>0</v>
      </c>
      <c r="E197" s="199">
        <f>'集計表（元表）'!DE200</f>
        <v>0</v>
      </c>
      <c r="F197" s="120">
        <f>'集計表（元表）'!DF200</f>
        <v>0</v>
      </c>
      <c r="G197" s="120">
        <f>'集計表（元表）'!DG200</f>
        <v>0</v>
      </c>
      <c r="H197" s="624">
        <f>'集計表（元表）'!DH200</f>
        <v>0</v>
      </c>
      <c r="I197" s="622"/>
    </row>
    <row r="198" spans="1:10" s="4" customFormat="1" ht="15" customHeight="1">
      <c r="A198" s="110" t="s">
        <v>437</v>
      </c>
      <c r="B198" s="103"/>
      <c r="C198" s="389"/>
      <c r="D198" s="390"/>
      <c r="E198" s="391"/>
      <c r="F198" s="392"/>
      <c r="G198" s="392"/>
      <c r="H198" s="625"/>
      <c r="I198" s="622"/>
    </row>
    <row r="199" spans="1:10" s="4" customFormat="1" ht="15" customHeight="1">
      <c r="A199" s="113" t="s">
        <v>71</v>
      </c>
      <c r="B199" s="88" t="s">
        <v>224</v>
      </c>
      <c r="C199" s="170">
        <f>'集計表（元表）'!DC202</f>
        <v>0</v>
      </c>
      <c r="D199" s="198">
        <f>'集計表（元表）'!DD202</f>
        <v>0</v>
      </c>
      <c r="E199" s="199">
        <f>'集計表（元表）'!DE202</f>
        <v>0</v>
      </c>
      <c r="F199" s="120">
        <f>'集計表（元表）'!DF202</f>
        <v>0</v>
      </c>
      <c r="G199" s="120">
        <f>'集計表（元表）'!DG202</f>
        <v>0</v>
      </c>
      <c r="H199" s="624">
        <f>'集計表（元表）'!DH202</f>
        <v>0</v>
      </c>
      <c r="I199" s="622"/>
    </row>
    <row r="200" spans="1:10" s="4" customFormat="1" ht="15" customHeight="1">
      <c r="A200" s="113"/>
      <c r="B200" s="88" t="s">
        <v>225</v>
      </c>
      <c r="C200" s="170">
        <f>'集計表（元表）'!DC203</f>
        <v>0</v>
      </c>
      <c r="D200" s="198">
        <f>'集計表（元表）'!DD203</f>
        <v>0</v>
      </c>
      <c r="E200" s="199">
        <f>'集計表（元表）'!DE203</f>
        <v>0</v>
      </c>
      <c r="F200" s="120">
        <f>'集計表（元表）'!DF203</f>
        <v>0</v>
      </c>
      <c r="G200" s="120">
        <f>'集計表（元表）'!DG203</f>
        <v>0</v>
      </c>
      <c r="H200" s="624">
        <f>'集計表（元表）'!DH203</f>
        <v>0</v>
      </c>
      <c r="I200" s="622"/>
    </row>
    <row r="201" spans="1:10" s="4" customFormat="1" ht="15" customHeight="1">
      <c r="A201" s="113"/>
      <c r="B201" s="88" t="s">
        <v>226</v>
      </c>
      <c r="C201" s="170">
        <f>'集計表（元表）'!DC204</f>
        <v>0</v>
      </c>
      <c r="D201" s="198">
        <f>'集計表（元表）'!DD204</f>
        <v>0</v>
      </c>
      <c r="E201" s="199">
        <f>'集計表（元表）'!DE204</f>
        <v>0</v>
      </c>
      <c r="F201" s="120">
        <f>'集計表（元表）'!DF204</f>
        <v>0</v>
      </c>
      <c r="G201" s="120">
        <f>'集計表（元表）'!DG204</f>
        <v>0</v>
      </c>
      <c r="H201" s="624">
        <f>'集計表（元表）'!DH204</f>
        <v>0</v>
      </c>
      <c r="I201" s="622"/>
    </row>
    <row r="202" spans="1:10" s="4" customFormat="1" ht="15" customHeight="1">
      <c r="A202" s="113"/>
      <c r="B202" s="157" t="s">
        <v>227</v>
      </c>
      <c r="C202" s="170">
        <f>'集計表（元表）'!DC205</f>
        <v>0</v>
      </c>
      <c r="D202" s="198">
        <f>'集計表（元表）'!DD205</f>
        <v>0</v>
      </c>
      <c r="E202" s="199">
        <f>'集計表（元表）'!DE205</f>
        <v>0</v>
      </c>
      <c r="F202" s="120">
        <f>'集計表（元表）'!DF205</f>
        <v>0</v>
      </c>
      <c r="G202" s="120">
        <f>'集計表（元表）'!DG205</f>
        <v>0</v>
      </c>
      <c r="H202" s="624">
        <f>'集計表（元表）'!DH205</f>
        <v>0</v>
      </c>
      <c r="I202" s="622"/>
    </row>
    <row r="203" spans="1:10" s="4" customFormat="1" ht="15" customHeight="1">
      <c r="A203" s="112" t="s">
        <v>100</v>
      </c>
      <c r="B203" s="156"/>
      <c r="C203" s="389"/>
      <c r="D203" s="390"/>
      <c r="E203" s="391"/>
      <c r="F203" s="392"/>
      <c r="G203" s="392"/>
      <c r="H203" s="625"/>
      <c r="I203" s="622"/>
    </row>
    <row r="204" spans="1:10" s="4" customFormat="1" ht="15" customHeight="1" thickBot="1">
      <c r="A204" s="115"/>
      <c r="B204" s="88" t="s">
        <v>269</v>
      </c>
      <c r="C204" s="170">
        <f>'集計表（元表）'!DC207</f>
        <v>0</v>
      </c>
      <c r="D204" s="198">
        <f>'集計表（元表）'!DD207</f>
        <v>0</v>
      </c>
      <c r="E204" s="199">
        <f>'集計表（元表）'!DE207</f>
        <v>0</v>
      </c>
      <c r="F204" s="120">
        <f>'集計表（元表）'!DF207</f>
        <v>0</v>
      </c>
      <c r="G204" s="120">
        <f>'集計表（元表）'!DG207</f>
        <v>0</v>
      </c>
      <c r="H204" s="624">
        <f>'集計表（元表）'!DH207</f>
        <v>0</v>
      </c>
      <c r="I204" s="622"/>
    </row>
    <row r="205" spans="1:10" s="2" customFormat="1" ht="15" customHeight="1" thickTop="1" thickBot="1">
      <c r="A205" s="772" t="s">
        <v>0</v>
      </c>
      <c r="B205" s="773"/>
      <c r="C205" s="125">
        <f>SUM(C8:C204)</f>
        <v>10</v>
      </c>
      <c r="D205" s="649">
        <f t="shared" ref="D205:H205" si="0">SUM(D8:D204)</f>
        <v>1</v>
      </c>
      <c r="E205" s="650">
        <f t="shared" si="0"/>
        <v>1</v>
      </c>
      <c r="F205" s="126">
        <f t="shared" si="0"/>
        <v>8</v>
      </c>
      <c r="G205" s="126">
        <f t="shared" si="0"/>
        <v>0</v>
      </c>
      <c r="H205" s="127">
        <f t="shared" si="0"/>
        <v>0</v>
      </c>
      <c r="I205" s="623"/>
      <c r="J205" s="4"/>
    </row>
  </sheetData>
  <customSheetViews>
    <customSheetView guid="{156B148A-5D6E-44BF-8637-7AD5C003405A}" scale="115" showPageBreaks="1" fitToPage="1" printArea="1" view="pageBreakPreview">
      <pane ySplit="6" topLeftCell="A7" activePane="bottomLeft" state="frozen"/>
      <selection pane="bottomLeft" activeCell="A2" sqref="A2:H2"/>
      <pageMargins left="0.59055118110236227" right="0.59055118110236227" top="0.78740157480314965" bottom="0.59055118110236227" header="0.78740157480314965" footer="0.51181102362204722"/>
      <printOptions horizontalCentered="1"/>
      <pageSetup paperSize="9" scale="92" fitToHeight="0" orientation="portrait" r:id="rId1"/>
      <headerFooter differentFirst="1" alignWithMargins="0"/>
    </customSheetView>
    <customSheetView guid="{EFA9DE25-2BA3-4E2E-8081-5C788FB89BEA}" scale="115" showPageBreaks="1" fitToPage="1" printArea="1" view="pageBreakPreview">
      <pane xSplit="2" ySplit="6" topLeftCell="C128" activePane="bottomRight" state="frozen"/>
      <selection pane="bottomRight" activeCell="C190" sqref="C190"/>
      <pageMargins left="0.59055118110236227" right="0.59055118110236227" top="0.78740157480314965" bottom="0.59055118110236227" header="0.78740157480314965" footer="0.51181102362204722"/>
      <printOptions horizontalCentered="1"/>
      <pageSetup paperSize="9" scale="92" fitToHeight="0" orientation="portrait" r:id="rId2"/>
      <headerFooter differentFirst="1" alignWithMargins="0"/>
    </customSheetView>
    <customSheetView guid="{E117E705-7DF5-4112-A303-DC2D8A8A0F03}" scale="115" showPageBreaks="1" fitToPage="1" printArea="1" view="pageBreakPreview">
      <pane ySplit="6" topLeftCell="A7" activePane="bottomLeft" state="frozen"/>
      <selection pane="bottomLeft" activeCell="A2" sqref="A2:H2"/>
      <pageMargins left="0.59055118110236227" right="0.59055118110236227" top="0.78740157480314965" bottom="0.59055118110236227" header="0.78740157480314965" footer="0.51181102362204722"/>
      <printOptions horizontalCentered="1"/>
      <pageSetup paperSize="9" scale="92" fitToHeight="0" orientation="portrait" r:id="rId3"/>
      <headerFooter differentFirst="1" alignWithMargins="0"/>
    </customSheetView>
  </customSheetViews>
  <mergeCells count="10">
    <mergeCell ref="A2:H2"/>
    <mergeCell ref="C5:C6"/>
    <mergeCell ref="A205:B205"/>
    <mergeCell ref="F5:F6"/>
    <mergeCell ref="G5:G6"/>
    <mergeCell ref="H5:H6"/>
    <mergeCell ref="A4:B6"/>
    <mergeCell ref="C4:H4"/>
    <mergeCell ref="D5:E5"/>
    <mergeCell ref="A8:A9"/>
  </mergeCells>
  <phoneticPr fontId="3"/>
  <printOptions horizontalCentered="1"/>
  <pageMargins left="0.59055118110236227" right="0.59055118110236227" top="0.78740157480314965" bottom="0.59055118110236227" header="0.78740157480314965" footer="0.51181102362204722"/>
  <pageSetup paperSize="9" scale="92" fitToHeight="0" orientation="portrait" r:id="rId4"/>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C13:G15"/>
  <sheetViews>
    <sheetView tabSelected="1" view="pageBreakPreview" zoomScale="60" zoomScaleNormal="100" workbookViewId="0">
      <selection activeCell="Q18" sqref="Q18"/>
    </sheetView>
  </sheetViews>
  <sheetFormatPr defaultColWidth="11.08984375" defaultRowHeight="24.65" customHeight="1"/>
  <cols>
    <col min="1" max="1" width="11" style="173" customWidth="1"/>
    <col min="2" max="16384" width="11.08984375" style="173"/>
  </cols>
  <sheetData>
    <row r="13" spans="3:7" ht="24.65" customHeight="1">
      <c r="C13" s="771" t="s">
        <v>367</v>
      </c>
      <c r="D13" s="771"/>
      <c r="E13" s="771"/>
      <c r="F13" s="771"/>
      <c r="G13" s="771"/>
    </row>
    <row r="14" spans="3:7" ht="24.65" customHeight="1">
      <c r="C14" s="174"/>
      <c r="D14" s="174"/>
      <c r="E14" s="174"/>
      <c r="F14" s="174"/>
      <c r="G14" s="174"/>
    </row>
    <row r="15" spans="3:7" ht="24.65" customHeight="1">
      <c r="C15" s="771" t="s">
        <v>366</v>
      </c>
      <c r="D15" s="771"/>
      <c r="E15" s="771"/>
      <c r="F15" s="771"/>
      <c r="G15" s="771"/>
    </row>
  </sheetData>
  <customSheetViews>
    <customSheetView guid="{156B148A-5D6E-44BF-8637-7AD5C003405A}" scale="60" showPageBreaks="1" fitToPage="1" printArea="1" view="pageBreakPreview">
      <selection activeCell="Q18" sqref="Q18"/>
      <pageMargins left="0.70866141732283472" right="0.70866141732283472" top="0.74803149606299213" bottom="0.74803149606299213" header="0.31496062992125984" footer="0.31496062992125984"/>
      <printOptions horizontalCentered="1"/>
      <pageSetup paperSize="9" scale="87" orientation="portrait" r:id="rId1"/>
    </customSheetView>
    <customSheetView guid="{EFA9DE25-2BA3-4E2E-8081-5C788FB89BEA}" scale="60" showPageBreaks="1" fitToPage="1" printArea="1" view="pageBreakPreview">
      <selection activeCell="G10" sqref="G10"/>
      <pageMargins left="0.70866141732283472" right="0.70866141732283472" top="0.74803149606299213" bottom="0.74803149606299213" header="0.31496062992125984" footer="0.31496062992125984"/>
      <printOptions horizontalCentered="1"/>
      <pageSetup paperSize="9" scale="89" orientation="portrait" r:id="rId2"/>
    </customSheetView>
    <customSheetView guid="{E117E705-7DF5-4112-A303-DC2D8A8A0F03}" scale="60" showPageBreaks="1" fitToPage="1" printArea="1" view="pageBreakPreview">
      <selection activeCell="C13" sqref="C13:G13"/>
      <pageMargins left="0.70866141732283472" right="0.70866141732283472" top="0.74803149606299213" bottom="0.74803149606299213" header="0.31496062992125984" footer="0.31496062992125984"/>
      <printOptions horizontalCentered="1"/>
      <pageSetup paperSize="9" scale="87" orientation="portrait" r:id="rId3"/>
    </customSheetView>
  </customSheetViews>
  <mergeCells count="2">
    <mergeCell ref="C13:G13"/>
    <mergeCell ref="C15:G15"/>
  </mergeCells>
  <phoneticPr fontId="3"/>
  <printOptions horizontalCentered="1"/>
  <pageMargins left="0.70866141732283472" right="0.70866141732283472" top="0.74803149606299213" bottom="0.74803149606299213" header="0.31496062992125984" footer="0.31496062992125984"/>
  <pageSetup paperSize="9" scale="87"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N208"/>
  <sheetViews>
    <sheetView view="pageBreakPreview" zoomScale="85" zoomScaleNormal="100" zoomScaleSheetLayoutView="85" workbookViewId="0">
      <pane ySplit="6" topLeftCell="A7" activePane="bottomLeft" state="frozen"/>
      <selection pane="bottomLeft" activeCell="A2" sqref="A2:K2"/>
    </sheetView>
  </sheetViews>
  <sheetFormatPr defaultColWidth="9" defaultRowHeight="12"/>
  <cols>
    <col min="1" max="1" width="3.6328125" style="1" customWidth="1"/>
    <col min="2" max="2" width="36.90625" style="1" customWidth="1"/>
    <col min="3" max="3" width="16.36328125" style="492" customWidth="1"/>
    <col min="4" max="11" width="10.90625" style="1" customWidth="1"/>
    <col min="12" max="16384" width="9" style="1"/>
  </cols>
  <sheetData>
    <row r="1" spans="1:14" ht="7.5" customHeight="1"/>
    <row r="2" spans="1:14" ht="19.5" customHeight="1">
      <c r="A2" s="783" t="s">
        <v>419</v>
      </c>
      <c r="B2" s="783"/>
      <c r="C2" s="783"/>
      <c r="D2" s="783"/>
      <c r="E2" s="783"/>
      <c r="F2" s="783"/>
      <c r="G2" s="783"/>
      <c r="H2" s="783"/>
      <c r="I2" s="783"/>
      <c r="J2" s="783"/>
      <c r="K2" s="783"/>
    </row>
    <row r="3" spans="1:14" ht="13.5" customHeight="1" thickBot="1">
      <c r="A3" s="616"/>
      <c r="D3" s="49"/>
      <c r="E3" s="49"/>
      <c r="F3" s="49"/>
      <c r="K3" s="25" t="s">
        <v>81</v>
      </c>
    </row>
    <row r="4" spans="1:14" ht="16.5" customHeight="1">
      <c r="A4" s="787" t="s">
        <v>31</v>
      </c>
      <c r="B4" s="788"/>
      <c r="C4" s="493"/>
      <c r="D4" s="782" t="s">
        <v>102</v>
      </c>
      <c r="E4" s="782"/>
      <c r="F4" s="782"/>
      <c r="G4" s="782"/>
      <c r="H4" s="782"/>
      <c r="I4" s="784" t="s">
        <v>18</v>
      </c>
      <c r="J4" s="777" t="s">
        <v>19</v>
      </c>
      <c r="K4" s="774" t="s">
        <v>759</v>
      </c>
    </row>
    <row r="5" spans="1:14" ht="13.5" customHeight="1">
      <c r="A5" s="789"/>
      <c r="B5" s="790"/>
      <c r="C5" s="494" t="s">
        <v>457</v>
      </c>
      <c r="D5" s="86"/>
      <c r="E5" s="780" t="s">
        <v>402</v>
      </c>
      <c r="F5" s="781"/>
      <c r="G5" s="780" t="s">
        <v>17</v>
      </c>
      <c r="H5" s="781"/>
      <c r="I5" s="785"/>
      <c r="J5" s="778"/>
      <c r="K5" s="775"/>
    </row>
    <row r="6" spans="1:14" ht="15" customHeight="1" thickBot="1">
      <c r="A6" s="791"/>
      <c r="B6" s="792"/>
      <c r="C6" s="495"/>
      <c r="D6" s="87"/>
      <c r="E6" s="245" t="s">
        <v>394</v>
      </c>
      <c r="F6" s="246" t="s">
        <v>373</v>
      </c>
      <c r="G6" s="153" t="s">
        <v>353</v>
      </c>
      <c r="H6" s="639" t="s">
        <v>70</v>
      </c>
      <c r="I6" s="786"/>
      <c r="J6" s="779"/>
      <c r="K6" s="776"/>
      <c r="L6" s="279"/>
      <c r="N6" s="279"/>
    </row>
    <row r="7" spans="1:14" ht="15" customHeight="1">
      <c r="A7" s="75" t="s">
        <v>228</v>
      </c>
      <c r="B7" s="79"/>
      <c r="C7" s="496"/>
      <c r="D7" s="73"/>
      <c r="E7" s="636"/>
      <c r="F7" s="633"/>
      <c r="G7" s="34"/>
      <c r="H7" s="640"/>
      <c r="I7" s="14"/>
      <c r="J7" s="17"/>
      <c r="K7" s="594"/>
      <c r="L7" s="279"/>
    </row>
    <row r="8" spans="1:14" ht="15" customHeight="1">
      <c r="A8" s="795" t="s">
        <v>73</v>
      </c>
      <c r="B8" s="88" t="s">
        <v>202</v>
      </c>
      <c r="C8" s="497">
        <v>5340005004841</v>
      </c>
      <c r="D8" s="56">
        <f>'集計表（元表）'!C11</f>
        <v>0</v>
      </c>
      <c r="E8" s="51">
        <f>'集計表（元表）'!D11</f>
        <v>0</v>
      </c>
      <c r="F8" s="56">
        <f>'集計表（元表）'!E11</f>
        <v>0</v>
      </c>
      <c r="G8" s="51">
        <f>'集計表（元表）'!F11</f>
        <v>0</v>
      </c>
      <c r="H8" s="56">
        <f>'集計表（元表）'!G11</f>
        <v>0</v>
      </c>
      <c r="I8" s="56">
        <f>'集計表（元表）'!H11</f>
        <v>0</v>
      </c>
      <c r="J8" s="56">
        <f>'集計表（元表）'!I11</f>
        <v>0</v>
      </c>
      <c r="K8" s="83">
        <f>SUM(D8,I8:J8)</f>
        <v>0</v>
      </c>
      <c r="L8" s="279"/>
      <c r="M8" s="491"/>
      <c r="N8" s="286"/>
    </row>
    <row r="9" spans="1:14" ht="15" customHeight="1">
      <c r="A9" s="795"/>
      <c r="B9" s="88" t="s">
        <v>351</v>
      </c>
      <c r="C9" s="497">
        <v>9120905002657</v>
      </c>
      <c r="D9" s="56">
        <f>'集計表（元表）'!C12</f>
        <v>0</v>
      </c>
      <c r="E9" s="51">
        <f>'集計表（元表）'!D12</f>
        <v>0</v>
      </c>
      <c r="F9" s="56">
        <f>'集計表（元表）'!E12</f>
        <v>0</v>
      </c>
      <c r="G9" s="51">
        <f>'集計表（元表）'!F12</f>
        <v>0</v>
      </c>
      <c r="H9" s="56">
        <f>'集計表（元表）'!G12</f>
        <v>0</v>
      </c>
      <c r="I9" s="56">
        <f>'集計表（元表）'!H12</f>
        <v>0</v>
      </c>
      <c r="J9" s="56">
        <f>'集計表（元表）'!I12</f>
        <v>0</v>
      </c>
      <c r="K9" s="83">
        <f t="shared" ref="K9:K72" si="0">SUM(D9,I9:J9)</f>
        <v>0</v>
      </c>
      <c r="L9" s="279"/>
      <c r="M9" s="491"/>
      <c r="N9" s="286"/>
    </row>
    <row r="10" spans="1:14" ht="15" customHeight="1">
      <c r="A10" s="795"/>
      <c r="B10" s="88" t="s">
        <v>203</v>
      </c>
      <c r="C10" s="497">
        <v>3010005007409</v>
      </c>
      <c r="D10" s="56">
        <f>'集計表（元表）'!C13</f>
        <v>1186</v>
      </c>
      <c r="E10" s="51">
        <f>'集計表（元表）'!D13</f>
        <v>1186</v>
      </c>
      <c r="F10" s="56">
        <f>'集計表（元表）'!E13</f>
        <v>0</v>
      </c>
      <c r="G10" s="51">
        <f>'集計表（元表）'!F13</f>
        <v>1186</v>
      </c>
      <c r="H10" s="56">
        <f>'集計表（元表）'!G13</f>
        <v>0</v>
      </c>
      <c r="I10" s="56">
        <f>'集計表（元表）'!H13</f>
        <v>385</v>
      </c>
      <c r="J10" s="56">
        <f>'集計表（元表）'!I13</f>
        <v>0</v>
      </c>
      <c r="K10" s="83">
        <f t="shared" si="0"/>
        <v>1571</v>
      </c>
      <c r="L10" s="279"/>
      <c r="M10" s="491"/>
      <c r="N10" s="286"/>
    </row>
    <row r="11" spans="1:14" ht="15" customHeight="1">
      <c r="A11" s="795"/>
      <c r="B11" s="88" t="s">
        <v>204</v>
      </c>
      <c r="C11" s="497">
        <v>9012405001241</v>
      </c>
      <c r="D11" s="56">
        <f>'集計表（元表）'!C14</f>
        <v>4</v>
      </c>
      <c r="E11" s="51">
        <f>'集計表（元表）'!D14</f>
        <v>4</v>
      </c>
      <c r="F11" s="56">
        <f>'集計表（元表）'!E14</f>
        <v>0</v>
      </c>
      <c r="G11" s="51">
        <f>'集計表（元表）'!F14</f>
        <v>4</v>
      </c>
      <c r="H11" s="56">
        <f>'集計表（元表）'!G14</f>
        <v>0</v>
      </c>
      <c r="I11" s="56">
        <f>'集計表（元表）'!H14</f>
        <v>0</v>
      </c>
      <c r="J11" s="56">
        <f>'集計表（元表）'!I14</f>
        <v>0</v>
      </c>
      <c r="K11" s="83">
        <f t="shared" si="0"/>
        <v>4</v>
      </c>
      <c r="L11" s="279"/>
      <c r="M11" s="491"/>
      <c r="N11" s="286"/>
    </row>
    <row r="12" spans="1:14" ht="15" customHeight="1">
      <c r="A12" s="795"/>
      <c r="B12" s="88" t="s">
        <v>273</v>
      </c>
      <c r="C12" s="497">
        <v>6080005003150</v>
      </c>
      <c r="D12" s="56">
        <f>'集計表（元表）'!C15</f>
        <v>0</v>
      </c>
      <c r="E12" s="51">
        <f>'集計表（元表）'!D15</f>
        <v>0</v>
      </c>
      <c r="F12" s="56">
        <f>'集計表（元表）'!E15</f>
        <v>0</v>
      </c>
      <c r="G12" s="51">
        <f>'集計表（元表）'!F15</f>
        <v>0</v>
      </c>
      <c r="H12" s="56">
        <f>'集計表（元表）'!G15</f>
        <v>0</v>
      </c>
      <c r="I12" s="56">
        <f>'集計表（元表）'!H15</f>
        <v>0</v>
      </c>
      <c r="J12" s="56">
        <f>'集計表（元表）'!I15</f>
        <v>0</v>
      </c>
      <c r="K12" s="83">
        <f t="shared" si="0"/>
        <v>0</v>
      </c>
      <c r="L12" s="279"/>
      <c r="M12" s="491"/>
      <c r="N12" s="286"/>
    </row>
    <row r="13" spans="1:14" ht="15" customHeight="1">
      <c r="A13" s="795"/>
      <c r="B13" s="88" t="s">
        <v>356</v>
      </c>
      <c r="C13" s="497">
        <v>5012405001732</v>
      </c>
      <c r="D13" s="56">
        <f>'集計表（元表）'!C16</f>
        <v>9</v>
      </c>
      <c r="E13" s="51">
        <f>'集計表（元表）'!D16</f>
        <v>9</v>
      </c>
      <c r="F13" s="56">
        <f>'集計表（元表）'!E16</f>
        <v>0</v>
      </c>
      <c r="G13" s="51">
        <f>'集計表（元表）'!F16</f>
        <v>9</v>
      </c>
      <c r="H13" s="56">
        <f>'集計表（元表）'!G16</f>
        <v>0</v>
      </c>
      <c r="I13" s="56">
        <f>'集計表（元表）'!H16</f>
        <v>0</v>
      </c>
      <c r="J13" s="56">
        <f>'集計表（元表）'!I16</f>
        <v>0</v>
      </c>
      <c r="K13" s="83">
        <f t="shared" si="0"/>
        <v>9</v>
      </c>
      <c r="L13" s="279"/>
      <c r="M13" s="491"/>
      <c r="N13" s="286"/>
    </row>
    <row r="14" spans="1:14" ht="15" customHeight="1">
      <c r="A14" s="795"/>
      <c r="B14" s="88" t="s">
        <v>274</v>
      </c>
      <c r="C14" s="497">
        <v>7021005008268</v>
      </c>
      <c r="D14" s="56">
        <f>'集計表（元表）'!C17</f>
        <v>0</v>
      </c>
      <c r="E14" s="51">
        <f>'集計表（元表）'!D17</f>
        <v>0</v>
      </c>
      <c r="F14" s="56">
        <f>'集計表（元表）'!E17</f>
        <v>0</v>
      </c>
      <c r="G14" s="51">
        <f>'集計表（元表）'!F17</f>
        <v>0</v>
      </c>
      <c r="H14" s="56">
        <f>'集計表（元表）'!G17</f>
        <v>0</v>
      </c>
      <c r="I14" s="56">
        <f>'集計表（元表）'!H17</f>
        <v>0</v>
      </c>
      <c r="J14" s="56">
        <f>'集計表（元表）'!I17</f>
        <v>0</v>
      </c>
      <c r="K14" s="83">
        <f t="shared" si="0"/>
        <v>0</v>
      </c>
      <c r="L14" s="279"/>
      <c r="M14" s="491"/>
      <c r="N14" s="286"/>
    </row>
    <row r="15" spans="1:14" ht="15" customHeight="1">
      <c r="A15" s="795"/>
      <c r="B15" s="88" t="s">
        <v>275</v>
      </c>
      <c r="C15" s="497">
        <v>4030005012570</v>
      </c>
      <c r="D15" s="56">
        <f>'集計表（元表）'!C18</f>
        <v>0</v>
      </c>
      <c r="E15" s="51">
        <f>'集計表（元表）'!D18</f>
        <v>0</v>
      </c>
      <c r="F15" s="56">
        <f>'集計表（元表）'!E18</f>
        <v>0</v>
      </c>
      <c r="G15" s="51">
        <f>'集計表（元表）'!F18</f>
        <v>0</v>
      </c>
      <c r="H15" s="56">
        <f>'集計表（元表）'!G18</f>
        <v>0</v>
      </c>
      <c r="I15" s="56">
        <f>'集計表（元表）'!H18</f>
        <v>0</v>
      </c>
      <c r="J15" s="56">
        <f>'集計表（元表）'!I18</f>
        <v>0</v>
      </c>
      <c r="K15" s="83">
        <f t="shared" si="0"/>
        <v>0</v>
      </c>
      <c r="L15" s="279"/>
      <c r="M15" s="491"/>
      <c r="N15" s="286"/>
    </row>
    <row r="16" spans="1:14" ht="15" customHeight="1">
      <c r="A16" s="795"/>
      <c r="B16" s="88" t="s">
        <v>276</v>
      </c>
      <c r="C16" s="497">
        <v>8380005004744</v>
      </c>
      <c r="D16" s="56">
        <f>'集計表（元表）'!C19</f>
        <v>0</v>
      </c>
      <c r="E16" s="51">
        <f>'集計表（元表）'!D19</f>
        <v>0</v>
      </c>
      <c r="F16" s="56">
        <f>'集計表（元表）'!E19</f>
        <v>0</v>
      </c>
      <c r="G16" s="51">
        <f>'集計表（元表）'!F19</f>
        <v>0</v>
      </c>
      <c r="H16" s="56">
        <f>'集計表（元表）'!G19</f>
        <v>0</v>
      </c>
      <c r="I16" s="56">
        <f>'集計表（元表）'!H19</f>
        <v>0</v>
      </c>
      <c r="J16" s="56">
        <f>'集計表（元表）'!I19</f>
        <v>0</v>
      </c>
      <c r="K16" s="83">
        <f t="shared" si="0"/>
        <v>0</v>
      </c>
      <c r="L16" s="279"/>
      <c r="M16" s="491"/>
      <c r="N16" s="286"/>
    </row>
    <row r="17" spans="1:14" ht="15" customHeight="1">
      <c r="A17" s="795"/>
      <c r="B17" s="88" t="s">
        <v>277</v>
      </c>
      <c r="C17" s="497">
        <v>8020005008491</v>
      </c>
      <c r="D17" s="56">
        <f>'集計表（元表）'!C20</f>
        <v>1</v>
      </c>
      <c r="E17" s="51">
        <f>'集計表（元表）'!D20</f>
        <v>1</v>
      </c>
      <c r="F17" s="56">
        <f>'集計表（元表）'!E20</f>
        <v>0</v>
      </c>
      <c r="G17" s="51">
        <f>'集計表（元表）'!F20</f>
        <v>1</v>
      </c>
      <c r="H17" s="56">
        <f>'集計表（元表）'!G20</f>
        <v>0</v>
      </c>
      <c r="I17" s="56">
        <f>'集計表（元表）'!H20</f>
        <v>0</v>
      </c>
      <c r="J17" s="56">
        <f>'集計表（元表）'!I20</f>
        <v>0</v>
      </c>
      <c r="K17" s="83">
        <f t="shared" si="0"/>
        <v>1</v>
      </c>
      <c r="L17" s="279"/>
      <c r="M17" s="491"/>
      <c r="N17" s="286"/>
    </row>
    <row r="18" spans="1:14" ht="15" customHeight="1">
      <c r="A18" s="795"/>
      <c r="B18" s="88" t="s">
        <v>371</v>
      </c>
      <c r="C18" s="497">
        <v>8050005005214</v>
      </c>
      <c r="D18" s="56">
        <f>'集計表（元表）'!C21</f>
        <v>1</v>
      </c>
      <c r="E18" s="51">
        <f>'集計表（元表）'!D21</f>
        <v>1</v>
      </c>
      <c r="F18" s="56">
        <f>'集計表（元表）'!E21</f>
        <v>0</v>
      </c>
      <c r="G18" s="51">
        <f>'集計表（元表）'!F21</f>
        <v>1</v>
      </c>
      <c r="H18" s="56">
        <f>'集計表（元表）'!G21</f>
        <v>0</v>
      </c>
      <c r="I18" s="56">
        <f>'集計表（元表）'!H21</f>
        <v>0</v>
      </c>
      <c r="J18" s="56">
        <f>'集計表（元表）'!I21</f>
        <v>0</v>
      </c>
      <c r="K18" s="83">
        <f t="shared" si="0"/>
        <v>1</v>
      </c>
      <c r="L18" s="279"/>
      <c r="M18" s="491"/>
      <c r="N18" s="286"/>
    </row>
    <row r="19" spans="1:14" ht="15" customHeight="1">
      <c r="A19" s="795"/>
      <c r="B19" s="88" t="s">
        <v>278</v>
      </c>
      <c r="C19" s="497">
        <v>7013305001903</v>
      </c>
      <c r="D19" s="56">
        <f>'集計表（元表）'!C22</f>
        <v>1</v>
      </c>
      <c r="E19" s="51">
        <f>'集計表（元表）'!D22</f>
        <v>1</v>
      </c>
      <c r="F19" s="56">
        <f>'集計表（元表）'!E22</f>
        <v>0</v>
      </c>
      <c r="G19" s="51">
        <f>'集計表（元表）'!F22</f>
        <v>1</v>
      </c>
      <c r="H19" s="56">
        <f>'集計表（元表）'!G22</f>
        <v>0</v>
      </c>
      <c r="I19" s="56">
        <f>'集計表（元表）'!H22</f>
        <v>1</v>
      </c>
      <c r="J19" s="56">
        <f>'集計表（元表）'!I22</f>
        <v>0</v>
      </c>
      <c r="K19" s="83">
        <f t="shared" si="0"/>
        <v>2</v>
      </c>
      <c r="L19" s="279"/>
      <c r="M19" s="491"/>
      <c r="N19" s="286"/>
    </row>
    <row r="20" spans="1:14" ht="15" customHeight="1">
      <c r="A20" s="10" t="s">
        <v>73</v>
      </c>
      <c r="B20" s="88" t="s">
        <v>209</v>
      </c>
      <c r="C20" s="497">
        <v>1120905003729</v>
      </c>
      <c r="D20" s="56">
        <f>'集計表（元表）'!C23</f>
        <v>0</v>
      </c>
      <c r="E20" s="51">
        <f>'集計表（元表）'!D23</f>
        <v>0</v>
      </c>
      <c r="F20" s="56">
        <f>'集計表（元表）'!E23</f>
        <v>0</v>
      </c>
      <c r="G20" s="51">
        <f>'集計表（元表）'!F23</f>
        <v>0</v>
      </c>
      <c r="H20" s="56">
        <f>'集計表（元表）'!G23</f>
        <v>0</v>
      </c>
      <c r="I20" s="56">
        <f>'集計表（元表）'!H23</f>
        <v>0</v>
      </c>
      <c r="J20" s="56">
        <f>'集計表（元表）'!I23</f>
        <v>0</v>
      </c>
      <c r="K20" s="83">
        <f t="shared" si="0"/>
        <v>0</v>
      </c>
      <c r="L20" s="279"/>
      <c r="M20" s="491"/>
      <c r="N20" s="286"/>
    </row>
    <row r="21" spans="1:14" ht="15" customHeight="1">
      <c r="A21" s="10"/>
      <c r="B21" s="88" t="s">
        <v>33</v>
      </c>
      <c r="C21" s="497">
        <v>6010005005426</v>
      </c>
      <c r="D21" s="56">
        <f>'集計表（元表）'!C24</f>
        <v>0</v>
      </c>
      <c r="E21" s="51">
        <f>'集計表（元表）'!D24</f>
        <v>0</v>
      </c>
      <c r="F21" s="56">
        <f>'集計表（元表）'!E24</f>
        <v>0</v>
      </c>
      <c r="G21" s="51">
        <f>'集計表（元表）'!F24</f>
        <v>0</v>
      </c>
      <c r="H21" s="56">
        <f>'集計表（元表）'!G24</f>
        <v>0</v>
      </c>
      <c r="I21" s="56">
        <f>'集計表（元表）'!H24</f>
        <v>0</v>
      </c>
      <c r="J21" s="56">
        <f>'集計表（元表）'!I24</f>
        <v>0</v>
      </c>
      <c r="K21" s="83">
        <f t="shared" si="0"/>
        <v>0</v>
      </c>
      <c r="L21" s="279"/>
      <c r="M21" s="491"/>
      <c r="N21" s="286"/>
    </row>
    <row r="22" spans="1:14" ht="15" customHeight="1">
      <c r="A22" s="10"/>
      <c r="B22" s="88" t="s">
        <v>34</v>
      </c>
      <c r="C22" s="497">
        <v>9050005005205</v>
      </c>
      <c r="D22" s="56">
        <f>'集計表（元表）'!C25</f>
        <v>0</v>
      </c>
      <c r="E22" s="51">
        <f>'集計表（元表）'!D25</f>
        <v>0</v>
      </c>
      <c r="F22" s="56">
        <f>'集計表（元表）'!E25</f>
        <v>0</v>
      </c>
      <c r="G22" s="51">
        <f>'集計表（元表）'!F25</f>
        <v>0</v>
      </c>
      <c r="H22" s="56">
        <f>'集計表（元表）'!G25</f>
        <v>0</v>
      </c>
      <c r="I22" s="56">
        <f>'集計表（元表）'!H25</f>
        <v>0</v>
      </c>
      <c r="J22" s="56">
        <f>'集計表（元表）'!I25</f>
        <v>0</v>
      </c>
      <c r="K22" s="83">
        <f t="shared" si="0"/>
        <v>0</v>
      </c>
      <c r="L22" s="279"/>
      <c r="M22" s="491"/>
      <c r="N22" s="286"/>
    </row>
    <row r="23" spans="1:14" ht="15" customHeight="1">
      <c r="A23" s="10"/>
      <c r="B23" s="88" t="s">
        <v>212</v>
      </c>
      <c r="C23" s="497">
        <v>5010005005427</v>
      </c>
      <c r="D23" s="56">
        <f>'集計表（元表）'!C26</f>
        <v>10</v>
      </c>
      <c r="E23" s="51">
        <f>'集計表（元表）'!D26</f>
        <v>10</v>
      </c>
      <c r="F23" s="56">
        <f>'集計表（元表）'!E26</f>
        <v>0</v>
      </c>
      <c r="G23" s="51">
        <f>'集計表（元表）'!F26</f>
        <v>10</v>
      </c>
      <c r="H23" s="56">
        <f>'集計表（元表）'!G26</f>
        <v>0</v>
      </c>
      <c r="I23" s="56">
        <f>'集計表（元表）'!H26</f>
        <v>0</v>
      </c>
      <c r="J23" s="56">
        <f>'集計表（元表）'!I26</f>
        <v>0</v>
      </c>
      <c r="K23" s="83">
        <f t="shared" si="0"/>
        <v>10</v>
      </c>
      <c r="L23" s="279"/>
      <c r="M23" s="491"/>
      <c r="N23" s="286"/>
    </row>
    <row r="24" spans="1:14" ht="15" customHeight="1">
      <c r="A24" s="10"/>
      <c r="B24" s="88" t="s">
        <v>221</v>
      </c>
      <c r="C24" s="497">
        <v>4350005001054</v>
      </c>
      <c r="D24" s="56">
        <f>'集計表（元表）'!C27</f>
        <v>1</v>
      </c>
      <c r="E24" s="51">
        <f>'集計表（元表）'!D27</f>
        <v>1</v>
      </c>
      <c r="F24" s="56">
        <f>'集計表（元表）'!E27</f>
        <v>0</v>
      </c>
      <c r="G24" s="51">
        <f>'集計表（元表）'!F27</f>
        <v>1</v>
      </c>
      <c r="H24" s="56">
        <f>'集計表（元表）'!G27</f>
        <v>0</v>
      </c>
      <c r="I24" s="56">
        <f>'集計表（元表）'!H27</f>
        <v>0</v>
      </c>
      <c r="J24" s="56">
        <f>'集計表（元表）'!I27</f>
        <v>0</v>
      </c>
      <c r="K24" s="83">
        <f t="shared" si="0"/>
        <v>1</v>
      </c>
      <c r="L24" s="279"/>
      <c r="M24" s="491"/>
      <c r="N24" s="286"/>
    </row>
    <row r="25" spans="1:14" ht="15" customHeight="1">
      <c r="A25" s="10"/>
      <c r="B25" s="88" t="s">
        <v>270</v>
      </c>
      <c r="C25" s="497">
        <v>8040005016947</v>
      </c>
      <c r="D25" s="56">
        <f>'集計表（元表）'!C28</f>
        <v>38</v>
      </c>
      <c r="E25" s="51">
        <f>'集計表（元表）'!D28</f>
        <v>38</v>
      </c>
      <c r="F25" s="56">
        <f>'集計表（元表）'!E28</f>
        <v>0</v>
      </c>
      <c r="G25" s="51">
        <f>'集計表（元表）'!F28</f>
        <v>38</v>
      </c>
      <c r="H25" s="56">
        <f>'集計表（元表）'!G28</f>
        <v>0</v>
      </c>
      <c r="I25" s="56">
        <f>'集計表（元表）'!H28</f>
        <v>3</v>
      </c>
      <c r="J25" s="56">
        <f>'集計表（元表）'!I28</f>
        <v>0</v>
      </c>
      <c r="K25" s="83">
        <f t="shared" si="0"/>
        <v>41</v>
      </c>
      <c r="L25" s="279"/>
      <c r="M25" s="491"/>
      <c r="N25" s="286"/>
    </row>
    <row r="26" spans="1:14" ht="15" customHeight="1">
      <c r="A26" s="10"/>
      <c r="B26" s="88" t="s">
        <v>35</v>
      </c>
      <c r="C26" s="497">
        <v>4010005006896</v>
      </c>
      <c r="D26" s="56">
        <f>'集計表（元表）'!C29</f>
        <v>3</v>
      </c>
      <c r="E26" s="51">
        <f>'集計表（元表）'!D29</f>
        <v>3</v>
      </c>
      <c r="F26" s="56">
        <f>'集計表（元表）'!E29</f>
        <v>0</v>
      </c>
      <c r="G26" s="51">
        <f>'集計表（元表）'!F29</f>
        <v>3</v>
      </c>
      <c r="H26" s="56">
        <f>'集計表（元表）'!G29</f>
        <v>0</v>
      </c>
      <c r="I26" s="56">
        <f>'集計表（元表）'!H29</f>
        <v>0</v>
      </c>
      <c r="J26" s="56">
        <f>'集計表（元表）'!I29</f>
        <v>0</v>
      </c>
      <c r="K26" s="83">
        <f t="shared" si="0"/>
        <v>3</v>
      </c>
      <c r="L26" s="279"/>
      <c r="M26" s="491"/>
      <c r="N26" s="286"/>
    </row>
    <row r="27" spans="1:14" ht="15" customHeight="1">
      <c r="A27" s="10"/>
      <c r="B27" s="88" t="s">
        <v>36</v>
      </c>
      <c r="C27" s="497">
        <v>9010005014408</v>
      </c>
      <c r="D27" s="56">
        <f>'集計表（元表）'!C30</f>
        <v>11</v>
      </c>
      <c r="E27" s="51">
        <f>'集計表（元表）'!D30</f>
        <v>11</v>
      </c>
      <c r="F27" s="56">
        <f>'集計表（元表）'!E30</f>
        <v>0</v>
      </c>
      <c r="G27" s="51">
        <f>'集計表（元表）'!F30</f>
        <v>11</v>
      </c>
      <c r="H27" s="56">
        <f>'集計表（元表）'!G30</f>
        <v>0</v>
      </c>
      <c r="I27" s="56">
        <f>'集計表（元表）'!H30</f>
        <v>0</v>
      </c>
      <c r="J27" s="56">
        <f>'集計表（元表）'!I30</f>
        <v>0</v>
      </c>
      <c r="K27" s="83">
        <f t="shared" si="0"/>
        <v>11</v>
      </c>
      <c r="L27" s="279"/>
      <c r="M27" s="491"/>
      <c r="N27" s="286"/>
    </row>
    <row r="28" spans="1:14" ht="15" customHeight="1">
      <c r="A28" s="10"/>
      <c r="B28" s="88" t="s">
        <v>37</v>
      </c>
      <c r="C28" s="497">
        <v>3011105003801</v>
      </c>
      <c r="D28" s="56">
        <f>'集計表（元表）'!C31</f>
        <v>1</v>
      </c>
      <c r="E28" s="51">
        <f>'集計表（元表）'!D31</f>
        <v>1</v>
      </c>
      <c r="F28" s="56">
        <f>'集計表（元表）'!E31</f>
        <v>0</v>
      </c>
      <c r="G28" s="51">
        <f>'集計表（元表）'!F31</f>
        <v>1</v>
      </c>
      <c r="H28" s="56">
        <f>'集計表（元表）'!G31</f>
        <v>0</v>
      </c>
      <c r="I28" s="56">
        <f>'集計表（元表）'!H31</f>
        <v>1</v>
      </c>
      <c r="J28" s="56">
        <f>'集計表（元表）'!I31</f>
        <v>0</v>
      </c>
      <c r="K28" s="83">
        <f t="shared" si="0"/>
        <v>2</v>
      </c>
      <c r="L28" s="279"/>
      <c r="M28" s="491"/>
      <c r="N28" s="286"/>
    </row>
    <row r="29" spans="1:14" ht="15" customHeight="1">
      <c r="A29" s="10"/>
      <c r="B29" s="88" t="s">
        <v>38</v>
      </c>
      <c r="C29" s="497">
        <v>7050005005215</v>
      </c>
      <c r="D29" s="56">
        <f>'集計表（元表）'!C32</f>
        <v>0</v>
      </c>
      <c r="E29" s="51">
        <f>'集計表（元表）'!D32</f>
        <v>0</v>
      </c>
      <c r="F29" s="56">
        <f>'集計表（元表）'!E32</f>
        <v>0</v>
      </c>
      <c r="G29" s="51">
        <f>'集計表（元表）'!F32</f>
        <v>0</v>
      </c>
      <c r="H29" s="56">
        <f>'集計表（元表）'!G32</f>
        <v>0</v>
      </c>
      <c r="I29" s="56">
        <f>'集計表（元表）'!H32</f>
        <v>0</v>
      </c>
      <c r="J29" s="56">
        <f>'集計表（元表）'!I32</f>
        <v>0</v>
      </c>
      <c r="K29" s="83">
        <f t="shared" si="0"/>
        <v>0</v>
      </c>
      <c r="L29" s="279"/>
      <c r="M29" s="491"/>
      <c r="N29" s="286"/>
    </row>
    <row r="30" spans="1:14" ht="15" customHeight="1">
      <c r="A30" s="10"/>
      <c r="B30" s="88" t="s">
        <v>39</v>
      </c>
      <c r="C30" s="497">
        <v>4021005002918</v>
      </c>
      <c r="D30" s="56">
        <f>'集計表（元表）'!C33</f>
        <v>3060</v>
      </c>
      <c r="E30" s="51">
        <f>'集計表（元表）'!D33</f>
        <v>3060</v>
      </c>
      <c r="F30" s="56">
        <f>'集計表（元表）'!E33</f>
        <v>0</v>
      </c>
      <c r="G30" s="51">
        <f>'集計表（元表）'!F33</f>
        <v>3060</v>
      </c>
      <c r="H30" s="56">
        <f>'集計表（元表）'!G33</f>
        <v>0</v>
      </c>
      <c r="I30" s="56">
        <f>'集計表（元表）'!H33</f>
        <v>23</v>
      </c>
      <c r="J30" s="56">
        <f>'集計表（元表）'!I33</f>
        <v>0</v>
      </c>
      <c r="K30" s="83">
        <f t="shared" si="0"/>
        <v>3083</v>
      </c>
      <c r="L30" s="279"/>
      <c r="M30" s="491"/>
      <c r="N30" s="286"/>
    </row>
    <row r="31" spans="1:14" ht="15" customHeight="1">
      <c r="A31" s="10"/>
      <c r="B31" s="88" t="s">
        <v>40</v>
      </c>
      <c r="C31" s="497">
        <v>6010405003434</v>
      </c>
      <c r="D31" s="56">
        <f>'集計表（元表）'!C34</f>
        <v>27</v>
      </c>
      <c r="E31" s="51">
        <f>'集計表（元表）'!D34</f>
        <v>27</v>
      </c>
      <c r="F31" s="56">
        <f>'集計表（元表）'!E34</f>
        <v>0</v>
      </c>
      <c r="G31" s="51">
        <f>'集計表（元表）'!F34</f>
        <v>27</v>
      </c>
      <c r="H31" s="56">
        <f>'集計表（元表）'!G34</f>
        <v>0</v>
      </c>
      <c r="I31" s="56">
        <f>'集計表（元表）'!H34</f>
        <v>0</v>
      </c>
      <c r="J31" s="56">
        <f>'集計表（元表）'!I34</f>
        <v>0</v>
      </c>
      <c r="K31" s="83">
        <f t="shared" si="0"/>
        <v>27</v>
      </c>
      <c r="L31" s="279"/>
      <c r="M31" s="491"/>
      <c r="N31" s="286"/>
    </row>
    <row r="32" spans="1:14" ht="15" customHeight="1">
      <c r="A32" s="10"/>
      <c r="B32" s="88" t="s">
        <v>41</v>
      </c>
      <c r="C32" s="497">
        <v>4010505001182</v>
      </c>
      <c r="D32" s="56">
        <f>'集計表（元表）'!C35</f>
        <v>3</v>
      </c>
      <c r="E32" s="51">
        <f>'集計表（元表）'!D35</f>
        <v>3</v>
      </c>
      <c r="F32" s="56">
        <f>'集計表（元表）'!E35</f>
        <v>0</v>
      </c>
      <c r="G32" s="51">
        <f>'集計表（元表）'!F35</f>
        <v>3</v>
      </c>
      <c r="H32" s="56">
        <f>'集計表（元表）'!G35</f>
        <v>0</v>
      </c>
      <c r="I32" s="56">
        <f>'集計表（元表）'!H35</f>
        <v>0</v>
      </c>
      <c r="J32" s="56">
        <f>'集計表（元表）'!I35</f>
        <v>0</v>
      </c>
      <c r="K32" s="83">
        <f t="shared" si="0"/>
        <v>3</v>
      </c>
      <c r="L32" s="279"/>
      <c r="M32" s="491"/>
      <c r="N32" s="286"/>
    </row>
    <row r="33" spans="1:14" ht="15" customHeight="1">
      <c r="A33" s="10"/>
      <c r="B33" s="88" t="s">
        <v>42</v>
      </c>
      <c r="C33" s="497">
        <v>6050005005208</v>
      </c>
      <c r="D33" s="56">
        <f>'集計表（元表）'!C36</f>
        <v>0</v>
      </c>
      <c r="E33" s="51">
        <f>'集計表（元表）'!D36</f>
        <v>0</v>
      </c>
      <c r="F33" s="56">
        <f>'集計表（元表）'!E36</f>
        <v>0</v>
      </c>
      <c r="G33" s="51">
        <f>'集計表（元表）'!F36</f>
        <v>0</v>
      </c>
      <c r="H33" s="56">
        <f>'集計表（元表）'!G36</f>
        <v>0</v>
      </c>
      <c r="I33" s="56">
        <f>'集計表（元表）'!H36</f>
        <v>0</v>
      </c>
      <c r="J33" s="56">
        <f>'集計表（元表）'!I36</f>
        <v>0</v>
      </c>
      <c r="K33" s="83">
        <f t="shared" si="0"/>
        <v>0</v>
      </c>
      <c r="L33" s="279"/>
      <c r="M33" s="491"/>
      <c r="N33" s="286"/>
    </row>
    <row r="34" spans="1:14" ht="15" customHeight="1">
      <c r="A34" s="10"/>
      <c r="B34" s="88" t="s">
        <v>247</v>
      </c>
      <c r="C34" s="497">
        <v>6010005015219</v>
      </c>
      <c r="D34" s="56">
        <f>'集計表（元表）'!C37</f>
        <v>3</v>
      </c>
      <c r="E34" s="51">
        <f>'集計表（元表）'!D37</f>
        <v>3</v>
      </c>
      <c r="F34" s="56">
        <f>'集計表（元表）'!E37</f>
        <v>0</v>
      </c>
      <c r="G34" s="51">
        <f>'集計表（元表）'!F37</f>
        <v>3</v>
      </c>
      <c r="H34" s="56">
        <f>'集計表（元表）'!G37</f>
        <v>0</v>
      </c>
      <c r="I34" s="56">
        <f>'集計表（元表）'!H37</f>
        <v>0</v>
      </c>
      <c r="J34" s="56">
        <f>'集計表（元表）'!I37</f>
        <v>0</v>
      </c>
      <c r="K34" s="83">
        <f t="shared" si="0"/>
        <v>3</v>
      </c>
      <c r="L34" s="279"/>
      <c r="M34" s="491"/>
      <c r="N34" s="286"/>
    </row>
    <row r="35" spans="1:14" ht="15" customHeight="1">
      <c r="A35" s="10"/>
      <c r="B35" s="88" t="s">
        <v>248</v>
      </c>
      <c r="C35" s="497">
        <v>8010105000820</v>
      </c>
      <c r="D35" s="56">
        <f>'集計表（元表）'!C38</f>
        <v>56</v>
      </c>
      <c r="E35" s="51">
        <f>'集計表（元表）'!D38</f>
        <v>23</v>
      </c>
      <c r="F35" s="56">
        <f>'集計表（元表）'!E38</f>
        <v>33</v>
      </c>
      <c r="G35" s="51">
        <f>'集計表（元表）'!F38</f>
        <v>50</v>
      </c>
      <c r="H35" s="56">
        <f>'集計表（元表）'!G38</f>
        <v>6</v>
      </c>
      <c r="I35" s="56">
        <f>'集計表（元表）'!H38</f>
        <v>3</v>
      </c>
      <c r="J35" s="56">
        <f>'集計表（元表）'!I38</f>
        <v>0</v>
      </c>
      <c r="K35" s="83">
        <f t="shared" si="0"/>
        <v>59</v>
      </c>
      <c r="L35" s="279"/>
      <c r="M35" s="491"/>
      <c r="N35" s="286"/>
    </row>
    <row r="36" spans="1:14" ht="15" customHeight="1">
      <c r="A36" s="10"/>
      <c r="B36" s="88" t="s">
        <v>249</v>
      </c>
      <c r="C36" s="497">
        <v>3010005005429</v>
      </c>
      <c r="D36" s="56">
        <f>'集計表（元表）'!C39</f>
        <v>3</v>
      </c>
      <c r="E36" s="51">
        <f>'集計表（元表）'!D39</f>
        <v>3</v>
      </c>
      <c r="F36" s="56">
        <f>'集計表（元表）'!E39</f>
        <v>0</v>
      </c>
      <c r="G36" s="51">
        <f>'集計表（元表）'!F39</f>
        <v>3</v>
      </c>
      <c r="H36" s="56">
        <f>'集計表（元表）'!G39</f>
        <v>0</v>
      </c>
      <c r="I36" s="56">
        <f>'集計表（元表）'!H39</f>
        <v>0</v>
      </c>
      <c r="J36" s="56">
        <f>'集計表（元表）'!I39</f>
        <v>0</v>
      </c>
      <c r="K36" s="83">
        <f t="shared" si="0"/>
        <v>3</v>
      </c>
      <c r="L36" s="279"/>
      <c r="M36" s="491"/>
      <c r="N36" s="286"/>
    </row>
    <row r="37" spans="1:14" ht="15" customHeight="1">
      <c r="A37" s="10"/>
      <c r="B37" s="88" t="s">
        <v>233</v>
      </c>
      <c r="C37" s="497">
        <v>8011105004456</v>
      </c>
      <c r="D37" s="56">
        <f>'集計表（元表）'!C40</f>
        <v>3</v>
      </c>
      <c r="E37" s="51">
        <f>'集計表（元表）'!D40</f>
        <v>3</v>
      </c>
      <c r="F37" s="56">
        <f>'集計表（元表）'!E40</f>
        <v>0</v>
      </c>
      <c r="G37" s="51">
        <f>'集計表（元表）'!F40</f>
        <v>3</v>
      </c>
      <c r="H37" s="56">
        <f>'集計表（元表）'!G40</f>
        <v>0</v>
      </c>
      <c r="I37" s="56">
        <f>'集計表（元表）'!H40</f>
        <v>0</v>
      </c>
      <c r="J37" s="56">
        <f>'集計表（元表）'!I40</f>
        <v>0</v>
      </c>
      <c r="K37" s="83">
        <f t="shared" si="0"/>
        <v>3</v>
      </c>
      <c r="L37" s="279"/>
      <c r="M37" s="491"/>
      <c r="N37" s="286"/>
    </row>
    <row r="38" spans="1:14" ht="15" customHeight="1">
      <c r="A38" s="10"/>
      <c r="B38" s="88" t="s">
        <v>256</v>
      </c>
      <c r="C38" s="497">
        <v>8070005002779</v>
      </c>
      <c r="D38" s="56">
        <f>'集計表（元表）'!C41</f>
        <v>2</v>
      </c>
      <c r="E38" s="51">
        <f>'集計表（元表）'!D41</f>
        <v>2</v>
      </c>
      <c r="F38" s="56">
        <f>'集計表（元表）'!E41</f>
        <v>0</v>
      </c>
      <c r="G38" s="51">
        <f>'集計表（元表）'!F41</f>
        <v>2</v>
      </c>
      <c r="H38" s="56">
        <f>'集計表（元表）'!G41</f>
        <v>0</v>
      </c>
      <c r="I38" s="56">
        <f>'集計表（元表）'!H41</f>
        <v>0</v>
      </c>
      <c r="J38" s="56">
        <f>'集計表（元表）'!I41</f>
        <v>0</v>
      </c>
      <c r="K38" s="83">
        <f t="shared" si="0"/>
        <v>2</v>
      </c>
      <c r="L38" s="279"/>
      <c r="M38" s="491"/>
      <c r="N38" s="286"/>
    </row>
    <row r="39" spans="1:14" ht="15" customHeight="1">
      <c r="A39" s="10"/>
      <c r="B39" s="88" t="s">
        <v>232</v>
      </c>
      <c r="C39" s="497">
        <v>3120905003033</v>
      </c>
      <c r="D39" s="56">
        <f>'集計表（元表）'!C42</f>
        <v>1</v>
      </c>
      <c r="E39" s="51">
        <f>'集計表（元表）'!D42</f>
        <v>1</v>
      </c>
      <c r="F39" s="56">
        <f>'集計表（元表）'!E42</f>
        <v>0</v>
      </c>
      <c r="G39" s="51">
        <f>'集計表（元表）'!F42</f>
        <v>1</v>
      </c>
      <c r="H39" s="56">
        <f>'集計表（元表）'!G42</f>
        <v>0</v>
      </c>
      <c r="I39" s="56">
        <f>'集計表（元表）'!H42</f>
        <v>5</v>
      </c>
      <c r="J39" s="56">
        <f>'集計表（元表）'!I42</f>
        <v>0</v>
      </c>
      <c r="K39" s="83">
        <f t="shared" si="0"/>
        <v>6</v>
      </c>
      <c r="L39" s="279"/>
      <c r="M39" s="491"/>
      <c r="N39" s="286"/>
    </row>
    <row r="40" spans="1:14" ht="15" customHeight="1">
      <c r="A40" s="12"/>
      <c r="B40" s="88" t="s">
        <v>234</v>
      </c>
      <c r="C40" s="497">
        <v>1030005011641</v>
      </c>
      <c r="D40" s="56">
        <f>'集計表（元表）'!C43</f>
        <v>0</v>
      </c>
      <c r="E40" s="51">
        <f>'集計表（元表）'!D43</f>
        <v>0</v>
      </c>
      <c r="F40" s="56">
        <f>'集計表（元表）'!E43</f>
        <v>0</v>
      </c>
      <c r="G40" s="51">
        <f>'集計表（元表）'!F43</f>
        <v>0</v>
      </c>
      <c r="H40" s="56">
        <f>'集計表（元表）'!G43</f>
        <v>0</v>
      </c>
      <c r="I40" s="56">
        <f>'集計表（元表）'!H43</f>
        <v>0</v>
      </c>
      <c r="J40" s="56">
        <f>'集計表（元表）'!I43</f>
        <v>0</v>
      </c>
      <c r="K40" s="83">
        <f t="shared" si="0"/>
        <v>0</v>
      </c>
      <c r="L40" s="279"/>
      <c r="M40" s="491"/>
      <c r="N40" s="286"/>
    </row>
    <row r="41" spans="1:14" ht="15" customHeight="1">
      <c r="A41" s="11" t="s">
        <v>71</v>
      </c>
      <c r="B41" s="88" t="s">
        <v>235</v>
      </c>
      <c r="C41" s="497">
        <v>6010905002126</v>
      </c>
      <c r="D41" s="56">
        <f>'集計表（元表）'!C44</f>
        <v>1</v>
      </c>
      <c r="E41" s="51">
        <f>'集計表（元表）'!D44</f>
        <v>1</v>
      </c>
      <c r="F41" s="56">
        <f>'集計表（元表）'!E44</f>
        <v>0</v>
      </c>
      <c r="G41" s="51">
        <f>'集計表（元表）'!F44</f>
        <v>1</v>
      </c>
      <c r="H41" s="56">
        <f>'集計表（元表）'!G44</f>
        <v>0</v>
      </c>
      <c r="I41" s="56">
        <f>'集計表（元表）'!H44</f>
        <v>0</v>
      </c>
      <c r="J41" s="56">
        <f>'集計表（元表）'!I44</f>
        <v>0</v>
      </c>
      <c r="K41" s="83">
        <f t="shared" si="0"/>
        <v>1</v>
      </c>
      <c r="L41" s="279"/>
      <c r="M41" s="491"/>
      <c r="N41" s="286"/>
    </row>
    <row r="42" spans="1:14" ht="15" customHeight="1">
      <c r="A42" s="13"/>
      <c r="B42" s="88" t="s">
        <v>236</v>
      </c>
      <c r="C42" s="497">
        <v>8011005001124</v>
      </c>
      <c r="D42" s="56">
        <f>'集計表（元表）'!C45</f>
        <v>5</v>
      </c>
      <c r="E42" s="51">
        <f>'集計表（元表）'!D45</f>
        <v>5</v>
      </c>
      <c r="F42" s="56">
        <f>'集計表（元表）'!E45</f>
        <v>0</v>
      </c>
      <c r="G42" s="51">
        <f>'集計表（元表）'!F45</f>
        <v>5</v>
      </c>
      <c r="H42" s="56">
        <f>'集計表（元表）'!G45</f>
        <v>0</v>
      </c>
      <c r="I42" s="56">
        <f>'集計表（元表）'!H45</f>
        <v>0</v>
      </c>
      <c r="J42" s="56">
        <f>'集計表（元表）'!I45</f>
        <v>0</v>
      </c>
      <c r="K42" s="83">
        <f t="shared" si="0"/>
        <v>5</v>
      </c>
      <c r="L42" s="279"/>
      <c r="M42" s="491"/>
      <c r="N42" s="286"/>
    </row>
    <row r="43" spans="1:14" ht="15" customHeight="1">
      <c r="A43" s="13"/>
      <c r="B43" s="88" t="s">
        <v>257</v>
      </c>
      <c r="C43" s="497">
        <v>6012705001563</v>
      </c>
      <c r="D43" s="56">
        <f>'集計表（元表）'!C46</f>
        <v>1</v>
      </c>
      <c r="E43" s="51">
        <f>'集計表（元表）'!D46</f>
        <v>1</v>
      </c>
      <c r="F43" s="56">
        <f>'集計表（元表）'!E46</f>
        <v>0</v>
      </c>
      <c r="G43" s="51">
        <f>'集計表（元表）'!F46</f>
        <v>1</v>
      </c>
      <c r="H43" s="56">
        <f>'集計表（元表）'!G46</f>
        <v>0</v>
      </c>
      <c r="I43" s="56">
        <f>'集計表（元表）'!H46</f>
        <v>1</v>
      </c>
      <c r="J43" s="56">
        <f>'集計表（元表）'!I46</f>
        <v>0</v>
      </c>
      <c r="K43" s="83">
        <f t="shared" si="0"/>
        <v>2</v>
      </c>
      <c r="L43" s="279"/>
      <c r="M43" s="491"/>
      <c r="N43" s="286"/>
    </row>
    <row r="44" spans="1:14" ht="15" customHeight="1">
      <c r="A44" s="13"/>
      <c r="B44" s="88" t="s">
        <v>237</v>
      </c>
      <c r="C44" s="497">
        <v>4180005012861</v>
      </c>
      <c r="D44" s="56">
        <f>'集計表（元表）'!C47</f>
        <v>0</v>
      </c>
      <c r="E44" s="51">
        <f>'集計表（元表）'!D47</f>
        <v>0</v>
      </c>
      <c r="F44" s="56">
        <f>'集計表（元表）'!E47</f>
        <v>0</v>
      </c>
      <c r="G44" s="51">
        <f>'集計表（元表）'!F47</f>
        <v>0</v>
      </c>
      <c r="H44" s="56">
        <f>'集計表（元表）'!G47</f>
        <v>0</v>
      </c>
      <c r="I44" s="56">
        <f>'集計表（元表）'!H47</f>
        <v>0</v>
      </c>
      <c r="J44" s="56">
        <f>'集計表（元表）'!I47</f>
        <v>0</v>
      </c>
      <c r="K44" s="83">
        <f t="shared" si="0"/>
        <v>0</v>
      </c>
      <c r="L44" s="279"/>
      <c r="M44" s="491"/>
      <c r="N44" s="286"/>
    </row>
    <row r="45" spans="1:14" ht="15" customHeight="1">
      <c r="A45" s="13"/>
      <c r="B45" s="88" t="s">
        <v>238</v>
      </c>
      <c r="C45" s="497">
        <v>4021005008147</v>
      </c>
      <c r="D45" s="56">
        <f>'集計表（元表）'!C48</f>
        <v>0</v>
      </c>
      <c r="E45" s="51">
        <f>'集計表（元表）'!D48</f>
        <v>0</v>
      </c>
      <c r="F45" s="56">
        <f>'集計表（元表）'!E48</f>
        <v>0</v>
      </c>
      <c r="G45" s="51">
        <f>'集計表（元表）'!F48</f>
        <v>0</v>
      </c>
      <c r="H45" s="56">
        <f>'集計表（元表）'!G48</f>
        <v>0</v>
      </c>
      <c r="I45" s="56">
        <f>'集計表（元表）'!H48</f>
        <v>0</v>
      </c>
      <c r="J45" s="56">
        <f>'集計表（元表）'!I48</f>
        <v>0</v>
      </c>
      <c r="K45" s="83">
        <f t="shared" si="0"/>
        <v>0</v>
      </c>
      <c r="L45" s="287"/>
      <c r="M45" s="491"/>
      <c r="N45" s="286"/>
    </row>
    <row r="46" spans="1:14" ht="15" customHeight="1">
      <c r="A46" s="13"/>
      <c r="B46" s="88" t="s">
        <v>239</v>
      </c>
      <c r="C46" s="497">
        <v>8010005005424</v>
      </c>
      <c r="D46" s="56">
        <f>'集計表（元表）'!C49</f>
        <v>1</v>
      </c>
      <c r="E46" s="51">
        <f>'集計表（元表）'!D49</f>
        <v>0</v>
      </c>
      <c r="F46" s="56">
        <f>'集計表（元表）'!E49</f>
        <v>1</v>
      </c>
      <c r="G46" s="51">
        <f>'集計表（元表）'!F49</f>
        <v>1</v>
      </c>
      <c r="H46" s="56">
        <f>'集計表（元表）'!G49</f>
        <v>0</v>
      </c>
      <c r="I46" s="56">
        <f>'集計表（元表）'!H49</f>
        <v>0</v>
      </c>
      <c r="J46" s="56">
        <f>'集計表（元表）'!I49</f>
        <v>0</v>
      </c>
      <c r="K46" s="83">
        <f t="shared" si="0"/>
        <v>1</v>
      </c>
      <c r="L46" s="287"/>
      <c r="M46" s="491"/>
      <c r="N46" s="286"/>
    </row>
    <row r="47" spans="1:14" ht="15" customHeight="1">
      <c r="A47" s="13"/>
      <c r="B47" s="88" t="s">
        <v>240</v>
      </c>
      <c r="C47" s="497">
        <v>1013205001281</v>
      </c>
      <c r="D47" s="56">
        <f>'集計表（元表）'!C50</f>
        <v>511</v>
      </c>
      <c r="E47" s="51">
        <f>'集計表（元表）'!D50</f>
        <v>336</v>
      </c>
      <c r="F47" s="56">
        <f>'集計表（元表）'!E50</f>
        <v>175</v>
      </c>
      <c r="G47" s="51">
        <f>'集計表（元表）'!F50</f>
        <v>511</v>
      </c>
      <c r="H47" s="56">
        <f>'集計表（元表）'!G50</f>
        <v>0</v>
      </c>
      <c r="I47" s="56">
        <f>'集計表（元表）'!H50</f>
        <v>2</v>
      </c>
      <c r="J47" s="56">
        <f>'集計表（元表）'!I50</f>
        <v>0</v>
      </c>
      <c r="K47" s="83">
        <f t="shared" si="0"/>
        <v>513</v>
      </c>
      <c r="L47" s="287"/>
      <c r="M47" s="491"/>
      <c r="N47" s="286"/>
    </row>
    <row r="48" spans="1:14" ht="15" customHeight="1">
      <c r="A48" s="13"/>
      <c r="B48" s="88" t="s">
        <v>241</v>
      </c>
      <c r="C48" s="497">
        <v>3010505001183</v>
      </c>
      <c r="D48" s="56">
        <f>'集計表（元表）'!C51</f>
        <v>2</v>
      </c>
      <c r="E48" s="51">
        <f>'集計表（元表）'!D51</f>
        <v>0</v>
      </c>
      <c r="F48" s="56">
        <f>'集計表（元表）'!E51</f>
        <v>2</v>
      </c>
      <c r="G48" s="51">
        <f>'集計表（元表）'!F51</f>
        <v>2</v>
      </c>
      <c r="H48" s="56">
        <f>'集計表（元表）'!G51</f>
        <v>0</v>
      </c>
      <c r="I48" s="56">
        <f>'集計表（元表）'!H51</f>
        <v>0</v>
      </c>
      <c r="J48" s="56">
        <f>'集計表（元表）'!I51</f>
        <v>0</v>
      </c>
      <c r="K48" s="83">
        <f t="shared" si="0"/>
        <v>2</v>
      </c>
      <c r="L48" s="287"/>
      <c r="M48" s="491"/>
      <c r="N48" s="286"/>
    </row>
    <row r="49" spans="1:14" ht="15" customHeight="1">
      <c r="A49" s="13"/>
      <c r="B49" s="89" t="s">
        <v>242</v>
      </c>
      <c r="C49" s="498">
        <v>7010005005425</v>
      </c>
      <c r="D49" s="56">
        <f>'集計表（元表）'!C52</f>
        <v>2</v>
      </c>
      <c r="E49" s="51">
        <f>'集計表（元表）'!D52</f>
        <v>2</v>
      </c>
      <c r="F49" s="56">
        <f>'集計表（元表）'!E52</f>
        <v>0</v>
      </c>
      <c r="G49" s="51">
        <f>'集計表（元表）'!F52</f>
        <v>0</v>
      </c>
      <c r="H49" s="56">
        <f>'集計表（元表）'!G52</f>
        <v>2</v>
      </c>
      <c r="I49" s="56">
        <f>'集計表（元表）'!H52</f>
        <v>0</v>
      </c>
      <c r="J49" s="56">
        <f>'集計表（元表）'!I52</f>
        <v>0</v>
      </c>
      <c r="K49" s="83">
        <f t="shared" si="0"/>
        <v>2</v>
      </c>
      <c r="L49" s="287"/>
      <c r="M49" s="491"/>
      <c r="N49" s="286"/>
    </row>
    <row r="50" spans="1:14" ht="15" customHeight="1">
      <c r="A50" s="13"/>
      <c r="B50" s="88" t="s">
        <v>357</v>
      </c>
      <c r="C50" s="497">
        <v>1011105001930</v>
      </c>
      <c r="D50" s="56">
        <f>'集計表（元表）'!C53</f>
        <v>3</v>
      </c>
      <c r="E50" s="51">
        <f>'集計表（元表）'!D53</f>
        <v>3</v>
      </c>
      <c r="F50" s="56">
        <f>'集計表（元表）'!E53</f>
        <v>0</v>
      </c>
      <c r="G50" s="51">
        <f>'集計表（元表）'!F53</f>
        <v>3</v>
      </c>
      <c r="H50" s="56">
        <f>'集計表（元表）'!G53</f>
        <v>0</v>
      </c>
      <c r="I50" s="56">
        <f>'集計表（元表）'!H53</f>
        <v>0</v>
      </c>
      <c r="J50" s="56">
        <f>'集計表（元表）'!I53</f>
        <v>0</v>
      </c>
      <c r="K50" s="83">
        <f t="shared" si="0"/>
        <v>3</v>
      </c>
      <c r="L50" s="287"/>
      <c r="M50" s="491"/>
      <c r="N50" s="286"/>
    </row>
    <row r="51" spans="1:14" ht="15" customHeight="1">
      <c r="A51" s="13"/>
      <c r="B51" s="88" t="s">
        <v>243</v>
      </c>
      <c r="C51" s="497">
        <v>9010005006883</v>
      </c>
      <c r="D51" s="56">
        <f>'集計表（元表）'!C54</f>
        <v>0</v>
      </c>
      <c r="E51" s="51">
        <f>'集計表（元表）'!D54</f>
        <v>0</v>
      </c>
      <c r="F51" s="56">
        <f>'集計表（元表）'!E54</f>
        <v>0</v>
      </c>
      <c r="G51" s="51">
        <f>'集計表（元表）'!F54</f>
        <v>0</v>
      </c>
      <c r="H51" s="56">
        <f>'集計表（元表）'!G54</f>
        <v>0</v>
      </c>
      <c r="I51" s="56">
        <f>'集計表（元表）'!H54</f>
        <v>1</v>
      </c>
      <c r="J51" s="56">
        <f>'集計表（元表）'!I54</f>
        <v>0</v>
      </c>
      <c r="K51" s="83">
        <f t="shared" si="0"/>
        <v>1</v>
      </c>
      <c r="L51" s="287"/>
      <c r="M51" s="491"/>
      <c r="N51" s="286"/>
    </row>
    <row r="52" spans="1:14" ht="15" customHeight="1">
      <c r="A52" s="13"/>
      <c r="B52" s="88" t="s">
        <v>118</v>
      </c>
      <c r="C52" s="497">
        <v>2010005011502</v>
      </c>
      <c r="D52" s="56">
        <f>'集計表（元表）'!C55</f>
        <v>4</v>
      </c>
      <c r="E52" s="51">
        <f>'集計表（元表）'!D55</f>
        <v>4</v>
      </c>
      <c r="F52" s="56">
        <f>'集計表（元表）'!E55</f>
        <v>0</v>
      </c>
      <c r="G52" s="51">
        <f>'集計表（元表）'!F55</f>
        <v>4</v>
      </c>
      <c r="H52" s="56">
        <f>'集計表（元表）'!G55</f>
        <v>0</v>
      </c>
      <c r="I52" s="56">
        <f>'集計表（元表）'!H55</f>
        <v>0</v>
      </c>
      <c r="J52" s="56">
        <f>'集計表（元表）'!I55</f>
        <v>0</v>
      </c>
      <c r="K52" s="83">
        <f t="shared" si="0"/>
        <v>4</v>
      </c>
      <c r="L52" s="287"/>
      <c r="M52" s="491"/>
      <c r="N52" s="286"/>
    </row>
    <row r="53" spans="1:14" ht="15" customHeight="1">
      <c r="A53" s="13"/>
      <c r="B53" s="88" t="s">
        <v>44</v>
      </c>
      <c r="C53" s="497">
        <v>3240005003987</v>
      </c>
      <c r="D53" s="56">
        <f>'集計表（元表）'!C56</f>
        <v>0</v>
      </c>
      <c r="E53" s="51">
        <f>'集計表（元表）'!D56</f>
        <v>0</v>
      </c>
      <c r="F53" s="56">
        <f>'集計表（元表）'!E56</f>
        <v>0</v>
      </c>
      <c r="G53" s="51">
        <f>'集計表（元表）'!F56</f>
        <v>0</v>
      </c>
      <c r="H53" s="56">
        <f>'集計表（元表）'!G56</f>
        <v>0</v>
      </c>
      <c r="I53" s="56">
        <f>'集計表（元表）'!H56</f>
        <v>0</v>
      </c>
      <c r="J53" s="56">
        <f>'集計表（元表）'!I56</f>
        <v>0</v>
      </c>
      <c r="K53" s="83">
        <f t="shared" si="0"/>
        <v>0</v>
      </c>
      <c r="L53" s="287"/>
      <c r="M53" s="491"/>
      <c r="N53" s="286"/>
    </row>
    <row r="54" spans="1:14" ht="15" customHeight="1">
      <c r="A54" s="13"/>
      <c r="B54" s="88" t="s">
        <v>213</v>
      </c>
      <c r="C54" s="497">
        <v>5010005007126</v>
      </c>
      <c r="D54" s="56">
        <f>'集計表（元表）'!C57</f>
        <v>0</v>
      </c>
      <c r="E54" s="51">
        <f>'集計表（元表）'!D57</f>
        <v>0</v>
      </c>
      <c r="F54" s="56">
        <f>'集計表（元表）'!E57</f>
        <v>0</v>
      </c>
      <c r="G54" s="51">
        <f>'集計表（元表）'!F57</f>
        <v>0</v>
      </c>
      <c r="H54" s="56">
        <f>'集計表（元表）'!G57</f>
        <v>0</v>
      </c>
      <c r="I54" s="56">
        <f>'集計表（元表）'!H57</f>
        <v>0</v>
      </c>
      <c r="J54" s="56">
        <f>'集計表（元表）'!I57</f>
        <v>0</v>
      </c>
      <c r="K54" s="83">
        <f t="shared" si="0"/>
        <v>0</v>
      </c>
      <c r="L54" s="287"/>
      <c r="M54" s="491"/>
      <c r="N54" s="286"/>
    </row>
    <row r="55" spans="1:14" ht="15" customHeight="1">
      <c r="A55" s="13"/>
      <c r="B55" s="88" t="s">
        <v>214</v>
      </c>
      <c r="C55" s="497">
        <v>7012405000492</v>
      </c>
      <c r="D55" s="56">
        <f>'集計表（元表）'!C58</f>
        <v>7</v>
      </c>
      <c r="E55" s="51">
        <f>'集計表（元表）'!D58</f>
        <v>7</v>
      </c>
      <c r="F55" s="56">
        <f>'集計表（元表）'!E58</f>
        <v>0</v>
      </c>
      <c r="G55" s="51">
        <f>'集計表（元表）'!F58</f>
        <v>5</v>
      </c>
      <c r="H55" s="56">
        <f>'集計表（元表）'!G58</f>
        <v>2</v>
      </c>
      <c r="I55" s="56">
        <f>'集計表（元表）'!H58</f>
        <v>0</v>
      </c>
      <c r="J55" s="56">
        <f>'集計表（元表）'!I58</f>
        <v>0</v>
      </c>
      <c r="K55" s="83">
        <f t="shared" si="0"/>
        <v>7</v>
      </c>
      <c r="L55" s="287"/>
      <c r="M55" s="491"/>
      <c r="N55" s="286"/>
    </row>
    <row r="56" spans="1:14" ht="15" customHeight="1">
      <c r="A56" s="13"/>
      <c r="B56" s="88" t="s">
        <v>45</v>
      </c>
      <c r="C56" s="497">
        <v>2020005008480</v>
      </c>
      <c r="D56" s="56">
        <f>'集計表（元表）'!C59</f>
        <v>1</v>
      </c>
      <c r="E56" s="51">
        <f>'集計表（元表）'!D59</f>
        <v>1</v>
      </c>
      <c r="F56" s="56">
        <f>'集計表（元表）'!E59</f>
        <v>0</v>
      </c>
      <c r="G56" s="51">
        <f>'集計表（元表）'!F59</f>
        <v>1</v>
      </c>
      <c r="H56" s="56">
        <f>'集計表（元表）'!G59</f>
        <v>0</v>
      </c>
      <c r="I56" s="56">
        <f>'集計表（元表）'!H59</f>
        <v>0</v>
      </c>
      <c r="J56" s="56">
        <f>'集計表（元表）'!I59</f>
        <v>0</v>
      </c>
      <c r="K56" s="83">
        <f t="shared" si="0"/>
        <v>1</v>
      </c>
      <c r="L56" s="287"/>
      <c r="M56" s="491"/>
      <c r="N56" s="286"/>
    </row>
    <row r="57" spans="1:14" ht="15" customHeight="1">
      <c r="A57" s="13"/>
      <c r="B57" s="88" t="s">
        <v>398</v>
      </c>
      <c r="C57" s="497">
        <v>4050005005317</v>
      </c>
      <c r="D57" s="56">
        <f>'集計表（元表）'!C60</f>
        <v>2</v>
      </c>
      <c r="E57" s="51">
        <f>'集計表（元表）'!D60</f>
        <v>2</v>
      </c>
      <c r="F57" s="56">
        <f>'集計表（元表）'!E60</f>
        <v>0</v>
      </c>
      <c r="G57" s="51">
        <f>'集計表（元表）'!F60</f>
        <v>2</v>
      </c>
      <c r="H57" s="56">
        <f>'集計表（元表）'!G60</f>
        <v>0</v>
      </c>
      <c r="I57" s="56">
        <f>'集計表（元表）'!H60</f>
        <v>0</v>
      </c>
      <c r="J57" s="56">
        <f>'集計表（元表）'!I60</f>
        <v>0</v>
      </c>
      <c r="K57" s="83">
        <f t="shared" si="0"/>
        <v>2</v>
      </c>
      <c r="L57" s="287"/>
      <c r="M57" s="491"/>
      <c r="N57" s="286"/>
    </row>
    <row r="58" spans="1:14" ht="15" customHeight="1">
      <c r="A58" s="13"/>
      <c r="B58" s="88" t="s">
        <v>358</v>
      </c>
      <c r="C58" s="497">
        <v>1020005004051</v>
      </c>
      <c r="D58" s="56">
        <f>'集計表（元表）'!C61</f>
        <v>0</v>
      </c>
      <c r="E58" s="51">
        <f>'集計表（元表）'!D61</f>
        <v>0</v>
      </c>
      <c r="F58" s="56">
        <f>'集計表（元表）'!E61</f>
        <v>0</v>
      </c>
      <c r="G58" s="51">
        <f>'集計表（元表）'!F61</f>
        <v>0</v>
      </c>
      <c r="H58" s="56">
        <f>'集計表（元表）'!G61</f>
        <v>0</v>
      </c>
      <c r="I58" s="56">
        <f>'集計表（元表）'!H61</f>
        <v>0</v>
      </c>
      <c r="J58" s="56">
        <f>'集計表（元表）'!I61</f>
        <v>0</v>
      </c>
      <c r="K58" s="83">
        <f t="shared" si="0"/>
        <v>0</v>
      </c>
      <c r="L58" s="287"/>
      <c r="M58" s="491"/>
      <c r="N58" s="286"/>
    </row>
    <row r="59" spans="1:14" ht="15" customHeight="1">
      <c r="A59" s="13"/>
      <c r="B59" s="88" t="s">
        <v>215</v>
      </c>
      <c r="C59" s="497">
        <v>9011005001123</v>
      </c>
      <c r="D59" s="56">
        <f>'集計表（元表）'!C62</f>
        <v>8</v>
      </c>
      <c r="E59" s="51">
        <f>'集計表（元表）'!D62</f>
        <v>8</v>
      </c>
      <c r="F59" s="56">
        <f>'集計表（元表）'!E62</f>
        <v>0</v>
      </c>
      <c r="G59" s="51">
        <f>'集計表（元表）'!F62</f>
        <v>5</v>
      </c>
      <c r="H59" s="56">
        <f>'集計表（元表）'!G62</f>
        <v>3</v>
      </c>
      <c r="I59" s="56">
        <f>'集計表（元表）'!H62</f>
        <v>0</v>
      </c>
      <c r="J59" s="56">
        <f>'集計表（元表）'!I62</f>
        <v>0</v>
      </c>
      <c r="K59" s="83">
        <f t="shared" si="0"/>
        <v>8</v>
      </c>
      <c r="L59" s="287"/>
      <c r="M59" s="491"/>
      <c r="N59" s="286"/>
    </row>
    <row r="60" spans="1:14" ht="15" customHeight="1">
      <c r="A60" s="13"/>
      <c r="B60" s="88" t="s">
        <v>46</v>
      </c>
      <c r="C60" s="497">
        <v>4010405009573</v>
      </c>
      <c r="D60" s="56">
        <f>'集計表（元表）'!C63</f>
        <v>6</v>
      </c>
      <c r="E60" s="51">
        <f>'集計表（元表）'!D63</f>
        <v>6</v>
      </c>
      <c r="F60" s="56">
        <f>'集計表（元表）'!E63</f>
        <v>0</v>
      </c>
      <c r="G60" s="51">
        <f>'集計表（元表）'!F63</f>
        <v>6</v>
      </c>
      <c r="H60" s="56">
        <f>'集計表（元表）'!G63</f>
        <v>0</v>
      </c>
      <c r="I60" s="56">
        <f>'集計表（元表）'!H63</f>
        <v>1</v>
      </c>
      <c r="J60" s="56">
        <f>'集計表（元表）'!I63</f>
        <v>0</v>
      </c>
      <c r="K60" s="83">
        <f t="shared" si="0"/>
        <v>7</v>
      </c>
      <c r="L60" s="287"/>
      <c r="M60" s="491"/>
      <c r="N60" s="286"/>
    </row>
    <row r="61" spans="1:14" ht="15" customHeight="1">
      <c r="A61" s="13"/>
      <c r="B61" s="88" t="s">
        <v>216</v>
      </c>
      <c r="C61" s="497">
        <v>6120005008509</v>
      </c>
      <c r="D61" s="56">
        <f>'集計表（元表）'!C64</f>
        <v>7</v>
      </c>
      <c r="E61" s="51">
        <f>'集計表（元表）'!D64</f>
        <v>7</v>
      </c>
      <c r="F61" s="56">
        <f>'集計表（元表）'!E64</f>
        <v>0</v>
      </c>
      <c r="G61" s="51">
        <f>'集計表（元表）'!F64</f>
        <v>7</v>
      </c>
      <c r="H61" s="56">
        <f>'集計表（元表）'!G64</f>
        <v>0</v>
      </c>
      <c r="I61" s="56">
        <f>'集計表（元表）'!H64</f>
        <v>0</v>
      </c>
      <c r="J61" s="56">
        <f>'集計表（元表）'!I64</f>
        <v>0</v>
      </c>
      <c r="K61" s="83">
        <f t="shared" si="0"/>
        <v>7</v>
      </c>
      <c r="L61" s="287"/>
      <c r="M61" s="491"/>
      <c r="N61" s="286"/>
    </row>
    <row r="62" spans="1:14" ht="15" customHeight="1">
      <c r="A62" s="13"/>
      <c r="B62" s="88" t="s">
        <v>359</v>
      </c>
      <c r="C62" s="497">
        <v>5012705001234</v>
      </c>
      <c r="D62" s="56">
        <f>'集計表（元表）'!C65</f>
        <v>0</v>
      </c>
      <c r="E62" s="51">
        <f>'集計表（元表）'!D65</f>
        <v>0</v>
      </c>
      <c r="F62" s="56">
        <f>'集計表（元表）'!E65</f>
        <v>0</v>
      </c>
      <c r="G62" s="51">
        <f>'集計表（元表）'!F65</f>
        <v>0</v>
      </c>
      <c r="H62" s="56">
        <f>'集計表（元表）'!G65</f>
        <v>0</v>
      </c>
      <c r="I62" s="56">
        <f>'集計表（元表）'!H65</f>
        <v>0</v>
      </c>
      <c r="J62" s="56">
        <f>'集計表（元表）'!I65</f>
        <v>0</v>
      </c>
      <c r="K62" s="83">
        <f t="shared" si="0"/>
        <v>0</v>
      </c>
      <c r="L62" s="287"/>
      <c r="M62" s="491"/>
      <c r="N62" s="286"/>
    </row>
    <row r="63" spans="1:14" ht="15" customHeight="1">
      <c r="A63" s="13"/>
      <c r="B63" s="88" t="s">
        <v>363</v>
      </c>
      <c r="C63" s="497">
        <v>5013205000379</v>
      </c>
      <c r="D63" s="56">
        <f>'集計表（元表）'!C66</f>
        <v>223</v>
      </c>
      <c r="E63" s="51">
        <f>'集計表（元表）'!D66</f>
        <v>223</v>
      </c>
      <c r="F63" s="56">
        <f>'集計表（元表）'!E66</f>
        <v>0</v>
      </c>
      <c r="G63" s="51">
        <f>'集計表（元表）'!F66</f>
        <v>223</v>
      </c>
      <c r="H63" s="56">
        <f>'集計表（元表）'!G66</f>
        <v>0</v>
      </c>
      <c r="I63" s="56">
        <f>'集計表（元表）'!H66</f>
        <v>1</v>
      </c>
      <c r="J63" s="56">
        <f>'集計表（元表）'!I66</f>
        <v>0</v>
      </c>
      <c r="K63" s="83">
        <f t="shared" si="0"/>
        <v>224</v>
      </c>
      <c r="L63" s="287"/>
      <c r="M63" s="491"/>
      <c r="N63" s="286"/>
    </row>
    <row r="64" spans="1:14" ht="15" customHeight="1">
      <c r="A64" s="13"/>
      <c r="B64" s="88" t="s">
        <v>342</v>
      </c>
      <c r="C64" s="497">
        <v>6040005003798</v>
      </c>
      <c r="D64" s="56">
        <f>'集計表（元表）'!C67</f>
        <v>152</v>
      </c>
      <c r="E64" s="51">
        <f>'集計表（元表）'!D67</f>
        <v>17</v>
      </c>
      <c r="F64" s="56">
        <f>'集計表（元表）'!E67</f>
        <v>135</v>
      </c>
      <c r="G64" s="51">
        <f>'集計表（元表）'!F67</f>
        <v>150</v>
      </c>
      <c r="H64" s="56">
        <f>'集計表（元表）'!G67</f>
        <v>2</v>
      </c>
      <c r="I64" s="56">
        <f>'集計表（元表）'!H67</f>
        <v>3</v>
      </c>
      <c r="J64" s="56">
        <f>'集計表（元表）'!I67</f>
        <v>0</v>
      </c>
      <c r="K64" s="83">
        <f t="shared" si="0"/>
        <v>155</v>
      </c>
      <c r="L64" s="287"/>
      <c r="M64" s="491"/>
      <c r="N64" s="286"/>
    </row>
    <row r="65" spans="1:14" ht="15" customHeight="1">
      <c r="A65" s="13"/>
      <c r="B65" s="88" t="s">
        <v>217</v>
      </c>
      <c r="C65" s="497">
        <v>2010405004147</v>
      </c>
      <c r="D65" s="56">
        <f>'集計表（元表）'!C68</f>
        <v>8</v>
      </c>
      <c r="E65" s="51">
        <f>'集計表（元表）'!D68</f>
        <v>8</v>
      </c>
      <c r="F65" s="56">
        <f>'集計表（元表）'!E68</f>
        <v>0</v>
      </c>
      <c r="G65" s="51">
        <f>'集計表（元表）'!F68</f>
        <v>8</v>
      </c>
      <c r="H65" s="56">
        <f>'集計表（元表）'!G68</f>
        <v>0</v>
      </c>
      <c r="I65" s="56">
        <f>'集計表（元表）'!H68</f>
        <v>0</v>
      </c>
      <c r="J65" s="56">
        <f>'集計表（元表）'!I68</f>
        <v>0</v>
      </c>
      <c r="K65" s="83">
        <f t="shared" si="0"/>
        <v>8</v>
      </c>
      <c r="L65" s="287"/>
      <c r="M65" s="491"/>
      <c r="N65" s="286"/>
    </row>
    <row r="66" spans="1:14" ht="15" customHeight="1">
      <c r="A66" s="60"/>
      <c r="B66" s="88" t="s">
        <v>222</v>
      </c>
      <c r="C66" s="497">
        <v>8010405009306</v>
      </c>
      <c r="D66" s="56">
        <f>'集計表（元表）'!C69</f>
        <v>0</v>
      </c>
      <c r="E66" s="51">
        <f>'集計表（元表）'!D69</f>
        <v>0</v>
      </c>
      <c r="F66" s="56">
        <f>'集計表（元表）'!E69</f>
        <v>0</v>
      </c>
      <c r="G66" s="51">
        <f>'集計表（元表）'!F69</f>
        <v>0</v>
      </c>
      <c r="H66" s="56">
        <f>'集計表（元表）'!G69</f>
        <v>0</v>
      </c>
      <c r="I66" s="56">
        <f>'集計表（元表）'!H69</f>
        <v>0</v>
      </c>
      <c r="J66" s="56">
        <f>'集計表（元表）'!I69</f>
        <v>0</v>
      </c>
      <c r="K66" s="83">
        <f t="shared" si="0"/>
        <v>0</v>
      </c>
      <c r="L66" s="287"/>
      <c r="M66" s="491"/>
      <c r="N66" s="286"/>
    </row>
    <row r="67" spans="1:14" ht="15" customHeight="1">
      <c r="A67" s="13"/>
      <c r="B67" s="88" t="s">
        <v>47</v>
      </c>
      <c r="C67" s="497">
        <v>4020005004767</v>
      </c>
      <c r="D67" s="56">
        <f>'集計表（元表）'!C70</f>
        <v>601</v>
      </c>
      <c r="E67" s="51">
        <f>'集計表（元表）'!D70</f>
        <v>7</v>
      </c>
      <c r="F67" s="56">
        <f>'集計表（元表）'!E70</f>
        <v>594</v>
      </c>
      <c r="G67" s="51">
        <f>'集計表（元表）'!F70</f>
        <v>601</v>
      </c>
      <c r="H67" s="56">
        <f>'集計表（元表）'!G70</f>
        <v>0</v>
      </c>
      <c r="I67" s="56">
        <f>'集計表（元表）'!H70</f>
        <v>81</v>
      </c>
      <c r="J67" s="56">
        <f>'集計表（元表）'!I70</f>
        <v>0</v>
      </c>
      <c r="K67" s="83">
        <f t="shared" si="0"/>
        <v>682</v>
      </c>
      <c r="L67" s="287"/>
      <c r="M67" s="491"/>
      <c r="N67" s="286"/>
    </row>
    <row r="68" spans="1:14" ht="15" customHeight="1">
      <c r="A68" s="13"/>
      <c r="B68" s="88" t="s">
        <v>48</v>
      </c>
      <c r="C68" s="497">
        <v>7011105002089</v>
      </c>
      <c r="D68" s="56">
        <f>'集計表（元表）'!C71</f>
        <v>0</v>
      </c>
      <c r="E68" s="51">
        <f>'集計表（元表）'!D71</f>
        <v>0</v>
      </c>
      <c r="F68" s="56">
        <f>'集計表（元表）'!E71</f>
        <v>0</v>
      </c>
      <c r="G68" s="51">
        <f>'集計表（元表）'!F71</f>
        <v>0</v>
      </c>
      <c r="H68" s="56">
        <f>'集計表（元表）'!G71</f>
        <v>0</v>
      </c>
      <c r="I68" s="56">
        <f>'集計表（元表）'!H71</f>
        <v>0</v>
      </c>
      <c r="J68" s="56">
        <f>'集計表（元表）'!I71</f>
        <v>0</v>
      </c>
      <c r="K68" s="83">
        <f t="shared" si="0"/>
        <v>0</v>
      </c>
      <c r="L68" s="287"/>
      <c r="M68" s="491"/>
      <c r="N68" s="286"/>
    </row>
    <row r="69" spans="1:14" ht="15" customHeight="1">
      <c r="A69" s="13"/>
      <c r="B69" s="88" t="s">
        <v>49</v>
      </c>
      <c r="C69" s="497">
        <v>1020005005090</v>
      </c>
      <c r="D69" s="56">
        <f>'集計表（元表）'!C72</f>
        <v>979</v>
      </c>
      <c r="E69" s="51">
        <f>'集計表（元表）'!D72</f>
        <v>979</v>
      </c>
      <c r="F69" s="56">
        <f>'集計表（元表）'!E72</f>
        <v>0</v>
      </c>
      <c r="G69" s="51">
        <f>'集計表（元表）'!F72</f>
        <v>979</v>
      </c>
      <c r="H69" s="56">
        <f>'集計表（元表）'!G72</f>
        <v>0</v>
      </c>
      <c r="I69" s="56">
        <f>'集計表（元表）'!H72</f>
        <v>46</v>
      </c>
      <c r="J69" s="56">
        <f>'集計表（元表）'!I72</f>
        <v>0</v>
      </c>
      <c r="K69" s="83">
        <f t="shared" si="0"/>
        <v>1025</v>
      </c>
      <c r="L69" s="287"/>
      <c r="M69" s="491"/>
      <c r="N69" s="286"/>
    </row>
    <row r="70" spans="1:14" ht="15" customHeight="1">
      <c r="A70" s="13"/>
      <c r="B70" s="88" t="s">
        <v>50</v>
      </c>
      <c r="C70" s="497">
        <v>8050005005206</v>
      </c>
      <c r="D70" s="56">
        <f>'集計表（元表）'!C73</f>
        <v>1</v>
      </c>
      <c r="E70" s="51">
        <f>'集計表（元表）'!D73</f>
        <v>1</v>
      </c>
      <c r="F70" s="56">
        <f>'集計表（元表）'!E73</f>
        <v>0</v>
      </c>
      <c r="G70" s="51">
        <f>'集計表（元表）'!F73</f>
        <v>1</v>
      </c>
      <c r="H70" s="56">
        <f>'集計表（元表）'!G73</f>
        <v>0</v>
      </c>
      <c r="I70" s="56">
        <f>'集計表（元表）'!H73</f>
        <v>0</v>
      </c>
      <c r="J70" s="56">
        <f>'集計表（元表）'!I73</f>
        <v>0</v>
      </c>
      <c r="K70" s="83">
        <f t="shared" si="0"/>
        <v>1</v>
      </c>
      <c r="L70" s="287"/>
      <c r="M70" s="491"/>
      <c r="N70" s="286"/>
    </row>
    <row r="71" spans="1:14" ht="15" customHeight="1">
      <c r="A71" s="13"/>
      <c r="B71" s="88" t="s">
        <v>349</v>
      </c>
      <c r="C71" s="497">
        <v>9010005023796</v>
      </c>
      <c r="D71" s="56">
        <f>'集計表（元表）'!C74</f>
        <v>49</v>
      </c>
      <c r="E71" s="51">
        <f>'集計表（元表）'!D74</f>
        <v>49</v>
      </c>
      <c r="F71" s="56">
        <f>'集計表（元表）'!E74</f>
        <v>0</v>
      </c>
      <c r="G71" s="51">
        <f>'集計表（元表）'!F74</f>
        <v>49</v>
      </c>
      <c r="H71" s="56">
        <f>'集計表（元表）'!G74</f>
        <v>0</v>
      </c>
      <c r="I71" s="56">
        <f>'集計表（元表）'!H74</f>
        <v>1</v>
      </c>
      <c r="J71" s="56">
        <f>'集計表（元表）'!I74</f>
        <v>0</v>
      </c>
      <c r="K71" s="83">
        <f t="shared" si="0"/>
        <v>50</v>
      </c>
      <c r="L71" s="287"/>
      <c r="M71" s="491"/>
      <c r="N71" s="286"/>
    </row>
    <row r="72" spans="1:14" ht="15" customHeight="1">
      <c r="A72" s="13"/>
      <c r="B72" s="88" t="s">
        <v>51</v>
      </c>
      <c r="C72" s="497">
        <v>1010005006890</v>
      </c>
      <c r="D72" s="56">
        <f>'集計表（元表）'!C75</f>
        <v>0</v>
      </c>
      <c r="E72" s="51">
        <f>'集計表（元表）'!D75</f>
        <v>0</v>
      </c>
      <c r="F72" s="56">
        <f>'集計表（元表）'!E75</f>
        <v>0</v>
      </c>
      <c r="G72" s="51">
        <f>'集計表（元表）'!F75</f>
        <v>0</v>
      </c>
      <c r="H72" s="56">
        <f>'集計表（元表）'!G75</f>
        <v>0</v>
      </c>
      <c r="I72" s="56">
        <f>'集計表（元表）'!H75</f>
        <v>0</v>
      </c>
      <c r="J72" s="56">
        <f>'集計表（元表）'!I75</f>
        <v>0</v>
      </c>
      <c r="K72" s="83">
        <f t="shared" si="0"/>
        <v>0</v>
      </c>
      <c r="L72" s="287"/>
      <c r="M72" s="491"/>
      <c r="N72" s="286"/>
    </row>
    <row r="73" spans="1:14" ht="15" customHeight="1">
      <c r="A73" s="13"/>
      <c r="B73" s="88" t="s">
        <v>120</v>
      </c>
      <c r="C73" s="497">
        <v>7020005004962</v>
      </c>
      <c r="D73" s="56">
        <f>'集計表（元表）'!C76</f>
        <v>19</v>
      </c>
      <c r="E73" s="51">
        <f>'集計表（元表）'!D76</f>
        <v>19</v>
      </c>
      <c r="F73" s="56">
        <f>'集計表（元表）'!E76</f>
        <v>0</v>
      </c>
      <c r="G73" s="51">
        <f>'集計表（元表）'!F76</f>
        <v>19</v>
      </c>
      <c r="H73" s="56">
        <f>'集計表（元表）'!G76</f>
        <v>0</v>
      </c>
      <c r="I73" s="56">
        <f>'集計表（元表）'!H76</f>
        <v>1</v>
      </c>
      <c r="J73" s="56">
        <f>'集計表（元表）'!I76</f>
        <v>0</v>
      </c>
      <c r="K73" s="83">
        <f t="shared" ref="K73:K136" si="1">SUM(D73,I73:J73)</f>
        <v>20</v>
      </c>
      <c r="L73" s="287"/>
      <c r="M73" s="491"/>
      <c r="N73" s="286"/>
    </row>
    <row r="74" spans="1:14" ht="15" customHeight="1">
      <c r="A74" s="13"/>
      <c r="B74" s="88" t="s">
        <v>210</v>
      </c>
      <c r="C74" s="497">
        <v>7010005006877</v>
      </c>
      <c r="D74" s="56">
        <f>'集計表（元表）'!C77</f>
        <v>7</v>
      </c>
      <c r="E74" s="51">
        <f>'集計表（元表）'!D77</f>
        <v>6</v>
      </c>
      <c r="F74" s="56">
        <f>'集計表（元表）'!E77</f>
        <v>1</v>
      </c>
      <c r="G74" s="51">
        <f>'集計表（元表）'!F77</f>
        <v>7</v>
      </c>
      <c r="H74" s="56">
        <f>'集計表（元表）'!G77</f>
        <v>0</v>
      </c>
      <c r="I74" s="56">
        <f>'集計表（元表）'!H77</f>
        <v>0</v>
      </c>
      <c r="J74" s="56">
        <f>'集計表（元表）'!I77</f>
        <v>0</v>
      </c>
      <c r="K74" s="83">
        <f t="shared" si="1"/>
        <v>7</v>
      </c>
      <c r="L74" s="287"/>
      <c r="M74" s="491"/>
      <c r="N74" s="286"/>
    </row>
    <row r="75" spans="1:14" ht="15" customHeight="1">
      <c r="A75" s="13"/>
      <c r="B75" s="88" t="s">
        <v>52</v>
      </c>
      <c r="C75" s="497">
        <v>6050005002007</v>
      </c>
      <c r="D75" s="56">
        <f>'集計表（元表）'!C78</f>
        <v>24</v>
      </c>
      <c r="E75" s="51">
        <f>'集計表（元表）'!D78</f>
        <v>23</v>
      </c>
      <c r="F75" s="56">
        <f>'集計表（元表）'!E78</f>
        <v>1</v>
      </c>
      <c r="G75" s="51">
        <f>'集計表（元表）'!F78</f>
        <v>24</v>
      </c>
      <c r="H75" s="56">
        <f>'集計表（元表）'!G78</f>
        <v>0</v>
      </c>
      <c r="I75" s="56">
        <f>'集計表（元表）'!H78</f>
        <v>0</v>
      </c>
      <c r="J75" s="56">
        <f>'集計表（元表）'!I78</f>
        <v>0</v>
      </c>
      <c r="K75" s="83">
        <f t="shared" si="1"/>
        <v>24</v>
      </c>
      <c r="L75" s="287"/>
      <c r="M75" s="491"/>
      <c r="N75" s="286"/>
    </row>
    <row r="76" spans="1:14" ht="15" customHeight="1">
      <c r="A76" s="13"/>
      <c r="B76" s="88" t="s">
        <v>53</v>
      </c>
      <c r="C76" s="497">
        <v>3010405004914</v>
      </c>
      <c r="D76" s="56">
        <f>'集計表（元表）'!C79</f>
        <v>0</v>
      </c>
      <c r="E76" s="51">
        <f>'集計表（元表）'!D79</f>
        <v>0</v>
      </c>
      <c r="F76" s="56">
        <f>'集計表（元表）'!E79</f>
        <v>0</v>
      </c>
      <c r="G76" s="51">
        <f>'集計表（元表）'!F79</f>
        <v>0</v>
      </c>
      <c r="H76" s="56">
        <f>'集計表（元表）'!G79</f>
        <v>0</v>
      </c>
      <c r="I76" s="56">
        <f>'集計表（元表）'!H79</f>
        <v>0</v>
      </c>
      <c r="J76" s="56">
        <f>'集計表（元表）'!I79</f>
        <v>0</v>
      </c>
      <c r="K76" s="83">
        <f t="shared" si="1"/>
        <v>0</v>
      </c>
      <c r="L76" s="287"/>
      <c r="M76" s="491"/>
      <c r="N76" s="286"/>
    </row>
    <row r="77" spans="1:14" ht="15" customHeight="1">
      <c r="A77" s="13"/>
      <c r="B77" s="88" t="s">
        <v>54</v>
      </c>
      <c r="C77" s="497">
        <v>5011105002256</v>
      </c>
      <c r="D77" s="56">
        <f>'集計表（元表）'!C80</f>
        <v>71</v>
      </c>
      <c r="E77" s="51">
        <f>'集計表（元表）'!D80</f>
        <v>71</v>
      </c>
      <c r="F77" s="56">
        <f>'集計表（元表）'!E80</f>
        <v>0</v>
      </c>
      <c r="G77" s="51">
        <f>'集計表（元表）'!F80</f>
        <v>71</v>
      </c>
      <c r="H77" s="56">
        <f>'集計表（元表）'!G80</f>
        <v>0</v>
      </c>
      <c r="I77" s="56">
        <f>'集計表（元表）'!H80</f>
        <v>0</v>
      </c>
      <c r="J77" s="56">
        <f>'集計表（元表）'!I80</f>
        <v>0</v>
      </c>
      <c r="K77" s="83">
        <f t="shared" si="1"/>
        <v>71</v>
      </c>
      <c r="L77" s="287"/>
      <c r="M77" s="491"/>
      <c r="N77" s="286"/>
    </row>
    <row r="78" spans="1:14" ht="15" customHeight="1">
      <c r="A78" s="13"/>
      <c r="B78" s="88" t="s">
        <v>121</v>
      </c>
      <c r="C78" s="497">
        <v>2010405003693</v>
      </c>
      <c r="D78" s="56">
        <f>'集計表（元表）'!C81</f>
        <v>1</v>
      </c>
      <c r="E78" s="51">
        <f>'集計表（元表）'!D81</f>
        <v>1</v>
      </c>
      <c r="F78" s="56">
        <f>'集計表（元表）'!E81</f>
        <v>0</v>
      </c>
      <c r="G78" s="51">
        <f>'集計表（元表）'!F81</f>
        <v>1</v>
      </c>
      <c r="H78" s="56">
        <f>'集計表（元表）'!G81</f>
        <v>0</v>
      </c>
      <c r="I78" s="56">
        <f>'集計表（元表）'!H81</f>
        <v>0</v>
      </c>
      <c r="J78" s="56">
        <f>'集計表（元表）'!I81</f>
        <v>0</v>
      </c>
      <c r="K78" s="83">
        <f t="shared" si="1"/>
        <v>1</v>
      </c>
      <c r="L78" s="287"/>
      <c r="M78" s="491"/>
      <c r="N78" s="286"/>
    </row>
    <row r="79" spans="1:14" ht="15" customHeight="1">
      <c r="A79" s="13"/>
      <c r="B79" s="88" t="s">
        <v>223</v>
      </c>
      <c r="C79" s="497">
        <v>9010005010010</v>
      </c>
      <c r="D79" s="56">
        <f>'集計表（元表）'!C82</f>
        <v>2</v>
      </c>
      <c r="E79" s="51">
        <f>'集計表（元表）'!D82</f>
        <v>2</v>
      </c>
      <c r="F79" s="56">
        <f>'集計表（元表）'!E82</f>
        <v>0</v>
      </c>
      <c r="G79" s="51">
        <f>'集計表（元表）'!F82</f>
        <v>2</v>
      </c>
      <c r="H79" s="56">
        <f>'集計表（元表）'!G82</f>
        <v>0</v>
      </c>
      <c r="I79" s="56">
        <f>'集計表（元表）'!H82</f>
        <v>0</v>
      </c>
      <c r="J79" s="56">
        <f>'集計表（元表）'!I82</f>
        <v>0</v>
      </c>
      <c r="K79" s="83">
        <f t="shared" si="1"/>
        <v>2</v>
      </c>
      <c r="L79" s="287"/>
      <c r="M79" s="491"/>
      <c r="N79" s="286"/>
    </row>
    <row r="80" spans="1:14" ht="15" customHeight="1">
      <c r="A80" s="13"/>
      <c r="B80" s="88" t="s">
        <v>55</v>
      </c>
      <c r="C80" s="497">
        <v>1010405003686</v>
      </c>
      <c r="D80" s="56">
        <f>'集計表（元表）'!C83</f>
        <v>0</v>
      </c>
      <c r="E80" s="51">
        <f>'集計表（元表）'!D83</f>
        <v>0</v>
      </c>
      <c r="F80" s="56">
        <f>'集計表（元表）'!E83</f>
        <v>0</v>
      </c>
      <c r="G80" s="51">
        <f>'集計表（元表）'!F83</f>
        <v>0</v>
      </c>
      <c r="H80" s="56">
        <f>'集計表（元表）'!G83</f>
        <v>0</v>
      </c>
      <c r="I80" s="56">
        <f>'集計表（元表）'!H83</f>
        <v>0</v>
      </c>
      <c r="J80" s="56">
        <f>'集計表（元表）'!I83</f>
        <v>0</v>
      </c>
      <c r="K80" s="83">
        <f t="shared" si="1"/>
        <v>0</v>
      </c>
      <c r="L80" s="287"/>
      <c r="M80" s="491"/>
      <c r="N80" s="286"/>
    </row>
    <row r="81" spans="1:14" ht="15" customHeight="1">
      <c r="A81" s="13"/>
      <c r="B81" s="88" t="s">
        <v>201</v>
      </c>
      <c r="C81" s="497">
        <v>7050005005207</v>
      </c>
      <c r="D81" s="56">
        <f>'集計表（元表）'!C84</f>
        <v>9</v>
      </c>
      <c r="E81" s="51">
        <f>'集計表（元表）'!D84</f>
        <v>9</v>
      </c>
      <c r="F81" s="56">
        <f>'集計表（元表）'!E84</f>
        <v>0</v>
      </c>
      <c r="G81" s="51">
        <f>'集計表（元表）'!F84</f>
        <v>9</v>
      </c>
      <c r="H81" s="56">
        <f>'集計表（元表）'!G84</f>
        <v>0</v>
      </c>
      <c r="I81" s="56">
        <f>'集計表（元表）'!H84</f>
        <v>0</v>
      </c>
      <c r="J81" s="56">
        <f>'集計表（元表）'!I84</f>
        <v>0</v>
      </c>
      <c r="K81" s="83">
        <f t="shared" si="1"/>
        <v>9</v>
      </c>
      <c r="L81" s="287"/>
      <c r="M81" s="491"/>
      <c r="N81" s="286"/>
    </row>
    <row r="82" spans="1:14" ht="15" customHeight="1">
      <c r="A82" s="13"/>
      <c r="B82" s="90" t="s">
        <v>218</v>
      </c>
      <c r="C82" s="497">
        <v>4010405003683</v>
      </c>
      <c r="D82" s="56">
        <f>'集計表（元表）'!C85</f>
        <v>0</v>
      </c>
      <c r="E82" s="51">
        <f>'集計表（元表）'!D85</f>
        <v>0</v>
      </c>
      <c r="F82" s="56">
        <f>'集計表（元表）'!E85</f>
        <v>0</v>
      </c>
      <c r="G82" s="51">
        <f>'集計表（元表）'!F85</f>
        <v>0</v>
      </c>
      <c r="H82" s="56">
        <f>'集計表（元表）'!G85</f>
        <v>0</v>
      </c>
      <c r="I82" s="56">
        <f>'集計表（元表）'!H85</f>
        <v>4</v>
      </c>
      <c r="J82" s="56">
        <f>'集計表（元表）'!I85</f>
        <v>0</v>
      </c>
      <c r="K82" s="83">
        <f t="shared" si="1"/>
        <v>4</v>
      </c>
      <c r="L82" s="287"/>
      <c r="M82" s="491"/>
      <c r="N82" s="286"/>
    </row>
    <row r="83" spans="1:14" ht="15" customHeight="1">
      <c r="A83" s="13"/>
      <c r="B83" s="88" t="s">
        <v>56</v>
      </c>
      <c r="C83" s="497">
        <v>5010005006887</v>
      </c>
      <c r="D83" s="56">
        <f>'集計表（元表）'!C86</f>
        <v>0</v>
      </c>
      <c r="E83" s="51">
        <f>'集計表（元表）'!D86</f>
        <v>0</v>
      </c>
      <c r="F83" s="56">
        <f>'集計表（元表）'!E86</f>
        <v>0</v>
      </c>
      <c r="G83" s="51">
        <f>'集計表（元表）'!F86</f>
        <v>0</v>
      </c>
      <c r="H83" s="56">
        <f>'集計表（元表）'!G86</f>
        <v>0</v>
      </c>
      <c r="I83" s="56">
        <f>'集計表（元表）'!H86</f>
        <v>0</v>
      </c>
      <c r="J83" s="56">
        <f>'集計表（元表）'!I86</f>
        <v>0</v>
      </c>
      <c r="K83" s="83">
        <f t="shared" si="1"/>
        <v>0</v>
      </c>
      <c r="L83" s="287"/>
      <c r="M83" s="491"/>
      <c r="N83" s="286"/>
    </row>
    <row r="84" spans="1:14" ht="15" customHeight="1">
      <c r="A84" s="13"/>
      <c r="B84" s="88" t="s">
        <v>211</v>
      </c>
      <c r="C84" s="497">
        <v>5030005001226</v>
      </c>
      <c r="D84" s="56">
        <f>'集計表（元表）'!C87</f>
        <v>0</v>
      </c>
      <c r="E84" s="51">
        <f>'集計表（元表）'!D87</f>
        <v>0</v>
      </c>
      <c r="F84" s="56">
        <f>'集計表（元表）'!E87</f>
        <v>0</v>
      </c>
      <c r="G84" s="51">
        <f>'集計表（元表）'!F87</f>
        <v>0</v>
      </c>
      <c r="H84" s="56">
        <f>'集計表（元表）'!G87</f>
        <v>0</v>
      </c>
      <c r="I84" s="56">
        <f>'集計表（元表）'!H87</f>
        <v>0</v>
      </c>
      <c r="J84" s="56">
        <f>'集計表（元表）'!I87</f>
        <v>0</v>
      </c>
      <c r="K84" s="83">
        <f t="shared" si="1"/>
        <v>0</v>
      </c>
      <c r="L84" s="287"/>
      <c r="M84" s="491"/>
      <c r="N84" s="286"/>
    </row>
    <row r="85" spans="1:14" ht="15" customHeight="1">
      <c r="A85" s="13"/>
      <c r="B85" s="88" t="s">
        <v>57</v>
      </c>
      <c r="C85" s="497">
        <v>8010405003688</v>
      </c>
      <c r="D85" s="56">
        <f>'集計表（元表）'!C88</f>
        <v>3</v>
      </c>
      <c r="E85" s="51">
        <f>'集計表（元表）'!D88</f>
        <v>3</v>
      </c>
      <c r="F85" s="56">
        <f>'集計表（元表）'!E88</f>
        <v>0</v>
      </c>
      <c r="G85" s="51">
        <f>'集計表（元表）'!F88</f>
        <v>3</v>
      </c>
      <c r="H85" s="56">
        <f>'集計表（元表）'!G88</f>
        <v>0</v>
      </c>
      <c r="I85" s="56">
        <f>'集計表（元表）'!H88</f>
        <v>0</v>
      </c>
      <c r="J85" s="56">
        <f>'集計表（元表）'!I88</f>
        <v>0</v>
      </c>
      <c r="K85" s="83">
        <f t="shared" si="1"/>
        <v>3</v>
      </c>
      <c r="L85" s="287"/>
      <c r="M85" s="491"/>
      <c r="N85" s="286"/>
    </row>
    <row r="86" spans="1:14" ht="15" customHeight="1">
      <c r="A86" s="13"/>
      <c r="B86" s="88" t="s">
        <v>58</v>
      </c>
      <c r="C86" s="497">
        <v>2050005005211</v>
      </c>
      <c r="D86" s="56">
        <f>'集計表（元表）'!C89</f>
        <v>0</v>
      </c>
      <c r="E86" s="51">
        <f>'集計表（元表）'!D89</f>
        <v>0</v>
      </c>
      <c r="F86" s="56">
        <f>'集計表（元表）'!E89</f>
        <v>0</v>
      </c>
      <c r="G86" s="51">
        <f>'集計表（元表）'!F89</f>
        <v>0</v>
      </c>
      <c r="H86" s="56">
        <f>'集計表（元表）'!G89</f>
        <v>0</v>
      </c>
      <c r="I86" s="56">
        <f>'集計表（元表）'!H89</f>
        <v>0</v>
      </c>
      <c r="J86" s="56">
        <f>'集計表（元表）'!I89</f>
        <v>0</v>
      </c>
      <c r="K86" s="83">
        <f t="shared" si="1"/>
        <v>0</v>
      </c>
      <c r="L86" s="287"/>
      <c r="M86" s="491"/>
      <c r="N86" s="286"/>
    </row>
    <row r="87" spans="1:14" ht="15" customHeight="1">
      <c r="A87" s="13"/>
      <c r="B87" s="88" t="s">
        <v>219</v>
      </c>
      <c r="C87" s="497">
        <v>3050005005210</v>
      </c>
      <c r="D87" s="56">
        <f>'集計表（元表）'!C90</f>
        <v>0</v>
      </c>
      <c r="E87" s="51">
        <f>'集計表（元表）'!D90</f>
        <v>0</v>
      </c>
      <c r="F87" s="56">
        <f>'集計表（元表）'!E90</f>
        <v>0</v>
      </c>
      <c r="G87" s="51">
        <f>'集計表（元表）'!F90</f>
        <v>0</v>
      </c>
      <c r="H87" s="56">
        <f>'集計表（元表）'!G90</f>
        <v>0</v>
      </c>
      <c r="I87" s="56">
        <f>'集計表（元表）'!H90</f>
        <v>0</v>
      </c>
      <c r="J87" s="56">
        <f>'集計表（元表）'!I90</f>
        <v>0</v>
      </c>
      <c r="K87" s="83">
        <f t="shared" si="1"/>
        <v>0</v>
      </c>
      <c r="L87" s="287"/>
      <c r="M87" s="491"/>
      <c r="N87" s="286"/>
    </row>
    <row r="88" spans="1:14" ht="15" customHeight="1">
      <c r="A88" s="13"/>
      <c r="B88" s="88" t="s">
        <v>59</v>
      </c>
      <c r="C88" s="497">
        <v>8010505001641</v>
      </c>
      <c r="D88" s="56">
        <f>'集計表（元表）'!C91</f>
        <v>0</v>
      </c>
      <c r="E88" s="51">
        <f>'集計表（元表）'!D91</f>
        <v>0</v>
      </c>
      <c r="F88" s="56">
        <f>'集計表（元表）'!E91</f>
        <v>0</v>
      </c>
      <c r="G88" s="51">
        <f>'集計表（元表）'!F91</f>
        <v>0</v>
      </c>
      <c r="H88" s="56">
        <f>'集計表（元表）'!G91</f>
        <v>0</v>
      </c>
      <c r="I88" s="56">
        <f>'集計表（元表）'!H91</f>
        <v>0</v>
      </c>
      <c r="J88" s="56">
        <f>'集計表（元表）'!I91</f>
        <v>0</v>
      </c>
      <c r="K88" s="83">
        <f t="shared" si="1"/>
        <v>0</v>
      </c>
      <c r="L88" s="287"/>
      <c r="M88" s="491"/>
      <c r="N88" s="286"/>
    </row>
    <row r="89" spans="1:14" ht="15" customHeight="1">
      <c r="A89" s="13"/>
      <c r="B89" s="88" t="s">
        <v>60</v>
      </c>
      <c r="C89" s="497">
        <v>6030005001745</v>
      </c>
      <c r="D89" s="56">
        <f>'集計表（元表）'!C92</f>
        <v>572</v>
      </c>
      <c r="E89" s="51">
        <f>'集計表（元表）'!D92</f>
        <v>202</v>
      </c>
      <c r="F89" s="56">
        <f>'集計表（元表）'!E92</f>
        <v>370</v>
      </c>
      <c r="G89" s="51">
        <f>'集計表（元表）'!F92</f>
        <v>572</v>
      </c>
      <c r="H89" s="56">
        <f>'集計表（元表）'!G92</f>
        <v>0</v>
      </c>
      <c r="I89" s="56">
        <f>'集計表（元表）'!H92</f>
        <v>39</v>
      </c>
      <c r="J89" s="56">
        <f>'集計表（元表）'!I92</f>
        <v>0</v>
      </c>
      <c r="K89" s="83">
        <f t="shared" si="1"/>
        <v>611</v>
      </c>
      <c r="L89" s="287"/>
      <c r="M89" s="491"/>
      <c r="N89" s="286"/>
    </row>
    <row r="90" spans="1:14" ht="24.5" customHeight="1">
      <c r="A90" s="13"/>
      <c r="B90" s="88" t="s">
        <v>461</v>
      </c>
      <c r="C90" s="497">
        <v>8010405006889</v>
      </c>
      <c r="D90" s="56">
        <f>'集計表（元表）'!C93</f>
        <v>10</v>
      </c>
      <c r="E90" s="51">
        <f>'集計表（元表）'!D93</f>
        <v>10</v>
      </c>
      <c r="F90" s="56">
        <f>'集計表（元表）'!E93</f>
        <v>0</v>
      </c>
      <c r="G90" s="51">
        <f>'集計表（元表）'!F93</f>
        <v>10</v>
      </c>
      <c r="H90" s="56">
        <f>'集計表（元表）'!G93</f>
        <v>0</v>
      </c>
      <c r="I90" s="56">
        <f>'集計表（元表）'!H93</f>
        <v>0</v>
      </c>
      <c r="J90" s="56">
        <f>'集計表（元表）'!I93</f>
        <v>0</v>
      </c>
      <c r="K90" s="83">
        <f t="shared" si="1"/>
        <v>10</v>
      </c>
      <c r="L90" s="287"/>
      <c r="M90" s="491"/>
      <c r="N90" s="286"/>
    </row>
    <row r="91" spans="1:14" ht="15" customHeight="1">
      <c r="A91" s="13"/>
      <c r="B91" s="88" t="s">
        <v>220</v>
      </c>
      <c r="C91" s="497">
        <v>1030005007111</v>
      </c>
      <c r="D91" s="56">
        <f>'集計表（元表）'!C94</f>
        <v>2</v>
      </c>
      <c r="E91" s="51">
        <f>'集計表（元表）'!D94</f>
        <v>2</v>
      </c>
      <c r="F91" s="56">
        <f>'集計表（元表）'!E94</f>
        <v>0</v>
      </c>
      <c r="G91" s="51">
        <f>'集計表（元表）'!F94</f>
        <v>2</v>
      </c>
      <c r="H91" s="56">
        <f>'集計表（元表）'!G94</f>
        <v>0</v>
      </c>
      <c r="I91" s="56">
        <f>'集計表（元表）'!H94</f>
        <v>0</v>
      </c>
      <c r="J91" s="56">
        <f>'集計表（元表）'!I94</f>
        <v>0</v>
      </c>
      <c r="K91" s="83">
        <f t="shared" si="1"/>
        <v>2</v>
      </c>
      <c r="L91" s="287"/>
      <c r="M91" s="491"/>
      <c r="N91" s="286"/>
    </row>
    <row r="92" spans="1:14" ht="15" customHeight="1">
      <c r="A92" s="13"/>
      <c r="B92" s="88" t="s">
        <v>360</v>
      </c>
      <c r="C92" s="497">
        <v>8040005001619</v>
      </c>
      <c r="D92" s="56">
        <f>'集計表（元表）'!C95</f>
        <v>6</v>
      </c>
      <c r="E92" s="51">
        <f>'集計表（元表）'!D95</f>
        <v>6</v>
      </c>
      <c r="F92" s="56">
        <f>'集計表（元表）'!E95</f>
        <v>0</v>
      </c>
      <c r="G92" s="51">
        <f>'集計表（元表）'!F95</f>
        <v>6</v>
      </c>
      <c r="H92" s="56">
        <f>'集計表（元表）'!G95</f>
        <v>0</v>
      </c>
      <c r="I92" s="56">
        <f>'集計表（元表）'!H95</f>
        <v>0</v>
      </c>
      <c r="J92" s="56">
        <f>'集計表（元表）'!I95</f>
        <v>0</v>
      </c>
      <c r="K92" s="83">
        <f t="shared" si="1"/>
        <v>6</v>
      </c>
      <c r="L92" s="287"/>
      <c r="M92" s="491"/>
      <c r="N92" s="286"/>
    </row>
    <row r="93" spans="1:14" ht="15" customHeight="1">
      <c r="A93" s="13"/>
      <c r="B93" s="88" t="s">
        <v>361</v>
      </c>
      <c r="C93" s="497">
        <v>7020005008492</v>
      </c>
      <c r="D93" s="56">
        <f>'集計表（元表）'!C96</f>
        <v>128</v>
      </c>
      <c r="E93" s="51">
        <f>'集計表（元表）'!D96</f>
        <v>128</v>
      </c>
      <c r="F93" s="56">
        <f>'集計表（元表）'!E96</f>
        <v>0</v>
      </c>
      <c r="G93" s="51">
        <f>'集計表（元表）'!F96</f>
        <v>128</v>
      </c>
      <c r="H93" s="56">
        <f>'集計表（元表）'!G96</f>
        <v>0</v>
      </c>
      <c r="I93" s="56">
        <f>'集計表（元表）'!H96</f>
        <v>0</v>
      </c>
      <c r="J93" s="56">
        <f>'集計表（元表）'!I96</f>
        <v>0</v>
      </c>
      <c r="K93" s="83">
        <f t="shared" si="1"/>
        <v>128</v>
      </c>
      <c r="L93" s="287"/>
      <c r="M93" s="491"/>
      <c r="N93" s="286"/>
    </row>
    <row r="94" spans="1:14" ht="15" customHeight="1">
      <c r="A94" s="13"/>
      <c r="B94" s="90" t="s">
        <v>279</v>
      </c>
      <c r="C94" s="497">
        <v>9011605001191</v>
      </c>
      <c r="D94" s="56">
        <f>'集計表（元表）'!C97</f>
        <v>0</v>
      </c>
      <c r="E94" s="51">
        <f>'集計表（元表）'!D97</f>
        <v>0</v>
      </c>
      <c r="F94" s="56">
        <f>'集計表（元表）'!E97</f>
        <v>0</v>
      </c>
      <c r="G94" s="51">
        <f>'集計表（元表）'!F97</f>
        <v>0</v>
      </c>
      <c r="H94" s="56">
        <f>'集計表（元表）'!G97</f>
        <v>0</v>
      </c>
      <c r="I94" s="56">
        <f>'集計表（元表）'!H97</f>
        <v>0</v>
      </c>
      <c r="J94" s="56">
        <f>'集計表（元表）'!I97</f>
        <v>0</v>
      </c>
      <c r="K94" s="83">
        <f t="shared" si="1"/>
        <v>0</v>
      </c>
      <c r="L94" s="287"/>
      <c r="M94" s="491"/>
      <c r="N94" s="286"/>
    </row>
    <row r="95" spans="1:14" ht="15" customHeight="1">
      <c r="A95" s="46" t="s">
        <v>119</v>
      </c>
      <c r="B95" s="80"/>
      <c r="C95" s="499"/>
      <c r="D95" s="244"/>
      <c r="E95" s="260"/>
      <c r="F95" s="244"/>
      <c r="G95" s="260"/>
      <c r="H95" s="641"/>
      <c r="I95" s="19"/>
      <c r="J95" s="19"/>
      <c r="K95" s="32"/>
      <c r="L95" s="287"/>
      <c r="M95" s="491"/>
    </row>
    <row r="96" spans="1:14" ht="15" customHeight="1">
      <c r="A96" s="44"/>
      <c r="B96" s="88" t="s">
        <v>272</v>
      </c>
      <c r="C96" s="497">
        <v>6360005004186</v>
      </c>
      <c r="D96" s="56">
        <f>'集計表（元表）'!C99</f>
        <v>3</v>
      </c>
      <c r="E96" s="51">
        <f>'集計表（元表）'!D99</f>
        <v>3</v>
      </c>
      <c r="F96" s="56">
        <f>'集計表（元表）'!E99</f>
        <v>0</v>
      </c>
      <c r="G96" s="51">
        <f>'集計表（元表）'!F99</f>
        <v>2</v>
      </c>
      <c r="H96" s="56">
        <f>'集計表（元表）'!G99</f>
        <v>1</v>
      </c>
      <c r="I96" s="56">
        <f>'集計表（元表）'!H99</f>
        <v>0</v>
      </c>
      <c r="J96" s="56">
        <f>'集計表（元表）'!I99</f>
        <v>0</v>
      </c>
      <c r="K96" s="83">
        <f t="shared" si="1"/>
        <v>3</v>
      </c>
      <c r="L96" s="287"/>
      <c r="M96" s="491"/>
      <c r="N96" s="286"/>
    </row>
    <row r="97" spans="1:14" ht="15" customHeight="1">
      <c r="A97" s="44"/>
      <c r="B97" s="88" t="s">
        <v>250</v>
      </c>
      <c r="C97" s="497">
        <v>7360005000440</v>
      </c>
      <c r="D97" s="56">
        <f>'集計表（元表）'!C100</f>
        <v>0</v>
      </c>
      <c r="E97" s="51">
        <f>'集計表（元表）'!D100</f>
        <v>0</v>
      </c>
      <c r="F97" s="56">
        <f>'集計表（元表）'!E100</f>
        <v>0</v>
      </c>
      <c r="G97" s="51">
        <f>'集計表（元表）'!F100</f>
        <v>0</v>
      </c>
      <c r="H97" s="56">
        <f>'集計表（元表）'!G100</f>
        <v>0</v>
      </c>
      <c r="I97" s="56">
        <f>'集計表（元表）'!H100</f>
        <v>0</v>
      </c>
      <c r="J97" s="56">
        <f>'集計表（元表）'!I100</f>
        <v>0</v>
      </c>
      <c r="K97" s="83">
        <f t="shared" si="1"/>
        <v>0</v>
      </c>
      <c r="L97" s="287"/>
      <c r="M97" s="491"/>
      <c r="N97" s="286"/>
    </row>
    <row r="98" spans="1:14" ht="15" customHeight="1">
      <c r="A98" s="44"/>
      <c r="B98" s="88" t="s">
        <v>322</v>
      </c>
      <c r="C98" s="497">
        <v>6010001145977</v>
      </c>
      <c r="D98" s="56">
        <f>'集計表（元表）'!C101</f>
        <v>0</v>
      </c>
      <c r="E98" s="51">
        <f>'集計表（元表）'!D101</f>
        <v>0</v>
      </c>
      <c r="F98" s="56">
        <f>'集計表（元表）'!E101</f>
        <v>0</v>
      </c>
      <c r="G98" s="51">
        <f>'集計表（元表）'!F101</f>
        <v>0</v>
      </c>
      <c r="H98" s="56">
        <f>'集計表（元表）'!G101</f>
        <v>0</v>
      </c>
      <c r="I98" s="56">
        <f>'集計表（元表）'!H101</f>
        <v>2</v>
      </c>
      <c r="J98" s="56">
        <f>'集計表（元表）'!I101</f>
        <v>0</v>
      </c>
      <c r="K98" s="83">
        <f t="shared" si="1"/>
        <v>2</v>
      </c>
      <c r="L98" s="287"/>
      <c r="M98" s="491"/>
      <c r="N98" s="286"/>
    </row>
    <row r="99" spans="1:14" ht="15" customHeight="1">
      <c r="A99" s="44"/>
      <c r="B99" s="88" t="s">
        <v>251</v>
      </c>
      <c r="C99" s="497">
        <v>8010001120391</v>
      </c>
      <c r="D99" s="56">
        <f>'集計表（元表）'!C102</f>
        <v>36</v>
      </c>
      <c r="E99" s="51">
        <f>'集計表（元表）'!D102</f>
        <v>36</v>
      </c>
      <c r="F99" s="56">
        <f>'集計表（元表）'!E102</f>
        <v>0</v>
      </c>
      <c r="G99" s="51">
        <f>'集計表（元表）'!F102</f>
        <v>36</v>
      </c>
      <c r="H99" s="56">
        <f>'集計表（元表）'!G102</f>
        <v>0</v>
      </c>
      <c r="I99" s="56">
        <f>'集計表（元表）'!H102</f>
        <v>0</v>
      </c>
      <c r="J99" s="56">
        <f>'集計表（元表）'!I102</f>
        <v>0</v>
      </c>
      <c r="K99" s="83">
        <f t="shared" si="1"/>
        <v>36</v>
      </c>
      <c r="L99" s="287"/>
      <c r="M99" s="491"/>
      <c r="N99" s="286"/>
    </row>
    <row r="100" spans="1:14" ht="15" customHeight="1">
      <c r="A100" s="13"/>
      <c r="B100" s="88" t="s">
        <v>395</v>
      </c>
      <c r="C100" s="497">
        <v>5010001182633</v>
      </c>
      <c r="D100" s="56">
        <f>'集計表（元表）'!C103</f>
        <v>1</v>
      </c>
      <c r="E100" s="51">
        <f>'集計表（元表）'!D103</f>
        <v>1</v>
      </c>
      <c r="F100" s="56">
        <f>'集計表（元表）'!E103</f>
        <v>0</v>
      </c>
      <c r="G100" s="51">
        <f>'集計表（元表）'!F103</f>
        <v>1</v>
      </c>
      <c r="H100" s="56">
        <f>'集計表（元表）'!G103</f>
        <v>0</v>
      </c>
      <c r="I100" s="56">
        <f>'集計表（元表）'!H103</f>
        <v>0</v>
      </c>
      <c r="J100" s="56">
        <f>'集計表（元表）'!I103</f>
        <v>0</v>
      </c>
      <c r="K100" s="83">
        <f t="shared" si="1"/>
        <v>1</v>
      </c>
      <c r="L100" s="287"/>
      <c r="M100" s="491"/>
      <c r="N100" s="289"/>
    </row>
    <row r="101" spans="1:14" ht="15" customHeight="1">
      <c r="A101" s="44"/>
      <c r="B101" s="88" t="s">
        <v>321</v>
      </c>
      <c r="C101" s="497">
        <v>1120001169813</v>
      </c>
      <c r="D101" s="56">
        <f>'集計表（元表）'!C104</f>
        <v>0</v>
      </c>
      <c r="E101" s="51">
        <f>'集計表（元表）'!D104</f>
        <v>0</v>
      </c>
      <c r="F101" s="56">
        <f>'集計表（元表）'!E104</f>
        <v>0</v>
      </c>
      <c r="G101" s="51">
        <f>'集計表（元表）'!F104</f>
        <v>0</v>
      </c>
      <c r="H101" s="56">
        <f>'集計表（元表）'!G104</f>
        <v>0</v>
      </c>
      <c r="I101" s="56">
        <f>'集計表（元表）'!H104</f>
        <v>0</v>
      </c>
      <c r="J101" s="56">
        <f>'集計表（元表）'!I104</f>
        <v>0</v>
      </c>
      <c r="K101" s="83">
        <f t="shared" si="1"/>
        <v>0</v>
      </c>
      <c r="L101" s="287"/>
      <c r="M101" s="491"/>
      <c r="N101" s="286"/>
    </row>
    <row r="102" spans="1:14" ht="15" customHeight="1">
      <c r="A102" s="44"/>
      <c r="B102" s="88" t="s">
        <v>281</v>
      </c>
      <c r="C102" s="497">
        <v>6010005002596</v>
      </c>
      <c r="D102" s="56">
        <f>'集計表（元表）'!C105</f>
        <v>3</v>
      </c>
      <c r="E102" s="51">
        <f>'集計表（元表）'!D105</f>
        <v>3</v>
      </c>
      <c r="F102" s="56">
        <f>'集計表（元表）'!E105</f>
        <v>0</v>
      </c>
      <c r="G102" s="51">
        <f>'集計表（元表）'!F105</f>
        <v>3</v>
      </c>
      <c r="H102" s="56">
        <f>'集計表（元表）'!G105</f>
        <v>0</v>
      </c>
      <c r="I102" s="56">
        <f>'集計表（元表）'!H105</f>
        <v>0</v>
      </c>
      <c r="J102" s="56">
        <f>'集計表（元表）'!I105</f>
        <v>0</v>
      </c>
      <c r="K102" s="83">
        <f t="shared" si="1"/>
        <v>3</v>
      </c>
      <c r="L102" s="287"/>
      <c r="M102" s="491"/>
      <c r="N102" s="286"/>
    </row>
    <row r="103" spans="1:14" ht="15" customHeight="1">
      <c r="A103" s="44"/>
      <c r="B103" s="88" t="s">
        <v>282</v>
      </c>
      <c r="C103" s="497">
        <v>5010405002453</v>
      </c>
      <c r="D103" s="56">
        <f>'集計表（元表）'!C106</f>
        <v>36</v>
      </c>
      <c r="E103" s="51">
        <f>'集計表（元表）'!D106</f>
        <v>36</v>
      </c>
      <c r="F103" s="56">
        <f>'集計表（元表）'!E106</f>
        <v>0</v>
      </c>
      <c r="G103" s="51">
        <f>'集計表（元表）'!F106</f>
        <v>36</v>
      </c>
      <c r="H103" s="56">
        <f>'集計表（元表）'!G106</f>
        <v>0</v>
      </c>
      <c r="I103" s="56">
        <f>'集計表（元表）'!H106</f>
        <v>7</v>
      </c>
      <c r="J103" s="56">
        <f>'集計表（元表）'!I106</f>
        <v>0</v>
      </c>
      <c r="K103" s="83">
        <f t="shared" si="1"/>
        <v>43</v>
      </c>
      <c r="L103" s="287"/>
      <c r="M103" s="491"/>
      <c r="N103" s="286"/>
    </row>
    <row r="104" spans="1:14" ht="15" customHeight="1">
      <c r="A104" s="44"/>
      <c r="B104" s="88" t="s">
        <v>280</v>
      </c>
      <c r="C104" s="497">
        <v>4011305001653</v>
      </c>
      <c r="D104" s="56">
        <f>'集計表（元表）'!C107</f>
        <v>689</v>
      </c>
      <c r="E104" s="51">
        <f>'集計表（元表）'!D107</f>
        <v>505</v>
      </c>
      <c r="F104" s="56">
        <f>'集計表（元表）'!E107</f>
        <v>184</v>
      </c>
      <c r="G104" s="51">
        <f>'集計表（元表）'!F107</f>
        <v>689</v>
      </c>
      <c r="H104" s="56">
        <f>'集計表（元表）'!G107</f>
        <v>0</v>
      </c>
      <c r="I104" s="56">
        <f>'集計表（元表）'!H107</f>
        <v>8</v>
      </c>
      <c r="J104" s="56">
        <f>'集計表（元表）'!I107</f>
        <v>0</v>
      </c>
      <c r="K104" s="83">
        <f t="shared" si="1"/>
        <v>697</v>
      </c>
      <c r="L104" s="287"/>
      <c r="M104" s="491"/>
      <c r="N104" s="286"/>
    </row>
    <row r="105" spans="1:14" ht="15" customHeight="1">
      <c r="A105" s="44"/>
      <c r="B105" s="88" t="s">
        <v>255</v>
      </c>
      <c r="C105" s="497">
        <v>7040005001842</v>
      </c>
      <c r="D105" s="56">
        <f>'集計表（元表）'!C108</f>
        <v>1</v>
      </c>
      <c r="E105" s="51">
        <f>'集計表（元表）'!D108</f>
        <v>1</v>
      </c>
      <c r="F105" s="56">
        <f>'集計表（元表）'!E108</f>
        <v>0</v>
      </c>
      <c r="G105" s="51">
        <f>'集計表（元表）'!F108</f>
        <v>1</v>
      </c>
      <c r="H105" s="56">
        <f>'集計表（元表）'!G108</f>
        <v>0</v>
      </c>
      <c r="I105" s="56">
        <f>'集計表（元表）'!H108</f>
        <v>1</v>
      </c>
      <c r="J105" s="56">
        <f>'集計表（元表）'!I108</f>
        <v>0</v>
      </c>
      <c r="K105" s="83">
        <f t="shared" si="1"/>
        <v>2</v>
      </c>
      <c r="L105" s="287"/>
      <c r="M105" s="491"/>
      <c r="N105" s="286"/>
    </row>
    <row r="106" spans="1:14" ht="15" customHeight="1">
      <c r="A106" s="76" t="s">
        <v>72</v>
      </c>
      <c r="B106" s="77"/>
      <c r="C106" s="499"/>
      <c r="D106" s="244"/>
      <c r="E106" s="260"/>
      <c r="F106" s="244"/>
      <c r="G106" s="260"/>
      <c r="H106" s="641"/>
      <c r="I106" s="19"/>
      <c r="J106" s="19"/>
      <c r="K106" s="32"/>
      <c r="L106" s="287"/>
      <c r="M106" s="288"/>
    </row>
    <row r="107" spans="1:14" ht="15" customHeight="1">
      <c r="A107" s="10"/>
      <c r="B107" s="167" t="s">
        <v>364</v>
      </c>
      <c r="C107" s="500">
        <v>5010405015455</v>
      </c>
      <c r="D107" s="56">
        <f>'集計表（元表）'!C110</f>
        <v>8</v>
      </c>
      <c r="E107" s="51">
        <f>'集計表（元表）'!D110</f>
        <v>8</v>
      </c>
      <c r="F107" s="56">
        <f>'集計表（元表）'!E110</f>
        <v>0</v>
      </c>
      <c r="G107" s="51">
        <f>'集計表（元表）'!F110</f>
        <v>8</v>
      </c>
      <c r="H107" s="56">
        <f>'集計表（元表）'!G110</f>
        <v>0</v>
      </c>
      <c r="I107" s="56">
        <f>'集計表（元表）'!H110</f>
        <v>6</v>
      </c>
      <c r="J107" s="56">
        <f>'集計表（元表）'!I110</f>
        <v>0</v>
      </c>
      <c r="K107" s="83">
        <f t="shared" si="1"/>
        <v>14</v>
      </c>
      <c r="L107" s="287"/>
      <c r="M107" s="491"/>
      <c r="N107" s="286"/>
    </row>
    <row r="108" spans="1:14" ht="15" customHeight="1">
      <c r="A108" s="44"/>
      <c r="B108" s="88" t="s">
        <v>340</v>
      </c>
      <c r="C108" s="497">
        <v>3010405009863</v>
      </c>
      <c r="D108" s="56">
        <f>'集計表（元表）'!C111</f>
        <v>1</v>
      </c>
      <c r="E108" s="51">
        <f>'集計表（元表）'!D111</f>
        <v>1</v>
      </c>
      <c r="F108" s="56">
        <f>'集計表（元表）'!E111</f>
        <v>0</v>
      </c>
      <c r="G108" s="51">
        <f>'集計表（元表）'!F111</f>
        <v>1</v>
      </c>
      <c r="H108" s="56">
        <f>'集計表（元表）'!G111</f>
        <v>0</v>
      </c>
      <c r="I108" s="56">
        <f>'集計表（元表）'!H111</f>
        <v>2</v>
      </c>
      <c r="J108" s="56">
        <f>'集計表（元表）'!I111</f>
        <v>0</v>
      </c>
      <c r="K108" s="83">
        <f t="shared" si="1"/>
        <v>3</v>
      </c>
      <c r="L108" s="287"/>
      <c r="M108" s="491"/>
      <c r="N108" s="286"/>
    </row>
    <row r="109" spans="1:14" ht="15" customHeight="1">
      <c r="A109" s="44"/>
      <c r="B109" s="88" t="s">
        <v>284</v>
      </c>
      <c r="C109" s="497">
        <v>1010005002584</v>
      </c>
      <c r="D109" s="56">
        <f>'集計表（元表）'!C112</f>
        <v>0</v>
      </c>
      <c r="E109" s="51">
        <f>'集計表（元表）'!D112</f>
        <v>0</v>
      </c>
      <c r="F109" s="56">
        <f>'集計表（元表）'!E112</f>
        <v>0</v>
      </c>
      <c r="G109" s="51">
        <f>'集計表（元表）'!F112</f>
        <v>0</v>
      </c>
      <c r="H109" s="56">
        <f>'集計表（元表）'!G112</f>
        <v>0</v>
      </c>
      <c r="I109" s="56">
        <f>'集計表（元表）'!H112</f>
        <v>0</v>
      </c>
      <c r="J109" s="56">
        <f>'集計表（元表）'!I112</f>
        <v>0</v>
      </c>
      <c r="K109" s="83">
        <f t="shared" si="1"/>
        <v>0</v>
      </c>
      <c r="L109" s="287"/>
      <c r="M109" s="491"/>
      <c r="N109" s="286"/>
    </row>
    <row r="110" spans="1:14" ht="15" customHeight="1">
      <c r="A110" s="44"/>
      <c r="B110" s="88" t="s">
        <v>283</v>
      </c>
      <c r="C110" s="497">
        <v>2010005002591</v>
      </c>
      <c r="D110" s="56">
        <f>'集計表（元表）'!C113</f>
        <v>3</v>
      </c>
      <c r="E110" s="51">
        <f>'集計表（元表）'!D113</f>
        <v>3</v>
      </c>
      <c r="F110" s="56">
        <f>'集計表（元表）'!E113</f>
        <v>0</v>
      </c>
      <c r="G110" s="51">
        <f>'集計表（元表）'!F113</f>
        <v>3</v>
      </c>
      <c r="H110" s="56">
        <f>'集計表（元表）'!G113</f>
        <v>0</v>
      </c>
      <c r="I110" s="56">
        <f>'集計表（元表）'!H113</f>
        <v>0</v>
      </c>
      <c r="J110" s="56">
        <f>'集計表（元表）'!I113</f>
        <v>0</v>
      </c>
      <c r="K110" s="83">
        <f t="shared" si="1"/>
        <v>3</v>
      </c>
      <c r="L110" s="287"/>
      <c r="M110" s="491"/>
      <c r="N110" s="286"/>
    </row>
    <row r="111" spans="1:14" ht="15" customHeight="1">
      <c r="A111" s="44"/>
      <c r="B111" s="88" t="s">
        <v>246</v>
      </c>
      <c r="C111" s="497">
        <v>3010005002599</v>
      </c>
      <c r="D111" s="56">
        <f>'集計表（元表）'!C114</f>
        <v>25</v>
      </c>
      <c r="E111" s="51">
        <f>'集計表（元表）'!D114</f>
        <v>24</v>
      </c>
      <c r="F111" s="56">
        <f>'集計表（元表）'!E114</f>
        <v>1</v>
      </c>
      <c r="G111" s="51">
        <f>'集計表（元表）'!F114</f>
        <v>25</v>
      </c>
      <c r="H111" s="56">
        <f>'集計表（元表）'!G114</f>
        <v>0</v>
      </c>
      <c r="I111" s="56">
        <f>'集計表（元表）'!H114</f>
        <v>1</v>
      </c>
      <c r="J111" s="56">
        <f>'集計表（元表）'!I114</f>
        <v>0</v>
      </c>
      <c r="K111" s="83">
        <f t="shared" si="1"/>
        <v>26</v>
      </c>
      <c r="L111" s="287"/>
      <c r="M111" s="491"/>
      <c r="N111" s="286"/>
    </row>
    <row r="112" spans="1:14" ht="15" customHeight="1">
      <c r="A112" s="46" t="s">
        <v>229</v>
      </c>
      <c r="B112" s="78"/>
      <c r="C112" s="501"/>
      <c r="D112" s="244"/>
      <c r="E112" s="260"/>
      <c r="F112" s="244"/>
      <c r="G112" s="260"/>
      <c r="H112" s="641"/>
      <c r="I112" s="19"/>
      <c r="J112" s="19"/>
      <c r="K112" s="32"/>
      <c r="L112" s="287"/>
      <c r="M112" s="288"/>
    </row>
    <row r="113" spans="1:14" ht="15" customHeight="1">
      <c r="A113" s="42" t="s">
        <v>123</v>
      </c>
      <c r="B113" s="88" t="s">
        <v>143</v>
      </c>
      <c r="C113" s="497">
        <v>6430005004014</v>
      </c>
      <c r="D113" s="56">
        <f>'集計表（元表）'!C116</f>
        <v>56</v>
      </c>
      <c r="E113" s="51">
        <f>'集計表（元表）'!D116</f>
        <v>56</v>
      </c>
      <c r="F113" s="56">
        <f>'集計表（元表）'!E116</f>
        <v>0</v>
      </c>
      <c r="G113" s="51">
        <f>'集計表（元表）'!F116</f>
        <v>56</v>
      </c>
      <c r="H113" s="56">
        <f>'集計表（元表）'!G116</f>
        <v>0</v>
      </c>
      <c r="I113" s="56">
        <f>'集計表（元表）'!H116</f>
        <v>4</v>
      </c>
      <c r="J113" s="56">
        <f>'集計表（元表）'!I116</f>
        <v>0</v>
      </c>
      <c r="K113" s="83">
        <f t="shared" si="1"/>
        <v>60</v>
      </c>
      <c r="L113" s="287"/>
      <c r="M113" s="491"/>
      <c r="N113" s="286"/>
    </row>
    <row r="114" spans="1:14" ht="15" customHeight="1">
      <c r="A114" s="42"/>
      <c r="B114" s="88" t="s">
        <v>144</v>
      </c>
      <c r="C114" s="497">
        <v>5430005004015</v>
      </c>
      <c r="D114" s="56">
        <f>'集計表（元表）'!C117</f>
        <v>1</v>
      </c>
      <c r="E114" s="51">
        <f>'集計表（元表）'!D117</f>
        <v>1</v>
      </c>
      <c r="F114" s="56">
        <f>'集計表（元表）'!E117</f>
        <v>0</v>
      </c>
      <c r="G114" s="51">
        <f>'集計表（元表）'!F117</f>
        <v>1</v>
      </c>
      <c r="H114" s="56">
        <f>'集計表（元表）'!G117</f>
        <v>0</v>
      </c>
      <c r="I114" s="56">
        <f>'集計表（元表）'!H117</f>
        <v>0</v>
      </c>
      <c r="J114" s="56">
        <f>'集計表（元表）'!I117</f>
        <v>0</v>
      </c>
      <c r="K114" s="83">
        <f t="shared" si="1"/>
        <v>1</v>
      </c>
      <c r="L114" s="287"/>
      <c r="M114" s="491"/>
      <c r="N114" s="286"/>
    </row>
    <row r="115" spans="1:14" ht="15" customHeight="1">
      <c r="A115" s="42"/>
      <c r="B115" s="88" t="s">
        <v>61</v>
      </c>
      <c r="C115" s="497">
        <v>4430005010204</v>
      </c>
      <c r="D115" s="56">
        <f>'集計表（元表）'!C118</f>
        <v>0</v>
      </c>
      <c r="E115" s="51">
        <f>'集計表（元表）'!D118</f>
        <v>0</v>
      </c>
      <c r="F115" s="56">
        <f>'集計表（元表）'!E118</f>
        <v>0</v>
      </c>
      <c r="G115" s="51">
        <f>'集計表（元表）'!F118</f>
        <v>0</v>
      </c>
      <c r="H115" s="56">
        <f>'集計表（元表）'!G118</f>
        <v>0</v>
      </c>
      <c r="I115" s="56">
        <f>'集計表（元表）'!H118</f>
        <v>0</v>
      </c>
      <c r="J115" s="56">
        <f>'集計表（元表）'!I118</f>
        <v>0</v>
      </c>
      <c r="K115" s="83">
        <f t="shared" si="1"/>
        <v>0</v>
      </c>
      <c r="L115" s="287"/>
      <c r="M115" s="491"/>
      <c r="N115" s="286"/>
    </row>
    <row r="116" spans="1:14" ht="15" customHeight="1">
      <c r="A116" s="42"/>
      <c r="B116" s="88" t="s">
        <v>145</v>
      </c>
      <c r="C116" s="497">
        <v>9430005008078</v>
      </c>
      <c r="D116" s="56">
        <f>'集計表（元表）'!C119</f>
        <v>0</v>
      </c>
      <c r="E116" s="51">
        <f>'集計表（元表）'!D119</f>
        <v>0</v>
      </c>
      <c r="F116" s="56">
        <f>'集計表（元表）'!E119</f>
        <v>0</v>
      </c>
      <c r="G116" s="51">
        <f>'集計表（元表）'!F119</f>
        <v>0</v>
      </c>
      <c r="H116" s="56">
        <f>'集計表（元表）'!G119</f>
        <v>0</v>
      </c>
      <c r="I116" s="56">
        <f>'集計表（元表）'!H119</f>
        <v>0</v>
      </c>
      <c r="J116" s="56">
        <f>'集計表（元表）'!I119</f>
        <v>0</v>
      </c>
      <c r="K116" s="83">
        <f t="shared" si="1"/>
        <v>0</v>
      </c>
      <c r="L116" s="287"/>
      <c r="M116" s="491"/>
      <c r="N116" s="286"/>
    </row>
    <row r="117" spans="1:14" ht="15" customHeight="1">
      <c r="A117" s="42"/>
      <c r="B117" s="88" t="s">
        <v>146</v>
      </c>
      <c r="C117" s="497">
        <v>9460105001715</v>
      </c>
      <c r="D117" s="56">
        <f>'集計表（元表）'!C120</f>
        <v>0</v>
      </c>
      <c r="E117" s="51">
        <f>'集計表（元表）'!D120</f>
        <v>0</v>
      </c>
      <c r="F117" s="56">
        <f>'集計表（元表）'!E120</f>
        <v>0</v>
      </c>
      <c r="G117" s="51">
        <f>'集計表（元表）'!F120</f>
        <v>0</v>
      </c>
      <c r="H117" s="56">
        <f>'集計表（元表）'!G120</f>
        <v>0</v>
      </c>
      <c r="I117" s="56">
        <f>'集計表（元表）'!H120</f>
        <v>0</v>
      </c>
      <c r="J117" s="56">
        <f>'集計表（元表）'!I120</f>
        <v>0</v>
      </c>
      <c r="K117" s="83">
        <f t="shared" si="1"/>
        <v>0</v>
      </c>
      <c r="L117" s="287"/>
      <c r="M117" s="491"/>
      <c r="N117" s="286"/>
    </row>
    <row r="118" spans="1:14" ht="15" customHeight="1">
      <c r="A118" s="42"/>
      <c r="B118" s="88" t="s">
        <v>200</v>
      </c>
      <c r="C118" s="497">
        <v>2450005001797</v>
      </c>
      <c r="D118" s="56">
        <f>'集計表（元表）'!C121</f>
        <v>19</v>
      </c>
      <c r="E118" s="51">
        <f>'集計表（元表）'!D121</f>
        <v>19</v>
      </c>
      <c r="F118" s="56">
        <f>'集計表（元表）'!E121</f>
        <v>0</v>
      </c>
      <c r="G118" s="51">
        <f>'集計表（元表）'!F121</f>
        <v>19</v>
      </c>
      <c r="H118" s="56">
        <f>'集計表（元表）'!G121</f>
        <v>0</v>
      </c>
      <c r="I118" s="56">
        <f>'集計表（元表）'!H121</f>
        <v>19</v>
      </c>
      <c r="J118" s="56">
        <f>'集計表（元表）'!I121</f>
        <v>0</v>
      </c>
      <c r="K118" s="83">
        <f t="shared" si="1"/>
        <v>38</v>
      </c>
      <c r="L118" s="287"/>
      <c r="M118" s="491"/>
      <c r="N118" s="286"/>
    </row>
    <row r="119" spans="1:14" ht="15" customHeight="1">
      <c r="A119" s="42"/>
      <c r="B119" s="88" t="s">
        <v>62</v>
      </c>
      <c r="C119" s="497">
        <v>6460305000387</v>
      </c>
      <c r="D119" s="56">
        <f>'集計表（元表）'!C122</f>
        <v>3</v>
      </c>
      <c r="E119" s="51">
        <f>'集計表（元表）'!D122</f>
        <v>3</v>
      </c>
      <c r="F119" s="56">
        <f>'集計表（元表）'!E122</f>
        <v>0</v>
      </c>
      <c r="G119" s="51">
        <f>'集計表（元表）'!F122</f>
        <v>3</v>
      </c>
      <c r="H119" s="56">
        <f>'集計表（元表）'!G122</f>
        <v>0</v>
      </c>
      <c r="I119" s="56">
        <f>'集計表（元表）'!H122</f>
        <v>0</v>
      </c>
      <c r="J119" s="56">
        <f>'集計表（元表）'!I122</f>
        <v>0</v>
      </c>
      <c r="K119" s="83">
        <f t="shared" si="1"/>
        <v>3</v>
      </c>
      <c r="L119" s="287"/>
      <c r="M119" s="491"/>
      <c r="N119" s="286"/>
    </row>
    <row r="120" spans="1:14" ht="15" customHeight="1">
      <c r="A120" s="42"/>
      <c r="B120" s="88" t="s">
        <v>147</v>
      </c>
      <c r="C120" s="497">
        <v>4420005005394</v>
      </c>
      <c r="D120" s="56">
        <f>'集計表（元表）'!C123</f>
        <v>11</v>
      </c>
      <c r="E120" s="51">
        <f>'集計表（元表）'!D123</f>
        <v>11</v>
      </c>
      <c r="F120" s="56">
        <f>'集計表（元表）'!E123</f>
        <v>0</v>
      </c>
      <c r="G120" s="51">
        <f>'集計表（元表）'!F123</f>
        <v>11</v>
      </c>
      <c r="H120" s="56">
        <f>'集計表（元表）'!G123</f>
        <v>0</v>
      </c>
      <c r="I120" s="56">
        <f>'集計表（元表）'!H123</f>
        <v>2</v>
      </c>
      <c r="J120" s="56">
        <f>'集計表（元表）'!I123</f>
        <v>0</v>
      </c>
      <c r="K120" s="83">
        <f t="shared" si="1"/>
        <v>13</v>
      </c>
      <c r="L120" s="287"/>
      <c r="M120" s="491"/>
      <c r="N120" s="286"/>
    </row>
    <row r="121" spans="1:14" ht="15" customHeight="1">
      <c r="A121" s="42"/>
      <c r="B121" s="88" t="s">
        <v>133</v>
      </c>
      <c r="C121" s="497">
        <v>6400005002202</v>
      </c>
      <c r="D121" s="56">
        <f>'集計表（元表）'!C124</f>
        <v>0</v>
      </c>
      <c r="E121" s="51">
        <f>'集計表（元表）'!D124</f>
        <v>0</v>
      </c>
      <c r="F121" s="56">
        <f>'集計表（元表）'!E124</f>
        <v>0</v>
      </c>
      <c r="G121" s="51">
        <f>'集計表（元表）'!F124</f>
        <v>0</v>
      </c>
      <c r="H121" s="56">
        <f>'集計表（元表）'!G124</f>
        <v>0</v>
      </c>
      <c r="I121" s="56">
        <f>'集計表（元表）'!H124</f>
        <v>0</v>
      </c>
      <c r="J121" s="56">
        <f>'集計表（元表）'!I124</f>
        <v>0</v>
      </c>
      <c r="K121" s="83">
        <f t="shared" si="1"/>
        <v>0</v>
      </c>
      <c r="L121" s="287"/>
      <c r="M121" s="491"/>
      <c r="N121" s="286"/>
    </row>
    <row r="122" spans="1:14" ht="15" customHeight="1">
      <c r="A122" s="42"/>
      <c r="B122" s="88" t="s">
        <v>148</v>
      </c>
      <c r="C122" s="497">
        <v>7370005002147</v>
      </c>
      <c r="D122" s="56">
        <f>'集計表（元表）'!C125</f>
        <v>45</v>
      </c>
      <c r="E122" s="51">
        <f>'集計表（元表）'!D125</f>
        <v>45</v>
      </c>
      <c r="F122" s="56">
        <f>'集計表（元表）'!E125</f>
        <v>0</v>
      </c>
      <c r="G122" s="51">
        <f>'集計表（元表）'!F125</f>
        <v>45</v>
      </c>
      <c r="H122" s="56">
        <f>'集計表（元表）'!G125</f>
        <v>0</v>
      </c>
      <c r="I122" s="56">
        <f>'集計表（元表）'!H125</f>
        <v>69</v>
      </c>
      <c r="J122" s="56">
        <f>'集計表（元表）'!I125</f>
        <v>0</v>
      </c>
      <c r="K122" s="83">
        <f t="shared" si="1"/>
        <v>114</v>
      </c>
      <c r="L122" s="287"/>
      <c r="M122" s="491"/>
      <c r="N122" s="286"/>
    </row>
    <row r="123" spans="1:14" ht="15" customHeight="1">
      <c r="A123" s="42"/>
      <c r="B123" s="88" t="s">
        <v>135</v>
      </c>
      <c r="C123" s="497">
        <v>8370005002146</v>
      </c>
      <c r="D123" s="56">
        <f>'集計表（元表）'!C126</f>
        <v>0</v>
      </c>
      <c r="E123" s="51">
        <f>'集計表（元表）'!D126</f>
        <v>0</v>
      </c>
      <c r="F123" s="56">
        <f>'集計表（元表）'!E126</f>
        <v>0</v>
      </c>
      <c r="G123" s="51">
        <f>'集計表（元表）'!F126</f>
        <v>0</v>
      </c>
      <c r="H123" s="56">
        <f>'集計表（元表）'!G126</f>
        <v>0</v>
      </c>
      <c r="I123" s="56">
        <f>'集計表（元表）'!H126</f>
        <v>0</v>
      </c>
      <c r="J123" s="56">
        <f>'集計表（元表）'!I126</f>
        <v>0</v>
      </c>
      <c r="K123" s="83">
        <f t="shared" si="1"/>
        <v>0</v>
      </c>
      <c r="L123" s="287"/>
      <c r="M123" s="491"/>
      <c r="N123" s="286"/>
    </row>
    <row r="124" spans="1:14" ht="15" customHeight="1">
      <c r="A124" s="42"/>
      <c r="B124" s="88" t="s">
        <v>149</v>
      </c>
      <c r="C124" s="497">
        <v>2410005001280</v>
      </c>
      <c r="D124" s="56">
        <f>'集計表（元表）'!C127</f>
        <v>13</v>
      </c>
      <c r="E124" s="51">
        <f>'集計表（元表）'!D127</f>
        <v>13</v>
      </c>
      <c r="F124" s="56">
        <f>'集計表（元表）'!E127</f>
        <v>0</v>
      </c>
      <c r="G124" s="51">
        <f>'集計表（元表）'!F127</f>
        <v>13</v>
      </c>
      <c r="H124" s="56">
        <f>'集計表（元表）'!G127</f>
        <v>0</v>
      </c>
      <c r="I124" s="56">
        <f>'集計表（元表）'!H127</f>
        <v>0</v>
      </c>
      <c r="J124" s="56">
        <f>'集計表（元表）'!I127</f>
        <v>0</v>
      </c>
      <c r="K124" s="83">
        <f t="shared" si="1"/>
        <v>13</v>
      </c>
      <c r="L124" s="287"/>
      <c r="M124" s="491"/>
      <c r="N124" s="286"/>
    </row>
    <row r="125" spans="1:14" ht="15" customHeight="1">
      <c r="A125" s="42"/>
      <c r="B125" s="88" t="s">
        <v>150</v>
      </c>
      <c r="C125" s="497">
        <v>8390005002565</v>
      </c>
      <c r="D125" s="56">
        <f>'集計表（元表）'!C128</f>
        <v>26</v>
      </c>
      <c r="E125" s="51">
        <f>'集計表（元表）'!D128</f>
        <v>12</v>
      </c>
      <c r="F125" s="56">
        <f>'集計表（元表）'!E128</f>
        <v>14</v>
      </c>
      <c r="G125" s="51">
        <f>'集計表（元表）'!F128</f>
        <v>26</v>
      </c>
      <c r="H125" s="56">
        <f>'集計表（元表）'!G128</f>
        <v>0</v>
      </c>
      <c r="I125" s="56">
        <f>'集計表（元表）'!H128</f>
        <v>0</v>
      </c>
      <c r="J125" s="56">
        <f>'集計表（元表）'!I128</f>
        <v>0</v>
      </c>
      <c r="K125" s="83">
        <f t="shared" si="1"/>
        <v>26</v>
      </c>
      <c r="L125" s="287"/>
      <c r="M125" s="491"/>
      <c r="N125" s="286"/>
    </row>
    <row r="126" spans="1:14" ht="15" customHeight="1">
      <c r="A126" s="42"/>
      <c r="B126" s="88" t="s">
        <v>151</v>
      </c>
      <c r="C126" s="497">
        <v>1380005002234</v>
      </c>
      <c r="D126" s="56">
        <f>'集計表（元表）'!C129</f>
        <v>0</v>
      </c>
      <c r="E126" s="51">
        <f>'集計表（元表）'!D129</f>
        <v>0</v>
      </c>
      <c r="F126" s="56">
        <f>'集計表（元表）'!E129</f>
        <v>0</v>
      </c>
      <c r="G126" s="51">
        <f>'集計表（元表）'!F129</f>
        <v>0</v>
      </c>
      <c r="H126" s="56">
        <f>'集計表（元表）'!G129</f>
        <v>0</v>
      </c>
      <c r="I126" s="56">
        <f>'集計表（元表）'!H129</f>
        <v>0</v>
      </c>
      <c r="J126" s="56">
        <f>'集計表（元表）'!I129</f>
        <v>0</v>
      </c>
      <c r="K126" s="83">
        <f t="shared" si="1"/>
        <v>0</v>
      </c>
      <c r="L126" s="287"/>
      <c r="M126" s="491"/>
      <c r="N126" s="286"/>
    </row>
    <row r="127" spans="1:14" ht="15" customHeight="1">
      <c r="A127" s="60"/>
      <c r="B127" s="88" t="s">
        <v>152</v>
      </c>
      <c r="C127" s="497">
        <v>5050005001769</v>
      </c>
      <c r="D127" s="56">
        <f>'集計表（元表）'!C130</f>
        <v>4</v>
      </c>
      <c r="E127" s="51">
        <f>'集計表（元表）'!D130</f>
        <v>4</v>
      </c>
      <c r="F127" s="56">
        <f>'集計表（元表）'!E130</f>
        <v>0</v>
      </c>
      <c r="G127" s="51">
        <f>'集計表（元表）'!F130</f>
        <v>4</v>
      </c>
      <c r="H127" s="56">
        <f>'集計表（元表）'!G130</f>
        <v>0</v>
      </c>
      <c r="I127" s="56">
        <f>'集計表（元表）'!H130</f>
        <v>0</v>
      </c>
      <c r="J127" s="56">
        <f>'集計表（元表）'!I130</f>
        <v>0</v>
      </c>
      <c r="K127" s="83">
        <f t="shared" si="1"/>
        <v>4</v>
      </c>
      <c r="L127" s="287"/>
      <c r="M127" s="491"/>
      <c r="N127" s="286"/>
    </row>
    <row r="128" spans="1:14" ht="15" customHeight="1">
      <c r="A128" s="60"/>
      <c r="B128" s="88" t="s">
        <v>153</v>
      </c>
      <c r="C128" s="497">
        <v>5050005005266</v>
      </c>
      <c r="D128" s="56">
        <f>'集計表（元表）'!C131</f>
        <v>54</v>
      </c>
      <c r="E128" s="51">
        <f>'集計表（元表）'!D131</f>
        <v>53</v>
      </c>
      <c r="F128" s="56">
        <f>'集計表（元表）'!E131</f>
        <v>1</v>
      </c>
      <c r="G128" s="51">
        <f>'集計表（元表）'!F131</f>
        <v>54</v>
      </c>
      <c r="H128" s="56">
        <f>'集計表（元表）'!G131</f>
        <v>0</v>
      </c>
      <c r="I128" s="56">
        <f>'集計表（元表）'!H131</f>
        <v>1</v>
      </c>
      <c r="J128" s="56">
        <f>'集計表（元表）'!I131</f>
        <v>0</v>
      </c>
      <c r="K128" s="83">
        <f t="shared" si="1"/>
        <v>55</v>
      </c>
      <c r="L128" s="287"/>
      <c r="M128" s="491"/>
      <c r="N128" s="286"/>
    </row>
    <row r="129" spans="1:14" ht="15" customHeight="1">
      <c r="A129" s="13"/>
      <c r="B129" s="88" t="s">
        <v>154</v>
      </c>
      <c r="C129" s="497">
        <v>6050005005372</v>
      </c>
      <c r="D129" s="56">
        <f>'集計表（元表）'!C132</f>
        <v>2</v>
      </c>
      <c r="E129" s="51">
        <f>'集計表（元表）'!D132</f>
        <v>2</v>
      </c>
      <c r="F129" s="56">
        <f>'集計表（元表）'!E132</f>
        <v>0</v>
      </c>
      <c r="G129" s="51">
        <f>'集計表（元表）'!F132</f>
        <v>2</v>
      </c>
      <c r="H129" s="56">
        <f>'集計表（元表）'!G132</f>
        <v>0</v>
      </c>
      <c r="I129" s="56">
        <f>'集計表（元表）'!H132</f>
        <v>0</v>
      </c>
      <c r="J129" s="56">
        <f>'集計表（元表）'!I132</f>
        <v>0</v>
      </c>
      <c r="K129" s="83">
        <f t="shared" si="1"/>
        <v>2</v>
      </c>
      <c r="L129" s="287"/>
      <c r="M129" s="491"/>
      <c r="N129" s="286"/>
    </row>
    <row r="130" spans="1:14" ht="15" customHeight="1">
      <c r="A130" s="13"/>
      <c r="B130" s="88" t="s">
        <v>130</v>
      </c>
      <c r="C130" s="497">
        <v>8060005001518</v>
      </c>
      <c r="D130" s="56">
        <f>'集計表（元表）'!C133</f>
        <v>2</v>
      </c>
      <c r="E130" s="51">
        <f>'集計表（元表）'!D133</f>
        <v>2</v>
      </c>
      <c r="F130" s="56">
        <f>'集計表（元表）'!E133</f>
        <v>0</v>
      </c>
      <c r="G130" s="51">
        <f>'集計表（元表）'!F133</f>
        <v>2</v>
      </c>
      <c r="H130" s="56">
        <f>'集計表（元表）'!G133</f>
        <v>0</v>
      </c>
      <c r="I130" s="56">
        <f>'集計表（元表）'!H133</f>
        <v>0</v>
      </c>
      <c r="J130" s="56">
        <f>'集計表（元表）'!I133</f>
        <v>0</v>
      </c>
      <c r="K130" s="83">
        <f t="shared" si="1"/>
        <v>2</v>
      </c>
      <c r="L130" s="287"/>
      <c r="M130" s="491"/>
      <c r="N130" s="286"/>
    </row>
    <row r="131" spans="1:14" ht="15" customHeight="1">
      <c r="A131" s="13"/>
      <c r="B131" s="88" t="s">
        <v>142</v>
      </c>
      <c r="C131" s="497">
        <v>9070005001680</v>
      </c>
      <c r="D131" s="56">
        <f>'集計表（元表）'!C134</f>
        <v>5</v>
      </c>
      <c r="E131" s="51">
        <f>'集計表（元表）'!D134</f>
        <v>5</v>
      </c>
      <c r="F131" s="56">
        <f>'集計表（元表）'!E134</f>
        <v>0</v>
      </c>
      <c r="G131" s="51">
        <f>'集計表（元表）'!F134</f>
        <v>5</v>
      </c>
      <c r="H131" s="56">
        <f>'集計表（元表）'!G134</f>
        <v>0</v>
      </c>
      <c r="I131" s="56">
        <f>'集計表（元表）'!H134</f>
        <v>0</v>
      </c>
      <c r="J131" s="56">
        <f>'集計表（元表）'!I134</f>
        <v>0</v>
      </c>
      <c r="K131" s="83">
        <f t="shared" si="1"/>
        <v>5</v>
      </c>
      <c r="L131" s="287"/>
      <c r="M131" s="491"/>
      <c r="N131" s="286"/>
    </row>
    <row r="132" spans="1:14" ht="15" customHeight="1">
      <c r="A132" s="13"/>
      <c r="B132" s="88" t="s">
        <v>155</v>
      </c>
      <c r="C132" s="497">
        <v>6030005001803</v>
      </c>
      <c r="D132" s="56">
        <f>'集計表（元表）'!C135</f>
        <v>3</v>
      </c>
      <c r="E132" s="51">
        <f>'集計表（元表）'!D135</f>
        <v>3</v>
      </c>
      <c r="F132" s="56">
        <f>'集計表（元表）'!E135</f>
        <v>0</v>
      </c>
      <c r="G132" s="51">
        <f>'集計表（元表）'!F135</f>
        <v>3</v>
      </c>
      <c r="H132" s="56">
        <f>'集計表（元表）'!G135</f>
        <v>0</v>
      </c>
      <c r="I132" s="56">
        <f>'集計表（元表）'!H135</f>
        <v>0</v>
      </c>
      <c r="J132" s="56">
        <f>'集計表（元表）'!I135</f>
        <v>0</v>
      </c>
      <c r="K132" s="83">
        <f t="shared" si="1"/>
        <v>3</v>
      </c>
      <c r="L132" s="287"/>
      <c r="M132" s="491"/>
      <c r="N132" s="286"/>
    </row>
    <row r="133" spans="1:14" ht="15" customHeight="1">
      <c r="A133" s="13"/>
      <c r="B133" s="88" t="s">
        <v>156</v>
      </c>
      <c r="C133" s="497">
        <v>2040005001905</v>
      </c>
      <c r="D133" s="56">
        <f>'集計表（元表）'!C136</f>
        <v>12</v>
      </c>
      <c r="E133" s="51">
        <f>'集計表（元表）'!D136</f>
        <v>12</v>
      </c>
      <c r="F133" s="56">
        <f>'集計表（元表）'!E136</f>
        <v>0</v>
      </c>
      <c r="G133" s="51">
        <f>'集計表（元表）'!F136</f>
        <v>12</v>
      </c>
      <c r="H133" s="56">
        <f>'集計表（元表）'!G136</f>
        <v>0</v>
      </c>
      <c r="I133" s="56">
        <f>'集計表（元表）'!H136</f>
        <v>2</v>
      </c>
      <c r="J133" s="56">
        <f>'集計表（元表）'!I136</f>
        <v>0</v>
      </c>
      <c r="K133" s="83">
        <f t="shared" si="1"/>
        <v>14</v>
      </c>
      <c r="L133" s="287"/>
      <c r="M133" s="491"/>
      <c r="N133" s="286"/>
    </row>
    <row r="134" spans="1:14" ht="15" customHeight="1">
      <c r="A134" s="13"/>
      <c r="B134" s="88" t="s">
        <v>157</v>
      </c>
      <c r="C134" s="497">
        <v>5010005007398</v>
      </c>
      <c r="D134" s="56">
        <f>'集計表（元表）'!C137</f>
        <v>162</v>
      </c>
      <c r="E134" s="51">
        <f>'集計表（元表）'!D137</f>
        <v>162</v>
      </c>
      <c r="F134" s="56">
        <f>'集計表（元表）'!E137</f>
        <v>0</v>
      </c>
      <c r="G134" s="51">
        <f>'集計表（元表）'!F137</f>
        <v>162</v>
      </c>
      <c r="H134" s="56">
        <f>'集計表（元表）'!G137</f>
        <v>0</v>
      </c>
      <c r="I134" s="56">
        <f>'集計表（元表）'!H137</f>
        <v>5</v>
      </c>
      <c r="J134" s="56">
        <f>'集計表（元表）'!I137</f>
        <v>0</v>
      </c>
      <c r="K134" s="83">
        <f t="shared" si="1"/>
        <v>167</v>
      </c>
      <c r="L134" s="287"/>
      <c r="M134" s="491"/>
      <c r="N134" s="286"/>
    </row>
    <row r="135" spans="1:14" ht="15" customHeight="1">
      <c r="A135" s="13"/>
      <c r="B135" s="88" t="s">
        <v>158</v>
      </c>
      <c r="C135" s="497">
        <v>6010005007397</v>
      </c>
      <c r="D135" s="56">
        <f>'集計表（元表）'!C138</f>
        <v>7</v>
      </c>
      <c r="E135" s="51">
        <f>'集計表（元表）'!D138</f>
        <v>7</v>
      </c>
      <c r="F135" s="56">
        <f>'集計表（元表）'!E138</f>
        <v>0</v>
      </c>
      <c r="G135" s="51">
        <f>'集計表（元表）'!F138</f>
        <v>7</v>
      </c>
      <c r="H135" s="56">
        <f>'集計表（元表）'!G138</f>
        <v>0</v>
      </c>
      <c r="I135" s="56">
        <f>'集計表（元表）'!H138</f>
        <v>0</v>
      </c>
      <c r="J135" s="56">
        <f>'集計表（元表）'!I138</f>
        <v>0</v>
      </c>
      <c r="K135" s="83">
        <f t="shared" si="1"/>
        <v>7</v>
      </c>
      <c r="L135" s="287"/>
      <c r="M135" s="491"/>
      <c r="N135" s="286"/>
    </row>
    <row r="136" spans="1:14" ht="15" customHeight="1">
      <c r="A136" s="13"/>
      <c r="B136" s="88" t="s">
        <v>63</v>
      </c>
      <c r="C136" s="497">
        <v>4012405001287</v>
      </c>
      <c r="D136" s="56">
        <f>'集計表（元表）'!C139</f>
        <v>1</v>
      </c>
      <c r="E136" s="51">
        <f>'集計表（元表）'!D139</f>
        <v>1</v>
      </c>
      <c r="F136" s="56">
        <f>'集計表（元表）'!E139</f>
        <v>0</v>
      </c>
      <c r="G136" s="51">
        <f>'集計表（元表）'!F139</f>
        <v>1</v>
      </c>
      <c r="H136" s="56">
        <f>'集計表（元表）'!G139</f>
        <v>0</v>
      </c>
      <c r="I136" s="56">
        <f>'集計表（元表）'!H139</f>
        <v>0</v>
      </c>
      <c r="J136" s="56">
        <f>'集計表（元表）'!I139</f>
        <v>0</v>
      </c>
      <c r="K136" s="83">
        <f t="shared" si="1"/>
        <v>1</v>
      </c>
      <c r="L136" s="287"/>
      <c r="M136" s="491"/>
      <c r="N136" s="286"/>
    </row>
    <row r="137" spans="1:14" ht="15" customHeight="1">
      <c r="A137" s="13"/>
      <c r="B137" s="88" t="s">
        <v>159</v>
      </c>
      <c r="C137" s="497">
        <v>8012405001283</v>
      </c>
      <c r="D137" s="56">
        <f>'集計表（元表）'!C140</f>
        <v>2</v>
      </c>
      <c r="E137" s="51">
        <f>'集計表（元表）'!D140</f>
        <v>2</v>
      </c>
      <c r="F137" s="56">
        <f>'集計表（元表）'!E140</f>
        <v>0</v>
      </c>
      <c r="G137" s="51">
        <f>'集計表（元表）'!F140</f>
        <v>2</v>
      </c>
      <c r="H137" s="56">
        <f>'集計表（元表）'!G140</f>
        <v>0</v>
      </c>
      <c r="I137" s="56">
        <f>'集計表（元表）'!H140</f>
        <v>0</v>
      </c>
      <c r="J137" s="56">
        <f>'集計表（元表）'!I140</f>
        <v>0</v>
      </c>
      <c r="K137" s="83">
        <f t="shared" ref="K137:K200" si="2">SUM(D137,I137:J137)</f>
        <v>2</v>
      </c>
      <c r="L137" s="287"/>
      <c r="M137" s="491"/>
      <c r="N137" s="286"/>
    </row>
    <row r="138" spans="1:14" ht="15" customHeight="1">
      <c r="A138" s="13"/>
      <c r="B138" s="88" t="s">
        <v>160</v>
      </c>
      <c r="C138" s="497">
        <v>1012405001281</v>
      </c>
      <c r="D138" s="56">
        <f>'集計表（元表）'!C141</f>
        <v>2</v>
      </c>
      <c r="E138" s="51">
        <f>'集計表（元表）'!D141</f>
        <v>2</v>
      </c>
      <c r="F138" s="56">
        <f>'集計表（元表）'!E141</f>
        <v>0</v>
      </c>
      <c r="G138" s="51">
        <f>'集計表（元表）'!F141</f>
        <v>2</v>
      </c>
      <c r="H138" s="56">
        <f>'集計表（元表）'!G141</f>
        <v>0</v>
      </c>
      <c r="I138" s="56">
        <f>'集計表（元表）'!H141</f>
        <v>0</v>
      </c>
      <c r="J138" s="56">
        <f>'集計表（元表）'!I141</f>
        <v>0</v>
      </c>
      <c r="K138" s="83">
        <f t="shared" si="2"/>
        <v>2</v>
      </c>
      <c r="L138" s="287"/>
      <c r="M138" s="491"/>
      <c r="N138" s="286"/>
    </row>
    <row r="139" spans="1:14" ht="15" customHeight="1">
      <c r="A139" s="13"/>
      <c r="B139" s="88" t="s">
        <v>161</v>
      </c>
      <c r="C139" s="497">
        <v>6010505001362</v>
      </c>
      <c r="D139" s="56">
        <f>'集計表（元表）'!C142</f>
        <v>14</v>
      </c>
      <c r="E139" s="51">
        <f>'集計表（元表）'!D142</f>
        <v>14</v>
      </c>
      <c r="F139" s="56">
        <f>'集計表（元表）'!E142</f>
        <v>0</v>
      </c>
      <c r="G139" s="51">
        <f>'集計表（元表）'!F142</f>
        <v>14</v>
      </c>
      <c r="H139" s="56">
        <f>'集計表（元表）'!G142</f>
        <v>0</v>
      </c>
      <c r="I139" s="56">
        <f>'集計表（元表）'!H142</f>
        <v>0</v>
      </c>
      <c r="J139" s="56">
        <f>'集計表（元表）'!I142</f>
        <v>0</v>
      </c>
      <c r="K139" s="83">
        <f t="shared" si="2"/>
        <v>14</v>
      </c>
      <c r="L139" s="287"/>
      <c r="M139" s="491"/>
      <c r="N139" s="286"/>
    </row>
    <row r="140" spans="1:14" ht="15" customHeight="1">
      <c r="A140" s="13"/>
      <c r="B140" s="88" t="s">
        <v>162</v>
      </c>
      <c r="C140" s="497">
        <v>9013205001282</v>
      </c>
      <c r="D140" s="56">
        <f>'集計表（元表）'!C143</f>
        <v>96</v>
      </c>
      <c r="E140" s="51">
        <f>'集計表（元表）'!D143</f>
        <v>96</v>
      </c>
      <c r="F140" s="56">
        <f>'集計表（元表）'!E143</f>
        <v>0</v>
      </c>
      <c r="G140" s="51">
        <f>'集計表（元表）'!F143</f>
        <v>96</v>
      </c>
      <c r="H140" s="56">
        <f>'集計表（元表）'!G143</f>
        <v>0</v>
      </c>
      <c r="I140" s="56">
        <f>'集計表（元表）'!H143</f>
        <v>5</v>
      </c>
      <c r="J140" s="56">
        <f>'集計表（元表）'!I143</f>
        <v>2</v>
      </c>
      <c r="K140" s="83">
        <f t="shared" si="2"/>
        <v>103</v>
      </c>
      <c r="L140" s="287"/>
      <c r="M140" s="491"/>
      <c r="N140" s="286"/>
    </row>
    <row r="141" spans="1:14" ht="15" customHeight="1">
      <c r="A141" s="13"/>
      <c r="B141" s="88" t="s">
        <v>64</v>
      </c>
      <c r="C141" s="497">
        <v>5010405003971</v>
      </c>
      <c r="D141" s="56">
        <f>'集計表（元表）'!C144</f>
        <v>0</v>
      </c>
      <c r="E141" s="51">
        <f>'集計表（元表）'!D144</f>
        <v>0</v>
      </c>
      <c r="F141" s="56">
        <f>'集計表（元表）'!E144</f>
        <v>0</v>
      </c>
      <c r="G141" s="51">
        <f>'集計表（元表）'!F144</f>
        <v>0</v>
      </c>
      <c r="H141" s="56">
        <f>'集計表（元表）'!G144</f>
        <v>0</v>
      </c>
      <c r="I141" s="56">
        <f>'集計表（元表）'!H144</f>
        <v>0</v>
      </c>
      <c r="J141" s="56">
        <f>'集計表（元表）'!I144</f>
        <v>0</v>
      </c>
      <c r="K141" s="83">
        <f t="shared" si="2"/>
        <v>0</v>
      </c>
      <c r="L141" s="287"/>
      <c r="M141" s="491"/>
      <c r="N141" s="286"/>
    </row>
    <row r="142" spans="1:14" ht="15" customHeight="1">
      <c r="A142" s="13"/>
      <c r="B142" s="88" t="s">
        <v>126</v>
      </c>
      <c r="C142" s="497">
        <v>3010005007400</v>
      </c>
      <c r="D142" s="56">
        <f>'集計表（元表）'!C145</f>
        <v>3</v>
      </c>
      <c r="E142" s="51">
        <f>'集計表（元表）'!D145</f>
        <v>3</v>
      </c>
      <c r="F142" s="56">
        <f>'集計表（元表）'!E145</f>
        <v>0</v>
      </c>
      <c r="G142" s="51">
        <f>'集計表（元表）'!F145</f>
        <v>3</v>
      </c>
      <c r="H142" s="56">
        <f>'集計表（元表）'!G145</f>
        <v>0</v>
      </c>
      <c r="I142" s="56">
        <f>'集計表（元表）'!H145</f>
        <v>0</v>
      </c>
      <c r="J142" s="56">
        <f>'集計表（元表）'!I145</f>
        <v>0</v>
      </c>
      <c r="K142" s="83">
        <f t="shared" si="2"/>
        <v>3</v>
      </c>
      <c r="L142" s="287"/>
      <c r="M142" s="491"/>
      <c r="N142" s="286"/>
    </row>
    <row r="143" spans="1:14" ht="15" customHeight="1">
      <c r="A143" s="13"/>
      <c r="B143" s="88" t="s">
        <v>163</v>
      </c>
      <c r="C143" s="497">
        <v>5012405001286</v>
      </c>
      <c r="D143" s="56">
        <f>'集計表（元表）'!C146</f>
        <v>3</v>
      </c>
      <c r="E143" s="51">
        <f>'集計表（元表）'!D146</f>
        <v>3</v>
      </c>
      <c r="F143" s="56">
        <f>'集計表（元表）'!E146</f>
        <v>0</v>
      </c>
      <c r="G143" s="51">
        <f>'集計表（元表）'!F146</f>
        <v>3</v>
      </c>
      <c r="H143" s="56">
        <f>'集計表（元表）'!G146</f>
        <v>0</v>
      </c>
      <c r="I143" s="56">
        <f>'集計表（元表）'!H146</f>
        <v>0</v>
      </c>
      <c r="J143" s="56">
        <f>'集計表（元表）'!I146</f>
        <v>0</v>
      </c>
      <c r="K143" s="83">
        <f t="shared" si="2"/>
        <v>3</v>
      </c>
      <c r="L143" s="287"/>
      <c r="M143" s="491"/>
      <c r="N143" s="286"/>
    </row>
    <row r="144" spans="1:14" ht="15" customHeight="1">
      <c r="A144" s="13"/>
      <c r="B144" s="88" t="s">
        <v>128</v>
      </c>
      <c r="C144" s="497">
        <v>9012405001282</v>
      </c>
      <c r="D144" s="56">
        <f>'集計表（元表）'!C147</f>
        <v>6</v>
      </c>
      <c r="E144" s="51">
        <f>'集計表（元表）'!D147</f>
        <v>6</v>
      </c>
      <c r="F144" s="56">
        <f>'集計表（元表）'!E147</f>
        <v>0</v>
      </c>
      <c r="G144" s="51">
        <f>'集計表（元表）'!F147</f>
        <v>6</v>
      </c>
      <c r="H144" s="56">
        <f>'集計表（元表）'!G147</f>
        <v>0</v>
      </c>
      <c r="I144" s="56">
        <f>'集計表（元表）'!H147</f>
        <v>0</v>
      </c>
      <c r="J144" s="56">
        <f>'集計表（元表）'!I147</f>
        <v>0</v>
      </c>
      <c r="K144" s="83">
        <f t="shared" si="2"/>
        <v>6</v>
      </c>
      <c r="L144" s="287"/>
      <c r="M144" s="491"/>
      <c r="N144" s="286"/>
    </row>
    <row r="145" spans="1:14" ht="15" customHeight="1">
      <c r="A145" s="13"/>
      <c r="B145" s="88" t="s">
        <v>129</v>
      </c>
      <c r="C145" s="497">
        <v>6020005004971</v>
      </c>
      <c r="D145" s="56">
        <f>'集計表（元表）'!C148</f>
        <v>3</v>
      </c>
      <c r="E145" s="51">
        <f>'集計表（元表）'!D148</f>
        <v>3</v>
      </c>
      <c r="F145" s="56">
        <f>'集計表（元表）'!E148</f>
        <v>0</v>
      </c>
      <c r="G145" s="51">
        <f>'集計表（元表）'!F148</f>
        <v>3</v>
      </c>
      <c r="H145" s="56">
        <f>'集計表（元表）'!G148</f>
        <v>0</v>
      </c>
      <c r="I145" s="56">
        <f>'集計表（元表）'!H148</f>
        <v>0</v>
      </c>
      <c r="J145" s="56">
        <f>'集計表（元表）'!I148</f>
        <v>0</v>
      </c>
      <c r="K145" s="83">
        <f t="shared" si="2"/>
        <v>3</v>
      </c>
      <c r="L145" s="287"/>
      <c r="M145" s="491"/>
      <c r="N145" s="286"/>
    </row>
    <row r="146" spans="1:14" ht="15" customHeight="1">
      <c r="A146" s="13"/>
      <c r="B146" s="88" t="s">
        <v>164</v>
      </c>
      <c r="C146" s="497">
        <v>3110005001789</v>
      </c>
      <c r="D146" s="56">
        <f>'集計表（元表）'!C149</f>
        <v>19</v>
      </c>
      <c r="E146" s="51">
        <f>'集計表（元表）'!D149</f>
        <v>19</v>
      </c>
      <c r="F146" s="56">
        <f>'集計表（元表）'!E149</f>
        <v>0</v>
      </c>
      <c r="G146" s="51">
        <f>'集計表（元表）'!F149</f>
        <v>19</v>
      </c>
      <c r="H146" s="56">
        <f>'集計表（元表）'!G149</f>
        <v>0</v>
      </c>
      <c r="I146" s="56">
        <f>'集計表（元表）'!H149</f>
        <v>0</v>
      </c>
      <c r="J146" s="56">
        <f>'集計表（元表）'!I149</f>
        <v>0</v>
      </c>
      <c r="K146" s="83">
        <f t="shared" si="2"/>
        <v>19</v>
      </c>
      <c r="L146" s="287"/>
      <c r="M146" s="491"/>
      <c r="N146" s="286"/>
    </row>
    <row r="147" spans="1:14" ht="15" customHeight="1">
      <c r="A147" s="13"/>
      <c r="B147" s="88" t="s">
        <v>165</v>
      </c>
      <c r="C147" s="497">
        <v>7110005012080</v>
      </c>
      <c r="D147" s="56">
        <f>'集計表（元表）'!C150</f>
        <v>0</v>
      </c>
      <c r="E147" s="51">
        <f>'集計表（元表）'!D150</f>
        <v>0</v>
      </c>
      <c r="F147" s="56">
        <f>'集計表（元表）'!E150</f>
        <v>0</v>
      </c>
      <c r="G147" s="51">
        <f>'集計表（元表）'!F150</f>
        <v>0</v>
      </c>
      <c r="H147" s="56">
        <f>'集計表（元表）'!G150</f>
        <v>0</v>
      </c>
      <c r="I147" s="56">
        <f>'集計表（元表）'!H150</f>
        <v>0</v>
      </c>
      <c r="J147" s="56">
        <f>'集計表（元表）'!I150</f>
        <v>0</v>
      </c>
      <c r="K147" s="83">
        <f t="shared" si="2"/>
        <v>0</v>
      </c>
      <c r="L147" s="287"/>
      <c r="M147" s="491"/>
      <c r="N147" s="286"/>
    </row>
    <row r="148" spans="1:14" ht="15" customHeight="1">
      <c r="A148" s="13"/>
      <c r="B148" s="88" t="s">
        <v>166</v>
      </c>
      <c r="C148" s="497">
        <v>2110005009461</v>
      </c>
      <c r="D148" s="56">
        <f>'集計表（元表）'!C151</f>
        <v>1</v>
      </c>
      <c r="E148" s="51">
        <f>'集計表（元表）'!D151</f>
        <v>1</v>
      </c>
      <c r="F148" s="56">
        <f>'集計表（元表）'!E151</f>
        <v>0</v>
      </c>
      <c r="G148" s="51">
        <f>'集計表（元表）'!F151</f>
        <v>1</v>
      </c>
      <c r="H148" s="56">
        <f>'集計表（元表）'!G151</f>
        <v>0</v>
      </c>
      <c r="I148" s="56">
        <f>'集計表（元表）'!H151</f>
        <v>0</v>
      </c>
      <c r="J148" s="56">
        <f>'集計表（元表）'!I151</f>
        <v>0</v>
      </c>
      <c r="K148" s="83">
        <f t="shared" si="2"/>
        <v>1</v>
      </c>
      <c r="L148" s="287"/>
      <c r="M148" s="491"/>
      <c r="N148" s="286"/>
    </row>
    <row r="149" spans="1:14" ht="15" customHeight="1">
      <c r="A149" s="13"/>
      <c r="B149" s="88" t="s">
        <v>167</v>
      </c>
      <c r="C149" s="497">
        <v>4230005003054</v>
      </c>
      <c r="D149" s="56">
        <f>'集計表（元表）'!C152</f>
        <v>15</v>
      </c>
      <c r="E149" s="51">
        <f>'集計表（元表）'!D152</f>
        <v>15</v>
      </c>
      <c r="F149" s="56">
        <f>'集計表（元表）'!E152</f>
        <v>0</v>
      </c>
      <c r="G149" s="51">
        <f>'集計表（元表）'!F152</f>
        <v>15</v>
      </c>
      <c r="H149" s="56">
        <f>'集計表（元表）'!G152</f>
        <v>0</v>
      </c>
      <c r="I149" s="56">
        <f>'集計表（元表）'!H152</f>
        <v>0</v>
      </c>
      <c r="J149" s="56">
        <f>'集計表（元表）'!I152</f>
        <v>0</v>
      </c>
      <c r="K149" s="83">
        <f t="shared" si="2"/>
        <v>15</v>
      </c>
      <c r="L149" s="287"/>
      <c r="M149" s="491"/>
      <c r="N149" s="286"/>
    </row>
    <row r="150" spans="1:14" ht="15" customHeight="1">
      <c r="A150" s="13"/>
      <c r="B150" s="88" t="s">
        <v>139</v>
      </c>
      <c r="C150" s="497">
        <v>2220005002604</v>
      </c>
      <c r="D150" s="56">
        <f>'集計表（元表）'!C153</f>
        <v>17</v>
      </c>
      <c r="E150" s="51">
        <f>'集計表（元表）'!D153</f>
        <v>17</v>
      </c>
      <c r="F150" s="56">
        <f>'集計表（元表）'!E153</f>
        <v>0</v>
      </c>
      <c r="G150" s="51">
        <f>'集計表（元表）'!F153</f>
        <v>17</v>
      </c>
      <c r="H150" s="56">
        <f>'集計表（元表）'!G153</f>
        <v>0</v>
      </c>
      <c r="I150" s="56">
        <f>'集計表（元表）'!H153</f>
        <v>0</v>
      </c>
      <c r="J150" s="56">
        <f>'集計表（元表）'!I153</f>
        <v>0</v>
      </c>
      <c r="K150" s="83">
        <f t="shared" si="2"/>
        <v>17</v>
      </c>
      <c r="L150" s="287"/>
      <c r="M150" s="491"/>
      <c r="N150" s="286"/>
    </row>
    <row r="151" spans="1:14" ht="15" customHeight="1">
      <c r="A151" s="13"/>
      <c r="B151" s="88" t="s">
        <v>168</v>
      </c>
      <c r="C151" s="497">
        <v>4210005005077</v>
      </c>
      <c r="D151" s="56">
        <f>'集計表（元表）'!C154</f>
        <v>2</v>
      </c>
      <c r="E151" s="51">
        <f>'集計表（元表）'!D154</f>
        <v>2</v>
      </c>
      <c r="F151" s="56">
        <f>'集計表（元表）'!E154</f>
        <v>0</v>
      </c>
      <c r="G151" s="51">
        <f>'集計表（元表）'!F154</f>
        <v>2</v>
      </c>
      <c r="H151" s="56">
        <f>'集計表（元表）'!G154</f>
        <v>0</v>
      </c>
      <c r="I151" s="56">
        <f>'集計表（元表）'!H154</f>
        <v>1</v>
      </c>
      <c r="J151" s="56">
        <f>'集計表（元表）'!I154</f>
        <v>0</v>
      </c>
      <c r="K151" s="83">
        <f t="shared" si="2"/>
        <v>3</v>
      </c>
      <c r="L151" s="287"/>
      <c r="M151" s="491"/>
      <c r="N151" s="286"/>
    </row>
    <row r="152" spans="1:14" ht="15" customHeight="1">
      <c r="A152" s="13"/>
      <c r="B152" s="88" t="s">
        <v>169</v>
      </c>
      <c r="C152" s="497">
        <v>9090005001670</v>
      </c>
      <c r="D152" s="56">
        <f>'集計表（元表）'!C155</f>
        <v>3</v>
      </c>
      <c r="E152" s="51">
        <f>'集計表（元表）'!D155</f>
        <v>3</v>
      </c>
      <c r="F152" s="56">
        <f>'集計表（元表）'!E155</f>
        <v>0</v>
      </c>
      <c r="G152" s="51">
        <f>'集計表（元表）'!F155</f>
        <v>3</v>
      </c>
      <c r="H152" s="56">
        <f>'集計表（元表）'!G155</f>
        <v>0</v>
      </c>
      <c r="I152" s="56">
        <f>'集計表（元表）'!H155</f>
        <v>1</v>
      </c>
      <c r="J152" s="56">
        <f>'集計表（元表）'!I155</f>
        <v>0</v>
      </c>
      <c r="K152" s="83">
        <f t="shared" si="2"/>
        <v>4</v>
      </c>
      <c r="L152" s="287"/>
      <c r="M152" s="491"/>
      <c r="N152" s="286"/>
    </row>
    <row r="153" spans="1:14" ht="15" customHeight="1">
      <c r="A153" s="13"/>
      <c r="B153" s="88" t="s">
        <v>170</v>
      </c>
      <c r="C153" s="497">
        <v>3100005006723</v>
      </c>
      <c r="D153" s="56">
        <f>'集計表（元表）'!C156</f>
        <v>23</v>
      </c>
      <c r="E153" s="51">
        <f>'集計表（元表）'!D156</f>
        <v>23</v>
      </c>
      <c r="F153" s="56">
        <f>'集計表（元表）'!E156</f>
        <v>0</v>
      </c>
      <c r="G153" s="51">
        <f>'集計表（元表）'!F156</f>
        <v>23</v>
      </c>
      <c r="H153" s="56">
        <f>'集計表（元表）'!G156</f>
        <v>0</v>
      </c>
      <c r="I153" s="56">
        <f>'集計表（元表）'!H156</f>
        <v>0</v>
      </c>
      <c r="J153" s="56">
        <f>'集計表（元表）'!I156</f>
        <v>0</v>
      </c>
      <c r="K153" s="83">
        <f t="shared" si="2"/>
        <v>23</v>
      </c>
      <c r="L153" s="287"/>
      <c r="M153" s="491"/>
      <c r="N153" s="286"/>
    </row>
    <row r="154" spans="1:14" ht="15" customHeight="1">
      <c r="A154" s="13"/>
      <c r="B154" s="88" t="s">
        <v>171</v>
      </c>
      <c r="C154" s="497">
        <v>7080005003835</v>
      </c>
      <c r="D154" s="56">
        <f>'集計表（元表）'!C157</f>
        <v>13</v>
      </c>
      <c r="E154" s="51">
        <f>'集計表（元表）'!D157</f>
        <v>13</v>
      </c>
      <c r="F154" s="56">
        <f>'集計表（元表）'!E157</f>
        <v>0</v>
      </c>
      <c r="G154" s="51">
        <f>'集計表（元表）'!F157</f>
        <v>0</v>
      </c>
      <c r="H154" s="56">
        <f>'集計表（元表）'!G157</f>
        <v>13</v>
      </c>
      <c r="I154" s="56">
        <f>'集計表（元表）'!H157</f>
        <v>0</v>
      </c>
      <c r="J154" s="56">
        <f>'集計表（元表）'!I157</f>
        <v>0</v>
      </c>
      <c r="K154" s="83">
        <f t="shared" si="2"/>
        <v>13</v>
      </c>
      <c r="L154" s="287"/>
      <c r="M154" s="491"/>
      <c r="N154" s="286"/>
    </row>
    <row r="155" spans="1:14" ht="15" customHeight="1">
      <c r="A155" s="13"/>
      <c r="B155" s="88" t="s">
        <v>172</v>
      </c>
      <c r="C155" s="497">
        <v>6080405003188</v>
      </c>
      <c r="D155" s="56">
        <f>'集計表（元表）'!C158</f>
        <v>1</v>
      </c>
      <c r="E155" s="51">
        <f>'集計表（元表）'!D158</f>
        <v>1</v>
      </c>
      <c r="F155" s="56">
        <f>'集計表（元表）'!E158</f>
        <v>0</v>
      </c>
      <c r="G155" s="51">
        <f>'集計表（元表）'!F158</f>
        <v>1</v>
      </c>
      <c r="H155" s="56">
        <f>'集計表（元表）'!G158</f>
        <v>0</v>
      </c>
      <c r="I155" s="56">
        <f>'集計表（元表）'!H158</f>
        <v>0</v>
      </c>
      <c r="J155" s="56">
        <f>'集計表（元表）'!I158</f>
        <v>0</v>
      </c>
      <c r="K155" s="83">
        <f t="shared" si="2"/>
        <v>1</v>
      </c>
      <c r="L155" s="287"/>
      <c r="M155" s="491"/>
      <c r="N155" s="286"/>
    </row>
    <row r="156" spans="1:14" ht="15" customHeight="1">
      <c r="A156" s="13"/>
      <c r="B156" s="88" t="s">
        <v>448</v>
      </c>
      <c r="C156" s="497">
        <v>3180005006071</v>
      </c>
      <c r="D156" s="56">
        <f>'集計表（元表）'!C159</f>
        <v>29</v>
      </c>
      <c r="E156" s="51">
        <f>'集計表（元表）'!D159</f>
        <v>29</v>
      </c>
      <c r="F156" s="56">
        <f>'集計表（元表）'!E159</f>
        <v>0</v>
      </c>
      <c r="G156" s="51">
        <f>'集計表（元表）'!F159</f>
        <v>29</v>
      </c>
      <c r="H156" s="56">
        <f>'集計表（元表）'!G159</f>
        <v>0</v>
      </c>
      <c r="I156" s="56">
        <f>'集計表（元表）'!H159</f>
        <v>3</v>
      </c>
      <c r="J156" s="56">
        <f>'集計表（元表）'!I159</f>
        <v>0</v>
      </c>
      <c r="K156" s="83">
        <f t="shared" si="2"/>
        <v>32</v>
      </c>
      <c r="L156" s="287"/>
      <c r="M156" s="491"/>
      <c r="N156" s="286"/>
    </row>
    <row r="157" spans="1:14" ht="15" customHeight="1">
      <c r="A157" s="13"/>
      <c r="B157" s="88" t="s">
        <v>127</v>
      </c>
      <c r="C157" s="497">
        <v>1180305005064</v>
      </c>
      <c r="D157" s="56">
        <f>'集計表（元表）'!C160</f>
        <v>7</v>
      </c>
      <c r="E157" s="51">
        <f>'集計表（元表）'!D160</f>
        <v>7</v>
      </c>
      <c r="F157" s="56">
        <f>'集計表（元表）'!E160</f>
        <v>0</v>
      </c>
      <c r="G157" s="51">
        <f>'集計表（元表）'!F160</f>
        <v>7</v>
      </c>
      <c r="H157" s="56">
        <f>'集計表（元表）'!G160</f>
        <v>0</v>
      </c>
      <c r="I157" s="56">
        <f>'集計表（元表）'!H160</f>
        <v>0</v>
      </c>
      <c r="J157" s="56">
        <f>'集計表（元表）'!I160</f>
        <v>0</v>
      </c>
      <c r="K157" s="83">
        <f t="shared" si="2"/>
        <v>7</v>
      </c>
      <c r="L157" s="287"/>
      <c r="M157" s="491"/>
      <c r="N157" s="286"/>
    </row>
    <row r="158" spans="1:14" ht="15" customHeight="1">
      <c r="A158" s="13"/>
      <c r="B158" s="88" t="s">
        <v>173</v>
      </c>
      <c r="C158" s="497">
        <v>2180005006072</v>
      </c>
      <c r="D158" s="56">
        <f>'集計表（元表）'!C161</f>
        <v>1</v>
      </c>
      <c r="E158" s="51">
        <f>'集計表（元表）'!D161</f>
        <v>1</v>
      </c>
      <c r="F158" s="56">
        <f>'集計表（元表）'!E161</f>
        <v>0</v>
      </c>
      <c r="G158" s="51">
        <f>'集計表（元表）'!F161</f>
        <v>1</v>
      </c>
      <c r="H158" s="56">
        <f>'集計表（元表）'!G161</f>
        <v>0</v>
      </c>
      <c r="I158" s="56">
        <f>'集計表（元表）'!H161</f>
        <v>0</v>
      </c>
      <c r="J158" s="56">
        <f>'集計表（元表）'!I161</f>
        <v>0</v>
      </c>
      <c r="K158" s="83">
        <f t="shared" si="2"/>
        <v>1</v>
      </c>
      <c r="L158" s="287"/>
      <c r="M158" s="491"/>
      <c r="N158" s="286"/>
    </row>
    <row r="159" spans="1:14" ht="15" customHeight="1">
      <c r="A159" s="13"/>
      <c r="B159" s="88" t="s">
        <v>174</v>
      </c>
      <c r="C159" s="497">
        <v>1180305003290</v>
      </c>
      <c r="D159" s="56">
        <f>'集計表（元表）'!C162</f>
        <v>0</v>
      </c>
      <c r="E159" s="51">
        <f>'集計表（元表）'!D162</f>
        <v>0</v>
      </c>
      <c r="F159" s="56">
        <f>'集計表（元表）'!E162</f>
        <v>0</v>
      </c>
      <c r="G159" s="51">
        <f>'集計表（元表）'!F162</f>
        <v>0</v>
      </c>
      <c r="H159" s="56">
        <f>'集計表（元表）'!G162</f>
        <v>0</v>
      </c>
      <c r="I159" s="56">
        <f>'集計表（元表）'!H162</f>
        <v>0</v>
      </c>
      <c r="J159" s="56">
        <f>'集計表（元表）'!I162</f>
        <v>0</v>
      </c>
      <c r="K159" s="83">
        <f t="shared" si="2"/>
        <v>0</v>
      </c>
      <c r="L159" s="287"/>
      <c r="M159" s="491"/>
      <c r="N159" s="286"/>
    </row>
    <row r="160" spans="1:14" ht="15" customHeight="1">
      <c r="A160" s="13"/>
      <c r="B160" s="88" t="s">
        <v>175</v>
      </c>
      <c r="C160" s="497">
        <v>2190005003044</v>
      </c>
      <c r="D160" s="56">
        <f>'集計表（元表）'!C163</f>
        <v>4</v>
      </c>
      <c r="E160" s="51">
        <f>'集計表（元表）'!D163</f>
        <v>4</v>
      </c>
      <c r="F160" s="56">
        <f>'集計表（元表）'!E163</f>
        <v>0</v>
      </c>
      <c r="G160" s="51">
        <f>'集計表（元表）'!F163</f>
        <v>4</v>
      </c>
      <c r="H160" s="56">
        <f>'集計表（元表）'!G163</f>
        <v>0</v>
      </c>
      <c r="I160" s="56">
        <f>'集計表（元表）'!H163</f>
        <v>4</v>
      </c>
      <c r="J160" s="56">
        <f>'集計表（元表）'!I163</f>
        <v>0</v>
      </c>
      <c r="K160" s="83">
        <f t="shared" si="2"/>
        <v>8</v>
      </c>
      <c r="L160" s="287"/>
      <c r="M160" s="491"/>
      <c r="N160" s="286"/>
    </row>
    <row r="161" spans="1:14" ht="15" customHeight="1">
      <c r="A161" s="13"/>
      <c r="B161" s="88" t="s">
        <v>176</v>
      </c>
      <c r="C161" s="497">
        <v>2160005005646</v>
      </c>
      <c r="D161" s="56">
        <f>'集計表（元表）'!C164</f>
        <v>1</v>
      </c>
      <c r="E161" s="51">
        <f>'集計表（元表）'!D164</f>
        <v>1</v>
      </c>
      <c r="F161" s="56">
        <f>'集計表（元表）'!E164</f>
        <v>0</v>
      </c>
      <c r="G161" s="51">
        <f>'集計表（元表）'!F164</f>
        <v>1</v>
      </c>
      <c r="H161" s="56">
        <f>'集計表（元表）'!G164</f>
        <v>0</v>
      </c>
      <c r="I161" s="56">
        <f>'集計表（元表）'!H164</f>
        <v>0</v>
      </c>
      <c r="J161" s="56">
        <f>'集計表（元表）'!I164</f>
        <v>0</v>
      </c>
      <c r="K161" s="83">
        <f t="shared" si="2"/>
        <v>1</v>
      </c>
      <c r="L161" s="287"/>
      <c r="M161" s="491"/>
      <c r="N161" s="286"/>
    </row>
    <row r="162" spans="1:14" ht="15" customHeight="1">
      <c r="A162" s="13"/>
      <c r="B162" s="88" t="s">
        <v>177</v>
      </c>
      <c r="C162" s="497">
        <v>9160005002166</v>
      </c>
      <c r="D162" s="56">
        <f>'集計表（元表）'!C165</f>
        <v>3</v>
      </c>
      <c r="E162" s="51">
        <f>'集計表（元表）'!D165</f>
        <v>3</v>
      </c>
      <c r="F162" s="56">
        <f>'集計表（元表）'!E165</f>
        <v>0</v>
      </c>
      <c r="G162" s="51">
        <f>'集計表（元表）'!F165</f>
        <v>3</v>
      </c>
      <c r="H162" s="56">
        <f>'集計表（元表）'!G165</f>
        <v>0</v>
      </c>
      <c r="I162" s="56">
        <f>'集計表（元表）'!H165</f>
        <v>1</v>
      </c>
      <c r="J162" s="56">
        <f>'集計表（元表）'!I165</f>
        <v>0</v>
      </c>
      <c r="K162" s="83">
        <f t="shared" si="2"/>
        <v>4</v>
      </c>
      <c r="L162" s="287"/>
      <c r="M162" s="491"/>
      <c r="N162" s="286"/>
    </row>
    <row r="163" spans="1:14" ht="15" customHeight="1">
      <c r="A163" s="13"/>
      <c r="B163" s="88" t="s">
        <v>138</v>
      </c>
      <c r="C163" s="497">
        <v>3130005005532</v>
      </c>
      <c r="D163" s="56">
        <f>'集計表（元表）'!C166</f>
        <v>23</v>
      </c>
      <c r="E163" s="51">
        <f>'集計表（元表）'!D166</f>
        <v>23</v>
      </c>
      <c r="F163" s="56">
        <f>'集計表（元表）'!E166</f>
        <v>0</v>
      </c>
      <c r="G163" s="51">
        <f>'集計表（元表）'!F166</f>
        <v>23</v>
      </c>
      <c r="H163" s="56">
        <f>'集計表（元表）'!G166</f>
        <v>0</v>
      </c>
      <c r="I163" s="56">
        <f>'集計表（元表）'!H166</f>
        <v>11</v>
      </c>
      <c r="J163" s="56">
        <f>'集計表（元表）'!I166</f>
        <v>0</v>
      </c>
      <c r="K163" s="83">
        <f t="shared" si="2"/>
        <v>34</v>
      </c>
      <c r="L163" s="287"/>
      <c r="M163" s="491"/>
      <c r="N163" s="286"/>
    </row>
    <row r="164" spans="1:14" ht="15" customHeight="1">
      <c r="A164" s="13"/>
      <c r="B164" s="88" t="s">
        <v>136</v>
      </c>
      <c r="C164" s="497">
        <v>8130005005528</v>
      </c>
      <c r="D164" s="56">
        <f>'集計表（元表）'!C167</f>
        <v>1</v>
      </c>
      <c r="E164" s="51">
        <f>'集計表（元表）'!D167</f>
        <v>1</v>
      </c>
      <c r="F164" s="56">
        <f>'集計表（元表）'!E167</f>
        <v>0</v>
      </c>
      <c r="G164" s="51">
        <f>'集計表（元表）'!F167</f>
        <v>1</v>
      </c>
      <c r="H164" s="56">
        <f>'集計表（元表）'!G167</f>
        <v>0</v>
      </c>
      <c r="I164" s="56">
        <f>'集計表（元表）'!H167</f>
        <v>0</v>
      </c>
      <c r="J164" s="56">
        <f>'集計表（元表）'!I167</f>
        <v>0</v>
      </c>
      <c r="K164" s="83">
        <f t="shared" si="2"/>
        <v>1</v>
      </c>
      <c r="L164" s="287"/>
      <c r="M164" s="491"/>
      <c r="N164" s="286"/>
    </row>
    <row r="165" spans="1:14" ht="15" customHeight="1">
      <c r="A165" s="13"/>
      <c r="B165" s="88" t="s">
        <v>137</v>
      </c>
      <c r="C165" s="497">
        <v>2130005005533</v>
      </c>
      <c r="D165" s="56">
        <f>'集計表（元表）'!C168</f>
        <v>3</v>
      </c>
      <c r="E165" s="51">
        <f>'集計表（元表）'!D168</f>
        <v>3</v>
      </c>
      <c r="F165" s="56">
        <f>'集計表（元表）'!E168</f>
        <v>0</v>
      </c>
      <c r="G165" s="51">
        <f>'集計表（元表）'!F168</f>
        <v>3</v>
      </c>
      <c r="H165" s="56">
        <f>'集計表（元表）'!G168</f>
        <v>0</v>
      </c>
      <c r="I165" s="56">
        <f>'集計表（元表）'!H168</f>
        <v>1</v>
      </c>
      <c r="J165" s="56">
        <f>'集計表（元表）'!I168</f>
        <v>0</v>
      </c>
      <c r="K165" s="83">
        <f t="shared" si="2"/>
        <v>4</v>
      </c>
      <c r="L165" s="287"/>
      <c r="M165" s="491"/>
      <c r="N165" s="286"/>
    </row>
    <row r="166" spans="1:14" ht="15" customHeight="1">
      <c r="A166" s="13"/>
      <c r="B166" s="88" t="s">
        <v>178</v>
      </c>
      <c r="C166" s="497">
        <v>4120905002554</v>
      </c>
      <c r="D166" s="56">
        <f>'集計表（元表）'!C169</f>
        <v>74</v>
      </c>
      <c r="E166" s="51">
        <f>'集計表（元表）'!D169</f>
        <v>74</v>
      </c>
      <c r="F166" s="56">
        <f>'集計表（元表）'!E169</f>
        <v>0</v>
      </c>
      <c r="G166" s="51">
        <f>'集計表（元表）'!F169</f>
        <v>74</v>
      </c>
      <c r="H166" s="56">
        <f>'集計表（元表）'!G169</f>
        <v>0</v>
      </c>
      <c r="I166" s="56">
        <f>'集計表（元表）'!H169</f>
        <v>14</v>
      </c>
      <c r="J166" s="56">
        <f>'集計表（元表）'!I169</f>
        <v>0</v>
      </c>
      <c r="K166" s="83">
        <f t="shared" si="2"/>
        <v>88</v>
      </c>
      <c r="L166" s="287"/>
      <c r="M166" s="491"/>
      <c r="N166" s="286"/>
    </row>
    <row r="167" spans="1:14" ht="15" customHeight="1">
      <c r="A167" s="13"/>
      <c r="B167" s="88" t="s">
        <v>65</v>
      </c>
      <c r="C167" s="497">
        <v>2122005002494</v>
      </c>
      <c r="D167" s="56">
        <f>'集計表（元表）'!C170</f>
        <v>1</v>
      </c>
      <c r="E167" s="51">
        <f>'集計表（元表）'!D170</f>
        <v>1</v>
      </c>
      <c r="F167" s="56">
        <f>'集計表（元表）'!E170</f>
        <v>0</v>
      </c>
      <c r="G167" s="51">
        <f>'集計表（元表）'!F170</f>
        <v>0</v>
      </c>
      <c r="H167" s="56">
        <f>'集計表（元表）'!G170</f>
        <v>1</v>
      </c>
      <c r="I167" s="56">
        <f>'集計表（元表）'!H170</f>
        <v>0</v>
      </c>
      <c r="J167" s="56">
        <f>'集計表（元表）'!I170</f>
        <v>0</v>
      </c>
      <c r="K167" s="83">
        <f t="shared" si="2"/>
        <v>1</v>
      </c>
      <c r="L167" s="287"/>
      <c r="M167" s="491"/>
      <c r="N167" s="286"/>
    </row>
    <row r="168" spans="1:14" ht="15" customHeight="1">
      <c r="A168" s="13"/>
      <c r="B168" s="88" t="s">
        <v>179</v>
      </c>
      <c r="C168" s="497">
        <v>2140005016868</v>
      </c>
      <c r="D168" s="56">
        <f>'集計表（元表）'!C171</f>
        <v>0</v>
      </c>
      <c r="E168" s="51">
        <f>'集計表（元表）'!D171</f>
        <v>0</v>
      </c>
      <c r="F168" s="56">
        <f>'集計表（元表）'!E171</f>
        <v>0</v>
      </c>
      <c r="G168" s="51">
        <f>'集計表（元表）'!F171</f>
        <v>0</v>
      </c>
      <c r="H168" s="56">
        <f>'集計表（元表）'!G171</f>
        <v>0</v>
      </c>
      <c r="I168" s="56">
        <f>'集計表（元表）'!H171</f>
        <v>0</v>
      </c>
      <c r="J168" s="56">
        <f>'集計表（元表）'!I171</f>
        <v>0</v>
      </c>
      <c r="K168" s="83">
        <f t="shared" si="2"/>
        <v>0</v>
      </c>
      <c r="L168" s="287"/>
      <c r="M168" s="491"/>
      <c r="N168" s="286"/>
    </row>
    <row r="169" spans="1:14" ht="15" customHeight="1">
      <c r="A169" s="13"/>
      <c r="B169" s="88" t="s">
        <v>66</v>
      </c>
      <c r="C169" s="497">
        <v>5140005004060</v>
      </c>
      <c r="D169" s="56">
        <f>'集計表（元表）'!C172</f>
        <v>0</v>
      </c>
      <c r="E169" s="51">
        <f>'集計表（元表）'!D172</f>
        <v>0</v>
      </c>
      <c r="F169" s="56">
        <f>'集計表（元表）'!E172</f>
        <v>0</v>
      </c>
      <c r="G169" s="51">
        <f>'集計表（元表）'!F172</f>
        <v>0</v>
      </c>
      <c r="H169" s="56">
        <f>'集計表（元表）'!G172</f>
        <v>0</v>
      </c>
      <c r="I169" s="56">
        <f>'集計表（元表）'!H172</f>
        <v>0</v>
      </c>
      <c r="J169" s="56">
        <f>'集計表（元表）'!I172</f>
        <v>0</v>
      </c>
      <c r="K169" s="83">
        <f t="shared" si="2"/>
        <v>0</v>
      </c>
      <c r="L169" s="287"/>
      <c r="M169" s="491"/>
      <c r="N169" s="286"/>
    </row>
    <row r="170" spans="1:14" ht="15" customHeight="1">
      <c r="A170" s="13"/>
      <c r="B170" s="88" t="s">
        <v>180</v>
      </c>
      <c r="C170" s="497">
        <v>1150005002174</v>
      </c>
      <c r="D170" s="56">
        <f>'集計表（元表）'!C173</f>
        <v>0</v>
      </c>
      <c r="E170" s="51">
        <f>'集計表（元表）'!D173</f>
        <v>0</v>
      </c>
      <c r="F170" s="56">
        <f>'集計表（元表）'!E173</f>
        <v>0</v>
      </c>
      <c r="G170" s="51">
        <f>'集計表（元表）'!F173</f>
        <v>0</v>
      </c>
      <c r="H170" s="56">
        <f>'集計表（元表）'!G173</f>
        <v>0</v>
      </c>
      <c r="I170" s="56">
        <f>'集計表（元表）'!H173</f>
        <v>1</v>
      </c>
      <c r="J170" s="56">
        <f>'集計表（元表）'!I173</f>
        <v>0</v>
      </c>
      <c r="K170" s="83">
        <f t="shared" si="2"/>
        <v>1</v>
      </c>
      <c r="L170" s="287"/>
      <c r="M170" s="491"/>
      <c r="N170" s="286"/>
    </row>
    <row r="171" spans="1:14" ht="15" customHeight="1">
      <c r="A171" s="13"/>
      <c r="B171" s="88" t="s">
        <v>181</v>
      </c>
      <c r="C171" s="497">
        <v>2150005002173</v>
      </c>
      <c r="D171" s="56">
        <f>'集計表（元表）'!C174</f>
        <v>9</v>
      </c>
      <c r="E171" s="51">
        <f>'集計表（元表）'!D174</f>
        <v>9</v>
      </c>
      <c r="F171" s="56">
        <f>'集計表（元表）'!E174</f>
        <v>0</v>
      </c>
      <c r="G171" s="51">
        <f>'集計表（元表）'!F174</f>
        <v>9</v>
      </c>
      <c r="H171" s="56">
        <f>'集計表（元表）'!G174</f>
        <v>0</v>
      </c>
      <c r="I171" s="56">
        <f>'集計表（元表）'!H174</f>
        <v>0</v>
      </c>
      <c r="J171" s="56">
        <f>'集計表（元表）'!I174</f>
        <v>0</v>
      </c>
      <c r="K171" s="83">
        <f t="shared" si="2"/>
        <v>9</v>
      </c>
      <c r="L171" s="287"/>
      <c r="M171" s="491"/>
      <c r="N171" s="286"/>
    </row>
    <row r="172" spans="1:14" ht="15" customHeight="1">
      <c r="A172" s="13"/>
      <c r="B172" s="88" t="s">
        <v>182</v>
      </c>
      <c r="C172" s="497">
        <v>6170005001780</v>
      </c>
      <c r="D172" s="56">
        <f>'集計表（元表）'!C175</f>
        <v>0</v>
      </c>
      <c r="E172" s="51">
        <f>'集計表（元表）'!D175</f>
        <v>0</v>
      </c>
      <c r="F172" s="56">
        <f>'集計表（元表）'!E175</f>
        <v>0</v>
      </c>
      <c r="G172" s="51">
        <f>'集計表（元表）'!F175</f>
        <v>0</v>
      </c>
      <c r="H172" s="56">
        <f>'集計表（元表）'!G175</f>
        <v>0</v>
      </c>
      <c r="I172" s="56">
        <f>'集計表（元表）'!H175</f>
        <v>0</v>
      </c>
      <c r="J172" s="56">
        <f>'集計表（元表）'!I175</f>
        <v>0</v>
      </c>
      <c r="K172" s="83">
        <f t="shared" si="2"/>
        <v>0</v>
      </c>
      <c r="L172" s="287"/>
      <c r="M172" s="491"/>
      <c r="N172" s="286"/>
    </row>
    <row r="173" spans="1:14" ht="15" customHeight="1">
      <c r="A173" s="13"/>
      <c r="B173" s="88" t="s">
        <v>183</v>
      </c>
      <c r="C173" s="497">
        <v>4270005002614</v>
      </c>
      <c r="D173" s="56">
        <f>'集計表（元表）'!C176</f>
        <v>1</v>
      </c>
      <c r="E173" s="51">
        <f>'集計表（元表）'!D176</f>
        <v>1</v>
      </c>
      <c r="F173" s="56">
        <f>'集計表（元表）'!E176</f>
        <v>0</v>
      </c>
      <c r="G173" s="51">
        <f>'集計表（元表）'!F176</f>
        <v>1</v>
      </c>
      <c r="H173" s="56">
        <f>'集計表（元表）'!G176</f>
        <v>0</v>
      </c>
      <c r="I173" s="56">
        <f>'集計表（元表）'!H176</f>
        <v>0</v>
      </c>
      <c r="J173" s="56">
        <f>'集計表（元表）'!I176</f>
        <v>0</v>
      </c>
      <c r="K173" s="83">
        <f t="shared" si="2"/>
        <v>1</v>
      </c>
      <c r="L173" s="287"/>
      <c r="M173" s="491"/>
      <c r="N173" s="286"/>
    </row>
    <row r="174" spans="1:14" ht="15" customHeight="1">
      <c r="A174" s="13"/>
      <c r="B174" s="88" t="s">
        <v>184</v>
      </c>
      <c r="C174" s="497">
        <v>4280005002142</v>
      </c>
      <c r="D174" s="56">
        <f>'集計表（元表）'!C177</f>
        <v>1</v>
      </c>
      <c r="E174" s="51">
        <f>'集計表（元表）'!D177</f>
        <v>1</v>
      </c>
      <c r="F174" s="56">
        <f>'集計表（元表）'!E177</f>
        <v>0</v>
      </c>
      <c r="G174" s="51">
        <f>'集計表（元表）'!F177</f>
        <v>1</v>
      </c>
      <c r="H174" s="56">
        <f>'集計表（元表）'!G177</f>
        <v>0</v>
      </c>
      <c r="I174" s="56">
        <f>'集計表（元表）'!H177</f>
        <v>0</v>
      </c>
      <c r="J174" s="56">
        <f>'集計表（元表）'!I177</f>
        <v>0</v>
      </c>
      <c r="K174" s="83">
        <f t="shared" si="2"/>
        <v>1</v>
      </c>
      <c r="L174" s="287"/>
      <c r="M174" s="491"/>
      <c r="N174" s="286"/>
    </row>
    <row r="175" spans="1:14" ht="15" customHeight="1">
      <c r="A175" s="13"/>
      <c r="B175" s="88" t="s">
        <v>131</v>
      </c>
      <c r="C175" s="497">
        <v>2260005002575</v>
      </c>
      <c r="D175" s="56">
        <f>'集計表（元表）'!C178</f>
        <v>13</v>
      </c>
      <c r="E175" s="51">
        <f>'集計表（元表）'!D178</f>
        <v>13</v>
      </c>
      <c r="F175" s="56">
        <f>'集計表（元表）'!E178</f>
        <v>0</v>
      </c>
      <c r="G175" s="51">
        <f>'集計表（元表）'!F178</f>
        <v>13</v>
      </c>
      <c r="H175" s="56">
        <f>'集計表（元表）'!G178</f>
        <v>0</v>
      </c>
      <c r="I175" s="56">
        <f>'集計表（元表）'!H178</f>
        <v>0</v>
      </c>
      <c r="J175" s="56">
        <f>'集計表（元表）'!I178</f>
        <v>0</v>
      </c>
      <c r="K175" s="83">
        <f t="shared" si="2"/>
        <v>13</v>
      </c>
      <c r="L175" s="287"/>
      <c r="M175" s="491"/>
      <c r="N175" s="286"/>
    </row>
    <row r="176" spans="1:14" ht="15" customHeight="1">
      <c r="A176" s="13"/>
      <c r="B176" s="88" t="s">
        <v>67</v>
      </c>
      <c r="C176" s="497">
        <v>1240005004054</v>
      </c>
      <c r="D176" s="56">
        <f>'集計表（元表）'!C179</f>
        <v>36</v>
      </c>
      <c r="E176" s="51">
        <f>'集計表（元表）'!D179</f>
        <v>36</v>
      </c>
      <c r="F176" s="56">
        <f>'集計表（元表）'!E179</f>
        <v>0</v>
      </c>
      <c r="G176" s="51">
        <f>'集計表（元表）'!F179</f>
        <v>36</v>
      </c>
      <c r="H176" s="56">
        <f>'集計表（元表）'!G179</f>
        <v>0</v>
      </c>
      <c r="I176" s="56">
        <f>'集計表（元表）'!H179</f>
        <v>0</v>
      </c>
      <c r="J176" s="56">
        <f>'集計表（元表）'!I179</f>
        <v>0</v>
      </c>
      <c r="K176" s="83">
        <f t="shared" si="2"/>
        <v>36</v>
      </c>
      <c r="L176" s="287"/>
      <c r="M176" s="491"/>
      <c r="N176" s="286"/>
    </row>
    <row r="177" spans="1:14" ht="15" customHeight="1">
      <c r="A177" s="13"/>
      <c r="B177" s="88" t="s">
        <v>185</v>
      </c>
      <c r="C177" s="497">
        <v>9250005001134</v>
      </c>
      <c r="D177" s="56">
        <f>'集計表（元表）'!C180</f>
        <v>5</v>
      </c>
      <c r="E177" s="51">
        <f>'集計表（元表）'!D180</f>
        <v>5</v>
      </c>
      <c r="F177" s="56">
        <f>'集計表（元表）'!E180</f>
        <v>0</v>
      </c>
      <c r="G177" s="51">
        <f>'集計表（元表）'!F180</f>
        <v>5</v>
      </c>
      <c r="H177" s="56">
        <f>'集計表（元表）'!G180</f>
        <v>0</v>
      </c>
      <c r="I177" s="56">
        <f>'集計表（元表）'!H180</f>
        <v>0</v>
      </c>
      <c r="J177" s="56">
        <f>'集計表（元表）'!I180</f>
        <v>0</v>
      </c>
      <c r="K177" s="83">
        <f t="shared" si="2"/>
        <v>5</v>
      </c>
      <c r="L177" s="287"/>
      <c r="M177" s="491"/>
      <c r="N177" s="286"/>
    </row>
    <row r="178" spans="1:14" ht="15" customHeight="1">
      <c r="A178" s="13"/>
      <c r="B178" s="88" t="s">
        <v>186</v>
      </c>
      <c r="C178" s="497">
        <v>4480005002568</v>
      </c>
      <c r="D178" s="56">
        <f>'集計表（元表）'!C181</f>
        <v>0</v>
      </c>
      <c r="E178" s="51">
        <f>'集計表（元表）'!D181</f>
        <v>0</v>
      </c>
      <c r="F178" s="56">
        <f>'集計表（元表）'!E181</f>
        <v>0</v>
      </c>
      <c r="G178" s="51">
        <f>'集計表（元表）'!F181</f>
        <v>0</v>
      </c>
      <c r="H178" s="56">
        <f>'集計表（元表）'!G181</f>
        <v>0</v>
      </c>
      <c r="I178" s="56">
        <f>'集計表（元表）'!H181</f>
        <v>0</v>
      </c>
      <c r="J178" s="56">
        <f>'集計表（元表）'!I181</f>
        <v>0</v>
      </c>
      <c r="K178" s="83">
        <f t="shared" si="2"/>
        <v>0</v>
      </c>
      <c r="L178" s="287"/>
      <c r="M178" s="491"/>
      <c r="N178" s="286"/>
    </row>
    <row r="179" spans="1:14" ht="15" customHeight="1">
      <c r="A179" s="13"/>
      <c r="B179" s="88" t="s">
        <v>187</v>
      </c>
      <c r="C179" s="497">
        <v>1480005003924</v>
      </c>
      <c r="D179" s="56">
        <f>'集計表（元表）'!C182</f>
        <v>0</v>
      </c>
      <c r="E179" s="51">
        <f>'集計表（元表）'!D182</f>
        <v>0</v>
      </c>
      <c r="F179" s="56">
        <f>'集計表（元表）'!E182</f>
        <v>0</v>
      </c>
      <c r="G179" s="51">
        <f>'集計表（元表）'!F182</f>
        <v>0</v>
      </c>
      <c r="H179" s="56">
        <f>'集計表（元表）'!G182</f>
        <v>0</v>
      </c>
      <c r="I179" s="56">
        <f>'集計表（元表）'!H182</f>
        <v>0</v>
      </c>
      <c r="J179" s="56">
        <f>'集計表（元表）'!I182</f>
        <v>0</v>
      </c>
      <c r="K179" s="83">
        <f t="shared" si="2"/>
        <v>0</v>
      </c>
      <c r="L179" s="287"/>
      <c r="M179" s="491"/>
      <c r="N179" s="286"/>
    </row>
    <row r="180" spans="1:14" ht="15" customHeight="1">
      <c r="A180" s="13"/>
      <c r="B180" s="88" t="s">
        <v>188</v>
      </c>
      <c r="C180" s="497">
        <v>7470005001659</v>
      </c>
      <c r="D180" s="56">
        <f>'集計表（元表）'!C183</f>
        <v>5</v>
      </c>
      <c r="E180" s="51">
        <f>'集計表（元表）'!D183</f>
        <v>5</v>
      </c>
      <c r="F180" s="56">
        <f>'集計表（元表）'!E183</f>
        <v>0</v>
      </c>
      <c r="G180" s="51">
        <f>'集計表（元表）'!F183</f>
        <v>5</v>
      </c>
      <c r="H180" s="56">
        <f>'集計表（元表）'!G183</f>
        <v>0</v>
      </c>
      <c r="I180" s="56">
        <f>'集計表（元表）'!H183</f>
        <v>0</v>
      </c>
      <c r="J180" s="56">
        <f>'集計表（元表）'!I183</f>
        <v>0</v>
      </c>
      <c r="K180" s="83">
        <f t="shared" si="2"/>
        <v>5</v>
      </c>
      <c r="L180" s="287"/>
      <c r="M180" s="491"/>
      <c r="N180" s="286"/>
    </row>
    <row r="181" spans="1:14" ht="15" customHeight="1">
      <c r="A181" s="13"/>
      <c r="B181" s="88" t="s">
        <v>132</v>
      </c>
      <c r="C181" s="497">
        <v>9500005001934</v>
      </c>
      <c r="D181" s="56">
        <f>'集計表（元表）'!C184</f>
        <v>4</v>
      </c>
      <c r="E181" s="51">
        <f>'集計表（元表）'!D184</f>
        <v>4</v>
      </c>
      <c r="F181" s="56">
        <f>'集計表（元表）'!E184</f>
        <v>0</v>
      </c>
      <c r="G181" s="51">
        <f>'集計表（元表）'!F184</f>
        <v>4</v>
      </c>
      <c r="H181" s="56">
        <f>'集計表（元表）'!G184</f>
        <v>0</v>
      </c>
      <c r="I181" s="56">
        <f>'集計表（元表）'!H184</f>
        <v>0</v>
      </c>
      <c r="J181" s="56">
        <f>'集計表（元表）'!I184</f>
        <v>0</v>
      </c>
      <c r="K181" s="83">
        <f t="shared" si="2"/>
        <v>4</v>
      </c>
      <c r="L181" s="287"/>
      <c r="M181" s="491"/>
      <c r="N181" s="286"/>
    </row>
    <row r="182" spans="1:14" ht="15" customHeight="1">
      <c r="A182" s="60"/>
      <c r="B182" s="88" t="s">
        <v>189</v>
      </c>
      <c r="C182" s="497">
        <v>7490005001707</v>
      </c>
      <c r="D182" s="56">
        <f>'集計表（元表）'!C185</f>
        <v>15</v>
      </c>
      <c r="E182" s="51">
        <f>'集計表（元表）'!D185</f>
        <v>15</v>
      </c>
      <c r="F182" s="56">
        <f>'集計表（元表）'!E185</f>
        <v>0</v>
      </c>
      <c r="G182" s="51">
        <f>'集計表（元表）'!F185</f>
        <v>15</v>
      </c>
      <c r="H182" s="56">
        <f>'集計表（元表）'!G185</f>
        <v>0</v>
      </c>
      <c r="I182" s="56">
        <f>'集計表（元表）'!H185</f>
        <v>0</v>
      </c>
      <c r="J182" s="56">
        <f>'集計表（元表）'!I185</f>
        <v>0</v>
      </c>
      <c r="K182" s="83">
        <f t="shared" si="2"/>
        <v>15</v>
      </c>
      <c r="L182" s="287"/>
      <c r="M182" s="491"/>
      <c r="N182" s="286"/>
    </row>
    <row r="183" spans="1:14" ht="15" customHeight="1">
      <c r="A183" s="13"/>
      <c r="B183" s="88" t="s">
        <v>190</v>
      </c>
      <c r="C183" s="497">
        <v>1290005005667</v>
      </c>
      <c r="D183" s="56">
        <f>'集計表（元表）'!C186</f>
        <v>5</v>
      </c>
      <c r="E183" s="51">
        <f>'集計表（元表）'!D186</f>
        <v>5</v>
      </c>
      <c r="F183" s="56">
        <f>'集計表（元表）'!E186</f>
        <v>0</v>
      </c>
      <c r="G183" s="51">
        <f>'集計表（元表）'!F186</f>
        <v>5</v>
      </c>
      <c r="H183" s="56">
        <f>'集計表（元表）'!G186</f>
        <v>0</v>
      </c>
      <c r="I183" s="56">
        <f>'集計表（元表）'!H186</f>
        <v>0</v>
      </c>
      <c r="J183" s="56">
        <f>'集計表（元表）'!I186</f>
        <v>0</v>
      </c>
      <c r="K183" s="83">
        <f t="shared" si="2"/>
        <v>5</v>
      </c>
      <c r="L183" s="287"/>
      <c r="M183" s="491"/>
      <c r="N183" s="286"/>
    </row>
    <row r="184" spans="1:14" ht="15" customHeight="1">
      <c r="A184" s="13"/>
      <c r="B184" s="88" t="s">
        <v>141</v>
      </c>
      <c r="C184" s="497">
        <v>3290005003743</v>
      </c>
      <c r="D184" s="56">
        <f>'集計表（元表）'!C187</f>
        <v>14</v>
      </c>
      <c r="E184" s="51">
        <f>'集計表（元表）'!D187</f>
        <v>14</v>
      </c>
      <c r="F184" s="56">
        <f>'集計表（元表）'!E187</f>
        <v>0</v>
      </c>
      <c r="G184" s="51">
        <f>'集計表（元表）'!F187</f>
        <v>14</v>
      </c>
      <c r="H184" s="56">
        <f>'集計表（元表）'!G187</f>
        <v>0</v>
      </c>
      <c r="I184" s="56">
        <f>'集計表（元表）'!H187</f>
        <v>0</v>
      </c>
      <c r="J184" s="56">
        <f>'集計表（元表）'!I187</f>
        <v>0</v>
      </c>
      <c r="K184" s="83">
        <f t="shared" si="2"/>
        <v>14</v>
      </c>
      <c r="L184" s="287"/>
      <c r="M184" s="491"/>
      <c r="N184" s="286"/>
    </row>
    <row r="185" spans="1:14" ht="15" customHeight="1">
      <c r="A185" s="13"/>
      <c r="B185" s="88" t="s">
        <v>140</v>
      </c>
      <c r="C185" s="497">
        <v>9290805003499</v>
      </c>
      <c r="D185" s="56">
        <f>'集計表（元表）'!C188</f>
        <v>3</v>
      </c>
      <c r="E185" s="51">
        <f>'集計表（元表）'!D188</f>
        <v>3</v>
      </c>
      <c r="F185" s="56">
        <f>'集計表（元表）'!E188</f>
        <v>0</v>
      </c>
      <c r="G185" s="51">
        <f>'集計表（元表）'!F188</f>
        <v>1</v>
      </c>
      <c r="H185" s="56">
        <f>'集計表（元表）'!G188</f>
        <v>2</v>
      </c>
      <c r="I185" s="56">
        <f>'集計表（元表）'!H188</f>
        <v>1</v>
      </c>
      <c r="J185" s="56">
        <f>'集計表（元表）'!I188</f>
        <v>0</v>
      </c>
      <c r="K185" s="83">
        <f t="shared" si="2"/>
        <v>4</v>
      </c>
      <c r="L185" s="287"/>
      <c r="M185" s="491"/>
      <c r="N185" s="286"/>
    </row>
    <row r="186" spans="1:14" ht="15" customHeight="1">
      <c r="A186" s="13"/>
      <c r="B186" s="88" t="s">
        <v>191</v>
      </c>
      <c r="C186" s="497">
        <v>1300005002712</v>
      </c>
      <c r="D186" s="56">
        <f>'集計表（元表）'!C189</f>
        <v>4</v>
      </c>
      <c r="E186" s="51">
        <f>'集計表（元表）'!D189</f>
        <v>4</v>
      </c>
      <c r="F186" s="56">
        <f>'集計表（元表）'!E189</f>
        <v>0</v>
      </c>
      <c r="G186" s="51">
        <f>'集計表（元表）'!F189</f>
        <v>4</v>
      </c>
      <c r="H186" s="56">
        <f>'集計表（元表）'!G189</f>
        <v>0</v>
      </c>
      <c r="I186" s="56">
        <f>'集計表（元表）'!H189</f>
        <v>0</v>
      </c>
      <c r="J186" s="56">
        <f>'集計表（元表）'!I189</f>
        <v>0</v>
      </c>
      <c r="K186" s="83">
        <f t="shared" si="2"/>
        <v>4</v>
      </c>
      <c r="L186" s="287"/>
      <c r="M186" s="491"/>
      <c r="N186" s="286"/>
    </row>
    <row r="187" spans="1:14" ht="15" customHeight="1">
      <c r="A187" s="13"/>
      <c r="B187" s="88" t="s">
        <v>192</v>
      </c>
      <c r="C187" s="497">
        <v>3310005001777</v>
      </c>
      <c r="D187" s="56">
        <f>'集計表（元表）'!C190</f>
        <v>17</v>
      </c>
      <c r="E187" s="51">
        <f>'集計表（元表）'!D190</f>
        <v>17</v>
      </c>
      <c r="F187" s="56">
        <f>'集計表（元表）'!E190</f>
        <v>0</v>
      </c>
      <c r="G187" s="51">
        <f>'集計表（元表）'!F190</f>
        <v>17</v>
      </c>
      <c r="H187" s="56">
        <f>'集計表（元表）'!G190</f>
        <v>0</v>
      </c>
      <c r="I187" s="56">
        <f>'集計表（元表）'!H190</f>
        <v>49</v>
      </c>
      <c r="J187" s="56">
        <f>'集計表（元表）'!I190</f>
        <v>0</v>
      </c>
      <c r="K187" s="83">
        <f t="shared" si="2"/>
        <v>66</v>
      </c>
      <c r="L187" s="287"/>
      <c r="M187" s="491"/>
      <c r="N187" s="286"/>
    </row>
    <row r="188" spans="1:14" ht="15" customHeight="1">
      <c r="A188" s="13"/>
      <c r="B188" s="88" t="s">
        <v>122</v>
      </c>
      <c r="C188" s="497">
        <v>2330005002106</v>
      </c>
      <c r="D188" s="56">
        <f>'集計表（元表）'!C191</f>
        <v>25</v>
      </c>
      <c r="E188" s="51">
        <f>'集計表（元表）'!D191</f>
        <v>25</v>
      </c>
      <c r="F188" s="56">
        <f>'集計表（元表）'!E191</f>
        <v>0</v>
      </c>
      <c r="G188" s="51">
        <f>'集計表（元表）'!F191</f>
        <v>25</v>
      </c>
      <c r="H188" s="56">
        <f>'集計表（元表）'!G191</f>
        <v>0</v>
      </c>
      <c r="I188" s="56">
        <f>'集計表（元表）'!H191</f>
        <v>0</v>
      </c>
      <c r="J188" s="56">
        <f>'集計表（元表）'!I191</f>
        <v>0</v>
      </c>
      <c r="K188" s="83">
        <f t="shared" si="2"/>
        <v>25</v>
      </c>
      <c r="L188" s="287"/>
      <c r="M188" s="491"/>
      <c r="N188" s="286"/>
    </row>
    <row r="189" spans="1:14" ht="15" customHeight="1">
      <c r="A189" s="13"/>
      <c r="B189" s="88" t="s">
        <v>193</v>
      </c>
      <c r="C189" s="497">
        <v>3320005001974</v>
      </c>
      <c r="D189" s="56">
        <f>'集計表（元表）'!C192</f>
        <v>2</v>
      </c>
      <c r="E189" s="51">
        <f>'集計表（元表）'!D192</f>
        <v>2</v>
      </c>
      <c r="F189" s="56">
        <f>'集計表（元表）'!E192</f>
        <v>0</v>
      </c>
      <c r="G189" s="51">
        <f>'集計表（元表）'!F192</f>
        <v>2</v>
      </c>
      <c r="H189" s="56">
        <f>'集計表（元表）'!G192</f>
        <v>0</v>
      </c>
      <c r="I189" s="56">
        <f>'集計表（元表）'!H192</f>
        <v>0</v>
      </c>
      <c r="J189" s="56">
        <f>'集計表（元表）'!I192</f>
        <v>0</v>
      </c>
      <c r="K189" s="83">
        <f t="shared" si="2"/>
        <v>2</v>
      </c>
      <c r="L189" s="287"/>
      <c r="M189" s="491"/>
      <c r="N189" s="286"/>
    </row>
    <row r="190" spans="1:14" ht="15" customHeight="1">
      <c r="A190" s="60"/>
      <c r="B190" s="88" t="s">
        <v>134</v>
      </c>
      <c r="C190" s="497">
        <v>1350005001593</v>
      </c>
      <c r="D190" s="56">
        <f>'集計表（元表）'!C193</f>
        <v>11</v>
      </c>
      <c r="E190" s="51">
        <f>'集計表（元表）'!D193</f>
        <v>11</v>
      </c>
      <c r="F190" s="56">
        <f>'集計表（元表）'!E193</f>
        <v>0</v>
      </c>
      <c r="G190" s="51">
        <f>'集計表（元表）'!F193</f>
        <v>11</v>
      </c>
      <c r="H190" s="56">
        <f>'集計表（元表）'!G193</f>
        <v>0</v>
      </c>
      <c r="I190" s="56">
        <f>'集計表（元表）'!H193</f>
        <v>0</v>
      </c>
      <c r="J190" s="56">
        <f>'集計表（元表）'!I193</f>
        <v>0</v>
      </c>
      <c r="K190" s="83">
        <f t="shared" si="2"/>
        <v>11</v>
      </c>
      <c r="L190" s="287"/>
      <c r="M190" s="491"/>
      <c r="N190" s="286"/>
    </row>
    <row r="191" spans="1:14" ht="15" customHeight="1">
      <c r="A191" s="60"/>
      <c r="B191" s="88" t="s">
        <v>194</v>
      </c>
      <c r="C191" s="497">
        <v>6340005001879</v>
      </c>
      <c r="D191" s="56">
        <f>'集計表（元表）'!C194</f>
        <v>6</v>
      </c>
      <c r="E191" s="51">
        <f>'集計表（元表）'!D194</f>
        <v>6</v>
      </c>
      <c r="F191" s="56">
        <f>'集計表（元表）'!E194</f>
        <v>0</v>
      </c>
      <c r="G191" s="51">
        <f>'集計表（元表）'!F194</f>
        <v>6</v>
      </c>
      <c r="H191" s="56">
        <f>'集計表（元表）'!G194</f>
        <v>0</v>
      </c>
      <c r="I191" s="56">
        <f>'集計表（元表）'!H194</f>
        <v>0</v>
      </c>
      <c r="J191" s="56">
        <f>'集計表（元表）'!I194</f>
        <v>0</v>
      </c>
      <c r="K191" s="83">
        <f t="shared" si="2"/>
        <v>6</v>
      </c>
      <c r="L191" s="287"/>
      <c r="M191" s="491"/>
      <c r="N191" s="286"/>
    </row>
    <row r="192" spans="1:14" ht="15" customHeight="1">
      <c r="A192" s="13"/>
      <c r="B192" s="88" t="s">
        <v>195</v>
      </c>
      <c r="C192" s="497">
        <v>8340005007065</v>
      </c>
      <c r="D192" s="56">
        <f>'集計表（元表）'!C195</f>
        <v>0</v>
      </c>
      <c r="E192" s="51">
        <f>'集計表（元表）'!D195</f>
        <v>0</v>
      </c>
      <c r="F192" s="56">
        <f>'集計表（元表）'!E195</f>
        <v>0</v>
      </c>
      <c r="G192" s="51">
        <f>'集計表（元表）'!F195</f>
        <v>0</v>
      </c>
      <c r="H192" s="56">
        <f>'集計表（元表）'!G195</f>
        <v>0</v>
      </c>
      <c r="I192" s="56">
        <f>'集計表（元表）'!H195</f>
        <v>0</v>
      </c>
      <c r="J192" s="56">
        <f>'集計表（元表）'!I195</f>
        <v>0</v>
      </c>
      <c r="K192" s="83">
        <f t="shared" si="2"/>
        <v>0</v>
      </c>
      <c r="L192" s="287"/>
      <c r="M192" s="491"/>
      <c r="N192" s="286"/>
    </row>
    <row r="193" spans="1:14" ht="15" customHeight="1">
      <c r="A193" s="13"/>
      <c r="B193" s="88" t="s">
        <v>196</v>
      </c>
      <c r="C193" s="497">
        <v>6360005001332</v>
      </c>
      <c r="D193" s="56">
        <f>'集計表（元表）'!C196</f>
        <v>5</v>
      </c>
      <c r="E193" s="51">
        <f>'集計表（元表）'!D196</f>
        <v>5</v>
      </c>
      <c r="F193" s="56">
        <f>'集計表（元表）'!E196</f>
        <v>0</v>
      </c>
      <c r="G193" s="51">
        <f>'集計表（元表）'!F196</f>
        <v>4</v>
      </c>
      <c r="H193" s="56">
        <f>'集計表（元表）'!G196</f>
        <v>1</v>
      </c>
      <c r="I193" s="56">
        <f>'集計表（元表）'!H196</f>
        <v>2</v>
      </c>
      <c r="J193" s="56">
        <f>'集計表（元表）'!I196</f>
        <v>0</v>
      </c>
      <c r="K193" s="83">
        <f t="shared" si="2"/>
        <v>7</v>
      </c>
      <c r="L193" s="287"/>
      <c r="M193" s="491"/>
      <c r="N193" s="286"/>
    </row>
    <row r="194" spans="1:14" ht="15" customHeight="1">
      <c r="A194" s="13"/>
      <c r="B194" s="88" t="s">
        <v>197</v>
      </c>
      <c r="C194" s="497">
        <v>5010405004953</v>
      </c>
      <c r="D194" s="56">
        <f>'集計表（元表）'!C197</f>
        <v>0</v>
      </c>
      <c r="E194" s="51">
        <f>'集計表（元表）'!D197</f>
        <v>0</v>
      </c>
      <c r="F194" s="56">
        <f>'集計表（元表）'!E197</f>
        <v>0</v>
      </c>
      <c r="G194" s="51">
        <f>'集計表（元表）'!F197</f>
        <v>0</v>
      </c>
      <c r="H194" s="56">
        <f>'集計表（元表）'!G197</f>
        <v>0</v>
      </c>
      <c r="I194" s="56">
        <f>'集計表（元表）'!H197</f>
        <v>1</v>
      </c>
      <c r="J194" s="56">
        <f>'集計表（元表）'!I197</f>
        <v>0</v>
      </c>
      <c r="K194" s="83">
        <f t="shared" si="2"/>
        <v>1</v>
      </c>
      <c r="L194" s="287"/>
      <c r="M194" s="491"/>
      <c r="N194" s="286"/>
    </row>
    <row r="195" spans="1:14" ht="15" customHeight="1">
      <c r="A195" s="13"/>
      <c r="B195" s="88" t="s">
        <v>68</v>
      </c>
      <c r="C195" s="497">
        <v>8021005008267</v>
      </c>
      <c r="D195" s="56">
        <f>'集計表（元表）'!C198</f>
        <v>1</v>
      </c>
      <c r="E195" s="51">
        <f>'集計表（元表）'!D198</f>
        <v>1</v>
      </c>
      <c r="F195" s="56">
        <f>'集計表（元表）'!E198</f>
        <v>0</v>
      </c>
      <c r="G195" s="51">
        <f>'集計表（元表）'!F198</f>
        <v>1</v>
      </c>
      <c r="H195" s="56">
        <f>'集計表（元表）'!G198</f>
        <v>0</v>
      </c>
      <c r="I195" s="56">
        <f>'集計表（元表）'!H198</f>
        <v>0</v>
      </c>
      <c r="J195" s="56">
        <f>'集計表（元表）'!I198</f>
        <v>0</v>
      </c>
      <c r="K195" s="83">
        <f t="shared" si="2"/>
        <v>1</v>
      </c>
      <c r="L195" s="287"/>
      <c r="M195" s="491"/>
      <c r="N195" s="286"/>
    </row>
    <row r="196" spans="1:14" ht="15" customHeight="1">
      <c r="A196" s="13"/>
      <c r="B196" s="157" t="s">
        <v>198</v>
      </c>
      <c r="C196" s="603">
        <v>2220005004311</v>
      </c>
      <c r="D196" s="597">
        <f>'集計表（元表）'!C199</f>
        <v>0</v>
      </c>
      <c r="E196" s="637">
        <f>'集計表（元表）'!D199</f>
        <v>0</v>
      </c>
      <c r="F196" s="597">
        <f>'集計表（元表）'!E199</f>
        <v>0</v>
      </c>
      <c r="G196" s="637">
        <f>'集計表（元表）'!F199</f>
        <v>0</v>
      </c>
      <c r="H196" s="597">
        <f>'集計表（元表）'!G199</f>
        <v>0</v>
      </c>
      <c r="I196" s="597">
        <f>'集計表（元表）'!H199</f>
        <v>0</v>
      </c>
      <c r="J196" s="597">
        <f>'集計表（元表）'!I199</f>
        <v>0</v>
      </c>
      <c r="K196" s="598">
        <f t="shared" si="2"/>
        <v>0</v>
      </c>
      <c r="L196" s="287"/>
      <c r="M196" s="491"/>
      <c r="N196" s="286"/>
    </row>
    <row r="197" spans="1:14" ht="15" customHeight="1">
      <c r="A197" s="621"/>
      <c r="B197" s="88" t="s">
        <v>199</v>
      </c>
      <c r="C197" s="602">
        <v>8150005002309</v>
      </c>
      <c r="D197" s="56">
        <f>'集計表（元表）'!C200</f>
        <v>0</v>
      </c>
      <c r="E197" s="51">
        <f>'集計表（元表）'!D200</f>
        <v>0</v>
      </c>
      <c r="F197" s="56">
        <f>'集計表（元表）'!E200</f>
        <v>0</v>
      </c>
      <c r="G197" s="51">
        <f>'集計表（元表）'!F200</f>
        <v>0</v>
      </c>
      <c r="H197" s="56">
        <f>'集計表（元表）'!G200</f>
        <v>0</v>
      </c>
      <c r="I197" s="56">
        <f>'集計表（元表）'!H200</f>
        <v>0</v>
      </c>
      <c r="J197" s="56">
        <f>'集計表（元表）'!I200</f>
        <v>0</v>
      </c>
      <c r="K197" s="83">
        <f t="shared" si="2"/>
        <v>0</v>
      </c>
      <c r="L197" s="287"/>
      <c r="M197" s="491"/>
      <c r="N197" s="286"/>
    </row>
    <row r="198" spans="1:14" s="279" customFormat="1" ht="15" customHeight="1">
      <c r="A198" s="152" t="s">
        <v>230</v>
      </c>
      <c r="B198" s="80"/>
      <c r="C198" s="611"/>
      <c r="D198" s="21"/>
      <c r="E198" s="260"/>
      <c r="F198" s="24"/>
      <c r="G198" s="260"/>
      <c r="H198" s="24"/>
      <c r="I198" s="24"/>
      <c r="J198" s="612"/>
      <c r="K198" s="612"/>
      <c r="L198" s="287"/>
      <c r="M198" s="288"/>
    </row>
    <row r="199" spans="1:14" s="279" customFormat="1" ht="15" customHeight="1">
      <c r="A199" s="793" t="s">
        <v>124</v>
      </c>
      <c r="B199" s="599" t="s">
        <v>224</v>
      </c>
      <c r="C199" s="604">
        <v>1012805001336</v>
      </c>
      <c r="D199" s="600">
        <f>'集計表（元表）'!C202</f>
        <v>4</v>
      </c>
      <c r="E199" s="638">
        <f>'集計表（元表）'!D202</f>
        <v>4</v>
      </c>
      <c r="F199" s="600">
        <f>'集計表（元表）'!E202</f>
        <v>0</v>
      </c>
      <c r="G199" s="638">
        <f>'集計表（元表）'!F202</f>
        <v>4</v>
      </c>
      <c r="H199" s="600">
        <f>'集計表（元表）'!G202</f>
        <v>0</v>
      </c>
      <c r="I199" s="600">
        <f>'集計表（元表）'!H202</f>
        <v>0</v>
      </c>
      <c r="J199" s="608">
        <f>'集計表（元表）'!I202</f>
        <v>0</v>
      </c>
      <c r="K199" s="606">
        <f t="shared" si="2"/>
        <v>4</v>
      </c>
      <c r="L199" s="287"/>
      <c r="M199" s="288"/>
      <c r="N199" s="290"/>
    </row>
    <row r="200" spans="1:14" ht="15" customHeight="1">
      <c r="A200" s="793"/>
      <c r="B200" s="88" t="s">
        <v>225</v>
      </c>
      <c r="C200" s="605">
        <v>5012405001823</v>
      </c>
      <c r="D200" s="56">
        <f>'集計表（元表）'!C203</f>
        <v>3</v>
      </c>
      <c r="E200" s="51">
        <f>'集計表（元表）'!D203</f>
        <v>0</v>
      </c>
      <c r="F200" s="56">
        <f>'集計表（元表）'!E203</f>
        <v>3</v>
      </c>
      <c r="G200" s="51">
        <f>'集計表（元表）'!F203</f>
        <v>2</v>
      </c>
      <c r="H200" s="56">
        <f>'集計表（元表）'!G203</f>
        <v>1</v>
      </c>
      <c r="I200" s="56">
        <f>'集計表（元表）'!H203</f>
        <v>1</v>
      </c>
      <c r="J200" s="609">
        <f>'集計表（元表）'!I203</f>
        <v>0</v>
      </c>
      <c r="K200" s="607">
        <f t="shared" si="2"/>
        <v>4</v>
      </c>
      <c r="L200" s="287"/>
      <c r="M200" s="288"/>
      <c r="N200" s="286"/>
    </row>
    <row r="201" spans="1:14" ht="15" customHeight="1">
      <c r="A201" s="793"/>
      <c r="B201" s="88" t="s">
        <v>226</v>
      </c>
      <c r="C201" s="605">
        <v>4050005005267</v>
      </c>
      <c r="D201" s="56">
        <f>'集計表（元表）'!C204</f>
        <v>3</v>
      </c>
      <c r="E201" s="51">
        <f>'集計表（元表）'!D204</f>
        <v>3</v>
      </c>
      <c r="F201" s="56">
        <f>'集計表（元表）'!E204</f>
        <v>0</v>
      </c>
      <c r="G201" s="51">
        <f>'集計表（元表）'!F204</f>
        <v>3</v>
      </c>
      <c r="H201" s="56">
        <f>'集計表（元表）'!G204</f>
        <v>0</v>
      </c>
      <c r="I201" s="56">
        <f>'集計表（元表）'!H204</f>
        <v>0</v>
      </c>
      <c r="J201" s="609">
        <f>'集計表（元表）'!I204</f>
        <v>0</v>
      </c>
      <c r="K201" s="607">
        <f t="shared" ref="K201:K204" si="3">SUM(D201,I201:J201)</f>
        <v>3</v>
      </c>
      <c r="L201" s="287"/>
      <c r="M201" s="288"/>
      <c r="N201" s="286"/>
    </row>
    <row r="202" spans="1:14" ht="15" customHeight="1">
      <c r="A202" s="794"/>
      <c r="B202" s="88" t="s">
        <v>227</v>
      </c>
      <c r="C202" s="605">
        <v>1012805001385</v>
      </c>
      <c r="D202" s="56">
        <f>'集計表（元表）'!C205</f>
        <v>0</v>
      </c>
      <c r="E202" s="51">
        <f>'集計表（元表）'!D205</f>
        <v>0</v>
      </c>
      <c r="F202" s="56">
        <f>'集計表（元表）'!E205</f>
        <v>0</v>
      </c>
      <c r="G202" s="51">
        <f>'集計表（元表）'!F205</f>
        <v>0</v>
      </c>
      <c r="H202" s="56">
        <f>'集計表（元表）'!G205</f>
        <v>0</v>
      </c>
      <c r="I202" s="56">
        <f>'集計表（元表）'!H205</f>
        <v>0</v>
      </c>
      <c r="J202" s="609">
        <f>'集計表（元表）'!I205</f>
        <v>0</v>
      </c>
      <c r="K202" s="607">
        <f t="shared" si="3"/>
        <v>0</v>
      </c>
      <c r="L202" s="287"/>
      <c r="M202" s="288"/>
      <c r="N202" s="286"/>
    </row>
    <row r="203" spans="1:14" s="279" customFormat="1" ht="15" customHeight="1">
      <c r="A203" s="152" t="s">
        <v>100</v>
      </c>
      <c r="B203" s="614"/>
      <c r="C203" s="611"/>
      <c r="D203" s="21"/>
      <c r="E203" s="260"/>
      <c r="F203" s="242"/>
      <c r="G203" s="260"/>
      <c r="H203" s="242"/>
      <c r="I203" s="175"/>
      <c r="J203" s="235"/>
      <c r="K203" s="612"/>
      <c r="L203" s="287"/>
      <c r="M203" s="288"/>
    </row>
    <row r="204" spans="1:14" s="279" customFormat="1" ht="15" customHeight="1" thickBot="1">
      <c r="A204" s="30"/>
      <c r="B204" s="267" t="s">
        <v>259</v>
      </c>
      <c r="C204" s="613">
        <v>2011205001573</v>
      </c>
      <c r="D204" s="600">
        <f>'集計表（元表）'!C207</f>
        <v>86</v>
      </c>
      <c r="E204" s="638">
        <f>'集計表（元表）'!D207</f>
        <v>86</v>
      </c>
      <c r="F204" s="600">
        <f>'集計表（元表）'!E207</f>
        <v>0</v>
      </c>
      <c r="G204" s="638">
        <f>'集計表（元表）'!F207</f>
        <v>86</v>
      </c>
      <c r="H204" s="600">
        <f>'集計表（元表）'!G207</f>
        <v>0</v>
      </c>
      <c r="I204" s="600">
        <f>'集計表（元表）'!H207</f>
        <v>0</v>
      </c>
      <c r="J204" s="600">
        <f>'集計表（元表）'!I207</f>
        <v>0</v>
      </c>
      <c r="K204" s="601">
        <f t="shared" si="3"/>
        <v>86</v>
      </c>
      <c r="L204" s="287"/>
      <c r="M204" s="288"/>
    </row>
    <row r="205" spans="1:14" ht="18.75" customHeight="1" thickTop="1" thickBot="1">
      <c r="A205" s="772" t="s">
        <v>0</v>
      </c>
      <c r="B205" s="773"/>
      <c r="C205" s="615"/>
      <c r="D205" s="64">
        <f>SUM(D8:D204)</f>
        <v>9732</v>
      </c>
      <c r="E205" s="294">
        <f t="shared" ref="E205:K205" si="4">SUM(E8:E204)</f>
        <v>8217</v>
      </c>
      <c r="F205" s="64">
        <f t="shared" si="4"/>
        <v>1515</v>
      </c>
      <c r="G205" s="294">
        <f t="shared" si="4"/>
        <v>9698</v>
      </c>
      <c r="H205" s="64">
        <f t="shared" si="4"/>
        <v>34</v>
      </c>
      <c r="I205" s="64">
        <f t="shared" si="4"/>
        <v>827</v>
      </c>
      <c r="J205" s="610">
        <f t="shared" si="4"/>
        <v>2</v>
      </c>
      <c r="K205" s="620">
        <f t="shared" si="4"/>
        <v>10561</v>
      </c>
      <c r="L205" s="287"/>
      <c r="M205" s="288"/>
    </row>
    <row r="206" spans="1:14">
      <c r="E206" s="513"/>
      <c r="F206" s="513"/>
      <c r="G206" s="513"/>
      <c r="H206" s="513"/>
      <c r="I206" s="59"/>
      <c r="J206" s="59"/>
      <c r="K206" s="59"/>
    </row>
    <row r="207" spans="1:14">
      <c r="D207" s="43"/>
      <c r="E207" s="513"/>
      <c r="F207" s="513"/>
      <c r="G207" s="513"/>
      <c r="H207" s="513"/>
    </row>
    <row r="208" spans="1:14">
      <c r="D208" s="59"/>
      <c r="E208" s="59"/>
      <c r="F208" s="59"/>
      <c r="G208" s="59"/>
      <c r="H208" s="59"/>
      <c r="I208" s="59"/>
      <c r="J208" s="59"/>
    </row>
  </sheetData>
  <customSheetViews>
    <customSheetView guid="{156B148A-5D6E-44BF-8637-7AD5C003405A}" scale="85" showPageBreaks="1" fitToPage="1" printArea="1" view="pageBreakPreview">
      <pane ySplit="6" topLeftCell="A7" activePane="bottomLeft" state="frozen"/>
      <selection pane="bottomLeft" activeCell="A2" sqref="A2:K2"/>
      <pageMargins left="0.59055118110236227" right="0.19685039370078741" top="0.78740157480314965" bottom="0.59055118110236227" header="0.59055118110236227" footer="0.39370078740157483"/>
      <printOptions horizontalCentered="1"/>
      <pageSetup paperSize="9" scale="68" fitToHeight="0" pageOrder="overThenDown" orientation="portrait" useFirstPageNumber="1" r:id="rId1"/>
      <headerFooter alignWithMargins="0">
        <oddHeader xml:space="preserve">&amp;R
</oddHeader>
      </headerFooter>
    </customSheetView>
    <customSheetView guid="{EFA9DE25-2BA3-4E2E-8081-5C788FB89BEA}" scale="85" showPageBreaks="1" fitToPage="1" printArea="1" view="pageBreakPreview">
      <pane ySplit="6" topLeftCell="A7" activePane="bottomLeft" state="frozen"/>
      <selection pane="bottomLeft" activeCell="E17" sqref="E17"/>
      <pageMargins left="0.59055118110236227" right="0.19685039370078741" top="0.78740157480314965" bottom="0.59055118110236227" header="0.59055118110236227" footer="0.39370078740157483"/>
      <printOptions horizontalCentered="1"/>
      <pageSetup paperSize="9" scale="68" fitToHeight="0" pageOrder="overThenDown" orientation="portrait" useFirstPageNumber="1" r:id="rId2"/>
      <headerFooter alignWithMargins="0">
        <oddHeader xml:space="preserve">&amp;R
</oddHeader>
      </headerFooter>
    </customSheetView>
    <customSheetView guid="{E117E705-7DF5-4112-A303-DC2D8A8A0F03}" scale="85" showPageBreaks="1" fitToPage="1" printArea="1" view="pageBreakPreview">
      <pane ySplit="6" topLeftCell="A7" activePane="bottomLeft" state="frozen"/>
      <selection pane="bottomLeft" activeCell="A2" sqref="A2:K2"/>
      <pageMargins left="0.59055118110236227" right="0.19685039370078741" top="0.78740157480314965" bottom="0.59055118110236227" header="0.59055118110236227" footer="0.39370078740157483"/>
      <printOptions horizontalCentered="1"/>
      <pageSetup paperSize="9" scale="68" fitToHeight="0" pageOrder="overThenDown" orientation="portrait" useFirstPageNumber="1" r:id="rId3"/>
      <headerFooter alignWithMargins="0">
        <oddHeader xml:space="preserve">&amp;R
</oddHeader>
      </headerFooter>
    </customSheetView>
  </customSheetViews>
  <mergeCells count="11">
    <mergeCell ref="A2:K2"/>
    <mergeCell ref="I4:I6"/>
    <mergeCell ref="A4:B6"/>
    <mergeCell ref="A199:A202"/>
    <mergeCell ref="A8:A19"/>
    <mergeCell ref="A205:B205"/>
    <mergeCell ref="K4:K6"/>
    <mergeCell ref="J4:J6"/>
    <mergeCell ref="G5:H5"/>
    <mergeCell ref="D4:H4"/>
    <mergeCell ref="E5:F5"/>
  </mergeCells>
  <phoneticPr fontId="3"/>
  <printOptions horizontalCentered="1"/>
  <pageMargins left="0.59055118110236227" right="0.19685039370078741" top="0.78740157480314965" bottom="0.59055118110236227" header="0.59055118110236227" footer="0.39370078740157483"/>
  <pageSetup paperSize="9" scale="68" fitToHeight="0" pageOrder="overThenDown" orientation="portrait" useFirstPageNumber="1" r:id="rId4"/>
  <headerFooter alignWithMargins="0">
    <oddHeader xml:space="preserve">&amp;R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K207"/>
  <sheetViews>
    <sheetView view="pageBreakPreview" zoomScale="85" zoomScaleNormal="100" zoomScaleSheetLayoutView="85" workbookViewId="0">
      <pane ySplit="6" topLeftCell="A7" activePane="bottomLeft" state="frozen"/>
      <selection pane="bottomLeft" activeCell="A3" sqref="A3:H3"/>
    </sheetView>
  </sheetViews>
  <sheetFormatPr defaultColWidth="9" defaultRowHeight="13"/>
  <cols>
    <col min="1" max="1" width="3.6328125" style="1" customWidth="1"/>
    <col min="2" max="2" width="36.90625" style="1" customWidth="1"/>
    <col min="3" max="8" width="10.90625" style="48" customWidth="1"/>
    <col min="9" max="16384" width="9" style="48"/>
  </cols>
  <sheetData>
    <row r="1" spans="1:11" ht="7.5" customHeight="1"/>
    <row r="2" spans="1:11" ht="7.5" customHeight="1" thickBot="1">
      <c r="A2" s="616"/>
      <c r="B2" s="616"/>
      <c r="C2" s="617"/>
      <c r="D2" s="617"/>
      <c r="E2" s="617"/>
      <c r="F2" s="617"/>
      <c r="G2" s="617"/>
      <c r="H2" s="617"/>
    </row>
    <row r="3" spans="1:11" ht="19">
      <c r="A3" s="798" t="s">
        <v>420</v>
      </c>
      <c r="B3" s="798"/>
      <c r="C3" s="798"/>
      <c r="D3" s="798"/>
      <c r="E3" s="798"/>
      <c r="F3" s="798"/>
      <c r="G3" s="798"/>
      <c r="H3" s="798"/>
    </row>
    <row r="4" spans="1:11" ht="13.5" thickBot="1">
      <c r="H4" s="25" t="s">
        <v>81</v>
      </c>
    </row>
    <row r="5" spans="1:11" s="4" customFormat="1" ht="30" customHeight="1">
      <c r="A5" s="787" t="s">
        <v>31</v>
      </c>
      <c r="B5" s="788"/>
      <c r="C5" s="796" t="s">
        <v>74</v>
      </c>
      <c r="D5" s="803" t="s">
        <v>86</v>
      </c>
      <c r="E5" s="799" t="s">
        <v>28</v>
      </c>
      <c r="F5" s="801" t="s">
        <v>403</v>
      </c>
      <c r="G5" s="782" t="s">
        <v>29</v>
      </c>
      <c r="H5" s="788"/>
    </row>
    <row r="6" spans="1:11" s="4" customFormat="1" ht="32.25" customHeight="1" thickBot="1">
      <c r="A6" s="791"/>
      <c r="B6" s="792"/>
      <c r="C6" s="797"/>
      <c r="D6" s="804"/>
      <c r="E6" s="800"/>
      <c r="F6" s="802"/>
      <c r="G6" s="5"/>
      <c r="H6" s="146" t="s">
        <v>334</v>
      </c>
      <c r="J6" s="284"/>
      <c r="K6" s="283"/>
    </row>
    <row r="7" spans="1:11" s="1" customFormat="1" ht="15" customHeight="1">
      <c r="A7" s="75" t="s">
        <v>761</v>
      </c>
      <c r="B7" s="79"/>
      <c r="C7" s="73"/>
      <c r="D7" s="47"/>
      <c r="E7" s="35"/>
      <c r="F7" s="35"/>
      <c r="G7" s="634"/>
      <c r="H7" s="91"/>
    </row>
    <row r="8" spans="1:11" s="1" customFormat="1" ht="15" customHeight="1">
      <c r="A8" s="795"/>
      <c r="B8" s="88" t="s">
        <v>202</v>
      </c>
      <c r="C8" s="56">
        <f>'01請求'!K8</f>
        <v>0</v>
      </c>
      <c r="D8" s="53">
        <f>'集計表（元表）'!L11</f>
        <v>0</v>
      </c>
      <c r="E8" s="53">
        <f>'集計表（元表）'!J11</f>
        <v>0</v>
      </c>
      <c r="F8" s="53">
        <f>'集計表（元表）'!K11</f>
        <v>0</v>
      </c>
      <c r="G8" s="51">
        <f>'集計表（元表）'!M11</f>
        <v>0</v>
      </c>
      <c r="H8" s="609">
        <f>'集計表（元表）'!N11</f>
        <v>0</v>
      </c>
      <c r="J8" s="285"/>
      <c r="K8" s="541"/>
    </row>
    <row r="9" spans="1:11" s="1" customFormat="1" ht="15" customHeight="1">
      <c r="A9" s="795"/>
      <c r="B9" s="88" t="s">
        <v>351</v>
      </c>
      <c r="C9" s="56">
        <f>'01請求'!K9</f>
        <v>0</v>
      </c>
      <c r="D9" s="53">
        <f>'集計表（元表）'!L12</f>
        <v>0</v>
      </c>
      <c r="E9" s="53">
        <f>'集計表（元表）'!J12</f>
        <v>0</v>
      </c>
      <c r="F9" s="53">
        <f>'集計表（元表）'!K12</f>
        <v>0</v>
      </c>
      <c r="G9" s="51">
        <f>'集計表（元表）'!M12</f>
        <v>0</v>
      </c>
      <c r="H9" s="609">
        <f>'集計表（元表）'!N12</f>
        <v>0</v>
      </c>
      <c r="J9" s="285"/>
      <c r="K9" s="541"/>
    </row>
    <row r="10" spans="1:11" s="1" customFormat="1" ht="15" customHeight="1">
      <c r="A10" s="795"/>
      <c r="B10" s="88" t="s">
        <v>203</v>
      </c>
      <c r="C10" s="56">
        <f>'01請求'!K10</f>
        <v>1571</v>
      </c>
      <c r="D10" s="53">
        <f>'集計表（元表）'!L13</f>
        <v>1137</v>
      </c>
      <c r="E10" s="53">
        <f>'集計表（元表）'!J13</f>
        <v>157</v>
      </c>
      <c r="F10" s="53">
        <f>'集計表（元表）'!K13</f>
        <v>0</v>
      </c>
      <c r="G10" s="51">
        <f>'集計表（元表）'!M13</f>
        <v>277</v>
      </c>
      <c r="H10" s="609">
        <f>'集計表（元表）'!N13</f>
        <v>0</v>
      </c>
      <c r="J10" s="285"/>
      <c r="K10" s="541"/>
    </row>
    <row r="11" spans="1:11" s="1" customFormat="1" ht="15" customHeight="1">
      <c r="A11" s="795"/>
      <c r="B11" s="88" t="s">
        <v>204</v>
      </c>
      <c r="C11" s="56">
        <f>'01請求'!K11</f>
        <v>4</v>
      </c>
      <c r="D11" s="53">
        <f>'集計表（元表）'!L14</f>
        <v>4</v>
      </c>
      <c r="E11" s="53">
        <f>'集計表（元表）'!J14</f>
        <v>0</v>
      </c>
      <c r="F11" s="53">
        <f>'集計表（元表）'!K14</f>
        <v>0</v>
      </c>
      <c r="G11" s="51">
        <f>'集計表（元表）'!M14</f>
        <v>0</v>
      </c>
      <c r="H11" s="609">
        <f>'集計表（元表）'!N14</f>
        <v>0</v>
      </c>
      <c r="J11" s="285"/>
      <c r="K11" s="541"/>
    </row>
    <row r="12" spans="1:11" s="1" customFormat="1" ht="15" customHeight="1">
      <c r="A12" s="795"/>
      <c r="B12" s="88" t="s">
        <v>205</v>
      </c>
      <c r="C12" s="56">
        <f>'01請求'!K12</f>
        <v>0</v>
      </c>
      <c r="D12" s="53">
        <f>'集計表（元表）'!L15</f>
        <v>0</v>
      </c>
      <c r="E12" s="53">
        <f>'集計表（元表）'!J15</f>
        <v>0</v>
      </c>
      <c r="F12" s="53">
        <f>'集計表（元表）'!K15</f>
        <v>0</v>
      </c>
      <c r="G12" s="51">
        <f>'集計表（元表）'!M15</f>
        <v>0</v>
      </c>
      <c r="H12" s="609">
        <f>'集計表（元表）'!N15</f>
        <v>0</v>
      </c>
      <c r="J12" s="285"/>
      <c r="K12" s="541"/>
    </row>
    <row r="13" spans="1:11" s="1" customFormat="1" ht="15" customHeight="1">
      <c r="A13" s="795"/>
      <c r="B13" s="88" t="s">
        <v>355</v>
      </c>
      <c r="C13" s="56">
        <f>'01請求'!K13</f>
        <v>9</v>
      </c>
      <c r="D13" s="53">
        <f>'集計表（元表）'!L16</f>
        <v>9</v>
      </c>
      <c r="E13" s="53">
        <f>'集計表（元表）'!J16</f>
        <v>0</v>
      </c>
      <c r="F13" s="53">
        <f>'集計表（元表）'!K16</f>
        <v>0</v>
      </c>
      <c r="G13" s="51">
        <f>'集計表（元表）'!M16</f>
        <v>0</v>
      </c>
      <c r="H13" s="609">
        <f>'集計表（元表）'!N16</f>
        <v>0</v>
      </c>
      <c r="J13" s="285"/>
      <c r="K13" s="541"/>
    </row>
    <row r="14" spans="1:11" s="1" customFormat="1" ht="15" customHeight="1">
      <c r="A14" s="795"/>
      <c r="B14" s="88" t="s">
        <v>206</v>
      </c>
      <c r="C14" s="56">
        <f>'01請求'!K14</f>
        <v>0</v>
      </c>
      <c r="D14" s="53">
        <f>'集計表（元表）'!L17</f>
        <v>0</v>
      </c>
      <c r="E14" s="53">
        <f>'集計表（元表）'!J17</f>
        <v>0</v>
      </c>
      <c r="F14" s="53">
        <f>'集計表（元表）'!K17</f>
        <v>0</v>
      </c>
      <c r="G14" s="51">
        <f>'集計表（元表）'!M17</f>
        <v>0</v>
      </c>
      <c r="H14" s="609">
        <f>'集計表（元表）'!N17</f>
        <v>0</v>
      </c>
      <c r="J14" s="285"/>
      <c r="K14" s="541"/>
    </row>
    <row r="15" spans="1:11" s="1" customFormat="1" ht="15" customHeight="1">
      <c r="A15" s="795"/>
      <c r="B15" s="88" t="s">
        <v>207</v>
      </c>
      <c r="C15" s="56">
        <f>'01請求'!K15</f>
        <v>0</v>
      </c>
      <c r="D15" s="53">
        <f>'集計表（元表）'!L18</f>
        <v>0</v>
      </c>
      <c r="E15" s="53">
        <f>'集計表（元表）'!J18</f>
        <v>0</v>
      </c>
      <c r="F15" s="53">
        <f>'集計表（元表）'!K18</f>
        <v>0</v>
      </c>
      <c r="G15" s="51">
        <f>'集計表（元表）'!M18</f>
        <v>0</v>
      </c>
      <c r="H15" s="609">
        <f>'集計表（元表）'!N18</f>
        <v>0</v>
      </c>
      <c r="J15" s="285"/>
      <c r="K15" s="541"/>
    </row>
    <row r="16" spans="1:11" s="1" customFormat="1" ht="15" customHeight="1">
      <c r="A16" s="795"/>
      <c r="B16" s="88" t="s">
        <v>208</v>
      </c>
      <c r="C16" s="56">
        <f>'01請求'!K16</f>
        <v>0</v>
      </c>
      <c r="D16" s="53">
        <f>'集計表（元表）'!L19</f>
        <v>0</v>
      </c>
      <c r="E16" s="53">
        <f>'集計表（元表）'!J19</f>
        <v>0</v>
      </c>
      <c r="F16" s="53">
        <f>'集計表（元表）'!K19</f>
        <v>0</v>
      </c>
      <c r="G16" s="51">
        <f>'集計表（元表）'!M19</f>
        <v>0</v>
      </c>
      <c r="H16" s="609">
        <f>'集計表（元表）'!N19</f>
        <v>0</v>
      </c>
      <c r="J16" s="285"/>
      <c r="K16" s="541"/>
    </row>
    <row r="17" spans="1:11" s="1" customFormat="1" ht="15" customHeight="1">
      <c r="A17" s="795"/>
      <c r="B17" s="88" t="s">
        <v>125</v>
      </c>
      <c r="C17" s="56">
        <f>'01請求'!K17</f>
        <v>1</v>
      </c>
      <c r="D17" s="53">
        <f>'集計表（元表）'!L20</f>
        <v>1</v>
      </c>
      <c r="E17" s="53">
        <f>'集計表（元表）'!J20</f>
        <v>0</v>
      </c>
      <c r="F17" s="53">
        <f>'集計表（元表）'!K20</f>
        <v>0</v>
      </c>
      <c r="G17" s="51">
        <f>'集計表（元表）'!M20</f>
        <v>0</v>
      </c>
      <c r="H17" s="609">
        <f>'集計表（元表）'!N20</f>
        <v>0</v>
      </c>
      <c r="J17" s="285"/>
      <c r="K17" s="541"/>
    </row>
    <row r="18" spans="1:11" s="1" customFormat="1" ht="15" customHeight="1">
      <c r="A18" s="795"/>
      <c r="B18" s="88" t="s">
        <v>371</v>
      </c>
      <c r="C18" s="56">
        <f>'01請求'!K18</f>
        <v>1</v>
      </c>
      <c r="D18" s="53">
        <f>'集計表（元表）'!L21</f>
        <v>1</v>
      </c>
      <c r="E18" s="53">
        <f>'集計表（元表）'!J21</f>
        <v>0</v>
      </c>
      <c r="F18" s="53">
        <f>'集計表（元表）'!K21</f>
        <v>0</v>
      </c>
      <c r="G18" s="51">
        <f>'集計表（元表）'!M21</f>
        <v>0</v>
      </c>
      <c r="H18" s="609">
        <f>'集計表（元表）'!N21</f>
        <v>0</v>
      </c>
      <c r="J18" s="285"/>
      <c r="K18" s="541"/>
    </row>
    <row r="19" spans="1:11" s="1" customFormat="1" ht="15" customHeight="1">
      <c r="A19" s="795"/>
      <c r="B19" s="88" t="s">
        <v>32</v>
      </c>
      <c r="C19" s="56">
        <f>'01請求'!K19</f>
        <v>2</v>
      </c>
      <c r="D19" s="53">
        <f>'集計表（元表）'!L22</f>
        <v>2</v>
      </c>
      <c r="E19" s="53">
        <f>'集計表（元表）'!J22</f>
        <v>0</v>
      </c>
      <c r="F19" s="53">
        <f>'集計表（元表）'!K22</f>
        <v>0</v>
      </c>
      <c r="G19" s="51">
        <f>'集計表（元表）'!M22</f>
        <v>0</v>
      </c>
      <c r="H19" s="609">
        <f>'集計表（元表）'!N22</f>
        <v>0</v>
      </c>
      <c r="J19" s="285"/>
      <c r="K19" s="541"/>
    </row>
    <row r="20" spans="1:11" s="1" customFormat="1" ht="15" customHeight="1">
      <c r="A20" s="100"/>
      <c r="B20" s="88" t="s">
        <v>209</v>
      </c>
      <c r="C20" s="56">
        <f>'01請求'!K20</f>
        <v>0</v>
      </c>
      <c r="D20" s="53">
        <f>'集計表（元表）'!L23</f>
        <v>0</v>
      </c>
      <c r="E20" s="53">
        <f>'集計表（元表）'!J23</f>
        <v>0</v>
      </c>
      <c r="F20" s="53">
        <f>'集計表（元表）'!K23</f>
        <v>0</v>
      </c>
      <c r="G20" s="51">
        <f>'集計表（元表）'!M23</f>
        <v>0</v>
      </c>
      <c r="H20" s="609">
        <f>'集計表（元表）'!N23</f>
        <v>0</v>
      </c>
      <c r="J20" s="285"/>
      <c r="K20" s="541"/>
    </row>
    <row r="21" spans="1:11" s="1" customFormat="1" ht="15" customHeight="1">
      <c r="A21" s="100"/>
      <c r="B21" s="88" t="s">
        <v>33</v>
      </c>
      <c r="C21" s="56">
        <f>'01請求'!K21</f>
        <v>0</v>
      </c>
      <c r="D21" s="53">
        <f>'集計表（元表）'!L24</f>
        <v>0</v>
      </c>
      <c r="E21" s="53">
        <f>'集計表（元表）'!J24</f>
        <v>0</v>
      </c>
      <c r="F21" s="53">
        <f>'集計表（元表）'!K24</f>
        <v>0</v>
      </c>
      <c r="G21" s="51">
        <f>'集計表（元表）'!M24</f>
        <v>0</v>
      </c>
      <c r="H21" s="609">
        <f>'集計表（元表）'!N24</f>
        <v>0</v>
      </c>
      <c r="J21" s="285"/>
      <c r="K21" s="541"/>
    </row>
    <row r="22" spans="1:11" s="1" customFormat="1" ht="15" customHeight="1">
      <c r="A22" s="10"/>
      <c r="B22" s="88" t="s">
        <v>34</v>
      </c>
      <c r="C22" s="56">
        <f>'01請求'!K22</f>
        <v>0</v>
      </c>
      <c r="D22" s="53">
        <f>'集計表（元表）'!L25</f>
        <v>0</v>
      </c>
      <c r="E22" s="53">
        <f>'集計表（元表）'!J25</f>
        <v>0</v>
      </c>
      <c r="F22" s="53">
        <f>'集計表（元表）'!K25</f>
        <v>0</v>
      </c>
      <c r="G22" s="51">
        <f>'集計表（元表）'!M25</f>
        <v>0</v>
      </c>
      <c r="H22" s="609">
        <f>'集計表（元表）'!N25</f>
        <v>0</v>
      </c>
      <c r="J22" s="285"/>
      <c r="K22" s="541"/>
    </row>
    <row r="23" spans="1:11" s="1" customFormat="1" ht="15" customHeight="1">
      <c r="A23" s="10"/>
      <c r="B23" s="88" t="s">
        <v>212</v>
      </c>
      <c r="C23" s="56">
        <f>'01請求'!K23</f>
        <v>10</v>
      </c>
      <c r="D23" s="53">
        <f>'集計表（元表）'!L26</f>
        <v>10</v>
      </c>
      <c r="E23" s="53">
        <f>'集計表（元表）'!J26</f>
        <v>0</v>
      </c>
      <c r="F23" s="53">
        <f>'集計表（元表）'!K26</f>
        <v>0</v>
      </c>
      <c r="G23" s="51">
        <f>'集計表（元表）'!M26</f>
        <v>0</v>
      </c>
      <c r="H23" s="609">
        <f>'集計表（元表）'!N26</f>
        <v>0</v>
      </c>
      <c r="J23" s="285"/>
      <c r="K23" s="541"/>
    </row>
    <row r="24" spans="1:11" s="1" customFormat="1" ht="15" customHeight="1">
      <c r="A24" s="10"/>
      <c r="B24" s="88" t="s">
        <v>221</v>
      </c>
      <c r="C24" s="56">
        <f>'01請求'!K24</f>
        <v>1</v>
      </c>
      <c r="D24" s="53">
        <f>'集計表（元表）'!L27</f>
        <v>1</v>
      </c>
      <c r="E24" s="53">
        <f>'集計表（元表）'!J27</f>
        <v>0</v>
      </c>
      <c r="F24" s="53">
        <f>'集計表（元表）'!K27</f>
        <v>0</v>
      </c>
      <c r="G24" s="51">
        <f>'集計表（元表）'!M27</f>
        <v>0</v>
      </c>
      <c r="H24" s="609">
        <f>'集計表（元表）'!N27</f>
        <v>0</v>
      </c>
      <c r="J24" s="285"/>
      <c r="K24" s="541"/>
    </row>
    <row r="25" spans="1:11" s="1" customFormat="1" ht="15" customHeight="1">
      <c r="A25" s="10"/>
      <c r="B25" s="88" t="s">
        <v>270</v>
      </c>
      <c r="C25" s="56">
        <f>'01請求'!K25</f>
        <v>41</v>
      </c>
      <c r="D25" s="53">
        <f>'集計表（元表）'!L28</f>
        <v>38</v>
      </c>
      <c r="E25" s="53">
        <f>'集計表（元表）'!J28</f>
        <v>1</v>
      </c>
      <c r="F25" s="53">
        <f>'集計表（元表）'!K28</f>
        <v>0</v>
      </c>
      <c r="G25" s="51">
        <f>'集計表（元表）'!M28</f>
        <v>2</v>
      </c>
      <c r="H25" s="609">
        <f>'集計表（元表）'!N28</f>
        <v>0</v>
      </c>
      <c r="J25" s="285"/>
      <c r="K25" s="541"/>
    </row>
    <row r="26" spans="1:11" s="1" customFormat="1" ht="15" customHeight="1">
      <c r="A26" s="10"/>
      <c r="B26" s="88" t="s">
        <v>35</v>
      </c>
      <c r="C26" s="56">
        <f>'01請求'!K26</f>
        <v>3</v>
      </c>
      <c r="D26" s="53">
        <f>'集計表（元表）'!L29</f>
        <v>3</v>
      </c>
      <c r="E26" s="53">
        <f>'集計表（元表）'!J29</f>
        <v>0</v>
      </c>
      <c r="F26" s="53">
        <f>'集計表（元表）'!K29</f>
        <v>0</v>
      </c>
      <c r="G26" s="51">
        <f>'集計表（元表）'!M29</f>
        <v>0</v>
      </c>
      <c r="H26" s="609">
        <f>'集計表（元表）'!N29</f>
        <v>0</v>
      </c>
      <c r="J26" s="285"/>
      <c r="K26" s="541"/>
    </row>
    <row r="27" spans="1:11" s="1" customFormat="1" ht="15" customHeight="1">
      <c r="A27" s="10"/>
      <c r="B27" s="88" t="s">
        <v>36</v>
      </c>
      <c r="C27" s="56">
        <f>'01請求'!K27</f>
        <v>11</v>
      </c>
      <c r="D27" s="53">
        <f>'集計表（元表）'!L30</f>
        <v>9</v>
      </c>
      <c r="E27" s="53">
        <f>'集計表（元表）'!J30</f>
        <v>0</v>
      </c>
      <c r="F27" s="53">
        <f>'集計表（元表）'!K30</f>
        <v>0</v>
      </c>
      <c r="G27" s="51">
        <f>'集計表（元表）'!M30</f>
        <v>2</v>
      </c>
      <c r="H27" s="609">
        <f>'集計表（元表）'!N30</f>
        <v>0</v>
      </c>
      <c r="J27" s="285"/>
      <c r="K27" s="541"/>
    </row>
    <row r="28" spans="1:11" s="1" customFormat="1" ht="15" customHeight="1">
      <c r="A28" s="10"/>
      <c r="B28" s="88" t="s">
        <v>37</v>
      </c>
      <c r="C28" s="56">
        <f>'01請求'!K28</f>
        <v>2</v>
      </c>
      <c r="D28" s="53">
        <f>'集計表（元表）'!L31</f>
        <v>2</v>
      </c>
      <c r="E28" s="53">
        <f>'集計表（元表）'!J31</f>
        <v>0</v>
      </c>
      <c r="F28" s="53">
        <f>'集計表（元表）'!K31</f>
        <v>0</v>
      </c>
      <c r="G28" s="51">
        <f>'集計表（元表）'!M31</f>
        <v>0</v>
      </c>
      <c r="H28" s="609">
        <f>'集計表（元表）'!N31</f>
        <v>0</v>
      </c>
      <c r="J28" s="285"/>
      <c r="K28" s="541"/>
    </row>
    <row r="29" spans="1:11" s="1" customFormat="1" ht="15" customHeight="1">
      <c r="A29" s="10"/>
      <c r="B29" s="88" t="s">
        <v>38</v>
      </c>
      <c r="C29" s="56">
        <f>'01請求'!K29</f>
        <v>0</v>
      </c>
      <c r="D29" s="53">
        <f>'集計表（元表）'!L32</f>
        <v>0</v>
      </c>
      <c r="E29" s="53">
        <f>'集計表（元表）'!J32</f>
        <v>0</v>
      </c>
      <c r="F29" s="53">
        <f>'集計表（元表）'!K32</f>
        <v>0</v>
      </c>
      <c r="G29" s="51">
        <f>'集計表（元表）'!M32</f>
        <v>0</v>
      </c>
      <c r="H29" s="609">
        <f>'集計表（元表）'!N32</f>
        <v>0</v>
      </c>
      <c r="J29" s="285"/>
      <c r="K29" s="541"/>
    </row>
    <row r="30" spans="1:11" s="1" customFormat="1" ht="15" customHeight="1">
      <c r="A30" s="10"/>
      <c r="B30" s="88" t="s">
        <v>39</v>
      </c>
      <c r="C30" s="56">
        <f>'01請求'!K30</f>
        <v>3083</v>
      </c>
      <c r="D30" s="53">
        <f>'集計表（元表）'!L33</f>
        <v>3035</v>
      </c>
      <c r="E30" s="53">
        <f>'集計表（元表）'!J33</f>
        <v>13</v>
      </c>
      <c r="F30" s="53">
        <f>'集計表（元表）'!K33</f>
        <v>0</v>
      </c>
      <c r="G30" s="51">
        <f>'集計表（元表）'!M33</f>
        <v>35</v>
      </c>
      <c r="H30" s="609">
        <f>'集計表（元表）'!N33</f>
        <v>0</v>
      </c>
      <c r="J30" s="285"/>
      <c r="K30" s="541"/>
    </row>
    <row r="31" spans="1:11" s="1" customFormat="1" ht="15" customHeight="1">
      <c r="A31" s="10"/>
      <c r="B31" s="88" t="s">
        <v>40</v>
      </c>
      <c r="C31" s="56">
        <f>'01請求'!K31</f>
        <v>27</v>
      </c>
      <c r="D31" s="53">
        <f>'集計表（元表）'!L34</f>
        <v>24</v>
      </c>
      <c r="E31" s="53">
        <f>'集計表（元表）'!J34</f>
        <v>1</v>
      </c>
      <c r="F31" s="53">
        <f>'集計表（元表）'!K34</f>
        <v>0</v>
      </c>
      <c r="G31" s="51">
        <f>'集計表（元表）'!M34</f>
        <v>2</v>
      </c>
      <c r="H31" s="609">
        <f>'集計表（元表）'!N34</f>
        <v>0</v>
      </c>
      <c r="J31" s="285"/>
      <c r="K31" s="541"/>
    </row>
    <row r="32" spans="1:11" s="1" customFormat="1" ht="15" customHeight="1">
      <c r="A32" s="10"/>
      <c r="B32" s="88" t="s">
        <v>41</v>
      </c>
      <c r="C32" s="56">
        <f>'01請求'!K32</f>
        <v>3</v>
      </c>
      <c r="D32" s="53">
        <f>'集計表（元表）'!L35</f>
        <v>3</v>
      </c>
      <c r="E32" s="53">
        <f>'集計表（元表）'!J35</f>
        <v>0</v>
      </c>
      <c r="F32" s="53">
        <f>'集計表（元表）'!K35</f>
        <v>0</v>
      </c>
      <c r="G32" s="51">
        <f>'集計表（元表）'!M35</f>
        <v>0</v>
      </c>
      <c r="H32" s="609">
        <f>'集計表（元表）'!N35</f>
        <v>0</v>
      </c>
      <c r="J32" s="285"/>
      <c r="K32" s="541"/>
    </row>
    <row r="33" spans="1:11" s="1" customFormat="1" ht="15" customHeight="1">
      <c r="A33" s="10"/>
      <c r="B33" s="88" t="s">
        <v>42</v>
      </c>
      <c r="C33" s="56">
        <f>'01請求'!K33</f>
        <v>0</v>
      </c>
      <c r="D33" s="53">
        <f>'集計表（元表）'!L36</f>
        <v>0</v>
      </c>
      <c r="E33" s="53">
        <f>'集計表（元表）'!J36</f>
        <v>0</v>
      </c>
      <c r="F33" s="53">
        <f>'集計表（元表）'!K36</f>
        <v>0</v>
      </c>
      <c r="G33" s="51">
        <f>'集計表（元表）'!M36</f>
        <v>0</v>
      </c>
      <c r="H33" s="609">
        <f>'集計表（元表）'!N36</f>
        <v>0</v>
      </c>
      <c r="J33" s="285"/>
      <c r="K33" s="541"/>
    </row>
    <row r="34" spans="1:11" s="1" customFormat="1" ht="15" customHeight="1">
      <c r="A34" s="10"/>
      <c r="B34" s="88" t="s">
        <v>247</v>
      </c>
      <c r="C34" s="56">
        <f>'01請求'!K34</f>
        <v>3</v>
      </c>
      <c r="D34" s="53">
        <f>'集計表（元表）'!L37</f>
        <v>3</v>
      </c>
      <c r="E34" s="53">
        <f>'集計表（元表）'!J37</f>
        <v>0</v>
      </c>
      <c r="F34" s="53">
        <f>'集計表（元表）'!K37</f>
        <v>0</v>
      </c>
      <c r="G34" s="51">
        <f>'集計表（元表）'!M37</f>
        <v>0</v>
      </c>
      <c r="H34" s="609">
        <f>'集計表（元表）'!N37</f>
        <v>0</v>
      </c>
      <c r="J34" s="285"/>
      <c r="K34" s="541"/>
    </row>
    <row r="35" spans="1:11" s="1" customFormat="1" ht="15" customHeight="1">
      <c r="A35" s="13"/>
      <c r="B35" s="88" t="s">
        <v>248</v>
      </c>
      <c r="C35" s="56">
        <f>'01請求'!K35</f>
        <v>59</v>
      </c>
      <c r="D35" s="53">
        <f>'集計表（元表）'!L38</f>
        <v>57</v>
      </c>
      <c r="E35" s="53">
        <f>'集計表（元表）'!J38</f>
        <v>0</v>
      </c>
      <c r="F35" s="53">
        <f>'集計表（元表）'!K38</f>
        <v>0</v>
      </c>
      <c r="G35" s="51">
        <f>'集計表（元表）'!M38</f>
        <v>2</v>
      </c>
      <c r="H35" s="609">
        <f>'集計表（元表）'!N38</f>
        <v>0</v>
      </c>
      <c r="J35" s="285"/>
      <c r="K35" s="541"/>
    </row>
    <row r="36" spans="1:11" s="1" customFormat="1" ht="15" customHeight="1">
      <c r="A36" s="13"/>
      <c r="B36" s="88" t="s">
        <v>249</v>
      </c>
      <c r="C36" s="56">
        <f>'01請求'!K36</f>
        <v>3</v>
      </c>
      <c r="D36" s="53">
        <f>'集計表（元表）'!L39</f>
        <v>3</v>
      </c>
      <c r="E36" s="53">
        <f>'集計表（元表）'!J39</f>
        <v>0</v>
      </c>
      <c r="F36" s="53">
        <f>'集計表（元表）'!K39</f>
        <v>0</v>
      </c>
      <c r="G36" s="51">
        <f>'集計表（元表）'!M39</f>
        <v>0</v>
      </c>
      <c r="H36" s="609">
        <f>'集計表（元表）'!N39</f>
        <v>0</v>
      </c>
      <c r="J36" s="285"/>
      <c r="K36" s="541"/>
    </row>
    <row r="37" spans="1:11" s="1" customFormat="1" ht="15" customHeight="1">
      <c r="A37" s="13"/>
      <c r="B37" s="88" t="s">
        <v>233</v>
      </c>
      <c r="C37" s="56">
        <f>'01請求'!K37</f>
        <v>3</v>
      </c>
      <c r="D37" s="53">
        <f>'集計表（元表）'!L40</f>
        <v>3</v>
      </c>
      <c r="E37" s="53">
        <f>'集計表（元表）'!J40</f>
        <v>0</v>
      </c>
      <c r="F37" s="53">
        <f>'集計表（元表）'!K40</f>
        <v>0</v>
      </c>
      <c r="G37" s="51">
        <f>'集計表（元表）'!M40</f>
        <v>0</v>
      </c>
      <c r="H37" s="609">
        <f>'集計表（元表）'!N40</f>
        <v>0</v>
      </c>
      <c r="J37" s="285"/>
      <c r="K37" s="541"/>
    </row>
    <row r="38" spans="1:11" s="1" customFormat="1" ht="15" customHeight="1">
      <c r="A38" s="13"/>
      <c r="B38" s="88" t="s">
        <v>256</v>
      </c>
      <c r="C38" s="56">
        <f>'01請求'!K38</f>
        <v>2</v>
      </c>
      <c r="D38" s="53">
        <f>'集計表（元表）'!L41</f>
        <v>0</v>
      </c>
      <c r="E38" s="53">
        <f>'集計表（元表）'!J41</f>
        <v>0</v>
      </c>
      <c r="F38" s="53">
        <f>'集計表（元表）'!K41</f>
        <v>0</v>
      </c>
      <c r="G38" s="51">
        <f>'集計表（元表）'!M41</f>
        <v>2</v>
      </c>
      <c r="H38" s="609">
        <f>'集計表（元表）'!N41</f>
        <v>0</v>
      </c>
      <c r="J38" s="285"/>
      <c r="K38" s="541"/>
    </row>
    <row r="39" spans="1:11" s="1" customFormat="1" ht="15" customHeight="1">
      <c r="A39" s="13"/>
      <c r="B39" s="88" t="s">
        <v>232</v>
      </c>
      <c r="C39" s="56">
        <f>'01請求'!K39</f>
        <v>6</v>
      </c>
      <c r="D39" s="53">
        <f>'集計表（元表）'!L42</f>
        <v>0</v>
      </c>
      <c r="E39" s="53">
        <f>'集計表（元表）'!J42</f>
        <v>0</v>
      </c>
      <c r="F39" s="53">
        <f>'集計表（元表）'!K42</f>
        <v>0</v>
      </c>
      <c r="G39" s="51">
        <f>'集計表（元表）'!M42</f>
        <v>6</v>
      </c>
      <c r="H39" s="609">
        <f>'集計表（元表）'!N42</f>
        <v>0</v>
      </c>
      <c r="J39" s="285"/>
      <c r="K39" s="541"/>
    </row>
    <row r="40" spans="1:11" s="1" customFormat="1" ht="15" customHeight="1">
      <c r="A40" s="13"/>
      <c r="B40" s="88" t="s">
        <v>234</v>
      </c>
      <c r="C40" s="56">
        <f>'01請求'!K40</f>
        <v>0</v>
      </c>
      <c r="D40" s="53">
        <f>'集計表（元表）'!L43</f>
        <v>0</v>
      </c>
      <c r="E40" s="53">
        <f>'集計表（元表）'!J43</f>
        <v>0</v>
      </c>
      <c r="F40" s="53">
        <f>'集計表（元表）'!K43</f>
        <v>0</v>
      </c>
      <c r="G40" s="51">
        <f>'集計表（元表）'!M43</f>
        <v>0</v>
      </c>
      <c r="H40" s="609">
        <f>'集計表（元表）'!N43</f>
        <v>0</v>
      </c>
      <c r="J40" s="285"/>
      <c r="K40" s="541"/>
    </row>
    <row r="41" spans="1:11" s="1" customFormat="1" ht="15" customHeight="1">
      <c r="A41" s="13"/>
      <c r="B41" s="88" t="s">
        <v>235</v>
      </c>
      <c r="C41" s="56">
        <f>'01請求'!K41</f>
        <v>1</v>
      </c>
      <c r="D41" s="53">
        <f>'集計表（元表）'!L44</f>
        <v>1</v>
      </c>
      <c r="E41" s="53">
        <f>'集計表（元表）'!J44</f>
        <v>0</v>
      </c>
      <c r="F41" s="53">
        <f>'集計表（元表）'!K44</f>
        <v>0</v>
      </c>
      <c r="G41" s="51">
        <f>'集計表（元表）'!M44</f>
        <v>0</v>
      </c>
      <c r="H41" s="609">
        <f>'集計表（元表）'!N44</f>
        <v>0</v>
      </c>
      <c r="J41" s="285"/>
      <c r="K41" s="541"/>
    </row>
    <row r="42" spans="1:11" s="1" customFormat="1" ht="15" customHeight="1">
      <c r="A42" s="13"/>
      <c r="B42" s="88" t="s">
        <v>236</v>
      </c>
      <c r="C42" s="56">
        <f>'01請求'!K42</f>
        <v>5</v>
      </c>
      <c r="D42" s="53">
        <f>'集計表（元表）'!L45</f>
        <v>5</v>
      </c>
      <c r="E42" s="53">
        <f>'集計表（元表）'!J45</f>
        <v>0</v>
      </c>
      <c r="F42" s="53">
        <f>'集計表（元表）'!K45</f>
        <v>0</v>
      </c>
      <c r="G42" s="51">
        <f>'集計表（元表）'!M45</f>
        <v>0</v>
      </c>
      <c r="H42" s="609">
        <f>'集計表（元表）'!N45</f>
        <v>0</v>
      </c>
      <c r="J42" s="285"/>
      <c r="K42" s="541"/>
    </row>
    <row r="43" spans="1:11" s="1" customFormat="1" ht="15" customHeight="1">
      <c r="A43" s="13"/>
      <c r="B43" s="88" t="s">
        <v>257</v>
      </c>
      <c r="C43" s="56">
        <f>'01請求'!K43</f>
        <v>2</v>
      </c>
      <c r="D43" s="53">
        <f>'集計表（元表）'!L46</f>
        <v>2</v>
      </c>
      <c r="E43" s="53">
        <f>'集計表（元表）'!J46</f>
        <v>0</v>
      </c>
      <c r="F43" s="53">
        <f>'集計表（元表）'!K46</f>
        <v>0</v>
      </c>
      <c r="G43" s="51">
        <f>'集計表（元表）'!M46</f>
        <v>0</v>
      </c>
      <c r="H43" s="609">
        <f>'集計表（元表）'!N46</f>
        <v>0</v>
      </c>
      <c r="J43" s="285"/>
      <c r="K43" s="541"/>
    </row>
    <row r="44" spans="1:11" s="1" customFormat="1" ht="15" customHeight="1">
      <c r="A44" s="13"/>
      <c r="B44" s="88" t="s">
        <v>237</v>
      </c>
      <c r="C44" s="56">
        <f>'01請求'!K44</f>
        <v>0</v>
      </c>
      <c r="D44" s="53">
        <f>'集計表（元表）'!L47</f>
        <v>0</v>
      </c>
      <c r="E44" s="53">
        <f>'集計表（元表）'!J47</f>
        <v>0</v>
      </c>
      <c r="F44" s="53">
        <f>'集計表（元表）'!K47</f>
        <v>0</v>
      </c>
      <c r="G44" s="51">
        <f>'集計表（元表）'!M47</f>
        <v>0</v>
      </c>
      <c r="H44" s="609">
        <f>'集計表（元表）'!N47</f>
        <v>0</v>
      </c>
      <c r="J44" s="285"/>
      <c r="K44" s="541"/>
    </row>
    <row r="45" spans="1:11" s="1" customFormat="1" ht="15" customHeight="1">
      <c r="A45" s="13"/>
      <c r="B45" s="88" t="s">
        <v>238</v>
      </c>
      <c r="C45" s="56">
        <f>'01請求'!K45</f>
        <v>0</v>
      </c>
      <c r="D45" s="53">
        <f>'集計表（元表）'!L48</f>
        <v>0</v>
      </c>
      <c r="E45" s="53">
        <f>'集計表（元表）'!J48</f>
        <v>0</v>
      </c>
      <c r="F45" s="53">
        <f>'集計表（元表）'!K48</f>
        <v>0</v>
      </c>
      <c r="G45" s="51">
        <f>'集計表（元表）'!M48</f>
        <v>0</v>
      </c>
      <c r="H45" s="609">
        <f>'集計表（元表）'!N48</f>
        <v>0</v>
      </c>
      <c r="J45" s="285"/>
      <c r="K45" s="541"/>
    </row>
    <row r="46" spans="1:11" s="1" customFormat="1" ht="15" customHeight="1">
      <c r="A46" s="13"/>
      <c r="B46" s="88" t="s">
        <v>239</v>
      </c>
      <c r="C46" s="56">
        <f>'01請求'!K46</f>
        <v>1</v>
      </c>
      <c r="D46" s="53">
        <f>'集計表（元表）'!L49</f>
        <v>1</v>
      </c>
      <c r="E46" s="53">
        <f>'集計表（元表）'!J49</f>
        <v>0</v>
      </c>
      <c r="F46" s="53">
        <f>'集計表（元表）'!K49</f>
        <v>0</v>
      </c>
      <c r="G46" s="51">
        <f>'集計表（元表）'!M49</f>
        <v>0</v>
      </c>
      <c r="H46" s="609">
        <f>'集計表（元表）'!N49</f>
        <v>0</v>
      </c>
      <c r="J46" s="285"/>
      <c r="K46" s="541"/>
    </row>
    <row r="47" spans="1:11" s="1" customFormat="1" ht="15" customHeight="1">
      <c r="A47" s="13"/>
      <c r="B47" s="88" t="s">
        <v>240</v>
      </c>
      <c r="C47" s="56">
        <f>'01請求'!K47</f>
        <v>513</v>
      </c>
      <c r="D47" s="53">
        <f>'集計表（元表）'!L50</f>
        <v>511</v>
      </c>
      <c r="E47" s="53">
        <f>'集計表（元表）'!J50</f>
        <v>0</v>
      </c>
      <c r="F47" s="53">
        <f>'集計表（元表）'!K50</f>
        <v>0</v>
      </c>
      <c r="G47" s="51">
        <f>'集計表（元表）'!M50</f>
        <v>2</v>
      </c>
      <c r="H47" s="609">
        <f>'集計表（元表）'!N50</f>
        <v>0</v>
      </c>
      <c r="J47" s="285"/>
      <c r="K47" s="541"/>
    </row>
    <row r="48" spans="1:11" s="1" customFormat="1" ht="15" customHeight="1">
      <c r="A48" s="13"/>
      <c r="B48" s="88" t="s">
        <v>241</v>
      </c>
      <c r="C48" s="56">
        <f>'01請求'!K48</f>
        <v>2</v>
      </c>
      <c r="D48" s="53">
        <f>'集計表（元表）'!L51</f>
        <v>2</v>
      </c>
      <c r="E48" s="53">
        <f>'集計表（元表）'!J51</f>
        <v>0</v>
      </c>
      <c r="F48" s="53">
        <f>'集計表（元表）'!K51</f>
        <v>0</v>
      </c>
      <c r="G48" s="51">
        <f>'集計表（元表）'!M51</f>
        <v>0</v>
      </c>
      <c r="H48" s="609">
        <f>'集計表（元表）'!N51</f>
        <v>0</v>
      </c>
      <c r="J48" s="285"/>
      <c r="K48" s="541"/>
    </row>
    <row r="49" spans="1:11" s="1" customFormat="1" ht="15" customHeight="1">
      <c r="A49" s="13"/>
      <c r="B49" s="89" t="s">
        <v>242</v>
      </c>
      <c r="C49" s="56">
        <f>'01請求'!K49</f>
        <v>2</v>
      </c>
      <c r="D49" s="53">
        <f>'集計表（元表）'!L52</f>
        <v>2</v>
      </c>
      <c r="E49" s="53">
        <f>'集計表（元表）'!J52</f>
        <v>0</v>
      </c>
      <c r="F49" s="53">
        <f>'集計表（元表）'!K52</f>
        <v>0</v>
      </c>
      <c r="G49" s="51">
        <f>'集計表（元表）'!M52</f>
        <v>0</v>
      </c>
      <c r="H49" s="609">
        <f>'集計表（元表）'!N52</f>
        <v>0</v>
      </c>
      <c r="J49" s="285"/>
      <c r="K49" s="541"/>
    </row>
    <row r="50" spans="1:11" s="1" customFormat="1" ht="15" customHeight="1">
      <c r="A50" s="13"/>
      <c r="B50" s="88" t="s">
        <v>357</v>
      </c>
      <c r="C50" s="56">
        <f>'01請求'!K50</f>
        <v>3</v>
      </c>
      <c r="D50" s="53">
        <f>'集計表（元表）'!L53</f>
        <v>3</v>
      </c>
      <c r="E50" s="53">
        <f>'集計表（元表）'!J53</f>
        <v>0</v>
      </c>
      <c r="F50" s="53">
        <f>'集計表（元表）'!K53</f>
        <v>0</v>
      </c>
      <c r="G50" s="51">
        <f>'集計表（元表）'!M53</f>
        <v>0</v>
      </c>
      <c r="H50" s="609">
        <f>'集計表（元表）'!N53</f>
        <v>0</v>
      </c>
      <c r="J50" s="285"/>
      <c r="K50" s="541"/>
    </row>
    <row r="51" spans="1:11" s="1" customFormat="1" ht="15" customHeight="1">
      <c r="A51" s="13"/>
      <c r="B51" s="88" t="s">
        <v>243</v>
      </c>
      <c r="C51" s="56">
        <f>'01請求'!K51</f>
        <v>1</v>
      </c>
      <c r="D51" s="53">
        <f>'集計表（元表）'!L54</f>
        <v>0</v>
      </c>
      <c r="E51" s="53">
        <f>'集計表（元表）'!J54</f>
        <v>1</v>
      </c>
      <c r="F51" s="53">
        <f>'集計表（元表）'!K54</f>
        <v>0</v>
      </c>
      <c r="G51" s="51">
        <f>'集計表（元表）'!M54</f>
        <v>0</v>
      </c>
      <c r="H51" s="609">
        <f>'集計表（元表）'!N54</f>
        <v>0</v>
      </c>
      <c r="J51" s="285"/>
      <c r="K51" s="541"/>
    </row>
    <row r="52" spans="1:11" s="1" customFormat="1" ht="15" customHeight="1">
      <c r="A52" s="13"/>
      <c r="B52" s="88" t="s">
        <v>118</v>
      </c>
      <c r="C52" s="56">
        <f>'01請求'!K52</f>
        <v>4</v>
      </c>
      <c r="D52" s="53">
        <f>'集計表（元表）'!L55</f>
        <v>4</v>
      </c>
      <c r="E52" s="53">
        <f>'集計表（元表）'!J55</f>
        <v>0</v>
      </c>
      <c r="F52" s="53">
        <f>'集計表（元表）'!K55</f>
        <v>0</v>
      </c>
      <c r="G52" s="51">
        <f>'集計表（元表）'!M55</f>
        <v>0</v>
      </c>
      <c r="H52" s="609">
        <f>'集計表（元表）'!N55</f>
        <v>0</v>
      </c>
      <c r="J52" s="285"/>
      <c r="K52" s="541"/>
    </row>
    <row r="53" spans="1:11" s="1" customFormat="1" ht="15" customHeight="1">
      <c r="A53" s="13"/>
      <c r="B53" s="88" t="s">
        <v>44</v>
      </c>
      <c r="C53" s="56">
        <f>'01請求'!K53</f>
        <v>0</v>
      </c>
      <c r="D53" s="53">
        <f>'集計表（元表）'!L56</f>
        <v>0</v>
      </c>
      <c r="E53" s="53">
        <f>'集計表（元表）'!J56</f>
        <v>0</v>
      </c>
      <c r="F53" s="53">
        <f>'集計表（元表）'!K56</f>
        <v>0</v>
      </c>
      <c r="G53" s="51">
        <f>'集計表（元表）'!M56</f>
        <v>0</v>
      </c>
      <c r="H53" s="609">
        <f>'集計表（元表）'!N56</f>
        <v>0</v>
      </c>
      <c r="J53" s="285"/>
      <c r="K53" s="541"/>
    </row>
    <row r="54" spans="1:11" s="1" customFormat="1" ht="15" customHeight="1">
      <c r="A54" s="13"/>
      <c r="B54" s="88" t="s">
        <v>213</v>
      </c>
      <c r="C54" s="56">
        <f>'01請求'!K54</f>
        <v>0</v>
      </c>
      <c r="D54" s="53">
        <f>'集計表（元表）'!L57</f>
        <v>0</v>
      </c>
      <c r="E54" s="53">
        <f>'集計表（元表）'!J57</f>
        <v>0</v>
      </c>
      <c r="F54" s="53">
        <f>'集計表（元表）'!K57</f>
        <v>0</v>
      </c>
      <c r="G54" s="51">
        <f>'集計表（元表）'!M57</f>
        <v>0</v>
      </c>
      <c r="H54" s="609">
        <f>'集計表（元表）'!N57</f>
        <v>0</v>
      </c>
      <c r="J54" s="285"/>
      <c r="K54" s="541"/>
    </row>
    <row r="55" spans="1:11" s="1" customFormat="1" ht="15" customHeight="1">
      <c r="A55" s="13"/>
      <c r="B55" s="88" t="s">
        <v>214</v>
      </c>
      <c r="C55" s="56">
        <f>'01請求'!K55</f>
        <v>7</v>
      </c>
      <c r="D55" s="53">
        <f>'集計表（元表）'!L58</f>
        <v>5</v>
      </c>
      <c r="E55" s="53">
        <f>'集計表（元表）'!J58</f>
        <v>0</v>
      </c>
      <c r="F55" s="53">
        <f>'集計表（元表）'!K58</f>
        <v>0</v>
      </c>
      <c r="G55" s="51">
        <f>'集計表（元表）'!M58</f>
        <v>2</v>
      </c>
      <c r="H55" s="609">
        <f>'集計表（元表）'!N58</f>
        <v>0</v>
      </c>
      <c r="J55" s="285"/>
      <c r="K55" s="541"/>
    </row>
    <row r="56" spans="1:11" s="1" customFormat="1" ht="15" customHeight="1">
      <c r="A56" s="13"/>
      <c r="B56" s="88" t="s">
        <v>45</v>
      </c>
      <c r="C56" s="56">
        <f>'01請求'!K56</f>
        <v>1</v>
      </c>
      <c r="D56" s="53">
        <f>'集計表（元表）'!L59</f>
        <v>0</v>
      </c>
      <c r="E56" s="53">
        <f>'集計表（元表）'!J59</f>
        <v>1</v>
      </c>
      <c r="F56" s="53">
        <f>'集計表（元表）'!K59</f>
        <v>0</v>
      </c>
      <c r="G56" s="51">
        <f>'集計表（元表）'!M59</f>
        <v>0</v>
      </c>
      <c r="H56" s="609">
        <f>'集計表（元表）'!N59</f>
        <v>0</v>
      </c>
      <c r="J56" s="285"/>
      <c r="K56" s="541"/>
    </row>
    <row r="57" spans="1:11" s="1" customFormat="1" ht="15" customHeight="1">
      <c r="A57" s="13"/>
      <c r="B57" s="88" t="s">
        <v>398</v>
      </c>
      <c r="C57" s="56">
        <f>'01請求'!K57</f>
        <v>2</v>
      </c>
      <c r="D57" s="53">
        <f>'集計表（元表）'!L60</f>
        <v>2</v>
      </c>
      <c r="E57" s="53">
        <f>'集計表（元表）'!J60</f>
        <v>0</v>
      </c>
      <c r="F57" s="53">
        <f>'集計表（元表）'!K60</f>
        <v>0</v>
      </c>
      <c r="G57" s="51">
        <f>'集計表（元表）'!M60</f>
        <v>0</v>
      </c>
      <c r="H57" s="609">
        <f>'集計表（元表）'!N60</f>
        <v>0</v>
      </c>
      <c r="J57" s="285"/>
      <c r="K57" s="541"/>
    </row>
    <row r="58" spans="1:11" s="1" customFormat="1" ht="15" customHeight="1">
      <c r="A58" s="13"/>
      <c r="B58" s="88" t="s">
        <v>358</v>
      </c>
      <c r="C58" s="56">
        <f>'01請求'!K58</f>
        <v>0</v>
      </c>
      <c r="D58" s="53">
        <f>'集計表（元表）'!L61</f>
        <v>0</v>
      </c>
      <c r="E58" s="53">
        <f>'集計表（元表）'!J61</f>
        <v>0</v>
      </c>
      <c r="F58" s="53">
        <f>'集計表（元表）'!K61</f>
        <v>0</v>
      </c>
      <c r="G58" s="51">
        <f>'集計表（元表）'!M61</f>
        <v>0</v>
      </c>
      <c r="H58" s="609">
        <f>'集計表（元表）'!N61</f>
        <v>0</v>
      </c>
      <c r="J58" s="285"/>
      <c r="K58" s="541"/>
    </row>
    <row r="59" spans="1:11" s="1" customFormat="1" ht="15" customHeight="1">
      <c r="A59" s="13"/>
      <c r="B59" s="88" t="s">
        <v>215</v>
      </c>
      <c r="C59" s="56">
        <f>'01請求'!K59</f>
        <v>8</v>
      </c>
      <c r="D59" s="53">
        <f>'集計表（元表）'!L62</f>
        <v>8</v>
      </c>
      <c r="E59" s="53">
        <f>'集計表（元表）'!J62</f>
        <v>0</v>
      </c>
      <c r="F59" s="53">
        <f>'集計表（元表）'!K62</f>
        <v>0</v>
      </c>
      <c r="G59" s="51">
        <f>'集計表（元表）'!M62</f>
        <v>0</v>
      </c>
      <c r="H59" s="609">
        <f>'集計表（元表）'!N62</f>
        <v>0</v>
      </c>
      <c r="J59" s="285"/>
      <c r="K59" s="541"/>
    </row>
    <row r="60" spans="1:11" s="1" customFormat="1" ht="15" customHeight="1">
      <c r="A60" s="13"/>
      <c r="B60" s="88" t="s">
        <v>46</v>
      </c>
      <c r="C60" s="56">
        <f>'01請求'!K60</f>
        <v>7</v>
      </c>
      <c r="D60" s="53">
        <f>'集計表（元表）'!L63</f>
        <v>6</v>
      </c>
      <c r="E60" s="53">
        <f>'集計表（元表）'!J63</f>
        <v>1</v>
      </c>
      <c r="F60" s="53">
        <f>'集計表（元表）'!K63</f>
        <v>0</v>
      </c>
      <c r="G60" s="51">
        <f>'集計表（元表）'!M63</f>
        <v>0</v>
      </c>
      <c r="H60" s="609">
        <f>'集計表（元表）'!N63</f>
        <v>0</v>
      </c>
      <c r="J60" s="285"/>
      <c r="K60" s="541"/>
    </row>
    <row r="61" spans="1:11" s="1" customFormat="1" ht="15" customHeight="1">
      <c r="A61" s="13"/>
      <c r="B61" s="88" t="s">
        <v>216</v>
      </c>
      <c r="C61" s="56">
        <f>'01請求'!K61</f>
        <v>7</v>
      </c>
      <c r="D61" s="53">
        <f>'集計表（元表）'!L64</f>
        <v>7</v>
      </c>
      <c r="E61" s="53">
        <f>'集計表（元表）'!J64</f>
        <v>0</v>
      </c>
      <c r="F61" s="53">
        <f>'集計表（元表）'!K64</f>
        <v>0</v>
      </c>
      <c r="G61" s="51">
        <f>'集計表（元表）'!M64</f>
        <v>0</v>
      </c>
      <c r="H61" s="609">
        <f>'集計表（元表）'!N64</f>
        <v>0</v>
      </c>
      <c r="J61" s="285"/>
      <c r="K61" s="541"/>
    </row>
    <row r="62" spans="1:11" s="1" customFormat="1" ht="15" customHeight="1">
      <c r="A62" s="13"/>
      <c r="B62" s="88" t="s">
        <v>359</v>
      </c>
      <c r="C62" s="56">
        <f>'01請求'!K62</f>
        <v>0</v>
      </c>
      <c r="D62" s="53">
        <f>'集計表（元表）'!L65</f>
        <v>0</v>
      </c>
      <c r="E62" s="53">
        <f>'集計表（元表）'!J65</f>
        <v>0</v>
      </c>
      <c r="F62" s="53">
        <f>'集計表（元表）'!K65</f>
        <v>0</v>
      </c>
      <c r="G62" s="51">
        <f>'集計表（元表）'!M65</f>
        <v>0</v>
      </c>
      <c r="H62" s="609">
        <f>'集計表（元表）'!N65</f>
        <v>0</v>
      </c>
      <c r="J62" s="285"/>
      <c r="K62" s="541"/>
    </row>
    <row r="63" spans="1:11" s="1" customFormat="1" ht="15" customHeight="1">
      <c r="A63" s="13"/>
      <c r="B63" s="88" t="s">
        <v>363</v>
      </c>
      <c r="C63" s="56">
        <f>'01請求'!K63</f>
        <v>224</v>
      </c>
      <c r="D63" s="53">
        <f>'集計表（元表）'!L66</f>
        <v>223</v>
      </c>
      <c r="E63" s="53">
        <f>'集計表（元表）'!J66</f>
        <v>0</v>
      </c>
      <c r="F63" s="53">
        <f>'集計表（元表）'!K66</f>
        <v>0</v>
      </c>
      <c r="G63" s="51">
        <f>'集計表（元表）'!M66</f>
        <v>1</v>
      </c>
      <c r="H63" s="609">
        <f>'集計表（元表）'!N66</f>
        <v>0</v>
      </c>
      <c r="J63" s="285"/>
      <c r="K63" s="541"/>
    </row>
    <row r="64" spans="1:11" s="1" customFormat="1" ht="15" customHeight="1">
      <c r="A64" s="13"/>
      <c r="B64" s="88" t="s">
        <v>343</v>
      </c>
      <c r="C64" s="56">
        <f>'01請求'!K64</f>
        <v>155</v>
      </c>
      <c r="D64" s="53">
        <f>'集計表（元表）'!L67</f>
        <v>148</v>
      </c>
      <c r="E64" s="53">
        <f>'集計表（元表）'!J67</f>
        <v>4</v>
      </c>
      <c r="F64" s="53">
        <f>'集計表（元表）'!K67</f>
        <v>0</v>
      </c>
      <c r="G64" s="51">
        <f>'集計表（元表）'!M67</f>
        <v>3</v>
      </c>
      <c r="H64" s="609">
        <f>'集計表（元表）'!N67</f>
        <v>0</v>
      </c>
      <c r="J64" s="285"/>
      <c r="K64" s="541"/>
    </row>
    <row r="65" spans="1:11" s="1" customFormat="1" ht="15" customHeight="1">
      <c r="A65" s="13"/>
      <c r="B65" s="88" t="s">
        <v>217</v>
      </c>
      <c r="C65" s="56">
        <f>'01請求'!K65</f>
        <v>8</v>
      </c>
      <c r="D65" s="53">
        <f>'集計表（元表）'!L68</f>
        <v>8</v>
      </c>
      <c r="E65" s="53">
        <f>'集計表（元表）'!J68</f>
        <v>0</v>
      </c>
      <c r="F65" s="53">
        <f>'集計表（元表）'!K68</f>
        <v>0</v>
      </c>
      <c r="G65" s="51">
        <f>'集計表（元表）'!M68</f>
        <v>0</v>
      </c>
      <c r="H65" s="609">
        <f>'集計表（元表）'!N68</f>
        <v>0</v>
      </c>
      <c r="J65" s="285"/>
      <c r="K65" s="541"/>
    </row>
    <row r="66" spans="1:11" s="1" customFormat="1" ht="15" customHeight="1">
      <c r="A66" s="13"/>
      <c r="B66" s="88" t="s">
        <v>222</v>
      </c>
      <c r="C66" s="56">
        <f>'01請求'!K66</f>
        <v>0</v>
      </c>
      <c r="D66" s="53">
        <f>'集計表（元表）'!L69</f>
        <v>0</v>
      </c>
      <c r="E66" s="53">
        <f>'集計表（元表）'!J69</f>
        <v>0</v>
      </c>
      <c r="F66" s="53">
        <f>'集計表（元表）'!K69</f>
        <v>0</v>
      </c>
      <c r="G66" s="51">
        <f>'集計表（元表）'!M69</f>
        <v>0</v>
      </c>
      <c r="H66" s="609">
        <f>'集計表（元表）'!N69</f>
        <v>0</v>
      </c>
      <c r="J66" s="285"/>
      <c r="K66" s="541"/>
    </row>
    <row r="67" spans="1:11" s="1" customFormat="1" ht="15" customHeight="1">
      <c r="A67" s="13"/>
      <c r="B67" s="88" t="s">
        <v>47</v>
      </c>
      <c r="C67" s="56">
        <f>'01請求'!K67</f>
        <v>682</v>
      </c>
      <c r="D67" s="53">
        <f>'集計表（元表）'!L70</f>
        <v>625</v>
      </c>
      <c r="E67" s="53">
        <f>'集計表（元表）'!J70</f>
        <v>2</v>
      </c>
      <c r="F67" s="53">
        <f>'集計表（元表）'!K70</f>
        <v>0</v>
      </c>
      <c r="G67" s="51">
        <f>'集計表（元表）'!M70</f>
        <v>55</v>
      </c>
      <c r="H67" s="609">
        <f>'集計表（元表）'!N70</f>
        <v>0</v>
      </c>
      <c r="J67" s="285"/>
      <c r="K67" s="541"/>
    </row>
    <row r="68" spans="1:11" s="1" customFormat="1" ht="15" customHeight="1">
      <c r="A68" s="13"/>
      <c r="B68" s="88" t="s">
        <v>48</v>
      </c>
      <c r="C68" s="56">
        <f>'01請求'!K68</f>
        <v>0</v>
      </c>
      <c r="D68" s="53">
        <f>'集計表（元表）'!L71</f>
        <v>0</v>
      </c>
      <c r="E68" s="53">
        <f>'集計表（元表）'!J71</f>
        <v>0</v>
      </c>
      <c r="F68" s="53">
        <f>'集計表（元表）'!K71</f>
        <v>0</v>
      </c>
      <c r="G68" s="51">
        <f>'集計表（元表）'!M71</f>
        <v>0</v>
      </c>
      <c r="H68" s="609">
        <f>'集計表（元表）'!N71</f>
        <v>0</v>
      </c>
      <c r="J68" s="285"/>
      <c r="K68" s="541"/>
    </row>
    <row r="69" spans="1:11" s="1" customFormat="1" ht="15" customHeight="1">
      <c r="A69" s="13"/>
      <c r="B69" s="88" t="s">
        <v>49</v>
      </c>
      <c r="C69" s="56">
        <f>'01請求'!K69</f>
        <v>1025</v>
      </c>
      <c r="D69" s="53">
        <f>'集計表（元表）'!L72</f>
        <v>990</v>
      </c>
      <c r="E69" s="53">
        <f>'集計表（元表）'!J72</f>
        <v>3</v>
      </c>
      <c r="F69" s="53">
        <f>'集計表（元表）'!K72</f>
        <v>0</v>
      </c>
      <c r="G69" s="51">
        <f>'集計表（元表）'!M72</f>
        <v>32</v>
      </c>
      <c r="H69" s="609">
        <f>'集計表（元表）'!N72</f>
        <v>0</v>
      </c>
      <c r="J69" s="285"/>
      <c r="K69" s="541"/>
    </row>
    <row r="70" spans="1:11" s="1" customFormat="1" ht="15" customHeight="1">
      <c r="A70" s="13"/>
      <c r="B70" s="88" t="s">
        <v>50</v>
      </c>
      <c r="C70" s="56">
        <f>'01請求'!K70</f>
        <v>1</v>
      </c>
      <c r="D70" s="53">
        <f>'集計表（元表）'!L73</f>
        <v>1</v>
      </c>
      <c r="E70" s="53">
        <f>'集計表（元表）'!J73</f>
        <v>0</v>
      </c>
      <c r="F70" s="53">
        <f>'集計表（元表）'!K73</f>
        <v>0</v>
      </c>
      <c r="G70" s="51">
        <f>'集計表（元表）'!M73</f>
        <v>0</v>
      </c>
      <c r="H70" s="609">
        <f>'集計表（元表）'!N73</f>
        <v>0</v>
      </c>
      <c r="J70" s="285"/>
      <c r="K70" s="541"/>
    </row>
    <row r="71" spans="1:11" s="1" customFormat="1" ht="15" customHeight="1">
      <c r="A71" s="13"/>
      <c r="B71" s="88" t="s">
        <v>349</v>
      </c>
      <c r="C71" s="56">
        <f>'01請求'!K71</f>
        <v>50</v>
      </c>
      <c r="D71" s="53">
        <f>'集計表（元表）'!L74</f>
        <v>42</v>
      </c>
      <c r="E71" s="53">
        <f>'集計表（元表）'!J74</f>
        <v>0</v>
      </c>
      <c r="F71" s="53">
        <f>'集計表（元表）'!K74</f>
        <v>0</v>
      </c>
      <c r="G71" s="51">
        <f>'集計表（元表）'!M74</f>
        <v>8</v>
      </c>
      <c r="H71" s="609">
        <f>'集計表（元表）'!N74</f>
        <v>0</v>
      </c>
      <c r="J71" s="285"/>
      <c r="K71" s="541"/>
    </row>
    <row r="72" spans="1:11" s="1" customFormat="1" ht="15" customHeight="1">
      <c r="A72" s="13"/>
      <c r="B72" s="88" t="s">
        <v>51</v>
      </c>
      <c r="C72" s="56">
        <f>'01請求'!K72</f>
        <v>0</v>
      </c>
      <c r="D72" s="53">
        <f>'集計表（元表）'!L75</f>
        <v>0</v>
      </c>
      <c r="E72" s="53">
        <f>'集計表（元表）'!J75</f>
        <v>0</v>
      </c>
      <c r="F72" s="53">
        <f>'集計表（元表）'!K75</f>
        <v>0</v>
      </c>
      <c r="G72" s="51">
        <f>'集計表（元表）'!M75</f>
        <v>0</v>
      </c>
      <c r="H72" s="609">
        <f>'集計表（元表）'!N75</f>
        <v>0</v>
      </c>
      <c r="J72" s="285"/>
      <c r="K72" s="541"/>
    </row>
    <row r="73" spans="1:11" s="1" customFormat="1" ht="15" customHeight="1">
      <c r="A73" s="13"/>
      <c r="B73" s="88" t="s">
        <v>120</v>
      </c>
      <c r="C73" s="56">
        <f>'01請求'!K73</f>
        <v>20</v>
      </c>
      <c r="D73" s="53">
        <f>'集計表（元表）'!L76</f>
        <v>16</v>
      </c>
      <c r="E73" s="53">
        <f>'集計表（元表）'!J76</f>
        <v>1</v>
      </c>
      <c r="F73" s="53">
        <f>'集計表（元表）'!K76</f>
        <v>0</v>
      </c>
      <c r="G73" s="51">
        <f>'集計表（元表）'!M76</f>
        <v>3</v>
      </c>
      <c r="H73" s="609">
        <f>'集計表（元表）'!N76</f>
        <v>1</v>
      </c>
      <c r="J73" s="285"/>
      <c r="K73" s="541"/>
    </row>
    <row r="74" spans="1:11" s="1" customFormat="1" ht="15" customHeight="1">
      <c r="A74" s="13"/>
      <c r="B74" s="88" t="s">
        <v>210</v>
      </c>
      <c r="C74" s="56">
        <f>'01請求'!K74</f>
        <v>7</v>
      </c>
      <c r="D74" s="53">
        <f>'集計表（元表）'!L77</f>
        <v>6</v>
      </c>
      <c r="E74" s="53">
        <f>'集計表（元表）'!J77</f>
        <v>0</v>
      </c>
      <c r="F74" s="53">
        <f>'集計表（元表）'!K77</f>
        <v>0</v>
      </c>
      <c r="G74" s="51">
        <f>'集計表（元表）'!M77</f>
        <v>1</v>
      </c>
      <c r="H74" s="609">
        <f>'集計表（元表）'!N77</f>
        <v>0</v>
      </c>
      <c r="J74" s="285"/>
      <c r="K74" s="541"/>
    </row>
    <row r="75" spans="1:11" s="1" customFormat="1" ht="15" customHeight="1">
      <c r="A75" s="13"/>
      <c r="B75" s="88" t="s">
        <v>52</v>
      </c>
      <c r="C75" s="56">
        <f>'01請求'!K75</f>
        <v>24</v>
      </c>
      <c r="D75" s="53">
        <f>'集計表（元表）'!L78</f>
        <v>23</v>
      </c>
      <c r="E75" s="53">
        <f>'集計表（元表）'!J78</f>
        <v>0</v>
      </c>
      <c r="F75" s="53">
        <f>'集計表（元表）'!K78</f>
        <v>0</v>
      </c>
      <c r="G75" s="51">
        <f>'集計表（元表）'!M78</f>
        <v>1</v>
      </c>
      <c r="H75" s="609">
        <f>'集計表（元表）'!N78</f>
        <v>0</v>
      </c>
      <c r="J75" s="285"/>
      <c r="K75" s="541"/>
    </row>
    <row r="76" spans="1:11" s="1" customFormat="1" ht="15" customHeight="1">
      <c r="A76" s="13"/>
      <c r="B76" s="88" t="s">
        <v>53</v>
      </c>
      <c r="C76" s="56">
        <f>'01請求'!K76</f>
        <v>0</v>
      </c>
      <c r="D76" s="53">
        <f>'集計表（元表）'!L79</f>
        <v>0</v>
      </c>
      <c r="E76" s="53">
        <f>'集計表（元表）'!J79</f>
        <v>0</v>
      </c>
      <c r="F76" s="53">
        <f>'集計表（元表）'!K79</f>
        <v>0</v>
      </c>
      <c r="G76" s="51">
        <f>'集計表（元表）'!M79</f>
        <v>0</v>
      </c>
      <c r="H76" s="609">
        <f>'集計表（元表）'!N79</f>
        <v>0</v>
      </c>
      <c r="J76" s="285"/>
      <c r="K76" s="541"/>
    </row>
    <row r="77" spans="1:11" s="1" customFormat="1" ht="15" customHeight="1">
      <c r="A77" s="13"/>
      <c r="B77" s="88" t="s">
        <v>54</v>
      </c>
      <c r="C77" s="56">
        <f>'01請求'!K77</f>
        <v>71</v>
      </c>
      <c r="D77" s="53">
        <f>'集計表（元表）'!L80</f>
        <v>47</v>
      </c>
      <c r="E77" s="53">
        <f>'集計表（元表）'!J80</f>
        <v>0</v>
      </c>
      <c r="F77" s="53">
        <f>'集計表（元表）'!K80</f>
        <v>0</v>
      </c>
      <c r="G77" s="51">
        <f>'集計表（元表）'!M80</f>
        <v>24</v>
      </c>
      <c r="H77" s="609">
        <f>'集計表（元表）'!N80</f>
        <v>0</v>
      </c>
      <c r="J77" s="285"/>
      <c r="K77" s="541"/>
    </row>
    <row r="78" spans="1:11" s="1" customFormat="1" ht="15" customHeight="1">
      <c r="A78" s="13"/>
      <c r="B78" s="88" t="s">
        <v>121</v>
      </c>
      <c r="C78" s="56">
        <f>'01請求'!K78</f>
        <v>1</v>
      </c>
      <c r="D78" s="53">
        <f>'集計表（元表）'!L81</f>
        <v>1</v>
      </c>
      <c r="E78" s="53">
        <f>'集計表（元表）'!J81</f>
        <v>0</v>
      </c>
      <c r="F78" s="53">
        <f>'集計表（元表）'!K81</f>
        <v>0</v>
      </c>
      <c r="G78" s="51">
        <f>'集計表（元表）'!M81</f>
        <v>0</v>
      </c>
      <c r="H78" s="609">
        <f>'集計表（元表）'!N81</f>
        <v>0</v>
      </c>
      <c r="J78" s="285"/>
      <c r="K78" s="541"/>
    </row>
    <row r="79" spans="1:11" s="1" customFormat="1" ht="15" customHeight="1">
      <c r="A79" s="13"/>
      <c r="B79" s="88" t="s">
        <v>223</v>
      </c>
      <c r="C79" s="56">
        <f>'01請求'!K79</f>
        <v>2</v>
      </c>
      <c r="D79" s="53">
        <f>'集計表（元表）'!L82</f>
        <v>2</v>
      </c>
      <c r="E79" s="53">
        <f>'集計表（元表）'!J82</f>
        <v>0</v>
      </c>
      <c r="F79" s="53">
        <f>'集計表（元表）'!K82</f>
        <v>0</v>
      </c>
      <c r="G79" s="51">
        <f>'集計表（元表）'!M82</f>
        <v>0</v>
      </c>
      <c r="H79" s="609">
        <f>'集計表（元表）'!N82</f>
        <v>0</v>
      </c>
      <c r="J79" s="285"/>
      <c r="K79" s="541"/>
    </row>
    <row r="80" spans="1:11" s="1" customFormat="1" ht="15" customHeight="1">
      <c r="A80" s="13"/>
      <c r="B80" s="88" t="s">
        <v>55</v>
      </c>
      <c r="C80" s="56">
        <f>'01請求'!K80</f>
        <v>0</v>
      </c>
      <c r="D80" s="53">
        <f>'集計表（元表）'!L83</f>
        <v>0</v>
      </c>
      <c r="E80" s="53">
        <f>'集計表（元表）'!J83</f>
        <v>0</v>
      </c>
      <c r="F80" s="53">
        <f>'集計表（元表）'!K83</f>
        <v>0</v>
      </c>
      <c r="G80" s="51">
        <f>'集計表（元表）'!M83</f>
        <v>0</v>
      </c>
      <c r="H80" s="609">
        <f>'集計表（元表）'!N83</f>
        <v>0</v>
      </c>
      <c r="J80" s="285"/>
      <c r="K80" s="541"/>
    </row>
    <row r="81" spans="1:11" s="1" customFormat="1" ht="15" customHeight="1">
      <c r="A81" s="13"/>
      <c r="B81" s="88" t="s">
        <v>201</v>
      </c>
      <c r="C81" s="56">
        <f>'01請求'!K81</f>
        <v>9</v>
      </c>
      <c r="D81" s="53">
        <f>'集計表（元表）'!L84</f>
        <v>8</v>
      </c>
      <c r="E81" s="53">
        <f>'集計表（元表）'!J84</f>
        <v>0</v>
      </c>
      <c r="F81" s="53">
        <f>'集計表（元表）'!K84</f>
        <v>0</v>
      </c>
      <c r="G81" s="51">
        <f>'集計表（元表）'!M84</f>
        <v>1</v>
      </c>
      <c r="H81" s="609">
        <f>'集計表（元表）'!N84</f>
        <v>0</v>
      </c>
      <c r="J81" s="285"/>
      <c r="K81" s="541"/>
    </row>
    <row r="82" spans="1:11" s="1" customFormat="1" ht="15" customHeight="1">
      <c r="A82" s="13"/>
      <c r="B82" s="90" t="s">
        <v>218</v>
      </c>
      <c r="C82" s="56">
        <f>'01請求'!K82</f>
        <v>4</v>
      </c>
      <c r="D82" s="53">
        <f>'集計表（元表）'!L85</f>
        <v>4</v>
      </c>
      <c r="E82" s="53">
        <f>'集計表（元表）'!J85</f>
        <v>0</v>
      </c>
      <c r="F82" s="53">
        <f>'集計表（元表）'!K85</f>
        <v>0</v>
      </c>
      <c r="G82" s="51">
        <f>'集計表（元表）'!M85</f>
        <v>0</v>
      </c>
      <c r="H82" s="609">
        <f>'集計表（元表）'!N85</f>
        <v>0</v>
      </c>
      <c r="J82" s="285"/>
      <c r="K82" s="541"/>
    </row>
    <row r="83" spans="1:11" s="1" customFormat="1" ht="15" customHeight="1">
      <c r="A83" s="13"/>
      <c r="B83" s="88" t="s">
        <v>56</v>
      </c>
      <c r="C83" s="56">
        <f>'01請求'!K83</f>
        <v>0</v>
      </c>
      <c r="D83" s="53">
        <f>'集計表（元表）'!L86</f>
        <v>0</v>
      </c>
      <c r="E83" s="53">
        <f>'集計表（元表）'!J86</f>
        <v>0</v>
      </c>
      <c r="F83" s="53">
        <f>'集計表（元表）'!K86</f>
        <v>0</v>
      </c>
      <c r="G83" s="51">
        <f>'集計表（元表）'!M86</f>
        <v>0</v>
      </c>
      <c r="H83" s="609">
        <f>'集計表（元表）'!N86</f>
        <v>0</v>
      </c>
      <c r="J83" s="285"/>
      <c r="K83" s="541"/>
    </row>
    <row r="84" spans="1:11" s="1" customFormat="1" ht="15" customHeight="1">
      <c r="A84" s="13"/>
      <c r="B84" s="88" t="s">
        <v>211</v>
      </c>
      <c r="C84" s="56">
        <f>'01請求'!K84</f>
        <v>0</v>
      </c>
      <c r="D84" s="53">
        <f>'集計表（元表）'!L87</f>
        <v>0</v>
      </c>
      <c r="E84" s="53">
        <f>'集計表（元表）'!J87</f>
        <v>0</v>
      </c>
      <c r="F84" s="53">
        <f>'集計表（元表）'!K87</f>
        <v>0</v>
      </c>
      <c r="G84" s="51">
        <f>'集計表（元表）'!M87</f>
        <v>0</v>
      </c>
      <c r="H84" s="609">
        <f>'集計表（元表）'!N87</f>
        <v>0</v>
      </c>
      <c r="J84" s="285"/>
      <c r="K84" s="541"/>
    </row>
    <row r="85" spans="1:11" s="1" customFormat="1" ht="15" customHeight="1">
      <c r="A85" s="13"/>
      <c r="B85" s="88" t="s">
        <v>57</v>
      </c>
      <c r="C85" s="56">
        <f>'01請求'!K85</f>
        <v>3</v>
      </c>
      <c r="D85" s="53">
        <f>'集計表（元表）'!L88</f>
        <v>1</v>
      </c>
      <c r="E85" s="53">
        <f>'集計表（元表）'!J88</f>
        <v>1</v>
      </c>
      <c r="F85" s="53">
        <f>'集計表（元表）'!K88</f>
        <v>0</v>
      </c>
      <c r="G85" s="51">
        <f>'集計表（元表）'!M88</f>
        <v>1</v>
      </c>
      <c r="H85" s="609">
        <f>'集計表（元表）'!N88</f>
        <v>0</v>
      </c>
      <c r="J85" s="285"/>
      <c r="K85" s="541"/>
    </row>
    <row r="86" spans="1:11" s="1" customFormat="1" ht="15" customHeight="1">
      <c r="A86" s="13"/>
      <c r="B86" s="88" t="s">
        <v>58</v>
      </c>
      <c r="C86" s="56">
        <f>'01請求'!K86</f>
        <v>0</v>
      </c>
      <c r="D86" s="53">
        <f>'集計表（元表）'!L89</f>
        <v>0</v>
      </c>
      <c r="E86" s="53">
        <f>'集計表（元表）'!J89</f>
        <v>0</v>
      </c>
      <c r="F86" s="53">
        <f>'集計表（元表）'!K89</f>
        <v>0</v>
      </c>
      <c r="G86" s="51">
        <f>'集計表（元表）'!M89</f>
        <v>0</v>
      </c>
      <c r="H86" s="609">
        <f>'集計表（元表）'!N89</f>
        <v>0</v>
      </c>
      <c r="J86" s="285"/>
      <c r="K86" s="541"/>
    </row>
    <row r="87" spans="1:11" s="1" customFormat="1" ht="15" customHeight="1">
      <c r="A87" s="13"/>
      <c r="B87" s="88" t="s">
        <v>219</v>
      </c>
      <c r="C87" s="56">
        <f>'01請求'!K87</f>
        <v>0</v>
      </c>
      <c r="D87" s="53">
        <f>'集計表（元表）'!L90</f>
        <v>0</v>
      </c>
      <c r="E87" s="53">
        <f>'集計表（元表）'!J90</f>
        <v>0</v>
      </c>
      <c r="F87" s="53">
        <f>'集計表（元表）'!K90</f>
        <v>0</v>
      </c>
      <c r="G87" s="51">
        <f>'集計表（元表）'!M90</f>
        <v>0</v>
      </c>
      <c r="H87" s="609">
        <f>'集計表（元表）'!N90</f>
        <v>0</v>
      </c>
      <c r="J87" s="285"/>
      <c r="K87" s="541"/>
    </row>
    <row r="88" spans="1:11" s="1" customFormat="1" ht="15" customHeight="1">
      <c r="A88" s="13"/>
      <c r="B88" s="88" t="s">
        <v>59</v>
      </c>
      <c r="C88" s="56">
        <f>'01請求'!K88</f>
        <v>0</v>
      </c>
      <c r="D88" s="53">
        <f>'集計表（元表）'!L91</f>
        <v>0</v>
      </c>
      <c r="E88" s="53">
        <f>'集計表（元表）'!J91</f>
        <v>0</v>
      </c>
      <c r="F88" s="53">
        <f>'集計表（元表）'!K91</f>
        <v>0</v>
      </c>
      <c r="G88" s="51">
        <f>'集計表（元表）'!M91</f>
        <v>0</v>
      </c>
      <c r="H88" s="609">
        <f>'集計表（元表）'!N91</f>
        <v>0</v>
      </c>
      <c r="J88" s="285"/>
      <c r="K88" s="541"/>
    </row>
    <row r="89" spans="1:11" s="1" customFormat="1" ht="15" customHeight="1">
      <c r="A89" s="13"/>
      <c r="B89" s="88" t="s">
        <v>60</v>
      </c>
      <c r="C89" s="56">
        <f>'01請求'!K89</f>
        <v>611</v>
      </c>
      <c r="D89" s="53">
        <f>'集計表（元表）'!L92</f>
        <v>569</v>
      </c>
      <c r="E89" s="53">
        <f>'集計表（元表）'!J92</f>
        <v>19</v>
      </c>
      <c r="F89" s="53">
        <f>'集計表（元表）'!K92</f>
        <v>0</v>
      </c>
      <c r="G89" s="51">
        <f>'集計表（元表）'!M92</f>
        <v>23</v>
      </c>
      <c r="H89" s="609">
        <f>'集計表（元表）'!N92</f>
        <v>0</v>
      </c>
      <c r="J89" s="285"/>
      <c r="K89" s="541"/>
    </row>
    <row r="90" spans="1:11" s="1" customFormat="1" ht="25" customHeight="1">
      <c r="A90" s="13"/>
      <c r="B90" s="88" t="s">
        <v>460</v>
      </c>
      <c r="C90" s="56">
        <f>'01請求'!K90</f>
        <v>10</v>
      </c>
      <c r="D90" s="53">
        <f>'集計表（元表）'!L93</f>
        <v>10</v>
      </c>
      <c r="E90" s="53">
        <f>'集計表（元表）'!J93</f>
        <v>0</v>
      </c>
      <c r="F90" s="53">
        <f>'集計表（元表）'!K93</f>
        <v>0</v>
      </c>
      <c r="G90" s="51">
        <f>'集計表（元表）'!M93</f>
        <v>0</v>
      </c>
      <c r="H90" s="609">
        <f>'集計表（元表）'!N93</f>
        <v>0</v>
      </c>
      <c r="J90" s="285"/>
      <c r="K90" s="541"/>
    </row>
    <row r="91" spans="1:11" s="1" customFormat="1" ht="15" customHeight="1">
      <c r="A91" s="13"/>
      <c r="B91" s="88" t="s">
        <v>220</v>
      </c>
      <c r="C91" s="56">
        <f>'01請求'!K91</f>
        <v>2</v>
      </c>
      <c r="D91" s="53">
        <f>'集計表（元表）'!L94</f>
        <v>2</v>
      </c>
      <c r="E91" s="53">
        <f>'集計表（元表）'!J94</f>
        <v>0</v>
      </c>
      <c r="F91" s="53">
        <f>'集計表（元表）'!K94</f>
        <v>0</v>
      </c>
      <c r="G91" s="51">
        <f>'集計表（元表）'!M94</f>
        <v>0</v>
      </c>
      <c r="H91" s="609">
        <f>'集計表（元表）'!N94</f>
        <v>0</v>
      </c>
      <c r="J91" s="285"/>
      <c r="K91" s="541"/>
    </row>
    <row r="92" spans="1:11" s="1" customFormat="1" ht="15" customHeight="1">
      <c r="A92" s="13"/>
      <c r="B92" s="88" t="s">
        <v>360</v>
      </c>
      <c r="C92" s="56">
        <f>'01請求'!K92</f>
        <v>6</v>
      </c>
      <c r="D92" s="53">
        <f>'集計表（元表）'!L95</f>
        <v>4</v>
      </c>
      <c r="E92" s="53">
        <f>'集計表（元表）'!J95</f>
        <v>0</v>
      </c>
      <c r="F92" s="53">
        <f>'集計表（元表）'!K95</f>
        <v>0</v>
      </c>
      <c r="G92" s="51">
        <f>'集計表（元表）'!M95</f>
        <v>2</v>
      </c>
      <c r="H92" s="609">
        <f>'集計表（元表）'!N95</f>
        <v>0</v>
      </c>
      <c r="J92" s="285"/>
      <c r="K92" s="541"/>
    </row>
    <row r="93" spans="1:11" s="1" customFormat="1" ht="15" customHeight="1">
      <c r="A93" s="13"/>
      <c r="B93" s="88" t="s">
        <v>362</v>
      </c>
      <c r="C93" s="56">
        <f>'01請求'!K93</f>
        <v>128</v>
      </c>
      <c r="D93" s="53">
        <f>'集計表（元表）'!L96</f>
        <v>128</v>
      </c>
      <c r="E93" s="53">
        <f>'集計表（元表）'!J96</f>
        <v>0</v>
      </c>
      <c r="F93" s="53">
        <f>'集計表（元表）'!K96</f>
        <v>0</v>
      </c>
      <c r="G93" s="51">
        <f>'集計表（元表）'!M96</f>
        <v>0</v>
      </c>
      <c r="H93" s="609">
        <f>'集計表（元表）'!N96</f>
        <v>0</v>
      </c>
      <c r="J93" s="285"/>
      <c r="K93" s="541"/>
    </row>
    <row r="94" spans="1:11" s="1" customFormat="1" ht="15" customHeight="1">
      <c r="A94" s="13"/>
      <c r="B94" s="90" t="s">
        <v>271</v>
      </c>
      <c r="C94" s="56">
        <f>'01請求'!K94</f>
        <v>0</v>
      </c>
      <c r="D94" s="53">
        <f>'集計表（元表）'!L97</f>
        <v>0</v>
      </c>
      <c r="E94" s="53">
        <f>'集計表（元表）'!J97</f>
        <v>0</v>
      </c>
      <c r="F94" s="53">
        <f>'集計表（元表）'!K97</f>
        <v>0</v>
      </c>
      <c r="G94" s="51">
        <f>'集計表（元表）'!M97</f>
        <v>0</v>
      </c>
      <c r="H94" s="609">
        <f>'集計表（元表）'!N97</f>
        <v>0</v>
      </c>
      <c r="J94" s="285"/>
      <c r="K94" s="541"/>
    </row>
    <row r="95" spans="1:11" s="1" customFormat="1" ht="15" customHeight="1">
      <c r="A95" s="46" t="s">
        <v>119</v>
      </c>
      <c r="B95" s="80"/>
      <c r="C95" s="24"/>
      <c r="D95" s="20"/>
      <c r="E95" s="22"/>
      <c r="F95" s="22"/>
      <c r="G95" s="260"/>
      <c r="H95" s="612"/>
      <c r="J95" s="285"/>
      <c r="K95" s="541"/>
    </row>
    <row r="96" spans="1:11" s="1" customFormat="1" ht="15" customHeight="1">
      <c r="A96" s="44"/>
      <c r="B96" s="88" t="s">
        <v>272</v>
      </c>
      <c r="C96" s="56">
        <f>'01請求'!K96</f>
        <v>3</v>
      </c>
      <c r="D96" s="52">
        <f>'集計表（元表）'!L99</f>
        <v>2</v>
      </c>
      <c r="E96" s="53">
        <f>'集計表（元表）'!J99</f>
        <v>0</v>
      </c>
      <c r="F96" s="53">
        <f>'集計表（元表）'!K99</f>
        <v>0</v>
      </c>
      <c r="G96" s="51">
        <f>'集計表（元表）'!M99</f>
        <v>1</v>
      </c>
      <c r="H96" s="609">
        <f>'集計表（元表）'!N99</f>
        <v>0</v>
      </c>
      <c r="J96" s="285"/>
      <c r="K96" s="541"/>
    </row>
    <row r="97" spans="1:11" s="1" customFormat="1" ht="15" customHeight="1">
      <c r="A97" s="44"/>
      <c r="B97" s="88" t="s">
        <v>250</v>
      </c>
      <c r="C97" s="56">
        <f>'01請求'!K97</f>
        <v>0</v>
      </c>
      <c r="D97" s="52">
        <f>'集計表（元表）'!L100</f>
        <v>0</v>
      </c>
      <c r="E97" s="53">
        <f>'集計表（元表）'!J100</f>
        <v>0</v>
      </c>
      <c r="F97" s="53">
        <f>'集計表（元表）'!K100</f>
        <v>0</v>
      </c>
      <c r="G97" s="51">
        <f>'集計表（元表）'!M100</f>
        <v>0</v>
      </c>
      <c r="H97" s="609">
        <f>'集計表（元表）'!N100</f>
        <v>0</v>
      </c>
      <c r="J97" s="285"/>
      <c r="K97" s="541"/>
    </row>
    <row r="98" spans="1:11" s="1" customFormat="1" ht="15" customHeight="1">
      <c r="A98" s="44"/>
      <c r="B98" s="88" t="s">
        <v>322</v>
      </c>
      <c r="C98" s="56">
        <f>'01請求'!K98</f>
        <v>2</v>
      </c>
      <c r="D98" s="52">
        <f>'集計表（元表）'!L101</f>
        <v>2</v>
      </c>
      <c r="E98" s="53">
        <f>'集計表（元表）'!J101</f>
        <v>0</v>
      </c>
      <c r="F98" s="53">
        <f>'集計表（元表）'!K101</f>
        <v>0</v>
      </c>
      <c r="G98" s="51">
        <f>'集計表（元表）'!M101</f>
        <v>0</v>
      </c>
      <c r="H98" s="609">
        <f>'集計表（元表）'!N101</f>
        <v>0</v>
      </c>
      <c r="J98" s="285"/>
      <c r="K98" s="541"/>
    </row>
    <row r="99" spans="1:11" s="1" customFormat="1" ht="15" customHeight="1">
      <c r="A99" s="44"/>
      <c r="B99" s="88" t="s">
        <v>251</v>
      </c>
      <c r="C99" s="56">
        <f>'01請求'!K99</f>
        <v>36</v>
      </c>
      <c r="D99" s="52">
        <f>'集計表（元表）'!L102</f>
        <v>9</v>
      </c>
      <c r="E99" s="53">
        <f>'集計表（元表）'!J102</f>
        <v>0</v>
      </c>
      <c r="F99" s="53">
        <f>'集計表（元表）'!K102</f>
        <v>0</v>
      </c>
      <c r="G99" s="51">
        <f>'集計表（元表）'!M102</f>
        <v>27</v>
      </c>
      <c r="H99" s="609">
        <f>'集計表（元表）'!N102</f>
        <v>0</v>
      </c>
      <c r="J99" s="285"/>
      <c r="K99" s="541"/>
    </row>
    <row r="100" spans="1:11" s="1" customFormat="1" ht="15" customHeight="1">
      <c r="A100" s="13"/>
      <c r="B100" s="88" t="s">
        <v>484</v>
      </c>
      <c r="C100" s="56">
        <f>'01請求'!K100</f>
        <v>1</v>
      </c>
      <c r="D100" s="52">
        <f>'集計表（元表）'!L103</f>
        <v>1</v>
      </c>
      <c r="E100" s="53">
        <f>'集計表（元表）'!J103</f>
        <v>0</v>
      </c>
      <c r="F100" s="53">
        <f>'集計表（元表）'!K103</f>
        <v>0</v>
      </c>
      <c r="G100" s="51">
        <f>'集計表（元表）'!M103</f>
        <v>0</v>
      </c>
      <c r="H100" s="609">
        <f>'集計表（元表）'!N103</f>
        <v>0</v>
      </c>
      <c r="J100" s="285"/>
      <c r="K100" s="541"/>
    </row>
    <row r="101" spans="1:11" s="1" customFormat="1" ht="15" customHeight="1">
      <c r="A101" s="44"/>
      <c r="B101" s="88" t="s">
        <v>321</v>
      </c>
      <c r="C101" s="56">
        <f>'01請求'!K101</f>
        <v>0</v>
      </c>
      <c r="D101" s="52">
        <f>'集計表（元表）'!L104</f>
        <v>0</v>
      </c>
      <c r="E101" s="53">
        <f>'集計表（元表）'!J104</f>
        <v>0</v>
      </c>
      <c r="F101" s="53">
        <f>'集計表（元表）'!K104</f>
        <v>0</v>
      </c>
      <c r="G101" s="51">
        <f>'集計表（元表）'!M104</f>
        <v>0</v>
      </c>
      <c r="H101" s="609">
        <f>'集計表（元表）'!N104</f>
        <v>0</v>
      </c>
      <c r="J101" s="285"/>
      <c r="K101" s="541"/>
    </row>
    <row r="102" spans="1:11" s="1" customFormat="1" ht="15" customHeight="1">
      <c r="A102" s="44"/>
      <c r="B102" s="88" t="s">
        <v>286</v>
      </c>
      <c r="C102" s="56">
        <f>'01請求'!K102</f>
        <v>3</v>
      </c>
      <c r="D102" s="52">
        <f>'集計表（元表）'!L105</f>
        <v>3</v>
      </c>
      <c r="E102" s="53">
        <f>'集計表（元表）'!J105</f>
        <v>0</v>
      </c>
      <c r="F102" s="53">
        <f>'集計表（元表）'!K105</f>
        <v>0</v>
      </c>
      <c r="G102" s="51">
        <f>'集計表（元表）'!M105</f>
        <v>0</v>
      </c>
      <c r="H102" s="609">
        <f>'集計表（元表）'!N105</f>
        <v>0</v>
      </c>
      <c r="J102" s="285"/>
      <c r="K102" s="541"/>
    </row>
    <row r="103" spans="1:11" s="1" customFormat="1" ht="15" customHeight="1">
      <c r="A103" s="44"/>
      <c r="B103" s="88" t="s">
        <v>287</v>
      </c>
      <c r="C103" s="56">
        <f>'01請求'!K103</f>
        <v>43</v>
      </c>
      <c r="D103" s="52">
        <f>'集計表（元表）'!L106</f>
        <v>39</v>
      </c>
      <c r="E103" s="53">
        <f>'集計表（元表）'!J106</f>
        <v>0</v>
      </c>
      <c r="F103" s="53">
        <f>'集計表（元表）'!K106</f>
        <v>0</v>
      </c>
      <c r="G103" s="51">
        <f>'集計表（元表）'!M106</f>
        <v>4</v>
      </c>
      <c r="H103" s="609">
        <f>'集計表（元表）'!N106</f>
        <v>0</v>
      </c>
      <c r="J103" s="285"/>
      <c r="K103" s="541"/>
    </row>
    <row r="104" spans="1:11" s="1" customFormat="1" ht="15" customHeight="1">
      <c r="A104" s="44"/>
      <c r="B104" s="88" t="s">
        <v>285</v>
      </c>
      <c r="C104" s="56">
        <f>'01請求'!K104</f>
        <v>697</v>
      </c>
      <c r="D104" s="52">
        <f>'集計表（元表）'!L107</f>
        <v>654</v>
      </c>
      <c r="E104" s="53">
        <f>'集計表（元表）'!J107</f>
        <v>18</v>
      </c>
      <c r="F104" s="53">
        <f>'集計表（元表）'!K107</f>
        <v>3</v>
      </c>
      <c r="G104" s="51">
        <f>'集計表（元表）'!M107</f>
        <v>22</v>
      </c>
      <c r="H104" s="609">
        <f>'集計表（元表）'!N107</f>
        <v>0</v>
      </c>
      <c r="J104" s="285"/>
      <c r="K104" s="541"/>
    </row>
    <row r="105" spans="1:11" s="1" customFormat="1" ht="15" customHeight="1">
      <c r="A105" s="44"/>
      <c r="B105" s="88" t="s">
        <v>254</v>
      </c>
      <c r="C105" s="56">
        <f>'01請求'!K105</f>
        <v>2</v>
      </c>
      <c r="D105" s="52">
        <f>'集計表（元表）'!L108</f>
        <v>2</v>
      </c>
      <c r="E105" s="53">
        <f>'集計表（元表）'!J108</f>
        <v>0</v>
      </c>
      <c r="F105" s="53">
        <f>'集計表（元表）'!K108</f>
        <v>0</v>
      </c>
      <c r="G105" s="51">
        <f>'集計表（元表）'!M108</f>
        <v>0</v>
      </c>
      <c r="H105" s="609">
        <f>'集計表（元表）'!N108</f>
        <v>0</v>
      </c>
      <c r="J105" s="285"/>
      <c r="K105" s="541"/>
    </row>
    <row r="106" spans="1:11" s="1" customFormat="1" ht="15" customHeight="1">
      <c r="A106" s="76" t="s">
        <v>72</v>
      </c>
      <c r="B106" s="77"/>
      <c r="C106" s="24"/>
      <c r="D106" s="20"/>
      <c r="E106" s="22"/>
      <c r="F106" s="22"/>
      <c r="G106" s="260"/>
      <c r="H106" s="612"/>
      <c r="J106" s="285"/>
      <c r="K106" s="541"/>
    </row>
    <row r="107" spans="1:11" s="1" customFormat="1" ht="15" customHeight="1">
      <c r="A107" s="10"/>
      <c r="B107" s="167" t="s">
        <v>364</v>
      </c>
      <c r="C107" s="56">
        <f>'01請求'!K107</f>
        <v>14</v>
      </c>
      <c r="D107" s="52">
        <f>'集計表（元表）'!L110</f>
        <v>13</v>
      </c>
      <c r="E107" s="53">
        <f>'集計表（元表）'!J110</f>
        <v>0</v>
      </c>
      <c r="F107" s="53">
        <f>'集計表（元表）'!K110</f>
        <v>0</v>
      </c>
      <c r="G107" s="51">
        <f>'集計表（元表）'!M110</f>
        <v>1</v>
      </c>
      <c r="H107" s="609">
        <f>'集計表（元表）'!N110</f>
        <v>0</v>
      </c>
      <c r="J107" s="285"/>
      <c r="K107" s="541"/>
    </row>
    <row r="108" spans="1:11" s="1" customFormat="1" ht="15" customHeight="1">
      <c r="A108" s="44"/>
      <c r="B108" s="88" t="s">
        <v>341</v>
      </c>
      <c r="C108" s="56">
        <f>'01請求'!K108</f>
        <v>3</v>
      </c>
      <c r="D108" s="52">
        <f>'集計表（元表）'!L111</f>
        <v>3</v>
      </c>
      <c r="E108" s="53">
        <f>'集計表（元表）'!J111</f>
        <v>0</v>
      </c>
      <c r="F108" s="53">
        <f>'集計表（元表）'!K111</f>
        <v>0</v>
      </c>
      <c r="G108" s="51">
        <f>'集計表（元表）'!M111</f>
        <v>0</v>
      </c>
      <c r="H108" s="609">
        <f>'集計表（元表）'!N111</f>
        <v>0</v>
      </c>
      <c r="J108" s="285"/>
      <c r="K108" s="541"/>
    </row>
    <row r="109" spans="1:11" s="1" customFormat="1" ht="15" customHeight="1">
      <c r="A109" s="44"/>
      <c r="B109" s="88" t="s">
        <v>289</v>
      </c>
      <c r="C109" s="56">
        <f>'01請求'!K109</f>
        <v>0</v>
      </c>
      <c r="D109" s="52">
        <f>'集計表（元表）'!L112</f>
        <v>0</v>
      </c>
      <c r="E109" s="53">
        <f>'集計表（元表）'!J112</f>
        <v>0</v>
      </c>
      <c r="F109" s="53">
        <f>'集計表（元表）'!K112</f>
        <v>0</v>
      </c>
      <c r="G109" s="51">
        <f>'集計表（元表）'!M112</f>
        <v>0</v>
      </c>
      <c r="H109" s="609">
        <f>'集計表（元表）'!N112</f>
        <v>0</v>
      </c>
      <c r="J109" s="285"/>
      <c r="K109" s="541"/>
    </row>
    <row r="110" spans="1:11" s="1" customFormat="1" ht="15" customHeight="1">
      <c r="A110" s="44"/>
      <c r="B110" s="88" t="s">
        <v>288</v>
      </c>
      <c r="C110" s="56">
        <f>'01請求'!K110</f>
        <v>3</v>
      </c>
      <c r="D110" s="52">
        <f>'集計表（元表）'!L113</f>
        <v>3</v>
      </c>
      <c r="E110" s="53">
        <f>'集計表（元表）'!J113</f>
        <v>0</v>
      </c>
      <c r="F110" s="53">
        <f>'集計表（元表）'!K113</f>
        <v>0</v>
      </c>
      <c r="G110" s="51">
        <f>'集計表（元表）'!M113</f>
        <v>0</v>
      </c>
      <c r="H110" s="609">
        <f>'集計表（元表）'!N113</f>
        <v>0</v>
      </c>
      <c r="J110" s="285"/>
      <c r="K110" s="541"/>
    </row>
    <row r="111" spans="1:11" s="1" customFormat="1" ht="15" customHeight="1">
      <c r="A111" s="44"/>
      <c r="B111" s="88" t="s">
        <v>246</v>
      </c>
      <c r="C111" s="56">
        <f>'01請求'!K111</f>
        <v>26</v>
      </c>
      <c r="D111" s="52">
        <f>'集計表（元表）'!L114</f>
        <v>22</v>
      </c>
      <c r="E111" s="53">
        <f>'集計表（元表）'!J114</f>
        <v>4</v>
      </c>
      <c r="F111" s="53">
        <f>'集計表（元表）'!K114</f>
        <v>0</v>
      </c>
      <c r="G111" s="51">
        <f>'集計表（元表）'!M114</f>
        <v>0</v>
      </c>
      <c r="H111" s="609">
        <f>'集計表（元表）'!N114</f>
        <v>0</v>
      </c>
      <c r="J111" s="285"/>
      <c r="K111" s="541"/>
    </row>
    <row r="112" spans="1:11" s="1" customFormat="1" ht="15" customHeight="1">
      <c r="A112" s="46" t="s">
        <v>229</v>
      </c>
      <c r="B112" s="78"/>
      <c r="C112" s="24"/>
      <c r="D112" s="20"/>
      <c r="E112" s="22"/>
      <c r="F112" s="22"/>
      <c r="G112" s="260"/>
      <c r="H112" s="612"/>
      <c r="J112" s="285"/>
      <c r="K112" s="541"/>
    </row>
    <row r="113" spans="1:11" s="1" customFormat="1" ht="15" customHeight="1">
      <c r="A113" s="42" t="s">
        <v>71</v>
      </c>
      <c r="B113" s="88" t="s">
        <v>143</v>
      </c>
      <c r="C113" s="56">
        <f>'01請求'!K113</f>
        <v>60</v>
      </c>
      <c r="D113" s="52">
        <f>'集計表（元表）'!L116</f>
        <v>59</v>
      </c>
      <c r="E113" s="53">
        <f>'集計表（元表）'!J116</f>
        <v>0</v>
      </c>
      <c r="F113" s="53">
        <f>'集計表（元表）'!K116</f>
        <v>0</v>
      </c>
      <c r="G113" s="51">
        <f>'集計表（元表）'!M116</f>
        <v>1</v>
      </c>
      <c r="H113" s="609">
        <f>'集計表（元表）'!N116</f>
        <v>0</v>
      </c>
      <c r="J113" s="285"/>
      <c r="K113" s="541"/>
    </row>
    <row r="114" spans="1:11" s="1" customFormat="1" ht="15" customHeight="1">
      <c r="A114" s="42"/>
      <c r="B114" s="88" t="s">
        <v>144</v>
      </c>
      <c r="C114" s="56">
        <f>'01請求'!K114</f>
        <v>1</v>
      </c>
      <c r="D114" s="52">
        <f>'集計表（元表）'!L117</f>
        <v>1</v>
      </c>
      <c r="E114" s="53">
        <f>'集計表（元表）'!J117</f>
        <v>0</v>
      </c>
      <c r="F114" s="53">
        <f>'集計表（元表）'!K117</f>
        <v>0</v>
      </c>
      <c r="G114" s="51">
        <f>'集計表（元表）'!M117</f>
        <v>0</v>
      </c>
      <c r="H114" s="609">
        <f>'集計表（元表）'!N117</f>
        <v>0</v>
      </c>
      <c r="J114" s="285"/>
      <c r="K114" s="541"/>
    </row>
    <row r="115" spans="1:11" s="1" customFormat="1" ht="15" customHeight="1">
      <c r="A115" s="42"/>
      <c r="B115" s="88" t="s">
        <v>61</v>
      </c>
      <c r="C115" s="56">
        <f>'01請求'!K115</f>
        <v>0</v>
      </c>
      <c r="D115" s="52">
        <f>'集計表（元表）'!L118</f>
        <v>0</v>
      </c>
      <c r="E115" s="53">
        <f>'集計表（元表）'!J118</f>
        <v>0</v>
      </c>
      <c r="F115" s="53">
        <f>'集計表（元表）'!K118</f>
        <v>0</v>
      </c>
      <c r="G115" s="51">
        <f>'集計表（元表）'!M118</f>
        <v>0</v>
      </c>
      <c r="H115" s="609">
        <f>'集計表（元表）'!N118</f>
        <v>0</v>
      </c>
      <c r="J115" s="285"/>
      <c r="K115" s="541"/>
    </row>
    <row r="116" spans="1:11" s="1" customFormat="1" ht="15" customHeight="1">
      <c r="A116" s="42"/>
      <c r="B116" s="88" t="s">
        <v>145</v>
      </c>
      <c r="C116" s="56">
        <f>'01請求'!K116</f>
        <v>0</v>
      </c>
      <c r="D116" s="52">
        <f>'集計表（元表）'!L119</f>
        <v>0</v>
      </c>
      <c r="E116" s="53">
        <f>'集計表（元表）'!J119</f>
        <v>0</v>
      </c>
      <c r="F116" s="53">
        <f>'集計表（元表）'!K119</f>
        <v>0</v>
      </c>
      <c r="G116" s="51">
        <f>'集計表（元表）'!M119</f>
        <v>0</v>
      </c>
      <c r="H116" s="609">
        <f>'集計表（元表）'!N119</f>
        <v>0</v>
      </c>
      <c r="J116" s="285"/>
      <c r="K116" s="541"/>
    </row>
    <row r="117" spans="1:11" s="1" customFormat="1" ht="15" customHeight="1">
      <c r="A117" s="42"/>
      <c r="B117" s="88" t="s">
        <v>146</v>
      </c>
      <c r="C117" s="56">
        <f>'01請求'!K117</f>
        <v>0</v>
      </c>
      <c r="D117" s="52">
        <f>'集計表（元表）'!L120</f>
        <v>0</v>
      </c>
      <c r="E117" s="53">
        <f>'集計表（元表）'!J120</f>
        <v>0</v>
      </c>
      <c r="F117" s="53">
        <f>'集計表（元表）'!K120</f>
        <v>0</v>
      </c>
      <c r="G117" s="51">
        <f>'集計表（元表）'!M120</f>
        <v>0</v>
      </c>
      <c r="H117" s="609">
        <f>'集計表（元表）'!N120</f>
        <v>0</v>
      </c>
      <c r="J117" s="285"/>
      <c r="K117" s="541"/>
    </row>
    <row r="118" spans="1:11" s="1" customFormat="1" ht="15" customHeight="1">
      <c r="A118" s="42"/>
      <c r="B118" s="88" t="s">
        <v>200</v>
      </c>
      <c r="C118" s="56">
        <f>'01請求'!K118</f>
        <v>38</v>
      </c>
      <c r="D118" s="52">
        <f>'集計表（元表）'!L121</f>
        <v>34</v>
      </c>
      <c r="E118" s="53">
        <f>'集計表（元表）'!J121</f>
        <v>0</v>
      </c>
      <c r="F118" s="53">
        <f>'集計表（元表）'!K121</f>
        <v>0</v>
      </c>
      <c r="G118" s="51">
        <f>'集計表（元表）'!M121</f>
        <v>4</v>
      </c>
      <c r="H118" s="609">
        <f>'集計表（元表）'!N121</f>
        <v>0</v>
      </c>
      <c r="J118" s="285"/>
      <c r="K118" s="541"/>
    </row>
    <row r="119" spans="1:11" s="1" customFormat="1" ht="15" customHeight="1">
      <c r="A119" s="60"/>
      <c r="B119" s="88" t="s">
        <v>62</v>
      </c>
      <c r="C119" s="56">
        <f>'01請求'!K119</f>
        <v>3</v>
      </c>
      <c r="D119" s="52">
        <f>'集計表（元表）'!L122</f>
        <v>3</v>
      </c>
      <c r="E119" s="53">
        <f>'集計表（元表）'!J122</f>
        <v>0</v>
      </c>
      <c r="F119" s="53">
        <f>'集計表（元表）'!K122</f>
        <v>0</v>
      </c>
      <c r="G119" s="51">
        <f>'集計表（元表）'!M122</f>
        <v>0</v>
      </c>
      <c r="H119" s="609">
        <f>'集計表（元表）'!N122</f>
        <v>0</v>
      </c>
      <c r="J119" s="285"/>
      <c r="K119" s="541"/>
    </row>
    <row r="120" spans="1:11" s="1" customFormat="1" ht="15" customHeight="1">
      <c r="A120" s="13"/>
      <c r="B120" s="88" t="s">
        <v>147</v>
      </c>
      <c r="C120" s="56">
        <f>'01請求'!K120</f>
        <v>13</v>
      </c>
      <c r="D120" s="52">
        <f>'集計表（元表）'!L123</f>
        <v>13</v>
      </c>
      <c r="E120" s="53">
        <f>'集計表（元表）'!J123</f>
        <v>0</v>
      </c>
      <c r="F120" s="53">
        <f>'集計表（元表）'!K123</f>
        <v>0</v>
      </c>
      <c r="G120" s="51">
        <f>'集計表（元表）'!M123</f>
        <v>0</v>
      </c>
      <c r="H120" s="609">
        <f>'集計表（元表）'!N123</f>
        <v>0</v>
      </c>
      <c r="J120" s="285"/>
      <c r="K120" s="541"/>
    </row>
    <row r="121" spans="1:11" s="1" customFormat="1" ht="15" customHeight="1">
      <c r="A121" s="13"/>
      <c r="B121" s="88" t="s">
        <v>133</v>
      </c>
      <c r="C121" s="56">
        <f>'01請求'!K121</f>
        <v>0</v>
      </c>
      <c r="D121" s="52">
        <f>'集計表（元表）'!L124</f>
        <v>0</v>
      </c>
      <c r="E121" s="53">
        <f>'集計表（元表）'!J124</f>
        <v>0</v>
      </c>
      <c r="F121" s="53">
        <f>'集計表（元表）'!K124</f>
        <v>0</v>
      </c>
      <c r="G121" s="51">
        <f>'集計表（元表）'!M124</f>
        <v>0</v>
      </c>
      <c r="H121" s="609">
        <f>'集計表（元表）'!N124</f>
        <v>0</v>
      </c>
      <c r="J121" s="285"/>
      <c r="K121" s="541"/>
    </row>
    <row r="122" spans="1:11" s="1" customFormat="1" ht="15" customHeight="1">
      <c r="A122" s="13"/>
      <c r="B122" s="88" t="s">
        <v>148</v>
      </c>
      <c r="C122" s="56">
        <f>'01請求'!K122</f>
        <v>114</v>
      </c>
      <c r="D122" s="52">
        <f>'集計表（元表）'!L125</f>
        <v>94</v>
      </c>
      <c r="E122" s="53">
        <f>'集計表（元表）'!J125</f>
        <v>18</v>
      </c>
      <c r="F122" s="53">
        <f>'集計表（元表）'!K125</f>
        <v>0</v>
      </c>
      <c r="G122" s="51">
        <f>'集計表（元表）'!M125</f>
        <v>2</v>
      </c>
      <c r="H122" s="609">
        <f>'集計表（元表）'!N125</f>
        <v>0</v>
      </c>
      <c r="J122" s="285"/>
      <c r="K122" s="541"/>
    </row>
    <row r="123" spans="1:11" s="1" customFormat="1" ht="15" customHeight="1">
      <c r="A123" s="13"/>
      <c r="B123" s="88" t="s">
        <v>135</v>
      </c>
      <c r="C123" s="56">
        <f>'01請求'!K123</f>
        <v>0</v>
      </c>
      <c r="D123" s="52">
        <f>'集計表（元表）'!L126</f>
        <v>0</v>
      </c>
      <c r="E123" s="53">
        <f>'集計表（元表）'!J126</f>
        <v>0</v>
      </c>
      <c r="F123" s="53">
        <f>'集計表（元表）'!K126</f>
        <v>0</v>
      </c>
      <c r="G123" s="51">
        <f>'集計表（元表）'!M126</f>
        <v>0</v>
      </c>
      <c r="H123" s="609">
        <f>'集計表（元表）'!N126</f>
        <v>0</v>
      </c>
      <c r="J123" s="285"/>
      <c r="K123" s="541"/>
    </row>
    <row r="124" spans="1:11" s="1" customFormat="1" ht="15" customHeight="1">
      <c r="A124" s="13"/>
      <c r="B124" s="88" t="s">
        <v>149</v>
      </c>
      <c r="C124" s="56">
        <f>'01請求'!K124</f>
        <v>13</v>
      </c>
      <c r="D124" s="52">
        <f>'集計表（元表）'!L127</f>
        <v>3</v>
      </c>
      <c r="E124" s="53">
        <f>'集計表（元表）'!J127</f>
        <v>0</v>
      </c>
      <c r="F124" s="53">
        <f>'集計表（元表）'!K127</f>
        <v>0</v>
      </c>
      <c r="G124" s="51">
        <f>'集計表（元表）'!M127</f>
        <v>10</v>
      </c>
      <c r="H124" s="609">
        <f>'集計表（元表）'!N127</f>
        <v>0</v>
      </c>
      <c r="J124" s="285"/>
      <c r="K124" s="541"/>
    </row>
    <row r="125" spans="1:11" s="1" customFormat="1" ht="15" customHeight="1">
      <c r="A125" s="13"/>
      <c r="B125" s="88" t="s">
        <v>150</v>
      </c>
      <c r="C125" s="56">
        <f>'01請求'!K125</f>
        <v>26</v>
      </c>
      <c r="D125" s="52">
        <f>'集計表（元表）'!L128</f>
        <v>26</v>
      </c>
      <c r="E125" s="53">
        <f>'集計表（元表）'!J128</f>
        <v>0</v>
      </c>
      <c r="F125" s="53">
        <f>'集計表（元表）'!K128</f>
        <v>0</v>
      </c>
      <c r="G125" s="51">
        <f>'集計表（元表）'!M128</f>
        <v>0</v>
      </c>
      <c r="H125" s="609">
        <f>'集計表（元表）'!N128</f>
        <v>0</v>
      </c>
      <c r="J125" s="285"/>
      <c r="K125" s="541"/>
    </row>
    <row r="126" spans="1:11" s="1" customFormat="1" ht="15" customHeight="1">
      <c r="A126" s="13"/>
      <c r="B126" s="88" t="s">
        <v>151</v>
      </c>
      <c r="C126" s="56">
        <f>'01請求'!K126</f>
        <v>0</v>
      </c>
      <c r="D126" s="52">
        <f>'集計表（元表）'!L129</f>
        <v>0</v>
      </c>
      <c r="E126" s="53">
        <f>'集計表（元表）'!J129</f>
        <v>0</v>
      </c>
      <c r="F126" s="53">
        <f>'集計表（元表）'!K129</f>
        <v>0</v>
      </c>
      <c r="G126" s="51">
        <f>'集計表（元表）'!M129</f>
        <v>0</v>
      </c>
      <c r="H126" s="609">
        <f>'集計表（元表）'!N129</f>
        <v>0</v>
      </c>
      <c r="J126" s="285"/>
      <c r="K126" s="541"/>
    </row>
    <row r="127" spans="1:11" s="1" customFormat="1" ht="15" customHeight="1">
      <c r="A127" s="13"/>
      <c r="B127" s="88" t="s">
        <v>152</v>
      </c>
      <c r="C127" s="56">
        <f>'01請求'!K127</f>
        <v>4</v>
      </c>
      <c r="D127" s="52">
        <f>'集計表（元表）'!L130</f>
        <v>4</v>
      </c>
      <c r="E127" s="53">
        <f>'集計表（元表）'!J130</f>
        <v>0</v>
      </c>
      <c r="F127" s="53">
        <f>'集計表（元表）'!K130</f>
        <v>0</v>
      </c>
      <c r="G127" s="51">
        <f>'集計表（元表）'!M130</f>
        <v>0</v>
      </c>
      <c r="H127" s="609">
        <f>'集計表（元表）'!N130</f>
        <v>0</v>
      </c>
      <c r="J127" s="285"/>
      <c r="K127" s="541"/>
    </row>
    <row r="128" spans="1:11" s="1" customFormat="1" ht="15" customHeight="1">
      <c r="A128" s="13"/>
      <c r="B128" s="88" t="s">
        <v>153</v>
      </c>
      <c r="C128" s="56">
        <f>'01請求'!K128</f>
        <v>55</v>
      </c>
      <c r="D128" s="52">
        <f>'集計表（元表）'!L131</f>
        <v>55</v>
      </c>
      <c r="E128" s="53">
        <f>'集計表（元表）'!J131</f>
        <v>0</v>
      </c>
      <c r="F128" s="53">
        <f>'集計表（元表）'!K131</f>
        <v>0</v>
      </c>
      <c r="G128" s="51">
        <f>'集計表（元表）'!M131</f>
        <v>0</v>
      </c>
      <c r="H128" s="609">
        <f>'集計表（元表）'!N131</f>
        <v>0</v>
      </c>
      <c r="J128" s="285"/>
      <c r="K128" s="541"/>
    </row>
    <row r="129" spans="1:11" s="1" customFormat="1" ht="15" customHeight="1">
      <c r="A129" s="13"/>
      <c r="B129" s="88" t="s">
        <v>154</v>
      </c>
      <c r="C129" s="56">
        <f>'01請求'!K129</f>
        <v>2</v>
      </c>
      <c r="D129" s="52">
        <f>'集計表（元表）'!L132</f>
        <v>2</v>
      </c>
      <c r="E129" s="53">
        <f>'集計表（元表）'!J132</f>
        <v>0</v>
      </c>
      <c r="F129" s="53">
        <f>'集計表（元表）'!K132</f>
        <v>0</v>
      </c>
      <c r="G129" s="51">
        <f>'集計表（元表）'!M132</f>
        <v>0</v>
      </c>
      <c r="H129" s="609">
        <f>'集計表（元表）'!N132</f>
        <v>0</v>
      </c>
      <c r="J129" s="285"/>
      <c r="K129" s="541"/>
    </row>
    <row r="130" spans="1:11" s="1" customFormat="1" ht="15" customHeight="1">
      <c r="A130" s="13"/>
      <c r="B130" s="88" t="s">
        <v>130</v>
      </c>
      <c r="C130" s="56">
        <f>'01請求'!K130</f>
        <v>2</v>
      </c>
      <c r="D130" s="52">
        <f>'集計表（元表）'!L133</f>
        <v>2</v>
      </c>
      <c r="E130" s="53">
        <f>'集計表（元表）'!J133</f>
        <v>0</v>
      </c>
      <c r="F130" s="53">
        <f>'集計表（元表）'!K133</f>
        <v>0</v>
      </c>
      <c r="G130" s="51">
        <f>'集計表（元表）'!M133</f>
        <v>0</v>
      </c>
      <c r="H130" s="609">
        <f>'集計表（元表）'!N133</f>
        <v>0</v>
      </c>
      <c r="J130" s="285"/>
      <c r="K130" s="541"/>
    </row>
    <row r="131" spans="1:11" s="1" customFormat="1" ht="15" customHeight="1">
      <c r="A131" s="13"/>
      <c r="B131" s="88" t="s">
        <v>142</v>
      </c>
      <c r="C131" s="56">
        <f>'01請求'!K131</f>
        <v>5</v>
      </c>
      <c r="D131" s="52">
        <f>'集計表（元表）'!L134</f>
        <v>4</v>
      </c>
      <c r="E131" s="53">
        <f>'集計表（元表）'!J134</f>
        <v>0</v>
      </c>
      <c r="F131" s="53">
        <f>'集計表（元表）'!K134</f>
        <v>0</v>
      </c>
      <c r="G131" s="51">
        <f>'集計表（元表）'!M134</f>
        <v>1</v>
      </c>
      <c r="H131" s="609">
        <f>'集計表（元表）'!N134</f>
        <v>0</v>
      </c>
      <c r="J131" s="285"/>
      <c r="K131" s="541"/>
    </row>
    <row r="132" spans="1:11" s="1" customFormat="1" ht="15" customHeight="1">
      <c r="A132" s="13"/>
      <c r="B132" s="88" t="s">
        <v>155</v>
      </c>
      <c r="C132" s="56">
        <f>'01請求'!K132</f>
        <v>3</v>
      </c>
      <c r="D132" s="52">
        <f>'集計表（元表）'!L135</f>
        <v>2</v>
      </c>
      <c r="E132" s="53">
        <f>'集計表（元表）'!J135</f>
        <v>0</v>
      </c>
      <c r="F132" s="53">
        <f>'集計表（元表）'!K135</f>
        <v>0</v>
      </c>
      <c r="G132" s="51">
        <f>'集計表（元表）'!M135</f>
        <v>1</v>
      </c>
      <c r="H132" s="609">
        <f>'集計表（元表）'!N135</f>
        <v>0</v>
      </c>
      <c r="J132" s="285"/>
      <c r="K132" s="541"/>
    </row>
    <row r="133" spans="1:11" s="1" customFormat="1" ht="15" customHeight="1">
      <c r="A133" s="13"/>
      <c r="B133" s="88" t="s">
        <v>156</v>
      </c>
      <c r="C133" s="56">
        <f>'01請求'!K133</f>
        <v>14</v>
      </c>
      <c r="D133" s="52">
        <f>'集計表（元表）'!L136</f>
        <v>13</v>
      </c>
      <c r="E133" s="53">
        <f>'集計表（元表）'!J136</f>
        <v>0</v>
      </c>
      <c r="F133" s="53">
        <f>'集計表（元表）'!K136</f>
        <v>0</v>
      </c>
      <c r="G133" s="51">
        <f>'集計表（元表）'!M136</f>
        <v>1</v>
      </c>
      <c r="H133" s="609">
        <f>'集計表（元表）'!N136</f>
        <v>0</v>
      </c>
      <c r="J133" s="285"/>
      <c r="K133" s="541"/>
    </row>
    <row r="134" spans="1:11" s="1" customFormat="1" ht="15" customHeight="1">
      <c r="A134" s="13"/>
      <c r="B134" s="88" t="s">
        <v>157</v>
      </c>
      <c r="C134" s="56">
        <f>'01請求'!K134</f>
        <v>167</v>
      </c>
      <c r="D134" s="52">
        <f>'集計表（元表）'!L137</f>
        <v>165</v>
      </c>
      <c r="E134" s="53">
        <f>'集計表（元表）'!J137</f>
        <v>1</v>
      </c>
      <c r="F134" s="53">
        <f>'集計表（元表）'!K137</f>
        <v>0</v>
      </c>
      <c r="G134" s="51">
        <f>'集計表（元表）'!M137</f>
        <v>1</v>
      </c>
      <c r="H134" s="609">
        <f>'集計表（元表）'!N137</f>
        <v>0</v>
      </c>
      <c r="J134" s="285"/>
      <c r="K134" s="541"/>
    </row>
    <row r="135" spans="1:11" s="1" customFormat="1" ht="15" customHeight="1">
      <c r="A135" s="13"/>
      <c r="B135" s="88" t="s">
        <v>158</v>
      </c>
      <c r="C135" s="56">
        <f>'01請求'!K135</f>
        <v>7</v>
      </c>
      <c r="D135" s="52">
        <f>'集計表（元表）'!L138</f>
        <v>6</v>
      </c>
      <c r="E135" s="53">
        <f>'集計表（元表）'!J138</f>
        <v>1</v>
      </c>
      <c r="F135" s="53">
        <f>'集計表（元表）'!K138</f>
        <v>0</v>
      </c>
      <c r="G135" s="51">
        <f>'集計表（元表）'!M138</f>
        <v>0</v>
      </c>
      <c r="H135" s="609">
        <f>'集計表（元表）'!N138</f>
        <v>0</v>
      </c>
      <c r="J135" s="285"/>
      <c r="K135" s="541"/>
    </row>
    <row r="136" spans="1:11" s="1" customFormat="1" ht="15" customHeight="1">
      <c r="A136" s="13"/>
      <c r="B136" s="88" t="s">
        <v>63</v>
      </c>
      <c r="C136" s="56">
        <f>'01請求'!K136</f>
        <v>1</v>
      </c>
      <c r="D136" s="52">
        <f>'集計表（元表）'!L139</f>
        <v>1</v>
      </c>
      <c r="E136" s="53">
        <f>'集計表（元表）'!J139</f>
        <v>0</v>
      </c>
      <c r="F136" s="53">
        <f>'集計表（元表）'!K139</f>
        <v>0</v>
      </c>
      <c r="G136" s="51">
        <f>'集計表（元表）'!M139</f>
        <v>0</v>
      </c>
      <c r="H136" s="609">
        <f>'集計表（元表）'!N139</f>
        <v>0</v>
      </c>
      <c r="J136" s="285"/>
      <c r="K136" s="541"/>
    </row>
    <row r="137" spans="1:11" s="1" customFormat="1" ht="15" customHeight="1">
      <c r="A137" s="13"/>
      <c r="B137" s="88" t="s">
        <v>159</v>
      </c>
      <c r="C137" s="56">
        <f>'01請求'!K137</f>
        <v>2</v>
      </c>
      <c r="D137" s="52">
        <f>'集計表（元表）'!L140</f>
        <v>2</v>
      </c>
      <c r="E137" s="53">
        <f>'集計表（元表）'!J140</f>
        <v>0</v>
      </c>
      <c r="F137" s="53">
        <f>'集計表（元表）'!K140</f>
        <v>0</v>
      </c>
      <c r="G137" s="51">
        <f>'集計表（元表）'!M140</f>
        <v>0</v>
      </c>
      <c r="H137" s="609">
        <f>'集計表（元表）'!N140</f>
        <v>0</v>
      </c>
      <c r="J137" s="285"/>
      <c r="K137" s="541"/>
    </row>
    <row r="138" spans="1:11" s="1" customFormat="1" ht="15" customHeight="1">
      <c r="A138" s="13"/>
      <c r="B138" s="88" t="s">
        <v>160</v>
      </c>
      <c r="C138" s="56">
        <f>'01請求'!K138</f>
        <v>2</v>
      </c>
      <c r="D138" s="52">
        <f>'集計表（元表）'!L141</f>
        <v>2</v>
      </c>
      <c r="E138" s="53">
        <f>'集計表（元表）'!J141</f>
        <v>0</v>
      </c>
      <c r="F138" s="53">
        <f>'集計表（元表）'!K141</f>
        <v>0</v>
      </c>
      <c r="G138" s="51">
        <f>'集計表（元表）'!M141</f>
        <v>0</v>
      </c>
      <c r="H138" s="609">
        <f>'集計表（元表）'!N141</f>
        <v>0</v>
      </c>
      <c r="J138" s="285"/>
      <c r="K138" s="541"/>
    </row>
    <row r="139" spans="1:11" s="1" customFormat="1" ht="15" customHeight="1">
      <c r="A139" s="13"/>
      <c r="B139" s="88" t="s">
        <v>161</v>
      </c>
      <c r="C139" s="56">
        <f>'01請求'!K139</f>
        <v>14</v>
      </c>
      <c r="D139" s="52">
        <f>'集計表（元表）'!L142</f>
        <v>14</v>
      </c>
      <c r="E139" s="53">
        <f>'集計表（元表）'!J142</f>
        <v>0</v>
      </c>
      <c r="F139" s="53">
        <f>'集計表（元表）'!K142</f>
        <v>0</v>
      </c>
      <c r="G139" s="51">
        <f>'集計表（元表）'!M142</f>
        <v>0</v>
      </c>
      <c r="H139" s="609">
        <f>'集計表（元表）'!N142</f>
        <v>0</v>
      </c>
      <c r="J139" s="285"/>
      <c r="K139" s="541"/>
    </row>
    <row r="140" spans="1:11" s="1" customFormat="1" ht="15" customHeight="1">
      <c r="A140" s="13"/>
      <c r="B140" s="88" t="s">
        <v>162</v>
      </c>
      <c r="C140" s="56">
        <f>'01請求'!K140</f>
        <v>103</v>
      </c>
      <c r="D140" s="52">
        <f>'集計表（元表）'!L143</f>
        <v>94</v>
      </c>
      <c r="E140" s="53">
        <f>'集計表（元表）'!J143</f>
        <v>1</v>
      </c>
      <c r="F140" s="53">
        <f>'集計表（元表）'!K143</f>
        <v>0</v>
      </c>
      <c r="G140" s="51">
        <f>'集計表（元表）'!M143</f>
        <v>8</v>
      </c>
      <c r="H140" s="609">
        <f>'集計表（元表）'!N143</f>
        <v>0</v>
      </c>
      <c r="J140" s="285"/>
      <c r="K140" s="541"/>
    </row>
    <row r="141" spans="1:11" s="1" customFormat="1" ht="15" customHeight="1">
      <c r="A141" s="13"/>
      <c r="B141" s="88" t="s">
        <v>64</v>
      </c>
      <c r="C141" s="56">
        <f>'01請求'!K141</f>
        <v>0</v>
      </c>
      <c r="D141" s="52">
        <f>'集計表（元表）'!L144</f>
        <v>0</v>
      </c>
      <c r="E141" s="53">
        <f>'集計表（元表）'!J144</f>
        <v>0</v>
      </c>
      <c r="F141" s="53">
        <f>'集計表（元表）'!K144</f>
        <v>0</v>
      </c>
      <c r="G141" s="51">
        <f>'集計表（元表）'!M144</f>
        <v>0</v>
      </c>
      <c r="H141" s="609">
        <f>'集計表（元表）'!N144</f>
        <v>0</v>
      </c>
      <c r="J141" s="285"/>
      <c r="K141" s="541"/>
    </row>
    <row r="142" spans="1:11" s="1" customFormat="1" ht="15" customHeight="1">
      <c r="A142" s="13"/>
      <c r="B142" s="88" t="s">
        <v>126</v>
      </c>
      <c r="C142" s="56">
        <f>'01請求'!K142</f>
        <v>3</v>
      </c>
      <c r="D142" s="52">
        <f>'集計表（元表）'!L145</f>
        <v>3</v>
      </c>
      <c r="E142" s="53">
        <f>'集計表（元表）'!J145</f>
        <v>0</v>
      </c>
      <c r="F142" s="53">
        <f>'集計表（元表）'!K145</f>
        <v>0</v>
      </c>
      <c r="G142" s="51">
        <f>'集計表（元表）'!M145</f>
        <v>0</v>
      </c>
      <c r="H142" s="609">
        <f>'集計表（元表）'!N145</f>
        <v>0</v>
      </c>
      <c r="J142" s="285"/>
      <c r="K142" s="541"/>
    </row>
    <row r="143" spans="1:11" s="1" customFormat="1" ht="15" customHeight="1">
      <c r="A143" s="13"/>
      <c r="B143" s="88" t="s">
        <v>163</v>
      </c>
      <c r="C143" s="56">
        <f>'01請求'!K143</f>
        <v>3</v>
      </c>
      <c r="D143" s="52">
        <f>'集計表（元表）'!L146</f>
        <v>3</v>
      </c>
      <c r="E143" s="53">
        <f>'集計表（元表）'!J146</f>
        <v>0</v>
      </c>
      <c r="F143" s="53">
        <f>'集計表（元表）'!K146</f>
        <v>0</v>
      </c>
      <c r="G143" s="51">
        <f>'集計表（元表）'!M146</f>
        <v>0</v>
      </c>
      <c r="H143" s="609">
        <f>'集計表（元表）'!N146</f>
        <v>0</v>
      </c>
      <c r="J143" s="285"/>
      <c r="K143" s="541"/>
    </row>
    <row r="144" spans="1:11" s="1" customFormat="1" ht="15" customHeight="1">
      <c r="A144" s="13"/>
      <c r="B144" s="88" t="s">
        <v>128</v>
      </c>
      <c r="C144" s="56">
        <f>'01請求'!K144</f>
        <v>6</v>
      </c>
      <c r="D144" s="52">
        <f>'集計表（元表）'!L147</f>
        <v>5</v>
      </c>
      <c r="E144" s="53">
        <f>'集計表（元表）'!J147</f>
        <v>0</v>
      </c>
      <c r="F144" s="53">
        <f>'集計表（元表）'!K147</f>
        <v>0</v>
      </c>
      <c r="G144" s="51">
        <f>'集計表（元表）'!M147</f>
        <v>1</v>
      </c>
      <c r="H144" s="609">
        <f>'集計表（元表）'!N147</f>
        <v>0</v>
      </c>
      <c r="J144" s="285"/>
      <c r="K144" s="541"/>
    </row>
    <row r="145" spans="1:11" s="1" customFormat="1" ht="15" customHeight="1">
      <c r="A145" s="13"/>
      <c r="B145" s="88" t="s">
        <v>129</v>
      </c>
      <c r="C145" s="56">
        <f>'01請求'!K145</f>
        <v>3</v>
      </c>
      <c r="D145" s="52">
        <f>'集計表（元表）'!L148</f>
        <v>2</v>
      </c>
      <c r="E145" s="53">
        <f>'集計表（元表）'!J148</f>
        <v>0</v>
      </c>
      <c r="F145" s="53">
        <f>'集計表（元表）'!K148</f>
        <v>0</v>
      </c>
      <c r="G145" s="51">
        <f>'集計表（元表）'!M148</f>
        <v>1</v>
      </c>
      <c r="H145" s="609">
        <f>'集計表（元表）'!N148</f>
        <v>0</v>
      </c>
      <c r="J145" s="285"/>
      <c r="K145" s="541"/>
    </row>
    <row r="146" spans="1:11" s="1" customFormat="1" ht="15" customHeight="1">
      <c r="A146" s="13"/>
      <c r="B146" s="88" t="s">
        <v>164</v>
      </c>
      <c r="C146" s="56">
        <f>'01請求'!K146</f>
        <v>19</v>
      </c>
      <c r="D146" s="52">
        <f>'集計表（元表）'!L149</f>
        <v>18</v>
      </c>
      <c r="E146" s="53">
        <f>'集計表（元表）'!J149</f>
        <v>0</v>
      </c>
      <c r="F146" s="53">
        <f>'集計表（元表）'!K149</f>
        <v>0</v>
      </c>
      <c r="G146" s="51">
        <f>'集計表（元表）'!M149</f>
        <v>1</v>
      </c>
      <c r="H146" s="609">
        <f>'集計表（元表）'!N149</f>
        <v>0</v>
      </c>
      <c r="J146" s="285"/>
      <c r="K146" s="541"/>
    </row>
    <row r="147" spans="1:11" s="1" customFormat="1" ht="15" customHeight="1">
      <c r="A147" s="13"/>
      <c r="B147" s="88" t="s">
        <v>165</v>
      </c>
      <c r="C147" s="56">
        <f>'01請求'!K147</f>
        <v>0</v>
      </c>
      <c r="D147" s="52">
        <f>'集計表（元表）'!L150</f>
        <v>0</v>
      </c>
      <c r="E147" s="53">
        <f>'集計表（元表）'!J150</f>
        <v>0</v>
      </c>
      <c r="F147" s="53">
        <f>'集計表（元表）'!K150</f>
        <v>0</v>
      </c>
      <c r="G147" s="51">
        <f>'集計表（元表）'!M150</f>
        <v>0</v>
      </c>
      <c r="H147" s="609">
        <f>'集計表（元表）'!N150</f>
        <v>0</v>
      </c>
      <c r="J147" s="285"/>
      <c r="K147" s="541"/>
    </row>
    <row r="148" spans="1:11" s="1" customFormat="1" ht="15" customHeight="1">
      <c r="A148" s="13"/>
      <c r="B148" s="88" t="s">
        <v>166</v>
      </c>
      <c r="C148" s="56">
        <f>'01請求'!K148</f>
        <v>1</v>
      </c>
      <c r="D148" s="52">
        <f>'集計表（元表）'!L151</f>
        <v>1</v>
      </c>
      <c r="E148" s="53">
        <f>'集計表（元表）'!J151</f>
        <v>0</v>
      </c>
      <c r="F148" s="53">
        <f>'集計表（元表）'!K151</f>
        <v>0</v>
      </c>
      <c r="G148" s="51">
        <f>'集計表（元表）'!M151</f>
        <v>0</v>
      </c>
      <c r="H148" s="609">
        <f>'集計表（元表）'!N151</f>
        <v>0</v>
      </c>
      <c r="J148" s="285"/>
      <c r="K148" s="541"/>
    </row>
    <row r="149" spans="1:11" s="1" customFormat="1" ht="15" customHeight="1">
      <c r="A149" s="13"/>
      <c r="B149" s="88" t="s">
        <v>167</v>
      </c>
      <c r="C149" s="56">
        <f>'01請求'!K149</f>
        <v>15</v>
      </c>
      <c r="D149" s="52">
        <f>'集計表（元表）'!L152</f>
        <v>11</v>
      </c>
      <c r="E149" s="53">
        <f>'集計表（元表）'!J152</f>
        <v>4</v>
      </c>
      <c r="F149" s="53">
        <f>'集計表（元表）'!K152</f>
        <v>0</v>
      </c>
      <c r="G149" s="51">
        <f>'集計表（元表）'!M152</f>
        <v>0</v>
      </c>
      <c r="H149" s="609">
        <f>'集計表（元表）'!N152</f>
        <v>0</v>
      </c>
      <c r="J149" s="285"/>
      <c r="K149" s="541"/>
    </row>
    <row r="150" spans="1:11" s="1" customFormat="1" ht="15" customHeight="1">
      <c r="A150" s="13"/>
      <c r="B150" s="88" t="s">
        <v>139</v>
      </c>
      <c r="C150" s="56">
        <f>'01請求'!K150</f>
        <v>17</v>
      </c>
      <c r="D150" s="52">
        <f>'集計表（元表）'!L153</f>
        <v>17</v>
      </c>
      <c r="E150" s="53">
        <f>'集計表（元表）'!J153</f>
        <v>0</v>
      </c>
      <c r="F150" s="53">
        <f>'集計表（元表）'!K153</f>
        <v>0</v>
      </c>
      <c r="G150" s="51">
        <f>'集計表（元表）'!M153</f>
        <v>0</v>
      </c>
      <c r="H150" s="609">
        <f>'集計表（元表）'!N153</f>
        <v>0</v>
      </c>
      <c r="J150" s="285"/>
      <c r="K150" s="541"/>
    </row>
    <row r="151" spans="1:11" s="1" customFormat="1" ht="15" customHeight="1">
      <c r="A151" s="13"/>
      <c r="B151" s="88" t="s">
        <v>168</v>
      </c>
      <c r="C151" s="56">
        <f>'01請求'!K151</f>
        <v>3</v>
      </c>
      <c r="D151" s="52">
        <f>'集計表（元表）'!L154</f>
        <v>3</v>
      </c>
      <c r="E151" s="53">
        <f>'集計表（元表）'!J154</f>
        <v>0</v>
      </c>
      <c r="F151" s="53">
        <f>'集計表（元表）'!K154</f>
        <v>0</v>
      </c>
      <c r="G151" s="51">
        <f>'集計表（元表）'!M154</f>
        <v>0</v>
      </c>
      <c r="H151" s="609">
        <f>'集計表（元表）'!N154</f>
        <v>0</v>
      </c>
      <c r="J151" s="285"/>
      <c r="K151" s="541"/>
    </row>
    <row r="152" spans="1:11" s="1" customFormat="1" ht="15" customHeight="1">
      <c r="A152" s="13"/>
      <c r="B152" s="88" t="s">
        <v>169</v>
      </c>
      <c r="C152" s="56">
        <f>'01請求'!K152</f>
        <v>4</v>
      </c>
      <c r="D152" s="52">
        <f>'集計表（元表）'!L155</f>
        <v>4</v>
      </c>
      <c r="E152" s="53">
        <f>'集計表（元表）'!J155</f>
        <v>0</v>
      </c>
      <c r="F152" s="53">
        <f>'集計表（元表）'!K155</f>
        <v>0</v>
      </c>
      <c r="G152" s="51">
        <f>'集計表（元表）'!M155</f>
        <v>0</v>
      </c>
      <c r="H152" s="609">
        <f>'集計表（元表）'!N155</f>
        <v>0</v>
      </c>
      <c r="J152" s="285"/>
      <c r="K152" s="541"/>
    </row>
    <row r="153" spans="1:11" s="1" customFormat="1" ht="15" customHeight="1">
      <c r="A153" s="13"/>
      <c r="B153" s="88" t="s">
        <v>170</v>
      </c>
      <c r="C153" s="56">
        <f>'01請求'!K153</f>
        <v>23</v>
      </c>
      <c r="D153" s="52">
        <f>'集計表（元表）'!L156</f>
        <v>17</v>
      </c>
      <c r="E153" s="53">
        <f>'集計表（元表）'!J156</f>
        <v>0</v>
      </c>
      <c r="F153" s="53">
        <f>'集計表（元表）'!K156</f>
        <v>0</v>
      </c>
      <c r="G153" s="51">
        <f>'集計表（元表）'!M156</f>
        <v>6</v>
      </c>
      <c r="H153" s="609">
        <f>'集計表（元表）'!N156</f>
        <v>0</v>
      </c>
      <c r="J153" s="285"/>
      <c r="K153" s="541"/>
    </row>
    <row r="154" spans="1:11" s="1" customFormat="1" ht="15" customHeight="1">
      <c r="A154" s="60"/>
      <c r="B154" s="88" t="s">
        <v>171</v>
      </c>
      <c r="C154" s="56">
        <f>'01請求'!K154</f>
        <v>13</v>
      </c>
      <c r="D154" s="52">
        <f>'集計表（元表）'!L157</f>
        <v>13</v>
      </c>
      <c r="E154" s="53">
        <f>'集計表（元表）'!J157</f>
        <v>0</v>
      </c>
      <c r="F154" s="53">
        <f>'集計表（元表）'!K157</f>
        <v>0</v>
      </c>
      <c r="G154" s="51">
        <f>'集計表（元表）'!M157</f>
        <v>0</v>
      </c>
      <c r="H154" s="609">
        <f>'集計表（元表）'!N157</f>
        <v>0</v>
      </c>
      <c r="J154" s="285"/>
      <c r="K154" s="541"/>
    </row>
    <row r="155" spans="1:11" s="1" customFormat="1" ht="15" customHeight="1">
      <c r="A155" s="13"/>
      <c r="B155" s="88" t="s">
        <v>172</v>
      </c>
      <c r="C155" s="56">
        <f>'01請求'!K155</f>
        <v>1</v>
      </c>
      <c r="D155" s="52">
        <f>'集計表（元表）'!L158</f>
        <v>1</v>
      </c>
      <c r="E155" s="53">
        <f>'集計表（元表）'!J158</f>
        <v>0</v>
      </c>
      <c r="F155" s="53">
        <f>'集計表（元表）'!K158</f>
        <v>0</v>
      </c>
      <c r="G155" s="51">
        <f>'集計表（元表）'!M158</f>
        <v>0</v>
      </c>
      <c r="H155" s="609">
        <f>'集計表（元表）'!N158</f>
        <v>0</v>
      </c>
      <c r="J155" s="285"/>
      <c r="K155" s="541"/>
    </row>
    <row r="156" spans="1:11" s="1" customFormat="1" ht="15" customHeight="1">
      <c r="A156" s="13"/>
      <c r="B156" s="88" t="s">
        <v>448</v>
      </c>
      <c r="C156" s="56">
        <f>'01請求'!K156</f>
        <v>32</v>
      </c>
      <c r="D156" s="52">
        <f>'集計表（元表）'!L159</f>
        <v>29</v>
      </c>
      <c r="E156" s="53">
        <f>'集計表（元表）'!J159</f>
        <v>2</v>
      </c>
      <c r="F156" s="53">
        <f>'集計表（元表）'!K159</f>
        <v>0</v>
      </c>
      <c r="G156" s="51">
        <f>'集計表（元表）'!M159</f>
        <v>1</v>
      </c>
      <c r="H156" s="609">
        <f>'集計表（元表）'!N159</f>
        <v>0</v>
      </c>
      <c r="J156" s="285"/>
      <c r="K156" s="541"/>
    </row>
    <row r="157" spans="1:11" s="1" customFormat="1" ht="15" customHeight="1">
      <c r="A157" s="13"/>
      <c r="B157" s="88" t="s">
        <v>127</v>
      </c>
      <c r="C157" s="56">
        <f>'01請求'!K157</f>
        <v>7</v>
      </c>
      <c r="D157" s="52">
        <f>'集計表（元表）'!L160</f>
        <v>7</v>
      </c>
      <c r="E157" s="53">
        <f>'集計表（元表）'!J160</f>
        <v>0</v>
      </c>
      <c r="F157" s="53">
        <f>'集計表（元表）'!K160</f>
        <v>0</v>
      </c>
      <c r="G157" s="51">
        <f>'集計表（元表）'!M160</f>
        <v>0</v>
      </c>
      <c r="H157" s="609">
        <f>'集計表（元表）'!N160</f>
        <v>0</v>
      </c>
      <c r="J157" s="285"/>
      <c r="K157" s="541"/>
    </row>
    <row r="158" spans="1:11" s="1" customFormat="1" ht="15" customHeight="1">
      <c r="A158" s="13"/>
      <c r="B158" s="88" t="s">
        <v>173</v>
      </c>
      <c r="C158" s="56">
        <f>'01請求'!K158</f>
        <v>1</v>
      </c>
      <c r="D158" s="52">
        <f>'集計表（元表）'!L161</f>
        <v>1</v>
      </c>
      <c r="E158" s="53">
        <f>'集計表（元表）'!J161</f>
        <v>0</v>
      </c>
      <c r="F158" s="53">
        <f>'集計表（元表）'!K161</f>
        <v>0</v>
      </c>
      <c r="G158" s="51">
        <f>'集計表（元表）'!M161</f>
        <v>0</v>
      </c>
      <c r="H158" s="609">
        <f>'集計表（元表）'!N161</f>
        <v>0</v>
      </c>
      <c r="J158" s="285"/>
      <c r="K158" s="541"/>
    </row>
    <row r="159" spans="1:11" s="1" customFormat="1" ht="15" customHeight="1">
      <c r="A159" s="13"/>
      <c r="B159" s="88" t="s">
        <v>174</v>
      </c>
      <c r="C159" s="56">
        <f>'01請求'!K159</f>
        <v>0</v>
      </c>
      <c r="D159" s="52">
        <f>'集計表（元表）'!L162</f>
        <v>0</v>
      </c>
      <c r="E159" s="53">
        <f>'集計表（元表）'!J162</f>
        <v>0</v>
      </c>
      <c r="F159" s="53">
        <f>'集計表（元表）'!K162</f>
        <v>0</v>
      </c>
      <c r="G159" s="51">
        <f>'集計表（元表）'!M162</f>
        <v>0</v>
      </c>
      <c r="H159" s="609">
        <f>'集計表（元表）'!N162</f>
        <v>0</v>
      </c>
      <c r="J159" s="285"/>
      <c r="K159" s="541"/>
    </row>
    <row r="160" spans="1:11" s="1" customFormat="1" ht="15" customHeight="1">
      <c r="A160" s="13"/>
      <c r="B160" s="88" t="s">
        <v>175</v>
      </c>
      <c r="C160" s="56">
        <f>'01請求'!K160</f>
        <v>8</v>
      </c>
      <c r="D160" s="52">
        <f>'集計表（元表）'!L163</f>
        <v>8</v>
      </c>
      <c r="E160" s="53">
        <f>'集計表（元表）'!J163</f>
        <v>0</v>
      </c>
      <c r="F160" s="53">
        <f>'集計表（元表）'!K163</f>
        <v>0</v>
      </c>
      <c r="G160" s="51">
        <f>'集計表（元表）'!M163</f>
        <v>0</v>
      </c>
      <c r="H160" s="609">
        <f>'集計表（元表）'!N163</f>
        <v>0</v>
      </c>
      <c r="J160" s="285"/>
      <c r="K160" s="541"/>
    </row>
    <row r="161" spans="1:11" s="1" customFormat="1" ht="15" customHeight="1">
      <c r="A161" s="60"/>
      <c r="B161" s="88" t="s">
        <v>176</v>
      </c>
      <c r="C161" s="56">
        <f>'01請求'!K161</f>
        <v>1</v>
      </c>
      <c r="D161" s="52">
        <f>'集計表（元表）'!L164</f>
        <v>1</v>
      </c>
      <c r="E161" s="53">
        <f>'集計表（元表）'!J164</f>
        <v>0</v>
      </c>
      <c r="F161" s="53">
        <f>'集計表（元表）'!K164</f>
        <v>0</v>
      </c>
      <c r="G161" s="51">
        <f>'集計表（元表）'!M164</f>
        <v>0</v>
      </c>
      <c r="H161" s="609">
        <f>'集計表（元表）'!N164</f>
        <v>0</v>
      </c>
      <c r="J161" s="285"/>
      <c r="K161" s="541"/>
    </row>
    <row r="162" spans="1:11" s="1" customFormat="1" ht="15" customHeight="1">
      <c r="A162" s="13"/>
      <c r="B162" s="88" t="s">
        <v>177</v>
      </c>
      <c r="C162" s="56">
        <f>'01請求'!K162</f>
        <v>4</v>
      </c>
      <c r="D162" s="52">
        <f>'集計表（元表）'!L165</f>
        <v>4</v>
      </c>
      <c r="E162" s="53">
        <f>'集計表（元表）'!J165</f>
        <v>0</v>
      </c>
      <c r="F162" s="53">
        <f>'集計表（元表）'!K165</f>
        <v>0</v>
      </c>
      <c r="G162" s="51">
        <f>'集計表（元表）'!M165</f>
        <v>0</v>
      </c>
      <c r="H162" s="609">
        <f>'集計表（元表）'!N165</f>
        <v>0</v>
      </c>
      <c r="J162" s="285"/>
      <c r="K162" s="541"/>
    </row>
    <row r="163" spans="1:11" s="1" customFormat="1" ht="15" customHeight="1">
      <c r="A163" s="13"/>
      <c r="B163" s="88" t="s">
        <v>138</v>
      </c>
      <c r="C163" s="56">
        <f>'01請求'!K163</f>
        <v>34</v>
      </c>
      <c r="D163" s="52">
        <f>'集計表（元表）'!L166</f>
        <v>25</v>
      </c>
      <c r="E163" s="53">
        <f>'集計表（元表）'!J166</f>
        <v>0</v>
      </c>
      <c r="F163" s="53">
        <f>'集計表（元表）'!K166</f>
        <v>0</v>
      </c>
      <c r="G163" s="51">
        <f>'集計表（元表）'!M166</f>
        <v>9</v>
      </c>
      <c r="H163" s="609">
        <f>'集計表（元表）'!N166</f>
        <v>0</v>
      </c>
      <c r="J163" s="285"/>
      <c r="K163" s="541"/>
    </row>
    <row r="164" spans="1:11" s="1" customFormat="1" ht="15" customHeight="1">
      <c r="A164" s="13"/>
      <c r="B164" s="88" t="s">
        <v>136</v>
      </c>
      <c r="C164" s="56">
        <f>'01請求'!K164</f>
        <v>1</v>
      </c>
      <c r="D164" s="52">
        <f>'集計表（元表）'!L167</f>
        <v>1</v>
      </c>
      <c r="E164" s="53">
        <f>'集計表（元表）'!J167</f>
        <v>0</v>
      </c>
      <c r="F164" s="53">
        <f>'集計表（元表）'!K167</f>
        <v>0</v>
      </c>
      <c r="G164" s="51">
        <f>'集計表（元表）'!M167</f>
        <v>0</v>
      </c>
      <c r="H164" s="609">
        <f>'集計表（元表）'!N167</f>
        <v>0</v>
      </c>
      <c r="J164" s="285"/>
      <c r="K164" s="541"/>
    </row>
    <row r="165" spans="1:11" s="1" customFormat="1" ht="15" customHeight="1">
      <c r="A165" s="13"/>
      <c r="B165" s="88" t="s">
        <v>137</v>
      </c>
      <c r="C165" s="56">
        <f>'01請求'!K165</f>
        <v>4</v>
      </c>
      <c r="D165" s="52">
        <f>'集計表（元表）'!L168</f>
        <v>4</v>
      </c>
      <c r="E165" s="53">
        <f>'集計表（元表）'!J168</f>
        <v>0</v>
      </c>
      <c r="F165" s="53">
        <f>'集計表（元表）'!K168</f>
        <v>0</v>
      </c>
      <c r="G165" s="51">
        <f>'集計表（元表）'!M168</f>
        <v>0</v>
      </c>
      <c r="H165" s="609">
        <f>'集計表（元表）'!N168</f>
        <v>0</v>
      </c>
      <c r="J165" s="285"/>
      <c r="K165" s="541"/>
    </row>
    <row r="166" spans="1:11" s="1" customFormat="1" ht="15" customHeight="1">
      <c r="A166" s="13"/>
      <c r="B166" s="88" t="s">
        <v>178</v>
      </c>
      <c r="C166" s="56">
        <f>'01請求'!K166</f>
        <v>88</v>
      </c>
      <c r="D166" s="52">
        <f>'集計表（元表）'!L169</f>
        <v>77</v>
      </c>
      <c r="E166" s="53">
        <f>'集計表（元表）'!J169</f>
        <v>1</v>
      </c>
      <c r="F166" s="53">
        <f>'集計表（元表）'!K169</f>
        <v>0</v>
      </c>
      <c r="G166" s="51">
        <f>'集計表（元表）'!M169</f>
        <v>10</v>
      </c>
      <c r="H166" s="609">
        <f>'集計表（元表）'!N169</f>
        <v>0</v>
      </c>
      <c r="J166" s="285"/>
      <c r="K166" s="541"/>
    </row>
    <row r="167" spans="1:11" s="1" customFormat="1" ht="15" customHeight="1">
      <c r="A167" s="13"/>
      <c r="B167" s="88" t="s">
        <v>65</v>
      </c>
      <c r="C167" s="56">
        <f>'01請求'!K167</f>
        <v>1</v>
      </c>
      <c r="D167" s="52">
        <f>'集計表（元表）'!L170</f>
        <v>1</v>
      </c>
      <c r="E167" s="53">
        <f>'集計表（元表）'!J170</f>
        <v>0</v>
      </c>
      <c r="F167" s="53">
        <f>'集計表（元表）'!K170</f>
        <v>0</v>
      </c>
      <c r="G167" s="51">
        <f>'集計表（元表）'!M170</f>
        <v>0</v>
      </c>
      <c r="H167" s="609">
        <f>'集計表（元表）'!N170</f>
        <v>0</v>
      </c>
      <c r="J167" s="285"/>
      <c r="K167" s="541"/>
    </row>
    <row r="168" spans="1:11" s="1" customFormat="1" ht="15" customHeight="1">
      <c r="A168" s="13"/>
      <c r="B168" s="88" t="s">
        <v>179</v>
      </c>
      <c r="C168" s="56">
        <f>'01請求'!K168</f>
        <v>0</v>
      </c>
      <c r="D168" s="52">
        <f>'集計表（元表）'!L171</f>
        <v>0</v>
      </c>
      <c r="E168" s="53">
        <f>'集計表（元表）'!J171</f>
        <v>0</v>
      </c>
      <c r="F168" s="53">
        <f>'集計表（元表）'!K171</f>
        <v>0</v>
      </c>
      <c r="G168" s="51">
        <f>'集計表（元表）'!M171</f>
        <v>0</v>
      </c>
      <c r="H168" s="609">
        <f>'集計表（元表）'!N171</f>
        <v>0</v>
      </c>
      <c r="J168" s="285"/>
      <c r="K168" s="541"/>
    </row>
    <row r="169" spans="1:11" s="1" customFormat="1" ht="15" customHeight="1">
      <c r="A169" s="13"/>
      <c r="B169" s="88" t="s">
        <v>66</v>
      </c>
      <c r="C169" s="56">
        <f>'01請求'!K169</f>
        <v>0</v>
      </c>
      <c r="D169" s="52">
        <f>'集計表（元表）'!L172</f>
        <v>0</v>
      </c>
      <c r="E169" s="53">
        <f>'集計表（元表）'!J172</f>
        <v>0</v>
      </c>
      <c r="F169" s="53">
        <f>'集計表（元表）'!K172</f>
        <v>0</v>
      </c>
      <c r="G169" s="51">
        <f>'集計表（元表）'!M172</f>
        <v>0</v>
      </c>
      <c r="H169" s="609">
        <f>'集計表（元表）'!N172</f>
        <v>0</v>
      </c>
      <c r="J169" s="285"/>
      <c r="K169" s="541"/>
    </row>
    <row r="170" spans="1:11" s="1" customFormat="1" ht="15" customHeight="1">
      <c r="A170" s="13"/>
      <c r="B170" s="88" t="s">
        <v>180</v>
      </c>
      <c r="C170" s="56">
        <f>'01請求'!K170</f>
        <v>1</v>
      </c>
      <c r="D170" s="52">
        <f>'集計表（元表）'!L173</f>
        <v>0</v>
      </c>
      <c r="E170" s="53">
        <f>'集計表（元表）'!J173</f>
        <v>0</v>
      </c>
      <c r="F170" s="53">
        <f>'集計表（元表）'!K173</f>
        <v>0</v>
      </c>
      <c r="G170" s="51">
        <f>'集計表（元表）'!M173</f>
        <v>1</v>
      </c>
      <c r="H170" s="609">
        <f>'集計表（元表）'!N173</f>
        <v>0</v>
      </c>
      <c r="J170" s="285"/>
      <c r="K170" s="541"/>
    </row>
    <row r="171" spans="1:11" s="1" customFormat="1" ht="15" customHeight="1">
      <c r="A171" s="13"/>
      <c r="B171" s="88" t="s">
        <v>181</v>
      </c>
      <c r="C171" s="56">
        <f>'01請求'!K171</f>
        <v>9</v>
      </c>
      <c r="D171" s="52">
        <f>'集計表（元表）'!L174</f>
        <v>9</v>
      </c>
      <c r="E171" s="53">
        <f>'集計表（元表）'!J174</f>
        <v>0</v>
      </c>
      <c r="F171" s="53">
        <f>'集計表（元表）'!K174</f>
        <v>0</v>
      </c>
      <c r="G171" s="51">
        <f>'集計表（元表）'!M174</f>
        <v>0</v>
      </c>
      <c r="H171" s="609">
        <f>'集計表（元表）'!N174</f>
        <v>0</v>
      </c>
      <c r="J171" s="285"/>
      <c r="K171" s="541"/>
    </row>
    <row r="172" spans="1:11" s="1" customFormat="1" ht="15" customHeight="1">
      <c r="A172" s="13"/>
      <c r="B172" s="88" t="s">
        <v>182</v>
      </c>
      <c r="C172" s="56">
        <f>'01請求'!K172</f>
        <v>0</v>
      </c>
      <c r="D172" s="52">
        <f>'集計表（元表）'!L175</f>
        <v>0</v>
      </c>
      <c r="E172" s="53">
        <f>'集計表（元表）'!J175</f>
        <v>0</v>
      </c>
      <c r="F172" s="53">
        <f>'集計表（元表）'!K175</f>
        <v>0</v>
      </c>
      <c r="G172" s="51">
        <f>'集計表（元表）'!M175</f>
        <v>0</v>
      </c>
      <c r="H172" s="609">
        <f>'集計表（元表）'!N175</f>
        <v>0</v>
      </c>
      <c r="J172" s="285"/>
      <c r="K172" s="541"/>
    </row>
    <row r="173" spans="1:11" s="1" customFormat="1" ht="15" customHeight="1">
      <c r="A173" s="13"/>
      <c r="B173" s="88" t="s">
        <v>183</v>
      </c>
      <c r="C173" s="56">
        <f>'01請求'!K173</f>
        <v>1</v>
      </c>
      <c r="D173" s="52">
        <f>'集計表（元表）'!L176</f>
        <v>1</v>
      </c>
      <c r="E173" s="53">
        <f>'集計表（元表）'!J176</f>
        <v>0</v>
      </c>
      <c r="F173" s="53">
        <f>'集計表（元表）'!K176</f>
        <v>0</v>
      </c>
      <c r="G173" s="51">
        <f>'集計表（元表）'!M176</f>
        <v>0</v>
      </c>
      <c r="H173" s="609">
        <f>'集計表（元表）'!N176</f>
        <v>0</v>
      </c>
      <c r="J173" s="285"/>
      <c r="K173" s="541"/>
    </row>
    <row r="174" spans="1:11" s="1" customFormat="1" ht="15" customHeight="1">
      <c r="A174" s="13"/>
      <c r="B174" s="88" t="s">
        <v>184</v>
      </c>
      <c r="C174" s="56">
        <f>'01請求'!K174</f>
        <v>1</v>
      </c>
      <c r="D174" s="52">
        <f>'集計表（元表）'!L177</f>
        <v>1</v>
      </c>
      <c r="E174" s="53">
        <f>'集計表（元表）'!J177</f>
        <v>0</v>
      </c>
      <c r="F174" s="53">
        <f>'集計表（元表）'!K177</f>
        <v>0</v>
      </c>
      <c r="G174" s="51">
        <f>'集計表（元表）'!M177</f>
        <v>0</v>
      </c>
      <c r="H174" s="609">
        <f>'集計表（元表）'!N177</f>
        <v>0</v>
      </c>
      <c r="J174" s="285"/>
      <c r="K174" s="541"/>
    </row>
    <row r="175" spans="1:11" s="1" customFormat="1" ht="15" customHeight="1">
      <c r="A175" s="13"/>
      <c r="B175" s="88" t="s">
        <v>131</v>
      </c>
      <c r="C175" s="56">
        <f>'01請求'!K175</f>
        <v>13</v>
      </c>
      <c r="D175" s="52">
        <f>'集計表（元表）'!L178</f>
        <v>12</v>
      </c>
      <c r="E175" s="53">
        <f>'集計表（元表）'!J178</f>
        <v>1</v>
      </c>
      <c r="F175" s="53">
        <f>'集計表（元表）'!K178</f>
        <v>0</v>
      </c>
      <c r="G175" s="51">
        <f>'集計表（元表）'!M178</f>
        <v>0</v>
      </c>
      <c r="H175" s="609">
        <f>'集計表（元表）'!N178</f>
        <v>0</v>
      </c>
      <c r="J175" s="285"/>
      <c r="K175" s="541"/>
    </row>
    <row r="176" spans="1:11" s="1" customFormat="1" ht="15" customHeight="1">
      <c r="A176" s="13"/>
      <c r="B176" s="88" t="s">
        <v>67</v>
      </c>
      <c r="C176" s="56">
        <f>'01請求'!K176</f>
        <v>36</v>
      </c>
      <c r="D176" s="52">
        <f>'集計表（元表）'!L179</f>
        <v>36</v>
      </c>
      <c r="E176" s="53">
        <f>'集計表（元表）'!J179</f>
        <v>0</v>
      </c>
      <c r="F176" s="53">
        <f>'集計表（元表）'!K179</f>
        <v>0</v>
      </c>
      <c r="G176" s="51">
        <f>'集計表（元表）'!M179</f>
        <v>0</v>
      </c>
      <c r="H176" s="609">
        <f>'集計表（元表）'!N179</f>
        <v>0</v>
      </c>
      <c r="J176" s="285"/>
      <c r="K176" s="541"/>
    </row>
    <row r="177" spans="1:11" s="1" customFormat="1" ht="15" customHeight="1">
      <c r="A177" s="13"/>
      <c r="B177" s="88" t="s">
        <v>185</v>
      </c>
      <c r="C177" s="50">
        <f>'01請求'!K177</f>
        <v>5</v>
      </c>
      <c r="D177" s="52">
        <f>'集計表（元表）'!L180</f>
        <v>5</v>
      </c>
      <c r="E177" s="53">
        <f>'集計表（元表）'!J180</f>
        <v>0</v>
      </c>
      <c r="F177" s="53">
        <f>'集計表（元表）'!K180</f>
        <v>0</v>
      </c>
      <c r="G177" s="51">
        <f>'集計表（元表）'!M180</f>
        <v>0</v>
      </c>
      <c r="H177" s="609">
        <f>'集計表（元表）'!N180</f>
        <v>0</v>
      </c>
      <c r="J177" s="285"/>
      <c r="K177" s="541"/>
    </row>
    <row r="178" spans="1:11" s="1" customFormat="1" ht="15" customHeight="1">
      <c r="A178" s="13"/>
      <c r="B178" s="88" t="s">
        <v>186</v>
      </c>
      <c r="C178" s="50">
        <f>'01請求'!K178</f>
        <v>0</v>
      </c>
      <c r="D178" s="52">
        <f>'集計表（元表）'!L181</f>
        <v>0</v>
      </c>
      <c r="E178" s="53">
        <f>'集計表（元表）'!J181</f>
        <v>0</v>
      </c>
      <c r="F178" s="53">
        <f>'集計表（元表）'!K181</f>
        <v>0</v>
      </c>
      <c r="G178" s="51">
        <f>'集計表（元表）'!M181</f>
        <v>0</v>
      </c>
      <c r="H178" s="609">
        <f>'集計表（元表）'!N181</f>
        <v>0</v>
      </c>
      <c r="J178" s="285"/>
      <c r="K178" s="541"/>
    </row>
    <row r="179" spans="1:11" s="1" customFormat="1" ht="15" customHeight="1">
      <c r="A179" s="13"/>
      <c r="B179" s="88" t="s">
        <v>187</v>
      </c>
      <c r="C179" s="50">
        <f>'01請求'!K179</f>
        <v>0</v>
      </c>
      <c r="D179" s="52">
        <f>'集計表（元表）'!L182</f>
        <v>0</v>
      </c>
      <c r="E179" s="53">
        <f>'集計表（元表）'!J182</f>
        <v>0</v>
      </c>
      <c r="F179" s="53">
        <f>'集計表（元表）'!K182</f>
        <v>0</v>
      </c>
      <c r="G179" s="51">
        <f>'集計表（元表）'!M182</f>
        <v>0</v>
      </c>
      <c r="H179" s="609">
        <f>'集計表（元表）'!N182</f>
        <v>0</v>
      </c>
      <c r="J179" s="285"/>
      <c r="K179" s="541"/>
    </row>
    <row r="180" spans="1:11" s="1" customFormat="1" ht="15" customHeight="1">
      <c r="A180" s="13"/>
      <c r="B180" s="88" t="s">
        <v>188</v>
      </c>
      <c r="C180" s="50">
        <f>'01請求'!K180</f>
        <v>5</v>
      </c>
      <c r="D180" s="52">
        <f>'集計表（元表）'!L183</f>
        <v>5</v>
      </c>
      <c r="E180" s="53">
        <f>'集計表（元表）'!J183</f>
        <v>0</v>
      </c>
      <c r="F180" s="53">
        <f>'集計表（元表）'!K183</f>
        <v>0</v>
      </c>
      <c r="G180" s="51">
        <f>'集計表（元表）'!M183</f>
        <v>0</v>
      </c>
      <c r="H180" s="609">
        <f>'集計表（元表）'!N183</f>
        <v>0</v>
      </c>
      <c r="J180" s="285"/>
      <c r="K180" s="541"/>
    </row>
    <row r="181" spans="1:11" s="1" customFormat="1" ht="15" customHeight="1">
      <c r="A181" s="13"/>
      <c r="B181" s="88" t="s">
        <v>132</v>
      </c>
      <c r="C181" s="50">
        <f>'01請求'!K181</f>
        <v>4</v>
      </c>
      <c r="D181" s="52">
        <f>'集計表（元表）'!L184</f>
        <v>4</v>
      </c>
      <c r="E181" s="53">
        <f>'集計表（元表）'!J184</f>
        <v>0</v>
      </c>
      <c r="F181" s="53">
        <f>'集計表（元表）'!K184</f>
        <v>0</v>
      </c>
      <c r="G181" s="51">
        <f>'集計表（元表）'!M184</f>
        <v>0</v>
      </c>
      <c r="H181" s="609">
        <f>'集計表（元表）'!N184</f>
        <v>0</v>
      </c>
      <c r="J181" s="285"/>
      <c r="K181" s="541"/>
    </row>
    <row r="182" spans="1:11" s="1" customFormat="1" ht="15" customHeight="1">
      <c r="A182" s="13"/>
      <c r="B182" s="88" t="s">
        <v>189</v>
      </c>
      <c r="C182" s="50">
        <f>'01請求'!K182</f>
        <v>15</v>
      </c>
      <c r="D182" s="52">
        <f>'集計表（元表）'!L185</f>
        <v>13</v>
      </c>
      <c r="E182" s="53">
        <f>'集計表（元表）'!J185</f>
        <v>0</v>
      </c>
      <c r="F182" s="53">
        <f>'集計表（元表）'!K185</f>
        <v>0</v>
      </c>
      <c r="G182" s="51">
        <f>'集計表（元表）'!M185</f>
        <v>2</v>
      </c>
      <c r="H182" s="609">
        <f>'集計表（元表）'!N185</f>
        <v>0</v>
      </c>
      <c r="J182" s="285"/>
      <c r="K182" s="541"/>
    </row>
    <row r="183" spans="1:11" s="1" customFormat="1" ht="15" customHeight="1">
      <c r="A183" s="13"/>
      <c r="B183" s="88" t="s">
        <v>190</v>
      </c>
      <c r="C183" s="50">
        <f>'01請求'!K183</f>
        <v>5</v>
      </c>
      <c r="D183" s="52">
        <f>'集計表（元表）'!L186</f>
        <v>5</v>
      </c>
      <c r="E183" s="53">
        <f>'集計表（元表）'!J186</f>
        <v>0</v>
      </c>
      <c r="F183" s="53">
        <f>'集計表（元表）'!K186</f>
        <v>0</v>
      </c>
      <c r="G183" s="51">
        <f>'集計表（元表）'!M186</f>
        <v>0</v>
      </c>
      <c r="H183" s="609">
        <f>'集計表（元表）'!N186</f>
        <v>0</v>
      </c>
      <c r="J183" s="285"/>
      <c r="K183" s="541"/>
    </row>
    <row r="184" spans="1:11" s="1" customFormat="1" ht="15" customHeight="1">
      <c r="A184" s="13"/>
      <c r="B184" s="88" t="s">
        <v>141</v>
      </c>
      <c r="C184" s="50">
        <f>'01請求'!K184</f>
        <v>14</v>
      </c>
      <c r="D184" s="52">
        <f>'集計表（元表）'!L187</f>
        <v>10</v>
      </c>
      <c r="E184" s="53">
        <f>'集計表（元表）'!J187</f>
        <v>0</v>
      </c>
      <c r="F184" s="53">
        <f>'集計表（元表）'!K187</f>
        <v>0</v>
      </c>
      <c r="G184" s="51">
        <f>'集計表（元表）'!M187</f>
        <v>4</v>
      </c>
      <c r="H184" s="609">
        <f>'集計表（元表）'!N187</f>
        <v>0</v>
      </c>
      <c r="J184" s="285"/>
      <c r="K184" s="541"/>
    </row>
    <row r="185" spans="1:11" s="1" customFormat="1" ht="15" customHeight="1">
      <c r="A185" s="13"/>
      <c r="B185" s="88" t="s">
        <v>140</v>
      </c>
      <c r="C185" s="50">
        <f>'01請求'!K185</f>
        <v>4</v>
      </c>
      <c r="D185" s="52">
        <f>'集計表（元表）'!L188</f>
        <v>4</v>
      </c>
      <c r="E185" s="53">
        <f>'集計表（元表）'!J188</f>
        <v>0</v>
      </c>
      <c r="F185" s="53">
        <f>'集計表（元表）'!K188</f>
        <v>0</v>
      </c>
      <c r="G185" s="51">
        <f>'集計表（元表）'!M188</f>
        <v>0</v>
      </c>
      <c r="H185" s="609">
        <f>'集計表（元表）'!N188</f>
        <v>0</v>
      </c>
      <c r="J185" s="285"/>
      <c r="K185" s="541"/>
    </row>
    <row r="186" spans="1:11" s="1" customFormat="1" ht="15" customHeight="1">
      <c r="A186" s="13"/>
      <c r="B186" s="88" t="s">
        <v>191</v>
      </c>
      <c r="C186" s="50">
        <f>'01請求'!K186</f>
        <v>4</v>
      </c>
      <c r="D186" s="52">
        <f>'集計表（元表）'!L189</f>
        <v>4</v>
      </c>
      <c r="E186" s="53">
        <f>'集計表（元表）'!J189</f>
        <v>0</v>
      </c>
      <c r="F186" s="53">
        <f>'集計表（元表）'!K189</f>
        <v>0</v>
      </c>
      <c r="G186" s="51">
        <f>'集計表（元表）'!M189</f>
        <v>0</v>
      </c>
      <c r="H186" s="609">
        <f>'集計表（元表）'!N189</f>
        <v>0</v>
      </c>
      <c r="J186" s="285"/>
      <c r="K186" s="541"/>
    </row>
    <row r="187" spans="1:11" s="1" customFormat="1" ht="15" customHeight="1">
      <c r="A187" s="13"/>
      <c r="B187" s="88" t="s">
        <v>192</v>
      </c>
      <c r="C187" s="50">
        <f>'01請求'!K187</f>
        <v>66</v>
      </c>
      <c r="D187" s="52">
        <f>'集計表（元表）'!L190</f>
        <v>65</v>
      </c>
      <c r="E187" s="53">
        <f>'集計表（元表）'!J190</f>
        <v>1</v>
      </c>
      <c r="F187" s="53">
        <f>'集計表（元表）'!K190</f>
        <v>0</v>
      </c>
      <c r="G187" s="51">
        <f>'集計表（元表）'!M190</f>
        <v>0</v>
      </c>
      <c r="H187" s="609">
        <f>'集計表（元表）'!N190</f>
        <v>0</v>
      </c>
      <c r="J187" s="285"/>
      <c r="K187" s="541"/>
    </row>
    <row r="188" spans="1:11" s="1" customFormat="1" ht="15" customHeight="1">
      <c r="A188" s="13"/>
      <c r="B188" s="88" t="s">
        <v>122</v>
      </c>
      <c r="C188" s="50">
        <f>'01請求'!K188</f>
        <v>25</v>
      </c>
      <c r="D188" s="52">
        <f>'集計表（元表）'!L191</f>
        <v>25</v>
      </c>
      <c r="E188" s="53">
        <f>'集計表（元表）'!J191</f>
        <v>0</v>
      </c>
      <c r="F188" s="53">
        <f>'集計表（元表）'!K191</f>
        <v>0</v>
      </c>
      <c r="G188" s="51">
        <f>'集計表（元表）'!M191</f>
        <v>0</v>
      </c>
      <c r="H188" s="609">
        <f>'集計表（元表）'!N191</f>
        <v>0</v>
      </c>
      <c r="J188" s="285"/>
      <c r="K188" s="541"/>
    </row>
    <row r="189" spans="1:11" s="1" customFormat="1" ht="15" customHeight="1">
      <c r="A189" s="13"/>
      <c r="B189" s="88" t="s">
        <v>193</v>
      </c>
      <c r="C189" s="50">
        <f>'01請求'!K189</f>
        <v>2</v>
      </c>
      <c r="D189" s="52">
        <f>'集計表（元表）'!L192</f>
        <v>2</v>
      </c>
      <c r="E189" s="53">
        <f>'集計表（元表）'!J192</f>
        <v>0</v>
      </c>
      <c r="F189" s="53">
        <f>'集計表（元表）'!K192</f>
        <v>0</v>
      </c>
      <c r="G189" s="51">
        <f>'集計表（元表）'!M192</f>
        <v>0</v>
      </c>
      <c r="H189" s="609">
        <f>'集計表（元表）'!N192</f>
        <v>0</v>
      </c>
      <c r="J189" s="285"/>
      <c r="K189" s="541"/>
    </row>
    <row r="190" spans="1:11" s="1" customFormat="1" ht="15" customHeight="1">
      <c r="A190" s="13"/>
      <c r="B190" s="88" t="s">
        <v>134</v>
      </c>
      <c r="C190" s="50">
        <f>'01請求'!K190</f>
        <v>11</v>
      </c>
      <c r="D190" s="52">
        <f>'集計表（元表）'!L193</f>
        <v>11</v>
      </c>
      <c r="E190" s="53">
        <f>'集計表（元表）'!J193</f>
        <v>0</v>
      </c>
      <c r="F190" s="53">
        <f>'集計表（元表）'!K193</f>
        <v>0</v>
      </c>
      <c r="G190" s="51">
        <f>'集計表（元表）'!M193</f>
        <v>0</v>
      </c>
      <c r="H190" s="609">
        <f>'集計表（元表）'!N193</f>
        <v>0</v>
      </c>
      <c r="J190" s="285"/>
      <c r="K190" s="541"/>
    </row>
    <row r="191" spans="1:11" s="1" customFormat="1" ht="15" customHeight="1">
      <c r="A191" s="13"/>
      <c r="B191" s="88" t="s">
        <v>194</v>
      </c>
      <c r="C191" s="50">
        <f>'01請求'!K191</f>
        <v>6</v>
      </c>
      <c r="D191" s="52">
        <f>'集計表（元表）'!L194</f>
        <v>6</v>
      </c>
      <c r="E191" s="53">
        <f>'集計表（元表）'!J194</f>
        <v>0</v>
      </c>
      <c r="F191" s="53">
        <f>'集計表（元表）'!K194</f>
        <v>0</v>
      </c>
      <c r="G191" s="51">
        <f>'集計表（元表）'!M194</f>
        <v>0</v>
      </c>
      <c r="H191" s="609">
        <f>'集計表（元表）'!N194</f>
        <v>0</v>
      </c>
      <c r="J191" s="285"/>
      <c r="K191" s="541"/>
    </row>
    <row r="192" spans="1:11" s="1" customFormat="1" ht="15" customHeight="1">
      <c r="A192" s="13"/>
      <c r="B192" s="88" t="s">
        <v>195</v>
      </c>
      <c r="C192" s="50">
        <f>'01請求'!K192</f>
        <v>0</v>
      </c>
      <c r="D192" s="52">
        <f>'集計表（元表）'!L195</f>
        <v>0</v>
      </c>
      <c r="E192" s="53">
        <f>'集計表（元表）'!J195</f>
        <v>0</v>
      </c>
      <c r="F192" s="53">
        <f>'集計表（元表）'!K195</f>
        <v>0</v>
      </c>
      <c r="G192" s="51">
        <f>'集計表（元表）'!M195</f>
        <v>0</v>
      </c>
      <c r="H192" s="609">
        <f>'集計表（元表）'!N195</f>
        <v>0</v>
      </c>
      <c r="J192" s="285"/>
      <c r="K192" s="541"/>
    </row>
    <row r="193" spans="1:11" s="1" customFormat="1" ht="15" customHeight="1">
      <c r="A193" s="13"/>
      <c r="B193" s="88" t="s">
        <v>196</v>
      </c>
      <c r="C193" s="50">
        <f>'01請求'!K193</f>
        <v>7</v>
      </c>
      <c r="D193" s="52">
        <f>'集計表（元表）'!L196</f>
        <v>6</v>
      </c>
      <c r="E193" s="53">
        <f>'集計表（元表）'!J196</f>
        <v>0</v>
      </c>
      <c r="F193" s="53">
        <f>'集計表（元表）'!K196</f>
        <v>0</v>
      </c>
      <c r="G193" s="51">
        <f>'集計表（元表）'!M196</f>
        <v>1</v>
      </c>
      <c r="H193" s="609">
        <f>'集計表（元表）'!N196</f>
        <v>0</v>
      </c>
      <c r="J193" s="285"/>
      <c r="K193" s="541"/>
    </row>
    <row r="194" spans="1:11" s="1" customFormat="1" ht="15" customHeight="1">
      <c r="A194" s="13"/>
      <c r="B194" s="88" t="s">
        <v>197</v>
      </c>
      <c r="C194" s="50">
        <f>'01請求'!K194</f>
        <v>1</v>
      </c>
      <c r="D194" s="52">
        <f>'集計表（元表）'!L197</f>
        <v>1</v>
      </c>
      <c r="E194" s="53">
        <f>'集計表（元表）'!J197</f>
        <v>0</v>
      </c>
      <c r="F194" s="53">
        <f>'集計表（元表）'!K197</f>
        <v>0</v>
      </c>
      <c r="G194" s="51">
        <f>'集計表（元表）'!M197</f>
        <v>0</v>
      </c>
      <c r="H194" s="609">
        <f>'集計表（元表）'!N197</f>
        <v>0</v>
      </c>
      <c r="J194" s="285"/>
      <c r="K194" s="541"/>
    </row>
    <row r="195" spans="1:11" s="1" customFormat="1" ht="15" customHeight="1">
      <c r="A195" s="13"/>
      <c r="B195" s="88" t="s">
        <v>68</v>
      </c>
      <c r="C195" s="50">
        <f>'01請求'!K195</f>
        <v>1</v>
      </c>
      <c r="D195" s="52">
        <f>'集計表（元表）'!L198</f>
        <v>1</v>
      </c>
      <c r="E195" s="53">
        <f>'集計表（元表）'!J198</f>
        <v>0</v>
      </c>
      <c r="F195" s="53">
        <f>'集計表（元表）'!K198</f>
        <v>0</v>
      </c>
      <c r="G195" s="51">
        <f>'集計表（元表）'!M198</f>
        <v>0</v>
      </c>
      <c r="H195" s="609">
        <f>'集計表（元表）'!N198</f>
        <v>0</v>
      </c>
      <c r="J195" s="285"/>
      <c r="K195" s="541"/>
    </row>
    <row r="196" spans="1:11" s="1" customFormat="1" ht="15" customHeight="1">
      <c r="A196" s="13"/>
      <c r="B196" s="88" t="s">
        <v>198</v>
      </c>
      <c r="C196" s="50">
        <f>'01請求'!K196</f>
        <v>0</v>
      </c>
      <c r="D196" s="52">
        <f>'集計表（元表）'!L199</f>
        <v>0</v>
      </c>
      <c r="E196" s="53">
        <f>'集計表（元表）'!J199</f>
        <v>0</v>
      </c>
      <c r="F196" s="53">
        <f>'集計表（元表）'!K199</f>
        <v>0</v>
      </c>
      <c r="G196" s="51">
        <f>'集計表（元表）'!M199</f>
        <v>0</v>
      </c>
      <c r="H196" s="609">
        <f>'集計表（元表）'!N199</f>
        <v>0</v>
      </c>
      <c r="J196" s="285"/>
      <c r="K196" s="541"/>
    </row>
    <row r="197" spans="1:11" s="1" customFormat="1" ht="15" customHeight="1">
      <c r="A197" s="13"/>
      <c r="B197" s="88" t="s">
        <v>199</v>
      </c>
      <c r="C197" s="50">
        <f>'01請求'!K197</f>
        <v>0</v>
      </c>
      <c r="D197" s="52">
        <f>'集計表（元表）'!L200</f>
        <v>0</v>
      </c>
      <c r="E197" s="53">
        <f>'集計表（元表）'!J200</f>
        <v>0</v>
      </c>
      <c r="F197" s="53">
        <f>'集計表（元表）'!K200</f>
        <v>0</v>
      </c>
      <c r="G197" s="51">
        <f>'集計表（元表）'!M200</f>
        <v>0</v>
      </c>
      <c r="H197" s="609">
        <f>'集計表（元表）'!N200</f>
        <v>0</v>
      </c>
      <c r="J197" s="285"/>
      <c r="K197" s="541"/>
    </row>
    <row r="198" spans="1:11" s="1" customFormat="1" ht="15" customHeight="1">
      <c r="A198" s="46" t="s">
        <v>230</v>
      </c>
      <c r="B198" s="78"/>
      <c r="C198" s="21"/>
      <c r="D198" s="22"/>
      <c r="E198" s="22"/>
      <c r="F198" s="22"/>
      <c r="G198" s="260"/>
      <c r="H198" s="612"/>
      <c r="J198" s="285"/>
      <c r="K198" s="541"/>
    </row>
    <row r="199" spans="1:11" s="1" customFormat="1" ht="15" customHeight="1">
      <c r="A199" s="99" t="s">
        <v>73</v>
      </c>
      <c r="B199" s="88" t="s">
        <v>224</v>
      </c>
      <c r="C199" s="50">
        <f>'01請求'!K199</f>
        <v>4</v>
      </c>
      <c r="D199" s="52">
        <f>'集計表（元表）'!L202</f>
        <v>3</v>
      </c>
      <c r="E199" s="53">
        <f>'集計表（元表）'!J202</f>
        <v>0</v>
      </c>
      <c r="F199" s="53">
        <f>'集計表（元表）'!K202</f>
        <v>0</v>
      </c>
      <c r="G199" s="51">
        <f>'集計表（元表）'!M202</f>
        <v>1</v>
      </c>
      <c r="H199" s="609">
        <f>'集計表（元表）'!N202</f>
        <v>0</v>
      </c>
      <c r="J199" s="285"/>
      <c r="K199" s="541"/>
    </row>
    <row r="200" spans="1:11" s="1" customFormat="1" ht="15" customHeight="1">
      <c r="A200" s="30"/>
      <c r="B200" s="88" t="s">
        <v>225</v>
      </c>
      <c r="C200" s="50">
        <f>'01請求'!K200</f>
        <v>4</v>
      </c>
      <c r="D200" s="52">
        <f>'集計表（元表）'!L203</f>
        <v>4</v>
      </c>
      <c r="E200" s="53">
        <f>'集計表（元表）'!J203</f>
        <v>0</v>
      </c>
      <c r="F200" s="53">
        <f>'集計表（元表）'!K203</f>
        <v>0</v>
      </c>
      <c r="G200" s="51">
        <f>'集計表（元表）'!M203</f>
        <v>0</v>
      </c>
      <c r="H200" s="609">
        <f>'集計表（元表）'!N203</f>
        <v>0</v>
      </c>
      <c r="J200" s="285"/>
      <c r="K200" s="541"/>
    </row>
    <row r="201" spans="1:11" s="1" customFormat="1" ht="15" customHeight="1">
      <c r="A201" s="30"/>
      <c r="B201" s="88" t="s">
        <v>226</v>
      </c>
      <c r="C201" s="50">
        <f>'01請求'!K201</f>
        <v>3</v>
      </c>
      <c r="D201" s="52">
        <f>'集計表（元表）'!L204</f>
        <v>3</v>
      </c>
      <c r="E201" s="53">
        <f>'集計表（元表）'!J204</f>
        <v>0</v>
      </c>
      <c r="F201" s="53">
        <f>'集計表（元表）'!K204</f>
        <v>0</v>
      </c>
      <c r="G201" s="51">
        <f>'集計表（元表）'!M204</f>
        <v>0</v>
      </c>
      <c r="H201" s="609">
        <f>'集計表（元表）'!N204</f>
        <v>0</v>
      </c>
      <c r="J201" s="285"/>
      <c r="K201" s="541"/>
    </row>
    <row r="202" spans="1:11" s="1" customFormat="1" ht="15" customHeight="1">
      <c r="A202" s="30"/>
      <c r="B202" s="88" t="s">
        <v>227</v>
      </c>
      <c r="C202" s="50">
        <f>'01請求'!K202</f>
        <v>0</v>
      </c>
      <c r="D202" s="52">
        <f>'集計表（元表）'!L205</f>
        <v>0</v>
      </c>
      <c r="E202" s="53">
        <f>'集計表（元表）'!J205</f>
        <v>0</v>
      </c>
      <c r="F202" s="53">
        <f>'集計表（元表）'!K205</f>
        <v>0</v>
      </c>
      <c r="G202" s="51">
        <f>'集計表（元表）'!M205</f>
        <v>0</v>
      </c>
      <c r="H202" s="609">
        <f>'集計表（元表）'!N205</f>
        <v>0</v>
      </c>
      <c r="J202" s="285"/>
      <c r="K202" s="541"/>
    </row>
    <row r="203" spans="1:11" s="1" customFormat="1" ht="15" customHeight="1">
      <c r="A203" s="46" t="s">
        <v>258</v>
      </c>
      <c r="B203" s="78"/>
      <c r="C203" s="21"/>
      <c r="D203" s="22"/>
      <c r="E203" s="22"/>
      <c r="F203" s="22"/>
      <c r="G203" s="260"/>
      <c r="H203" s="612"/>
      <c r="J203" s="285"/>
      <c r="K203" s="541"/>
    </row>
    <row r="204" spans="1:11" s="1" customFormat="1" ht="15" customHeight="1" thickBot="1">
      <c r="A204" s="99" t="s">
        <v>73</v>
      </c>
      <c r="B204" s="88" t="s">
        <v>260</v>
      </c>
      <c r="C204" s="176">
        <f>'01請求'!K204</f>
        <v>86</v>
      </c>
      <c r="D204" s="177">
        <f>'集計表（元表）'!L207</f>
        <v>39</v>
      </c>
      <c r="E204" s="178">
        <f>'集計表（元表）'!J207</f>
        <v>2</v>
      </c>
      <c r="F204" s="178">
        <f>'集計表（元表）'!K207</f>
        <v>0</v>
      </c>
      <c r="G204" s="179">
        <f>'集計表（元表）'!M207</f>
        <v>45</v>
      </c>
      <c r="H204" s="635">
        <f>'集計表（元表）'!N207</f>
        <v>0</v>
      </c>
      <c r="J204" s="285"/>
      <c r="K204" s="541"/>
    </row>
    <row r="205" spans="1:11" ht="18.75" customHeight="1" thickTop="1" thickBot="1">
      <c r="A205" s="772" t="s">
        <v>0</v>
      </c>
      <c r="B205" s="773"/>
      <c r="C205" s="65">
        <f>SUM(C8:C204)</f>
        <v>10561</v>
      </c>
      <c r="D205" s="69">
        <f t="shared" ref="D205:H205" si="0">SUM(D8:D204)</f>
        <v>9645</v>
      </c>
      <c r="E205" s="69">
        <f t="shared" si="0"/>
        <v>259</v>
      </c>
      <c r="F205" s="69">
        <f t="shared" si="0"/>
        <v>3</v>
      </c>
      <c r="G205" s="66">
        <f t="shared" si="0"/>
        <v>654</v>
      </c>
      <c r="H205" s="70">
        <f t="shared" si="0"/>
        <v>1</v>
      </c>
      <c r="J205" s="285"/>
    </row>
    <row r="206" spans="1:11">
      <c r="C206" s="159"/>
      <c r="D206" s="74"/>
      <c r="E206" s="74"/>
      <c r="F206" s="74"/>
      <c r="G206" s="74"/>
      <c r="H206" s="74"/>
    </row>
    <row r="207" spans="1:11">
      <c r="D207" s="74"/>
      <c r="E207" s="74"/>
      <c r="F207" s="74"/>
      <c r="G207" s="74"/>
      <c r="H207" s="74"/>
    </row>
  </sheetData>
  <customSheetViews>
    <customSheetView guid="{156B148A-5D6E-44BF-8637-7AD5C003405A}" scale="85" showPageBreaks="1" fitToPage="1" printArea="1" view="pageBreakPreview">
      <pane ySplit="6" topLeftCell="A7" activePane="bottomLeft" state="frozen"/>
      <selection pane="bottomLeft" activeCell="A3" sqref="A3:H3"/>
      <pageMargins left="0.39370078740157483" right="0.39370078740157483" top="0.78740157480314965" bottom="0.59055118110236227" header="0.59055118110236227" footer="0.39370078740157483"/>
      <printOptions horizontalCentered="1"/>
      <pageSetup paperSize="9" scale="92" fitToHeight="0" orientation="portrait" useFirstPageNumber="1" r:id="rId1"/>
      <headerFooter alignWithMargins="0"/>
    </customSheetView>
    <customSheetView guid="{EFA9DE25-2BA3-4E2E-8081-5C788FB89BEA}" scale="85" showPageBreaks="1" fitToPage="1" printArea="1" view="pageBreakPreview">
      <pane ySplit="6" topLeftCell="A7" activePane="bottomLeft" state="frozen"/>
      <selection pane="bottomLeft" activeCell="K13" sqref="K13"/>
      <pageMargins left="0.39370078740157483" right="0.39370078740157483" top="0.78740157480314965" bottom="0.59055118110236227" header="0.59055118110236227" footer="0.39370078740157483"/>
      <printOptions horizontalCentered="1"/>
      <pageSetup paperSize="9" scale="92" fitToHeight="0" orientation="portrait" useFirstPageNumber="1" r:id="rId2"/>
      <headerFooter alignWithMargins="0"/>
    </customSheetView>
    <customSheetView guid="{E117E705-7DF5-4112-A303-DC2D8A8A0F03}" scale="85" showPageBreaks="1" fitToPage="1" printArea="1" view="pageBreakPreview">
      <pane ySplit="6" topLeftCell="A7" activePane="bottomLeft" state="frozen"/>
      <selection pane="bottomLeft" activeCell="A3" sqref="A3:H3"/>
      <pageMargins left="0.39370078740157483" right="0.39370078740157483" top="0.78740157480314965" bottom="0.59055118110236227" header="0.59055118110236227" footer="0.39370078740157483"/>
      <printOptions horizontalCentered="1"/>
      <pageSetup paperSize="9" scale="92" fitToHeight="0" orientation="portrait" useFirstPageNumber="1" r:id="rId3"/>
      <headerFooter alignWithMargins="0"/>
    </customSheetView>
  </customSheetViews>
  <mergeCells count="9">
    <mergeCell ref="A205:B205"/>
    <mergeCell ref="A5:B6"/>
    <mergeCell ref="G5:H5"/>
    <mergeCell ref="C5:C6"/>
    <mergeCell ref="A3:H3"/>
    <mergeCell ref="E5:E6"/>
    <mergeCell ref="A8:A19"/>
    <mergeCell ref="F5:F6"/>
    <mergeCell ref="D5:D6"/>
  </mergeCells>
  <phoneticPr fontId="3"/>
  <printOptions horizontalCentered="1"/>
  <pageMargins left="0.39370078740157483" right="0.39370078740157483" top="0.78740157480314965" bottom="0.59055118110236227" header="0.59055118110236227" footer="0.39370078740157483"/>
  <pageSetup paperSize="9" scale="92" fitToHeight="0" orientation="portrait" useFirstPageNumber="1" r:id="rId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I294"/>
  <sheetViews>
    <sheetView view="pageBreakPreview" zoomScaleNormal="100" zoomScaleSheetLayoutView="100" workbookViewId="0">
      <pane ySplit="7" topLeftCell="A8" activePane="bottomLeft" state="frozen"/>
      <selection pane="bottomLeft" activeCell="A3" sqref="A3:I3"/>
    </sheetView>
  </sheetViews>
  <sheetFormatPr defaultColWidth="9" defaultRowHeight="13"/>
  <cols>
    <col min="1" max="1" width="3.6328125" style="1" customWidth="1"/>
    <col min="2" max="2" width="36.90625" style="1" customWidth="1"/>
    <col min="3" max="9" width="10.90625" style="48" customWidth="1"/>
    <col min="10" max="16384" width="9" style="48"/>
  </cols>
  <sheetData>
    <row r="1" spans="1:9" ht="7.5" customHeight="1"/>
    <row r="2" spans="1:9" ht="7.5" customHeight="1"/>
    <row r="3" spans="1:9" ht="18.649999999999999" customHeight="1">
      <c r="A3" s="805" t="s">
        <v>421</v>
      </c>
      <c r="B3" s="805"/>
      <c r="C3" s="805"/>
      <c r="D3" s="805"/>
      <c r="E3" s="805"/>
      <c r="F3" s="805"/>
      <c r="G3" s="805"/>
      <c r="H3" s="805"/>
      <c r="I3" s="805"/>
    </row>
    <row r="4" spans="1:9" ht="13.5" thickBot="1">
      <c r="G4" s="25"/>
      <c r="H4" s="25"/>
      <c r="I4" s="48" t="s">
        <v>327</v>
      </c>
    </row>
    <row r="5" spans="1:9" s="4" customFormat="1" ht="19.5" customHeight="1">
      <c r="A5" s="787" t="s">
        <v>31</v>
      </c>
      <c r="B5" s="788"/>
      <c r="C5" s="806" t="s">
        <v>331</v>
      </c>
      <c r="D5" s="807"/>
      <c r="E5" s="807"/>
      <c r="F5" s="807"/>
      <c r="G5" s="807"/>
      <c r="H5" s="807"/>
      <c r="I5" s="808"/>
    </row>
    <row r="6" spans="1:9" s="4" customFormat="1" ht="18" customHeight="1">
      <c r="A6" s="789"/>
      <c r="B6" s="790"/>
      <c r="C6" s="152"/>
      <c r="D6" s="815" t="s">
        <v>328</v>
      </c>
      <c r="E6" s="816"/>
      <c r="F6" s="817"/>
      <c r="G6" s="813" t="s">
        <v>330</v>
      </c>
      <c r="H6" s="813" t="s">
        <v>329</v>
      </c>
      <c r="I6" s="811" t="s">
        <v>22</v>
      </c>
    </row>
    <row r="7" spans="1:9" s="4" customFormat="1" ht="18" customHeight="1" thickBot="1">
      <c r="A7" s="791"/>
      <c r="B7" s="792"/>
      <c r="C7" s="150"/>
      <c r="D7" s="5"/>
      <c r="E7" s="153" t="s">
        <v>1</v>
      </c>
      <c r="F7" s="15" t="s">
        <v>2</v>
      </c>
      <c r="G7" s="814"/>
      <c r="H7" s="814"/>
      <c r="I7" s="812"/>
    </row>
    <row r="8" spans="1:9" s="1" customFormat="1" ht="15" customHeight="1">
      <c r="A8" s="75" t="s">
        <v>228</v>
      </c>
      <c r="B8" s="79"/>
      <c r="C8" s="151"/>
      <c r="D8" s="154"/>
      <c r="E8" s="295"/>
      <c r="F8" s="16"/>
      <c r="G8" s="128"/>
      <c r="H8" s="128"/>
      <c r="I8" s="41"/>
    </row>
    <row r="9" spans="1:9" s="1" customFormat="1" ht="15" customHeight="1">
      <c r="A9" s="795"/>
      <c r="B9" s="88" t="s">
        <v>202</v>
      </c>
      <c r="C9" s="56">
        <f>'集計表（元表）'!O11</f>
        <v>0</v>
      </c>
      <c r="D9" s="53">
        <f>SUM(E9:F9)</f>
        <v>0</v>
      </c>
      <c r="E9" s="51">
        <f>'集計表（元表）'!P11</f>
        <v>0</v>
      </c>
      <c r="F9" s="182">
        <f>'集計表（元表）'!Q11</f>
        <v>0</v>
      </c>
      <c r="G9" s="53">
        <f>'集計表（元表）'!S11</f>
        <v>0</v>
      </c>
      <c r="H9" s="53">
        <f>'集計表（元表）'!T11</f>
        <v>0</v>
      </c>
      <c r="I9" s="55">
        <f>'集計表（元表）'!R11</f>
        <v>0</v>
      </c>
    </row>
    <row r="10" spans="1:9" s="1" customFormat="1" ht="15" customHeight="1">
      <c r="A10" s="795"/>
      <c r="B10" s="88" t="s">
        <v>351</v>
      </c>
      <c r="C10" s="56">
        <f>'集計表（元表）'!O12</f>
        <v>0</v>
      </c>
      <c r="D10" s="53">
        <f t="shared" ref="D10:D73" si="0">SUM(E10:F10)</f>
        <v>0</v>
      </c>
      <c r="E10" s="51">
        <f>'集計表（元表）'!P12</f>
        <v>0</v>
      </c>
      <c r="F10" s="182">
        <f>'集計表（元表）'!Q12</f>
        <v>0</v>
      </c>
      <c r="G10" s="53">
        <f>'集計表（元表）'!S12</f>
        <v>0</v>
      </c>
      <c r="H10" s="53">
        <f>'集計表（元表）'!T12</f>
        <v>0</v>
      </c>
      <c r="I10" s="55">
        <f>'集計表（元表）'!R12</f>
        <v>0</v>
      </c>
    </row>
    <row r="11" spans="1:9" s="1" customFormat="1" ht="15" customHeight="1">
      <c r="A11" s="795"/>
      <c r="B11" s="88" t="s">
        <v>203</v>
      </c>
      <c r="C11" s="56">
        <f>'集計表（元表）'!O13</f>
        <v>1137</v>
      </c>
      <c r="D11" s="53">
        <f t="shared" si="0"/>
        <v>1080</v>
      </c>
      <c r="E11" s="51">
        <f>'集計表（元表）'!P13</f>
        <v>96</v>
      </c>
      <c r="F11" s="182">
        <f>'集計表（元表）'!Q13</f>
        <v>984</v>
      </c>
      <c r="G11" s="53">
        <f>'集計表（元表）'!S13</f>
        <v>0</v>
      </c>
      <c r="H11" s="53">
        <f>'集計表（元表）'!T13</f>
        <v>94</v>
      </c>
      <c r="I11" s="55">
        <f>'集計表（元表）'!R13</f>
        <v>57</v>
      </c>
    </row>
    <row r="12" spans="1:9" s="1" customFormat="1" ht="15" customHeight="1">
      <c r="A12" s="795"/>
      <c r="B12" s="88" t="s">
        <v>204</v>
      </c>
      <c r="C12" s="56">
        <f>'集計表（元表）'!O14</f>
        <v>4</v>
      </c>
      <c r="D12" s="53">
        <f t="shared" si="0"/>
        <v>3</v>
      </c>
      <c r="E12" s="51">
        <f>'集計表（元表）'!P14</f>
        <v>0</v>
      </c>
      <c r="F12" s="182">
        <f>'集計表（元表）'!Q14</f>
        <v>3</v>
      </c>
      <c r="G12" s="53">
        <f>'集計表（元表）'!S14</f>
        <v>0</v>
      </c>
      <c r="H12" s="53">
        <f>'集計表（元表）'!T14</f>
        <v>0</v>
      </c>
      <c r="I12" s="55">
        <f>'集計表（元表）'!R14</f>
        <v>1</v>
      </c>
    </row>
    <row r="13" spans="1:9" s="1" customFormat="1" ht="15" customHeight="1">
      <c r="A13" s="10"/>
      <c r="B13" s="88" t="s">
        <v>205</v>
      </c>
      <c r="C13" s="56">
        <f>'集計表（元表）'!O15</f>
        <v>0</v>
      </c>
      <c r="D13" s="53">
        <f t="shared" si="0"/>
        <v>0</v>
      </c>
      <c r="E13" s="51">
        <f>'集計表（元表）'!P15</f>
        <v>0</v>
      </c>
      <c r="F13" s="182">
        <f>'集計表（元表）'!Q15</f>
        <v>0</v>
      </c>
      <c r="G13" s="53">
        <f>'集計表（元表）'!S15</f>
        <v>0</v>
      </c>
      <c r="H13" s="53">
        <f>'集計表（元表）'!T15</f>
        <v>0</v>
      </c>
      <c r="I13" s="55">
        <f>'集計表（元表）'!R15</f>
        <v>0</v>
      </c>
    </row>
    <row r="14" spans="1:9" s="1" customFormat="1" ht="15" customHeight="1">
      <c r="A14" s="10"/>
      <c r="B14" s="88" t="s">
        <v>355</v>
      </c>
      <c r="C14" s="56">
        <f>'集計表（元表）'!O16</f>
        <v>9</v>
      </c>
      <c r="D14" s="53">
        <f t="shared" si="0"/>
        <v>7</v>
      </c>
      <c r="E14" s="51">
        <f>'集計表（元表）'!P16</f>
        <v>0</v>
      </c>
      <c r="F14" s="182">
        <f>'集計表（元表）'!Q16</f>
        <v>7</v>
      </c>
      <c r="G14" s="53">
        <f>'集計表（元表）'!S16</f>
        <v>0</v>
      </c>
      <c r="H14" s="53">
        <f>'集計表（元表）'!T16</f>
        <v>1</v>
      </c>
      <c r="I14" s="55">
        <f>'集計表（元表）'!R16</f>
        <v>2</v>
      </c>
    </row>
    <row r="15" spans="1:9" s="1" customFormat="1" ht="15" customHeight="1">
      <c r="A15" s="10"/>
      <c r="B15" s="88" t="s">
        <v>206</v>
      </c>
      <c r="C15" s="56">
        <f>'集計表（元表）'!O17</f>
        <v>0</v>
      </c>
      <c r="D15" s="53">
        <f t="shared" si="0"/>
        <v>0</v>
      </c>
      <c r="E15" s="51">
        <f>'集計表（元表）'!P17</f>
        <v>0</v>
      </c>
      <c r="F15" s="182">
        <f>'集計表（元表）'!Q17</f>
        <v>0</v>
      </c>
      <c r="G15" s="53">
        <f>'集計表（元表）'!S17</f>
        <v>0</v>
      </c>
      <c r="H15" s="53">
        <f>'集計表（元表）'!T17</f>
        <v>0</v>
      </c>
      <c r="I15" s="55">
        <f>'集計表（元表）'!R17</f>
        <v>0</v>
      </c>
    </row>
    <row r="16" spans="1:9" s="1" customFormat="1" ht="15" customHeight="1">
      <c r="A16" s="10"/>
      <c r="B16" s="88" t="s">
        <v>207</v>
      </c>
      <c r="C16" s="56">
        <f>'集計表（元表）'!O18</f>
        <v>0</v>
      </c>
      <c r="D16" s="53">
        <f t="shared" si="0"/>
        <v>0</v>
      </c>
      <c r="E16" s="51">
        <f>'集計表（元表）'!P18</f>
        <v>0</v>
      </c>
      <c r="F16" s="182">
        <f>'集計表（元表）'!Q18</f>
        <v>0</v>
      </c>
      <c r="G16" s="53">
        <f>'集計表（元表）'!S18</f>
        <v>0</v>
      </c>
      <c r="H16" s="53">
        <f>'集計表（元表）'!T18</f>
        <v>0</v>
      </c>
      <c r="I16" s="55">
        <f>'集計表（元表）'!R18</f>
        <v>0</v>
      </c>
    </row>
    <row r="17" spans="1:9" s="1" customFormat="1" ht="15" customHeight="1">
      <c r="A17" s="10"/>
      <c r="B17" s="88" t="s">
        <v>208</v>
      </c>
      <c r="C17" s="56">
        <f>'集計表（元表）'!O19</f>
        <v>0</v>
      </c>
      <c r="D17" s="53">
        <f t="shared" si="0"/>
        <v>0</v>
      </c>
      <c r="E17" s="51">
        <f>'集計表（元表）'!P19</f>
        <v>0</v>
      </c>
      <c r="F17" s="182">
        <f>'集計表（元表）'!Q19</f>
        <v>0</v>
      </c>
      <c r="G17" s="53">
        <f>'集計表（元表）'!S19</f>
        <v>0</v>
      </c>
      <c r="H17" s="53">
        <f>'集計表（元表）'!T19</f>
        <v>0</v>
      </c>
      <c r="I17" s="55">
        <f>'集計表（元表）'!R19</f>
        <v>0</v>
      </c>
    </row>
    <row r="18" spans="1:9" s="1" customFormat="1" ht="15" customHeight="1">
      <c r="A18" s="10"/>
      <c r="B18" s="88" t="s">
        <v>125</v>
      </c>
      <c r="C18" s="56">
        <f>'集計表（元表）'!O20</f>
        <v>1</v>
      </c>
      <c r="D18" s="53">
        <f t="shared" si="0"/>
        <v>1</v>
      </c>
      <c r="E18" s="51">
        <f>'集計表（元表）'!P20</f>
        <v>0</v>
      </c>
      <c r="F18" s="182">
        <f>'集計表（元表）'!Q20</f>
        <v>1</v>
      </c>
      <c r="G18" s="53">
        <f>'集計表（元表）'!S20</f>
        <v>0</v>
      </c>
      <c r="H18" s="53">
        <f>'集計表（元表）'!T20</f>
        <v>0</v>
      </c>
      <c r="I18" s="55">
        <f>'集計表（元表）'!R20</f>
        <v>0</v>
      </c>
    </row>
    <row r="19" spans="1:9" s="1" customFormat="1" ht="15" customHeight="1">
      <c r="A19" s="10"/>
      <c r="B19" s="88" t="s">
        <v>371</v>
      </c>
      <c r="C19" s="56">
        <f>'集計表（元表）'!O21</f>
        <v>1</v>
      </c>
      <c r="D19" s="53">
        <f t="shared" si="0"/>
        <v>1</v>
      </c>
      <c r="E19" s="51">
        <f>'集計表（元表）'!P21</f>
        <v>0</v>
      </c>
      <c r="F19" s="182">
        <f>'集計表（元表）'!Q21</f>
        <v>1</v>
      </c>
      <c r="G19" s="53">
        <f>'集計表（元表）'!S21</f>
        <v>0</v>
      </c>
      <c r="H19" s="53">
        <f>'集計表（元表）'!T21</f>
        <v>0</v>
      </c>
      <c r="I19" s="55">
        <f>'集計表（元表）'!R21</f>
        <v>0</v>
      </c>
    </row>
    <row r="20" spans="1:9" s="1" customFormat="1" ht="15" customHeight="1">
      <c r="A20" s="10"/>
      <c r="B20" s="88" t="s">
        <v>32</v>
      </c>
      <c r="C20" s="56">
        <f>'集計表（元表）'!O22</f>
        <v>2</v>
      </c>
      <c r="D20" s="53">
        <f t="shared" si="0"/>
        <v>1</v>
      </c>
      <c r="E20" s="51">
        <f>'集計表（元表）'!P22</f>
        <v>1</v>
      </c>
      <c r="F20" s="182">
        <f>'集計表（元表）'!Q22</f>
        <v>0</v>
      </c>
      <c r="G20" s="53">
        <f>'集計表（元表）'!S22</f>
        <v>0</v>
      </c>
      <c r="H20" s="53">
        <f>'集計表（元表）'!T22</f>
        <v>0</v>
      </c>
      <c r="I20" s="55">
        <f>'集計表（元表）'!R22</f>
        <v>1</v>
      </c>
    </row>
    <row r="21" spans="1:9" s="1" customFormat="1" ht="15" customHeight="1">
      <c r="A21" s="10"/>
      <c r="B21" s="88" t="s">
        <v>209</v>
      </c>
      <c r="C21" s="56">
        <f>'集計表（元表）'!O23</f>
        <v>0</v>
      </c>
      <c r="D21" s="53">
        <f t="shared" si="0"/>
        <v>0</v>
      </c>
      <c r="E21" s="51">
        <f>'集計表（元表）'!P23</f>
        <v>0</v>
      </c>
      <c r="F21" s="182">
        <f>'集計表（元表）'!Q23</f>
        <v>0</v>
      </c>
      <c r="G21" s="53">
        <f>'集計表（元表）'!S23</f>
        <v>0</v>
      </c>
      <c r="H21" s="53">
        <f>'集計表（元表）'!T23</f>
        <v>0</v>
      </c>
      <c r="I21" s="55">
        <f>'集計表（元表）'!R23</f>
        <v>0</v>
      </c>
    </row>
    <row r="22" spans="1:9" s="1" customFormat="1" ht="15" customHeight="1">
      <c r="A22" s="10"/>
      <c r="B22" s="88" t="s">
        <v>33</v>
      </c>
      <c r="C22" s="56">
        <f>'集計表（元表）'!O24</f>
        <v>0</v>
      </c>
      <c r="D22" s="53">
        <f t="shared" si="0"/>
        <v>0</v>
      </c>
      <c r="E22" s="51">
        <f>'集計表（元表）'!P24</f>
        <v>0</v>
      </c>
      <c r="F22" s="182">
        <f>'集計表（元表）'!Q24</f>
        <v>0</v>
      </c>
      <c r="G22" s="53">
        <f>'集計表（元表）'!S24</f>
        <v>0</v>
      </c>
      <c r="H22" s="53">
        <f>'集計表（元表）'!T24</f>
        <v>0</v>
      </c>
      <c r="I22" s="55">
        <f>'集計表（元表）'!R24</f>
        <v>0</v>
      </c>
    </row>
    <row r="23" spans="1:9" s="1" customFormat="1" ht="15" customHeight="1">
      <c r="A23" s="13"/>
      <c r="B23" s="88" t="s">
        <v>34</v>
      </c>
      <c r="C23" s="56">
        <f>'集計表（元表）'!O25</f>
        <v>0</v>
      </c>
      <c r="D23" s="53">
        <f t="shared" si="0"/>
        <v>0</v>
      </c>
      <c r="E23" s="51">
        <f>'集計表（元表）'!P25</f>
        <v>0</v>
      </c>
      <c r="F23" s="182">
        <f>'集計表（元表）'!Q25</f>
        <v>0</v>
      </c>
      <c r="G23" s="53">
        <f>'集計表（元表）'!S25</f>
        <v>0</v>
      </c>
      <c r="H23" s="53">
        <f>'集計表（元表）'!T25</f>
        <v>0</v>
      </c>
      <c r="I23" s="55">
        <f>'集計表（元表）'!R25</f>
        <v>0</v>
      </c>
    </row>
    <row r="24" spans="1:9" s="1" customFormat="1" ht="15" customHeight="1">
      <c r="A24" s="13"/>
      <c r="B24" s="88" t="s">
        <v>212</v>
      </c>
      <c r="C24" s="56">
        <f>'集計表（元表）'!O26</f>
        <v>10</v>
      </c>
      <c r="D24" s="53">
        <f t="shared" si="0"/>
        <v>10</v>
      </c>
      <c r="E24" s="51">
        <f>'集計表（元表）'!P26</f>
        <v>7</v>
      </c>
      <c r="F24" s="182">
        <f>'集計表（元表）'!Q26</f>
        <v>3</v>
      </c>
      <c r="G24" s="53">
        <f>'集計表（元表）'!S26</f>
        <v>0</v>
      </c>
      <c r="H24" s="53">
        <f>'集計表（元表）'!T26</f>
        <v>2</v>
      </c>
      <c r="I24" s="55">
        <f>'集計表（元表）'!R26</f>
        <v>0</v>
      </c>
    </row>
    <row r="25" spans="1:9" s="1" customFormat="1" ht="15" customHeight="1">
      <c r="A25" s="13"/>
      <c r="B25" s="88" t="s">
        <v>221</v>
      </c>
      <c r="C25" s="56">
        <f>'集計表（元表）'!O27</f>
        <v>1</v>
      </c>
      <c r="D25" s="53">
        <f t="shared" si="0"/>
        <v>1</v>
      </c>
      <c r="E25" s="51">
        <f>'集計表（元表）'!P27</f>
        <v>1</v>
      </c>
      <c r="F25" s="182">
        <f>'集計表（元表）'!Q27</f>
        <v>0</v>
      </c>
      <c r="G25" s="53">
        <f>'集計表（元表）'!S27</f>
        <v>0</v>
      </c>
      <c r="H25" s="53">
        <f>'集計表（元表）'!T27</f>
        <v>0</v>
      </c>
      <c r="I25" s="55">
        <f>'集計表（元表）'!R27</f>
        <v>0</v>
      </c>
    </row>
    <row r="26" spans="1:9" s="1" customFormat="1" ht="15" customHeight="1">
      <c r="A26" s="13"/>
      <c r="B26" s="88" t="s">
        <v>290</v>
      </c>
      <c r="C26" s="56">
        <f>'集計表（元表）'!O28</f>
        <v>38</v>
      </c>
      <c r="D26" s="53">
        <f t="shared" si="0"/>
        <v>28</v>
      </c>
      <c r="E26" s="51">
        <f>'集計表（元表）'!P28</f>
        <v>2</v>
      </c>
      <c r="F26" s="182">
        <f>'集計表（元表）'!Q28</f>
        <v>26</v>
      </c>
      <c r="G26" s="53">
        <f>'集計表（元表）'!S28</f>
        <v>0</v>
      </c>
      <c r="H26" s="53">
        <f>'集計表（元表）'!T28</f>
        <v>1</v>
      </c>
      <c r="I26" s="55">
        <f>'集計表（元表）'!R28</f>
        <v>10</v>
      </c>
    </row>
    <row r="27" spans="1:9" s="1" customFormat="1" ht="15" customHeight="1">
      <c r="A27" s="13"/>
      <c r="B27" s="88" t="s">
        <v>35</v>
      </c>
      <c r="C27" s="56">
        <f>'集計表（元表）'!O29</f>
        <v>3</v>
      </c>
      <c r="D27" s="53">
        <f t="shared" si="0"/>
        <v>3</v>
      </c>
      <c r="E27" s="51">
        <f>'集計表（元表）'!P29</f>
        <v>1</v>
      </c>
      <c r="F27" s="182">
        <f>'集計表（元表）'!Q29</f>
        <v>2</v>
      </c>
      <c r="G27" s="53">
        <f>'集計表（元表）'!S29</f>
        <v>0</v>
      </c>
      <c r="H27" s="53">
        <f>'集計表（元表）'!T29</f>
        <v>1</v>
      </c>
      <c r="I27" s="55">
        <f>'集計表（元表）'!R29</f>
        <v>0</v>
      </c>
    </row>
    <row r="28" spans="1:9" s="1" customFormat="1" ht="15" customHeight="1">
      <c r="A28" s="13"/>
      <c r="B28" s="88" t="s">
        <v>36</v>
      </c>
      <c r="C28" s="56">
        <f>'集計表（元表）'!O30</f>
        <v>9</v>
      </c>
      <c r="D28" s="53">
        <f t="shared" si="0"/>
        <v>9</v>
      </c>
      <c r="E28" s="51">
        <f>'集計表（元表）'!P30</f>
        <v>1</v>
      </c>
      <c r="F28" s="182">
        <f>'集計表（元表）'!Q30</f>
        <v>8</v>
      </c>
      <c r="G28" s="53">
        <f>'集計表（元表）'!S30</f>
        <v>0</v>
      </c>
      <c r="H28" s="53">
        <f>'集計表（元表）'!T30</f>
        <v>0</v>
      </c>
      <c r="I28" s="55">
        <f>'集計表（元表）'!R30</f>
        <v>0</v>
      </c>
    </row>
    <row r="29" spans="1:9" s="1" customFormat="1" ht="15" customHeight="1">
      <c r="A29" s="13"/>
      <c r="B29" s="88" t="s">
        <v>37</v>
      </c>
      <c r="C29" s="56">
        <f>'集計表（元表）'!O31</f>
        <v>2</v>
      </c>
      <c r="D29" s="53">
        <f t="shared" si="0"/>
        <v>2</v>
      </c>
      <c r="E29" s="51">
        <f>'集計表（元表）'!P31</f>
        <v>0</v>
      </c>
      <c r="F29" s="182">
        <f>'集計表（元表）'!Q31</f>
        <v>2</v>
      </c>
      <c r="G29" s="53">
        <f>'集計表（元表）'!S31</f>
        <v>0</v>
      </c>
      <c r="H29" s="53">
        <f>'集計表（元表）'!T31</f>
        <v>0</v>
      </c>
      <c r="I29" s="55">
        <f>'集計表（元表）'!R31</f>
        <v>0</v>
      </c>
    </row>
    <row r="30" spans="1:9" s="1" customFormat="1" ht="15" customHeight="1">
      <c r="A30" s="13"/>
      <c r="B30" s="88" t="s">
        <v>38</v>
      </c>
      <c r="C30" s="56">
        <f>'集計表（元表）'!O32</f>
        <v>0</v>
      </c>
      <c r="D30" s="53">
        <f t="shared" si="0"/>
        <v>0</v>
      </c>
      <c r="E30" s="51">
        <f>'集計表（元表）'!P32</f>
        <v>0</v>
      </c>
      <c r="F30" s="182">
        <f>'集計表（元表）'!Q32</f>
        <v>0</v>
      </c>
      <c r="G30" s="53">
        <f>'集計表（元表）'!S32</f>
        <v>0</v>
      </c>
      <c r="H30" s="53">
        <f>'集計表（元表）'!T32</f>
        <v>0</v>
      </c>
      <c r="I30" s="55">
        <f>'集計表（元表）'!R32</f>
        <v>0</v>
      </c>
    </row>
    <row r="31" spans="1:9" s="1" customFormat="1" ht="15" customHeight="1">
      <c r="A31" s="13"/>
      <c r="B31" s="88" t="s">
        <v>39</v>
      </c>
      <c r="C31" s="56">
        <f>'集計表（元表）'!O33</f>
        <v>3035</v>
      </c>
      <c r="D31" s="53">
        <f t="shared" si="0"/>
        <v>2641</v>
      </c>
      <c r="E31" s="51">
        <f>'集計表（元表）'!P33</f>
        <v>2614</v>
      </c>
      <c r="F31" s="182">
        <f>'集計表（元表）'!Q33</f>
        <v>27</v>
      </c>
      <c r="G31" s="53">
        <f>'集計表（元表）'!S33</f>
        <v>0</v>
      </c>
      <c r="H31" s="53">
        <f>'集計表（元表）'!T33</f>
        <v>2</v>
      </c>
      <c r="I31" s="55">
        <f>'集計表（元表）'!R33</f>
        <v>394</v>
      </c>
    </row>
    <row r="32" spans="1:9" s="1" customFormat="1" ht="15" customHeight="1">
      <c r="A32" s="13"/>
      <c r="B32" s="88" t="s">
        <v>40</v>
      </c>
      <c r="C32" s="56">
        <f>'集計表（元表）'!O34</f>
        <v>24</v>
      </c>
      <c r="D32" s="53">
        <f t="shared" si="0"/>
        <v>19</v>
      </c>
      <c r="E32" s="51">
        <f>'集計表（元表）'!P34</f>
        <v>14</v>
      </c>
      <c r="F32" s="182">
        <f>'集計表（元表）'!Q34</f>
        <v>5</v>
      </c>
      <c r="G32" s="53">
        <f>'集計表（元表）'!S34</f>
        <v>0</v>
      </c>
      <c r="H32" s="53">
        <f>'集計表（元表）'!T34</f>
        <v>0</v>
      </c>
      <c r="I32" s="55">
        <f>'集計表（元表）'!R34</f>
        <v>5</v>
      </c>
    </row>
    <row r="33" spans="1:9" s="1" customFormat="1" ht="15" customHeight="1">
      <c r="A33" s="13"/>
      <c r="B33" s="88" t="s">
        <v>41</v>
      </c>
      <c r="C33" s="56">
        <f>'集計表（元表）'!O35</f>
        <v>3</v>
      </c>
      <c r="D33" s="53">
        <f t="shared" si="0"/>
        <v>3</v>
      </c>
      <c r="E33" s="51">
        <f>'集計表（元表）'!P35</f>
        <v>0</v>
      </c>
      <c r="F33" s="182">
        <f>'集計表（元表）'!Q35</f>
        <v>3</v>
      </c>
      <c r="G33" s="53">
        <f>'集計表（元表）'!S35</f>
        <v>0</v>
      </c>
      <c r="H33" s="53">
        <f>'集計表（元表）'!T35</f>
        <v>0</v>
      </c>
      <c r="I33" s="55">
        <f>'集計表（元表）'!R35</f>
        <v>0</v>
      </c>
    </row>
    <row r="34" spans="1:9" s="1" customFormat="1" ht="15" customHeight="1">
      <c r="A34" s="13"/>
      <c r="B34" s="88" t="s">
        <v>42</v>
      </c>
      <c r="C34" s="56">
        <f>'集計表（元表）'!O36</f>
        <v>0</v>
      </c>
      <c r="D34" s="53">
        <f t="shared" si="0"/>
        <v>0</v>
      </c>
      <c r="E34" s="51">
        <f>'集計表（元表）'!P36</f>
        <v>0</v>
      </c>
      <c r="F34" s="182">
        <f>'集計表（元表）'!Q36</f>
        <v>0</v>
      </c>
      <c r="G34" s="53">
        <f>'集計表（元表）'!S36</f>
        <v>0</v>
      </c>
      <c r="H34" s="53">
        <f>'集計表（元表）'!T36</f>
        <v>0</v>
      </c>
      <c r="I34" s="55">
        <f>'集計表（元表）'!R36</f>
        <v>0</v>
      </c>
    </row>
    <row r="35" spans="1:9" s="1" customFormat="1" ht="15" customHeight="1">
      <c r="A35" s="13"/>
      <c r="B35" s="88" t="s">
        <v>247</v>
      </c>
      <c r="C35" s="56">
        <f>'集計表（元表）'!O37</f>
        <v>3</v>
      </c>
      <c r="D35" s="53">
        <f t="shared" si="0"/>
        <v>2</v>
      </c>
      <c r="E35" s="51">
        <f>'集計表（元表）'!P37</f>
        <v>1</v>
      </c>
      <c r="F35" s="182">
        <f>'集計表（元表）'!Q37</f>
        <v>1</v>
      </c>
      <c r="G35" s="53">
        <f>'集計表（元表）'!S37</f>
        <v>0</v>
      </c>
      <c r="H35" s="53">
        <f>'集計表（元表）'!T37</f>
        <v>1</v>
      </c>
      <c r="I35" s="55">
        <f>'集計表（元表）'!R37</f>
        <v>1</v>
      </c>
    </row>
    <row r="36" spans="1:9" s="1" customFormat="1" ht="15" customHeight="1">
      <c r="A36" s="13"/>
      <c r="B36" s="88" t="s">
        <v>248</v>
      </c>
      <c r="C36" s="56">
        <f>'集計表（元表）'!O38</f>
        <v>58</v>
      </c>
      <c r="D36" s="53">
        <f t="shared" si="0"/>
        <v>55</v>
      </c>
      <c r="E36" s="51">
        <f>'集計表（元表）'!P38</f>
        <v>23</v>
      </c>
      <c r="F36" s="182">
        <f>'集計表（元表）'!Q38</f>
        <v>32</v>
      </c>
      <c r="G36" s="53">
        <f>'集計表（元表）'!S38</f>
        <v>0</v>
      </c>
      <c r="H36" s="53">
        <f>'集計表（元表）'!T38</f>
        <v>2</v>
      </c>
      <c r="I36" s="55">
        <f>'集計表（元表）'!R38</f>
        <v>3</v>
      </c>
    </row>
    <row r="37" spans="1:9" s="1" customFormat="1" ht="15" customHeight="1">
      <c r="A37" s="13"/>
      <c r="B37" s="88" t="s">
        <v>249</v>
      </c>
      <c r="C37" s="56">
        <f>'集計表（元表）'!O39</f>
        <v>4</v>
      </c>
      <c r="D37" s="53">
        <f t="shared" si="0"/>
        <v>4</v>
      </c>
      <c r="E37" s="51">
        <f>'集計表（元表）'!P39</f>
        <v>2</v>
      </c>
      <c r="F37" s="182">
        <f>'集計表（元表）'!Q39</f>
        <v>2</v>
      </c>
      <c r="G37" s="53">
        <f>'集計表（元表）'!S39</f>
        <v>0</v>
      </c>
      <c r="H37" s="53">
        <f>'集計表（元表）'!T39</f>
        <v>0</v>
      </c>
      <c r="I37" s="55">
        <f>'集計表（元表）'!R39</f>
        <v>0</v>
      </c>
    </row>
    <row r="38" spans="1:9" s="1" customFormat="1" ht="15" customHeight="1">
      <c r="A38" s="13"/>
      <c r="B38" s="88" t="s">
        <v>233</v>
      </c>
      <c r="C38" s="56">
        <f>'集計表（元表）'!O40</f>
        <v>3</v>
      </c>
      <c r="D38" s="53">
        <f t="shared" si="0"/>
        <v>3</v>
      </c>
      <c r="E38" s="51">
        <f>'集計表（元表）'!P40</f>
        <v>0</v>
      </c>
      <c r="F38" s="182">
        <f>'集計表（元表）'!Q40</f>
        <v>3</v>
      </c>
      <c r="G38" s="53">
        <f>'集計表（元表）'!S40</f>
        <v>0</v>
      </c>
      <c r="H38" s="53">
        <f>'集計表（元表）'!T40</f>
        <v>0</v>
      </c>
      <c r="I38" s="55">
        <f>'集計表（元表）'!R40</f>
        <v>0</v>
      </c>
    </row>
    <row r="39" spans="1:9" s="1" customFormat="1" ht="15" customHeight="1">
      <c r="A39" s="13"/>
      <c r="B39" s="88" t="s">
        <v>256</v>
      </c>
      <c r="C39" s="56">
        <f>'集計表（元表）'!O41</f>
        <v>1</v>
      </c>
      <c r="D39" s="53">
        <f t="shared" si="0"/>
        <v>1</v>
      </c>
      <c r="E39" s="51">
        <f>'集計表（元表）'!P41</f>
        <v>1</v>
      </c>
      <c r="F39" s="182">
        <f>'集計表（元表）'!Q41</f>
        <v>0</v>
      </c>
      <c r="G39" s="53">
        <f>'集計表（元表）'!S41</f>
        <v>0</v>
      </c>
      <c r="H39" s="53">
        <f>'集計表（元表）'!T41</f>
        <v>0</v>
      </c>
      <c r="I39" s="55">
        <f>'集計表（元表）'!R41</f>
        <v>0</v>
      </c>
    </row>
    <row r="40" spans="1:9" s="1" customFormat="1" ht="15" customHeight="1">
      <c r="A40" s="13"/>
      <c r="B40" s="88" t="s">
        <v>232</v>
      </c>
      <c r="C40" s="56">
        <f>'集計表（元表）'!O42</f>
        <v>5</v>
      </c>
      <c r="D40" s="53">
        <f t="shared" si="0"/>
        <v>4</v>
      </c>
      <c r="E40" s="51">
        <f>'集計表（元表）'!P42</f>
        <v>0</v>
      </c>
      <c r="F40" s="182">
        <f>'集計表（元表）'!Q42</f>
        <v>4</v>
      </c>
      <c r="G40" s="53">
        <f>'集計表（元表）'!S42</f>
        <v>0</v>
      </c>
      <c r="H40" s="53">
        <f>'集計表（元表）'!T42</f>
        <v>0</v>
      </c>
      <c r="I40" s="55">
        <f>'集計表（元表）'!R42</f>
        <v>1</v>
      </c>
    </row>
    <row r="41" spans="1:9" s="1" customFormat="1" ht="15" customHeight="1">
      <c r="A41" s="13"/>
      <c r="B41" s="88" t="s">
        <v>234</v>
      </c>
      <c r="C41" s="56">
        <f>'集計表（元表）'!O43</f>
        <v>0</v>
      </c>
      <c r="D41" s="53">
        <f t="shared" si="0"/>
        <v>0</v>
      </c>
      <c r="E41" s="51">
        <f>'集計表（元表）'!P43</f>
        <v>0</v>
      </c>
      <c r="F41" s="182">
        <f>'集計表（元表）'!Q43</f>
        <v>0</v>
      </c>
      <c r="G41" s="53">
        <f>'集計表（元表）'!S43</f>
        <v>0</v>
      </c>
      <c r="H41" s="53">
        <f>'集計表（元表）'!T43</f>
        <v>0</v>
      </c>
      <c r="I41" s="55">
        <f>'集計表（元表）'!R43</f>
        <v>0</v>
      </c>
    </row>
    <row r="42" spans="1:9" s="1" customFormat="1" ht="15" customHeight="1">
      <c r="A42" s="13"/>
      <c r="B42" s="88" t="s">
        <v>235</v>
      </c>
      <c r="C42" s="56">
        <f>'集計表（元表）'!O44</f>
        <v>1</v>
      </c>
      <c r="D42" s="53">
        <f t="shared" si="0"/>
        <v>1</v>
      </c>
      <c r="E42" s="51">
        <f>'集計表（元表）'!P44</f>
        <v>0</v>
      </c>
      <c r="F42" s="182">
        <f>'集計表（元表）'!Q44</f>
        <v>1</v>
      </c>
      <c r="G42" s="53">
        <f>'集計表（元表）'!S44</f>
        <v>0</v>
      </c>
      <c r="H42" s="53">
        <f>'集計表（元表）'!T44</f>
        <v>0</v>
      </c>
      <c r="I42" s="55">
        <f>'集計表（元表）'!R44</f>
        <v>0</v>
      </c>
    </row>
    <row r="43" spans="1:9" s="1" customFormat="1" ht="15" customHeight="1">
      <c r="A43" s="13"/>
      <c r="B43" s="88" t="s">
        <v>236</v>
      </c>
      <c r="C43" s="56">
        <f>'集計表（元表）'!O45</f>
        <v>5</v>
      </c>
      <c r="D43" s="53">
        <f t="shared" si="0"/>
        <v>4</v>
      </c>
      <c r="E43" s="51">
        <f>'集計表（元表）'!P45</f>
        <v>0</v>
      </c>
      <c r="F43" s="182">
        <f>'集計表（元表）'!Q45</f>
        <v>4</v>
      </c>
      <c r="G43" s="53">
        <f>'集計表（元表）'!S45</f>
        <v>0</v>
      </c>
      <c r="H43" s="53">
        <f>'集計表（元表）'!T45</f>
        <v>0</v>
      </c>
      <c r="I43" s="55">
        <f>'集計表（元表）'!R45</f>
        <v>1</v>
      </c>
    </row>
    <row r="44" spans="1:9" s="1" customFormat="1" ht="15" customHeight="1">
      <c r="A44" s="60"/>
      <c r="B44" s="88" t="s">
        <v>257</v>
      </c>
      <c r="C44" s="56">
        <f>'集計表（元表）'!O46</f>
        <v>2</v>
      </c>
      <c r="D44" s="53">
        <f t="shared" si="0"/>
        <v>1</v>
      </c>
      <c r="E44" s="51">
        <f>'集計表（元表）'!P46</f>
        <v>0</v>
      </c>
      <c r="F44" s="182">
        <f>'集計表（元表）'!Q46</f>
        <v>1</v>
      </c>
      <c r="G44" s="53">
        <f>'集計表（元表）'!S46</f>
        <v>0</v>
      </c>
      <c r="H44" s="53">
        <f>'集計表（元表）'!T46</f>
        <v>0</v>
      </c>
      <c r="I44" s="55">
        <f>'集計表（元表）'!R46</f>
        <v>1</v>
      </c>
    </row>
    <row r="45" spans="1:9" s="1" customFormat="1" ht="15" customHeight="1">
      <c r="A45" s="13"/>
      <c r="B45" s="88" t="s">
        <v>237</v>
      </c>
      <c r="C45" s="56">
        <f>'集計表（元表）'!O47</f>
        <v>0</v>
      </c>
      <c r="D45" s="53">
        <f t="shared" si="0"/>
        <v>0</v>
      </c>
      <c r="E45" s="51">
        <f>'集計表（元表）'!P47</f>
        <v>0</v>
      </c>
      <c r="F45" s="182">
        <f>'集計表（元表）'!Q47</f>
        <v>0</v>
      </c>
      <c r="G45" s="53">
        <f>'集計表（元表）'!S47</f>
        <v>0</v>
      </c>
      <c r="H45" s="53">
        <f>'集計表（元表）'!T47</f>
        <v>0</v>
      </c>
      <c r="I45" s="55">
        <f>'集計表（元表）'!R47</f>
        <v>0</v>
      </c>
    </row>
    <row r="46" spans="1:9" s="1" customFormat="1" ht="15" customHeight="1">
      <c r="A46" s="13"/>
      <c r="B46" s="88" t="s">
        <v>238</v>
      </c>
      <c r="C46" s="56">
        <f>'集計表（元表）'!O48</f>
        <v>0</v>
      </c>
      <c r="D46" s="53">
        <f t="shared" si="0"/>
        <v>0</v>
      </c>
      <c r="E46" s="51">
        <f>'集計表（元表）'!P48</f>
        <v>0</v>
      </c>
      <c r="F46" s="182">
        <f>'集計表（元表）'!Q48</f>
        <v>0</v>
      </c>
      <c r="G46" s="53">
        <f>'集計表（元表）'!S48</f>
        <v>0</v>
      </c>
      <c r="H46" s="53">
        <f>'集計表（元表）'!T48</f>
        <v>0</v>
      </c>
      <c r="I46" s="55">
        <f>'集計表（元表）'!R48</f>
        <v>0</v>
      </c>
    </row>
    <row r="47" spans="1:9" s="1" customFormat="1" ht="15" customHeight="1">
      <c r="A47" s="13"/>
      <c r="B47" s="88" t="s">
        <v>239</v>
      </c>
      <c r="C47" s="56">
        <f>'集計表（元表）'!O49</f>
        <v>1</v>
      </c>
      <c r="D47" s="53">
        <f t="shared" si="0"/>
        <v>1</v>
      </c>
      <c r="E47" s="51">
        <f>'集計表（元表）'!P49</f>
        <v>0</v>
      </c>
      <c r="F47" s="182">
        <f>'集計表（元表）'!Q49</f>
        <v>1</v>
      </c>
      <c r="G47" s="53">
        <f>'集計表（元表）'!S49</f>
        <v>0</v>
      </c>
      <c r="H47" s="53">
        <f>'集計表（元表）'!T49</f>
        <v>0</v>
      </c>
      <c r="I47" s="55">
        <f>'集計表（元表）'!R49</f>
        <v>0</v>
      </c>
    </row>
    <row r="48" spans="1:9" s="1" customFormat="1" ht="15" customHeight="1">
      <c r="A48" s="13"/>
      <c r="B48" s="88" t="s">
        <v>240</v>
      </c>
      <c r="C48" s="56">
        <f>'集計表（元表）'!O50</f>
        <v>511</v>
      </c>
      <c r="D48" s="53">
        <f t="shared" si="0"/>
        <v>506</v>
      </c>
      <c r="E48" s="51">
        <f>'集計表（元表）'!P50</f>
        <v>2</v>
      </c>
      <c r="F48" s="182">
        <f>'集計表（元表）'!Q50</f>
        <v>504</v>
      </c>
      <c r="G48" s="53">
        <f>'集計表（元表）'!S50</f>
        <v>0</v>
      </c>
      <c r="H48" s="53">
        <f>'集計表（元表）'!T50</f>
        <v>102</v>
      </c>
      <c r="I48" s="55">
        <f>'集計表（元表）'!R50</f>
        <v>5</v>
      </c>
    </row>
    <row r="49" spans="1:9" s="1" customFormat="1" ht="15" customHeight="1">
      <c r="A49" s="13"/>
      <c r="B49" s="88" t="s">
        <v>241</v>
      </c>
      <c r="C49" s="56">
        <f>'集計表（元表）'!O51</f>
        <v>2</v>
      </c>
      <c r="D49" s="53">
        <f t="shared" si="0"/>
        <v>1</v>
      </c>
      <c r="E49" s="51">
        <f>'集計表（元表）'!P51</f>
        <v>0</v>
      </c>
      <c r="F49" s="182">
        <f>'集計表（元表）'!Q51</f>
        <v>1</v>
      </c>
      <c r="G49" s="53">
        <f>'集計表（元表）'!S51</f>
        <v>0</v>
      </c>
      <c r="H49" s="53">
        <f>'集計表（元表）'!T51</f>
        <v>0</v>
      </c>
      <c r="I49" s="55">
        <f>'集計表（元表）'!R51</f>
        <v>1</v>
      </c>
    </row>
    <row r="50" spans="1:9" s="1" customFormat="1" ht="15" customHeight="1">
      <c r="A50" s="13"/>
      <c r="B50" s="89" t="s">
        <v>242</v>
      </c>
      <c r="C50" s="56">
        <f>'集計表（元表）'!O52</f>
        <v>2</v>
      </c>
      <c r="D50" s="53">
        <f t="shared" si="0"/>
        <v>2</v>
      </c>
      <c r="E50" s="51">
        <f>'集計表（元表）'!P52</f>
        <v>1</v>
      </c>
      <c r="F50" s="182">
        <f>'集計表（元表）'!Q52</f>
        <v>1</v>
      </c>
      <c r="G50" s="53">
        <f>'集計表（元表）'!S52</f>
        <v>0</v>
      </c>
      <c r="H50" s="53">
        <f>'集計表（元表）'!T52</f>
        <v>0</v>
      </c>
      <c r="I50" s="55">
        <f>'集計表（元表）'!R52</f>
        <v>0</v>
      </c>
    </row>
    <row r="51" spans="1:9" s="1" customFormat="1" ht="15" customHeight="1">
      <c r="A51" s="13"/>
      <c r="B51" s="88" t="s">
        <v>357</v>
      </c>
      <c r="C51" s="56">
        <f>'集計表（元表）'!O53</f>
        <v>3</v>
      </c>
      <c r="D51" s="53">
        <f t="shared" si="0"/>
        <v>2</v>
      </c>
      <c r="E51" s="51">
        <f>'集計表（元表）'!P53</f>
        <v>0</v>
      </c>
      <c r="F51" s="182">
        <f>'集計表（元表）'!Q53</f>
        <v>2</v>
      </c>
      <c r="G51" s="53">
        <f>'集計表（元表）'!S53</f>
        <v>0</v>
      </c>
      <c r="H51" s="53">
        <f>'集計表（元表）'!T53</f>
        <v>0</v>
      </c>
      <c r="I51" s="55">
        <f>'集計表（元表）'!R53</f>
        <v>1</v>
      </c>
    </row>
    <row r="52" spans="1:9" s="1" customFormat="1" ht="15" customHeight="1">
      <c r="A52" s="13"/>
      <c r="B52" s="88" t="s">
        <v>243</v>
      </c>
      <c r="C52" s="56">
        <f>'集計表（元表）'!O54</f>
        <v>0</v>
      </c>
      <c r="D52" s="53">
        <f t="shared" si="0"/>
        <v>0</v>
      </c>
      <c r="E52" s="51">
        <f>'集計表（元表）'!P54</f>
        <v>0</v>
      </c>
      <c r="F52" s="182">
        <f>'集計表（元表）'!Q54</f>
        <v>0</v>
      </c>
      <c r="G52" s="53">
        <f>'集計表（元表）'!S54</f>
        <v>0</v>
      </c>
      <c r="H52" s="53">
        <f>'集計表（元表）'!T54</f>
        <v>0</v>
      </c>
      <c r="I52" s="55">
        <f>'集計表（元表）'!R54</f>
        <v>0</v>
      </c>
    </row>
    <row r="53" spans="1:9" s="1" customFormat="1" ht="15" customHeight="1">
      <c r="A53" s="13"/>
      <c r="B53" s="88" t="s">
        <v>118</v>
      </c>
      <c r="C53" s="56">
        <f>'集計表（元表）'!O55</f>
        <v>4</v>
      </c>
      <c r="D53" s="53">
        <f t="shared" si="0"/>
        <v>2</v>
      </c>
      <c r="E53" s="51">
        <f>'集計表（元表）'!P55</f>
        <v>0</v>
      </c>
      <c r="F53" s="182">
        <f>'集計表（元表）'!Q55</f>
        <v>2</v>
      </c>
      <c r="G53" s="53">
        <f>'集計表（元表）'!S55</f>
        <v>0</v>
      </c>
      <c r="H53" s="53">
        <f>'集計表（元表）'!T55</f>
        <v>0</v>
      </c>
      <c r="I53" s="55">
        <f>'集計表（元表）'!R55</f>
        <v>2</v>
      </c>
    </row>
    <row r="54" spans="1:9" s="1" customFormat="1" ht="15" customHeight="1">
      <c r="A54" s="13"/>
      <c r="B54" s="88" t="s">
        <v>44</v>
      </c>
      <c r="C54" s="56">
        <f>'集計表（元表）'!O56</f>
        <v>0</v>
      </c>
      <c r="D54" s="53">
        <f t="shared" si="0"/>
        <v>0</v>
      </c>
      <c r="E54" s="51">
        <f>'集計表（元表）'!P56</f>
        <v>0</v>
      </c>
      <c r="F54" s="182">
        <f>'集計表（元表）'!Q56</f>
        <v>0</v>
      </c>
      <c r="G54" s="53">
        <f>'集計表（元表）'!S56</f>
        <v>0</v>
      </c>
      <c r="H54" s="53">
        <f>'集計表（元表）'!T56</f>
        <v>0</v>
      </c>
      <c r="I54" s="55">
        <f>'集計表（元表）'!R56</f>
        <v>0</v>
      </c>
    </row>
    <row r="55" spans="1:9" s="1" customFormat="1" ht="15" customHeight="1">
      <c r="A55" s="13"/>
      <c r="B55" s="88" t="s">
        <v>213</v>
      </c>
      <c r="C55" s="56">
        <f>'集計表（元表）'!O57</f>
        <v>0</v>
      </c>
      <c r="D55" s="53">
        <f t="shared" si="0"/>
        <v>0</v>
      </c>
      <c r="E55" s="51">
        <f>'集計表（元表）'!P57</f>
        <v>0</v>
      </c>
      <c r="F55" s="182">
        <f>'集計表（元表）'!Q57</f>
        <v>0</v>
      </c>
      <c r="G55" s="53">
        <f>'集計表（元表）'!S57</f>
        <v>0</v>
      </c>
      <c r="H55" s="53">
        <f>'集計表（元表）'!T57</f>
        <v>0</v>
      </c>
      <c r="I55" s="55">
        <f>'集計表（元表）'!R57</f>
        <v>0</v>
      </c>
    </row>
    <row r="56" spans="1:9" s="1" customFormat="1" ht="15" customHeight="1">
      <c r="A56" s="13"/>
      <c r="B56" s="88" t="s">
        <v>214</v>
      </c>
      <c r="C56" s="56">
        <f>'集計表（元表）'!O58</f>
        <v>7</v>
      </c>
      <c r="D56" s="53">
        <f t="shared" si="0"/>
        <v>7</v>
      </c>
      <c r="E56" s="51">
        <f>'集計表（元表）'!P58</f>
        <v>2</v>
      </c>
      <c r="F56" s="182">
        <f>'集計表（元表）'!Q58</f>
        <v>5</v>
      </c>
      <c r="G56" s="53">
        <f>'集計表（元表）'!S58</f>
        <v>0</v>
      </c>
      <c r="H56" s="53">
        <f>'集計表（元表）'!T58</f>
        <v>0</v>
      </c>
      <c r="I56" s="55">
        <f>'集計表（元表）'!R58</f>
        <v>0</v>
      </c>
    </row>
    <row r="57" spans="1:9" s="1" customFormat="1" ht="15" customHeight="1">
      <c r="A57" s="13"/>
      <c r="B57" s="88" t="s">
        <v>45</v>
      </c>
      <c r="C57" s="56">
        <f>'集計表（元表）'!O59</f>
        <v>0</v>
      </c>
      <c r="D57" s="53">
        <f t="shared" si="0"/>
        <v>0</v>
      </c>
      <c r="E57" s="51">
        <f>'集計表（元表）'!P59</f>
        <v>0</v>
      </c>
      <c r="F57" s="182">
        <f>'集計表（元表）'!Q59</f>
        <v>0</v>
      </c>
      <c r="G57" s="53">
        <f>'集計表（元表）'!S59</f>
        <v>0</v>
      </c>
      <c r="H57" s="53">
        <f>'集計表（元表）'!T59</f>
        <v>0</v>
      </c>
      <c r="I57" s="55">
        <f>'集計表（元表）'!R59</f>
        <v>0</v>
      </c>
    </row>
    <row r="58" spans="1:9" s="1" customFormat="1" ht="15" customHeight="1">
      <c r="A58" s="13"/>
      <c r="B58" s="88" t="s">
        <v>398</v>
      </c>
      <c r="C58" s="56">
        <f>'集計表（元表）'!O60</f>
        <v>2</v>
      </c>
      <c r="D58" s="53">
        <f t="shared" si="0"/>
        <v>2</v>
      </c>
      <c r="E58" s="51">
        <f>'集計表（元表）'!P60</f>
        <v>0</v>
      </c>
      <c r="F58" s="182">
        <f>'集計表（元表）'!Q60</f>
        <v>2</v>
      </c>
      <c r="G58" s="53">
        <f>'集計表（元表）'!S60</f>
        <v>0</v>
      </c>
      <c r="H58" s="53">
        <f>'集計表（元表）'!T60</f>
        <v>1</v>
      </c>
      <c r="I58" s="55">
        <f>'集計表（元表）'!R60</f>
        <v>0</v>
      </c>
    </row>
    <row r="59" spans="1:9" s="1" customFormat="1" ht="15" customHeight="1">
      <c r="A59" s="13"/>
      <c r="B59" s="88" t="s">
        <v>358</v>
      </c>
      <c r="C59" s="56">
        <f>'集計表（元表）'!O61</f>
        <v>0</v>
      </c>
      <c r="D59" s="53">
        <f t="shared" si="0"/>
        <v>0</v>
      </c>
      <c r="E59" s="51">
        <f>'集計表（元表）'!P61</f>
        <v>0</v>
      </c>
      <c r="F59" s="182">
        <f>'集計表（元表）'!Q61</f>
        <v>0</v>
      </c>
      <c r="G59" s="53">
        <f>'集計表（元表）'!S61</f>
        <v>0</v>
      </c>
      <c r="H59" s="53">
        <f>'集計表（元表）'!T61</f>
        <v>0</v>
      </c>
      <c r="I59" s="55">
        <f>'集計表（元表）'!R61</f>
        <v>0</v>
      </c>
    </row>
    <row r="60" spans="1:9" s="1" customFormat="1" ht="15" customHeight="1">
      <c r="A60" s="13"/>
      <c r="B60" s="88" t="s">
        <v>215</v>
      </c>
      <c r="C60" s="56">
        <f>'集計表（元表）'!O62</f>
        <v>8</v>
      </c>
      <c r="D60" s="53">
        <f t="shared" si="0"/>
        <v>8</v>
      </c>
      <c r="E60" s="51">
        <f>'集計表（元表）'!P62</f>
        <v>0</v>
      </c>
      <c r="F60" s="182">
        <f>'集計表（元表）'!Q62</f>
        <v>8</v>
      </c>
      <c r="G60" s="53">
        <f>'集計表（元表）'!S62</f>
        <v>0</v>
      </c>
      <c r="H60" s="53">
        <f>'集計表（元表）'!T62</f>
        <v>0</v>
      </c>
      <c r="I60" s="55">
        <f>'集計表（元表）'!R62</f>
        <v>0</v>
      </c>
    </row>
    <row r="61" spans="1:9" s="1" customFormat="1" ht="15" customHeight="1">
      <c r="A61" s="13"/>
      <c r="B61" s="88" t="s">
        <v>46</v>
      </c>
      <c r="C61" s="56">
        <f>'集計表（元表）'!O63</f>
        <v>7</v>
      </c>
      <c r="D61" s="53">
        <f t="shared" si="0"/>
        <v>6</v>
      </c>
      <c r="E61" s="51">
        <f>'集計表（元表）'!P63</f>
        <v>3</v>
      </c>
      <c r="F61" s="182">
        <f>'集計表（元表）'!Q63</f>
        <v>3</v>
      </c>
      <c r="G61" s="53">
        <f>'集計表（元表）'!S63</f>
        <v>0</v>
      </c>
      <c r="H61" s="53">
        <f>'集計表（元表）'!T63</f>
        <v>0</v>
      </c>
      <c r="I61" s="55">
        <f>'集計表（元表）'!R63</f>
        <v>1</v>
      </c>
    </row>
    <row r="62" spans="1:9" s="1" customFormat="1" ht="15" customHeight="1">
      <c r="A62" s="13"/>
      <c r="B62" s="88" t="s">
        <v>216</v>
      </c>
      <c r="C62" s="56">
        <f>'集計表（元表）'!O64</f>
        <v>7</v>
      </c>
      <c r="D62" s="53">
        <f t="shared" si="0"/>
        <v>5</v>
      </c>
      <c r="E62" s="51">
        <f>'集計表（元表）'!P64</f>
        <v>1</v>
      </c>
      <c r="F62" s="182">
        <f>'集計表（元表）'!Q64</f>
        <v>4</v>
      </c>
      <c r="G62" s="53">
        <f>'集計表（元表）'!S64</f>
        <v>0</v>
      </c>
      <c r="H62" s="53">
        <f>'集計表（元表）'!T64</f>
        <v>0</v>
      </c>
      <c r="I62" s="55">
        <f>'集計表（元表）'!R64</f>
        <v>2</v>
      </c>
    </row>
    <row r="63" spans="1:9" s="1" customFormat="1" ht="15" customHeight="1">
      <c r="A63" s="13"/>
      <c r="B63" s="88" t="s">
        <v>359</v>
      </c>
      <c r="C63" s="56">
        <f>'集計表（元表）'!O65</f>
        <v>0</v>
      </c>
      <c r="D63" s="53">
        <f t="shared" si="0"/>
        <v>0</v>
      </c>
      <c r="E63" s="51">
        <f>'集計表（元表）'!P65</f>
        <v>0</v>
      </c>
      <c r="F63" s="182">
        <f>'集計表（元表）'!Q65</f>
        <v>0</v>
      </c>
      <c r="G63" s="53">
        <f>'集計表（元表）'!S65</f>
        <v>0</v>
      </c>
      <c r="H63" s="53">
        <f>'集計表（元表）'!T65</f>
        <v>0</v>
      </c>
      <c r="I63" s="55">
        <f>'集計表（元表）'!R65</f>
        <v>0</v>
      </c>
    </row>
    <row r="64" spans="1:9" s="1" customFormat="1" ht="15" customHeight="1">
      <c r="A64" s="13"/>
      <c r="B64" s="88" t="s">
        <v>363</v>
      </c>
      <c r="C64" s="56">
        <f>'集計表（元表）'!O66</f>
        <v>223</v>
      </c>
      <c r="D64" s="53">
        <f t="shared" si="0"/>
        <v>192</v>
      </c>
      <c r="E64" s="51">
        <f>'集計表（元表）'!P66</f>
        <v>165</v>
      </c>
      <c r="F64" s="182">
        <f>'集計表（元表）'!Q66</f>
        <v>27</v>
      </c>
      <c r="G64" s="53">
        <f>'集計表（元表）'!S66</f>
        <v>0</v>
      </c>
      <c r="H64" s="53">
        <f>'集計表（元表）'!T66</f>
        <v>10</v>
      </c>
      <c r="I64" s="55">
        <f>'集計表（元表）'!R66</f>
        <v>31</v>
      </c>
    </row>
    <row r="65" spans="1:9" s="1" customFormat="1" ht="15" customHeight="1">
      <c r="A65" s="13"/>
      <c r="B65" s="88" t="s">
        <v>344</v>
      </c>
      <c r="C65" s="56">
        <f>'集計表（元表）'!O67</f>
        <v>153</v>
      </c>
      <c r="D65" s="53">
        <f t="shared" si="0"/>
        <v>146</v>
      </c>
      <c r="E65" s="51">
        <f>'集計表（元表）'!P67</f>
        <v>131</v>
      </c>
      <c r="F65" s="182">
        <f>'集計表（元表）'!Q67</f>
        <v>15</v>
      </c>
      <c r="G65" s="53">
        <f>'集計表（元表）'!S67</f>
        <v>0</v>
      </c>
      <c r="H65" s="53">
        <f>'集計表（元表）'!T67</f>
        <v>1</v>
      </c>
      <c r="I65" s="55">
        <f>'集計表（元表）'!R67</f>
        <v>7</v>
      </c>
    </row>
    <row r="66" spans="1:9" s="1" customFormat="1" ht="15" customHeight="1">
      <c r="A66" s="13"/>
      <c r="B66" s="88" t="s">
        <v>217</v>
      </c>
      <c r="C66" s="56">
        <f>'集計表（元表）'!O68</f>
        <v>8</v>
      </c>
      <c r="D66" s="53">
        <f t="shared" si="0"/>
        <v>8</v>
      </c>
      <c r="E66" s="51">
        <f>'集計表（元表）'!P68</f>
        <v>0</v>
      </c>
      <c r="F66" s="182">
        <f>'集計表（元表）'!Q68</f>
        <v>8</v>
      </c>
      <c r="G66" s="53">
        <f>'集計表（元表）'!S68</f>
        <v>0</v>
      </c>
      <c r="H66" s="53">
        <f>'集計表（元表）'!T68</f>
        <v>0</v>
      </c>
      <c r="I66" s="55">
        <f>'集計表（元表）'!R68</f>
        <v>0</v>
      </c>
    </row>
    <row r="67" spans="1:9" s="1" customFormat="1" ht="15" customHeight="1">
      <c r="A67" s="13"/>
      <c r="B67" s="88" t="s">
        <v>222</v>
      </c>
      <c r="C67" s="56">
        <f>'集計表（元表）'!O69</f>
        <v>0</v>
      </c>
      <c r="D67" s="53">
        <f t="shared" si="0"/>
        <v>0</v>
      </c>
      <c r="E67" s="51">
        <f>'集計表（元表）'!P69</f>
        <v>0</v>
      </c>
      <c r="F67" s="182">
        <f>'集計表（元表）'!Q69</f>
        <v>0</v>
      </c>
      <c r="G67" s="53">
        <f>'集計表（元表）'!S69</f>
        <v>0</v>
      </c>
      <c r="H67" s="53">
        <f>'集計表（元表）'!T69</f>
        <v>0</v>
      </c>
      <c r="I67" s="55">
        <f>'集計表（元表）'!R69</f>
        <v>0</v>
      </c>
    </row>
    <row r="68" spans="1:9" s="1" customFormat="1" ht="15" customHeight="1">
      <c r="A68" s="13"/>
      <c r="B68" s="88" t="s">
        <v>47</v>
      </c>
      <c r="C68" s="56">
        <f>'集計表（元表）'!O70</f>
        <v>544</v>
      </c>
      <c r="D68" s="53">
        <f t="shared" si="0"/>
        <v>533</v>
      </c>
      <c r="E68" s="51">
        <f>'集計表（元表）'!P70</f>
        <v>112</v>
      </c>
      <c r="F68" s="182">
        <f>'集計表（元表）'!Q70</f>
        <v>421</v>
      </c>
      <c r="G68" s="53">
        <f>'集計表（元表）'!S70</f>
        <v>0</v>
      </c>
      <c r="H68" s="53">
        <f>'集計表（元表）'!T70</f>
        <v>0</v>
      </c>
      <c r="I68" s="55">
        <f>'集計表（元表）'!R70</f>
        <v>11</v>
      </c>
    </row>
    <row r="69" spans="1:9" s="1" customFormat="1" ht="15" customHeight="1">
      <c r="A69" s="13"/>
      <c r="B69" s="88" t="s">
        <v>48</v>
      </c>
      <c r="C69" s="56">
        <f>'集計表（元表）'!O71</f>
        <v>0</v>
      </c>
      <c r="D69" s="53">
        <f t="shared" si="0"/>
        <v>0</v>
      </c>
      <c r="E69" s="51">
        <f>'集計表（元表）'!P71</f>
        <v>0</v>
      </c>
      <c r="F69" s="182">
        <f>'集計表（元表）'!Q71</f>
        <v>0</v>
      </c>
      <c r="G69" s="53">
        <f>'集計表（元表）'!S71</f>
        <v>0</v>
      </c>
      <c r="H69" s="53">
        <f>'集計表（元表）'!T71</f>
        <v>0</v>
      </c>
      <c r="I69" s="55">
        <f>'集計表（元表）'!R71</f>
        <v>0</v>
      </c>
    </row>
    <row r="70" spans="1:9" s="1" customFormat="1" ht="15" customHeight="1">
      <c r="A70" s="13"/>
      <c r="B70" s="88" t="s">
        <v>49</v>
      </c>
      <c r="C70" s="56">
        <f>'集計表（元表）'!O72</f>
        <v>559</v>
      </c>
      <c r="D70" s="53">
        <f t="shared" si="0"/>
        <v>552</v>
      </c>
      <c r="E70" s="51">
        <f>'集計表（元表）'!P72</f>
        <v>97</v>
      </c>
      <c r="F70" s="182">
        <f>'集計表（元表）'!Q72</f>
        <v>455</v>
      </c>
      <c r="G70" s="53">
        <f>'集計表（元表）'!S72</f>
        <v>0</v>
      </c>
      <c r="H70" s="53">
        <f>'集計表（元表）'!T72</f>
        <v>6</v>
      </c>
      <c r="I70" s="55">
        <f>'集計表（元表）'!R72</f>
        <v>7</v>
      </c>
    </row>
    <row r="71" spans="1:9" s="1" customFormat="1" ht="15" customHeight="1">
      <c r="A71" s="13"/>
      <c r="B71" s="88" t="s">
        <v>50</v>
      </c>
      <c r="C71" s="56">
        <f>'集計表（元表）'!O73</f>
        <v>1</v>
      </c>
      <c r="D71" s="53">
        <f t="shared" si="0"/>
        <v>1</v>
      </c>
      <c r="E71" s="51">
        <f>'集計表（元表）'!P73</f>
        <v>1</v>
      </c>
      <c r="F71" s="182">
        <f>'集計表（元表）'!Q73</f>
        <v>0</v>
      </c>
      <c r="G71" s="53">
        <f>'集計表（元表）'!S73</f>
        <v>0</v>
      </c>
      <c r="H71" s="53">
        <f>'集計表（元表）'!T73</f>
        <v>0</v>
      </c>
      <c r="I71" s="55">
        <f>'集計表（元表）'!R73</f>
        <v>0</v>
      </c>
    </row>
    <row r="72" spans="1:9" s="1" customFormat="1" ht="15" customHeight="1">
      <c r="A72" s="13"/>
      <c r="B72" s="88" t="s">
        <v>349</v>
      </c>
      <c r="C72" s="56">
        <f>'集計表（元表）'!O74</f>
        <v>42</v>
      </c>
      <c r="D72" s="53">
        <f t="shared" si="0"/>
        <v>42</v>
      </c>
      <c r="E72" s="51">
        <f>'集計表（元表）'!P74</f>
        <v>0</v>
      </c>
      <c r="F72" s="182">
        <f>'集計表（元表）'!Q74</f>
        <v>42</v>
      </c>
      <c r="G72" s="53">
        <f>'集計表（元表）'!S74</f>
        <v>0</v>
      </c>
      <c r="H72" s="53">
        <f>'集計表（元表）'!T74</f>
        <v>0</v>
      </c>
      <c r="I72" s="55">
        <f>'集計表（元表）'!R74</f>
        <v>0</v>
      </c>
    </row>
    <row r="73" spans="1:9" s="1" customFormat="1" ht="15" customHeight="1">
      <c r="A73" s="13"/>
      <c r="B73" s="88" t="s">
        <v>51</v>
      </c>
      <c r="C73" s="56">
        <f>'集計表（元表）'!O75</f>
        <v>0</v>
      </c>
      <c r="D73" s="53">
        <f t="shared" si="0"/>
        <v>0</v>
      </c>
      <c r="E73" s="51">
        <f>'集計表（元表）'!P75</f>
        <v>0</v>
      </c>
      <c r="F73" s="182">
        <f>'集計表（元表）'!Q75</f>
        <v>0</v>
      </c>
      <c r="G73" s="53">
        <f>'集計表（元表）'!S75</f>
        <v>0</v>
      </c>
      <c r="H73" s="53">
        <f>'集計表（元表）'!T75</f>
        <v>0</v>
      </c>
      <c r="I73" s="55">
        <f>'集計表（元表）'!R75</f>
        <v>0</v>
      </c>
    </row>
    <row r="74" spans="1:9" s="1" customFormat="1" ht="15" customHeight="1">
      <c r="A74" s="13"/>
      <c r="B74" s="88" t="s">
        <v>120</v>
      </c>
      <c r="C74" s="56">
        <f>'集計表（元表）'!O76</f>
        <v>19</v>
      </c>
      <c r="D74" s="53">
        <f t="shared" ref="D74:D137" si="1">SUM(E74:F74)</f>
        <v>11</v>
      </c>
      <c r="E74" s="51">
        <f>'集計表（元表）'!P76</f>
        <v>4</v>
      </c>
      <c r="F74" s="182">
        <f>'集計表（元表）'!Q76</f>
        <v>7</v>
      </c>
      <c r="G74" s="53">
        <f>'集計表（元表）'!S76</f>
        <v>0</v>
      </c>
      <c r="H74" s="53">
        <f>'集計表（元表）'!T76</f>
        <v>0</v>
      </c>
      <c r="I74" s="55">
        <f>'集計表（元表）'!R76</f>
        <v>8</v>
      </c>
    </row>
    <row r="75" spans="1:9" s="1" customFormat="1" ht="15" customHeight="1">
      <c r="A75" s="13"/>
      <c r="B75" s="88" t="s">
        <v>210</v>
      </c>
      <c r="C75" s="56">
        <f>'集計表（元表）'!O77</f>
        <v>6</v>
      </c>
      <c r="D75" s="53">
        <f t="shared" si="1"/>
        <v>6</v>
      </c>
      <c r="E75" s="51">
        <f>'集計表（元表）'!P77</f>
        <v>1</v>
      </c>
      <c r="F75" s="182">
        <f>'集計表（元表）'!Q77</f>
        <v>5</v>
      </c>
      <c r="G75" s="53">
        <f>'集計表（元表）'!S77</f>
        <v>0</v>
      </c>
      <c r="H75" s="53">
        <f>'集計表（元表）'!T77</f>
        <v>0</v>
      </c>
      <c r="I75" s="55">
        <f>'集計表（元表）'!R77</f>
        <v>0</v>
      </c>
    </row>
    <row r="76" spans="1:9" s="1" customFormat="1" ht="15" customHeight="1">
      <c r="A76" s="13"/>
      <c r="B76" s="88" t="s">
        <v>52</v>
      </c>
      <c r="C76" s="56">
        <f>'集計表（元表）'!O78</f>
        <v>17</v>
      </c>
      <c r="D76" s="53">
        <f t="shared" si="1"/>
        <v>16</v>
      </c>
      <c r="E76" s="51">
        <f>'集計表（元表）'!P78</f>
        <v>5</v>
      </c>
      <c r="F76" s="182">
        <f>'集計表（元表）'!Q78</f>
        <v>11</v>
      </c>
      <c r="G76" s="53">
        <f>'集計表（元表）'!S78</f>
        <v>0</v>
      </c>
      <c r="H76" s="53">
        <f>'集計表（元表）'!T78</f>
        <v>0</v>
      </c>
      <c r="I76" s="55">
        <f>'集計表（元表）'!R78</f>
        <v>1</v>
      </c>
    </row>
    <row r="77" spans="1:9" s="1" customFormat="1" ht="15" customHeight="1">
      <c r="A77" s="13"/>
      <c r="B77" s="88" t="s">
        <v>53</v>
      </c>
      <c r="C77" s="56">
        <f>'集計表（元表）'!O79</f>
        <v>0</v>
      </c>
      <c r="D77" s="53">
        <f t="shared" si="1"/>
        <v>0</v>
      </c>
      <c r="E77" s="51">
        <f>'集計表（元表）'!P79</f>
        <v>0</v>
      </c>
      <c r="F77" s="182">
        <f>'集計表（元表）'!Q79</f>
        <v>0</v>
      </c>
      <c r="G77" s="53">
        <f>'集計表（元表）'!S79</f>
        <v>0</v>
      </c>
      <c r="H77" s="53">
        <f>'集計表（元表）'!T79</f>
        <v>0</v>
      </c>
      <c r="I77" s="55">
        <f>'集計表（元表）'!R79</f>
        <v>0</v>
      </c>
    </row>
    <row r="78" spans="1:9" s="1" customFormat="1" ht="15" customHeight="1">
      <c r="A78" s="13"/>
      <c r="B78" s="88" t="s">
        <v>54</v>
      </c>
      <c r="C78" s="56">
        <f>'集計表（元表）'!O80</f>
        <v>13</v>
      </c>
      <c r="D78" s="53">
        <f t="shared" si="1"/>
        <v>13</v>
      </c>
      <c r="E78" s="51">
        <f>'集計表（元表）'!P80</f>
        <v>3</v>
      </c>
      <c r="F78" s="182">
        <f>'集計表（元表）'!Q80</f>
        <v>10</v>
      </c>
      <c r="G78" s="53">
        <f>'集計表（元表）'!S80</f>
        <v>0</v>
      </c>
      <c r="H78" s="53">
        <f>'集計表（元表）'!T80</f>
        <v>0</v>
      </c>
      <c r="I78" s="55">
        <f>'集計表（元表）'!R80</f>
        <v>0</v>
      </c>
    </row>
    <row r="79" spans="1:9" s="1" customFormat="1" ht="15" customHeight="1">
      <c r="A79" s="13"/>
      <c r="B79" s="88" t="s">
        <v>121</v>
      </c>
      <c r="C79" s="56">
        <f>'集計表（元表）'!O81</f>
        <v>1</v>
      </c>
      <c r="D79" s="53">
        <f t="shared" si="1"/>
        <v>1</v>
      </c>
      <c r="E79" s="51">
        <f>'集計表（元表）'!P81</f>
        <v>0</v>
      </c>
      <c r="F79" s="182">
        <f>'集計表（元表）'!Q81</f>
        <v>1</v>
      </c>
      <c r="G79" s="53">
        <f>'集計表（元表）'!S81</f>
        <v>0</v>
      </c>
      <c r="H79" s="53">
        <f>'集計表（元表）'!T81</f>
        <v>0</v>
      </c>
      <c r="I79" s="55">
        <f>'集計表（元表）'!R81</f>
        <v>0</v>
      </c>
    </row>
    <row r="80" spans="1:9" s="1" customFormat="1" ht="15" customHeight="1">
      <c r="A80" s="13"/>
      <c r="B80" s="88" t="s">
        <v>223</v>
      </c>
      <c r="C80" s="56">
        <f>'集計表（元表）'!O82</f>
        <v>2</v>
      </c>
      <c r="D80" s="53">
        <f t="shared" si="1"/>
        <v>2</v>
      </c>
      <c r="E80" s="51">
        <f>'集計表（元表）'!P82</f>
        <v>0</v>
      </c>
      <c r="F80" s="182">
        <f>'集計表（元表）'!Q82</f>
        <v>2</v>
      </c>
      <c r="G80" s="53">
        <f>'集計表（元表）'!S82</f>
        <v>0</v>
      </c>
      <c r="H80" s="53">
        <f>'集計表（元表）'!T82</f>
        <v>0</v>
      </c>
      <c r="I80" s="55">
        <f>'集計表（元表）'!R82</f>
        <v>0</v>
      </c>
    </row>
    <row r="81" spans="1:9" s="1" customFormat="1" ht="15" customHeight="1">
      <c r="A81" s="13"/>
      <c r="B81" s="88" t="s">
        <v>55</v>
      </c>
      <c r="C81" s="56">
        <f>'集計表（元表）'!O83</f>
        <v>0</v>
      </c>
      <c r="D81" s="53">
        <f t="shared" si="1"/>
        <v>0</v>
      </c>
      <c r="E81" s="51">
        <f>'集計表（元表）'!P83</f>
        <v>0</v>
      </c>
      <c r="F81" s="182">
        <f>'集計表（元表）'!Q83</f>
        <v>0</v>
      </c>
      <c r="G81" s="53">
        <f>'集計表（元表）'!S83</f>
        <v>0</v>
      </c>
      <c r="H81" s="53">
        <f>'集計表（元表）'!T83</f>
        <v>0</v>
      </c>
      <c r="I81" s="55">
        <f>'集計表（元表）'!R83</f>
        <v>0</v>
      </c>
    </row>
    <row r="82" spans="1:9" s="1" customFormat="1" ht="15" customHeight="1">
      <c r="A82" s="13"/>
      <c r="B82" s="88" t="s">
        <v>201</v>
      </c>
      <c r="C82" s="56">
        <f>'集計表（元表）'!O84</f>
        <v>8</v>
      </c>
      <c r="D82" s="53">
        <f t="shared" si="1"/>
        <v>4</v>
      </c>
      <c r="E82" s="51">
        <f>'集計表（元表）'!P84</f>
        <v>0</v>
      </c>
      <c r="F82" s="182">
        <f>'集計表（元表）'!Q84</f>
        <v>4</v>
      </c>
      <c r="G82" s="53">
        <f>'集計表（元表）'!S84</f>
        <v>0</v>
      </c>
      <c r="H82" s="53">
        <f>'集計表（元表）'!T84</f>
        <v>1</v>
      </c>
      <c r="I82" s="55">
        <f>'集計表（元表）'!R84</f>
        <v>4</v>
      </c>
    </row>
    <row r="83" spans="1:9" s="1" customFormat="1" ht="15" customHeight="1">
      <c r="A83" s="13"/>
      <c r="B83" s="90" t="s">
        <v>218</v>
      </c>
      <c r="C83" s="56">
        <f>'集計表（元表）'!O85</f>
        <v>4</v>
      </c>
      <c r="D83" s="53">
        <f t="shared" si="1"/>
        <v>4</v>
      </c>
      <c r="E83" s="51">
        <f>'集計表（元表）'!P85</f>
        <v>0</v>
      </c>
      <c r="F83" s="182">
        <f>'集計表（元表）'!Q85</f>
        <v>4</v>
      </c>
      <c r="G83" s="53">
        <f>'集計表（元表）'!S85</f>
        <v>0</v>
      </c>
      <c r="H83" s="53">
        <f>'集計表（元表）'!T85</f>
        <v>0</v>
      </c>
      <c r="I83" s="55">
        <f>'集計表（元表）'!R85</f>
        <v>0</v>
      </c>
    </row>
    <row r="84" spans="1:9" s="1" customFormat="1" ht="15" customHeight="1">
      <c r="A84" s="13"/>
      <c r="B84" s="88" t="s">
        <v>56</v>
      </c>
      <c r="C84" s="56">
        <f>'集計表（元表）'!O86</f>
        <v>0</v>
      </c>
      <c r="D84" s="53">
        <f t="shared" si="1"/>
        <v>0</v>
      </c>
      <c r="E84" s="51">
        <f>'集計表（元表）'!P86</f>
        <v>0</v>
      </c>
      <c r="F84" s="182">
        <f>'集計表（元表）'!Q86</f>
        <v>0</v>
      </c>
      <c r="G84" s="53">
        <f>'集計表（元表）'!S86</f>
        <v>0</v>
      </c>
      <c r="H84" s="53">
        <f>'集計表（元表）'!T86</f>
        <v>0</v>
      </c>
      <c r="I84" s="55">
        <f>'集計表（元表）'!R86</f>
        <v>0</v>
      </c>
    </row>
    <row r="85" spans="1:9" s="1" customFormat="1" ht="15" customHeight="1">
      <c r="A85" s="13"/>
      <c r="B85" s="88" t="s">
        <v>211</v>
      </c>
      <c r="C85" s="56">
        <f>'集計表（元表）'!O87</f>
        <v>0</v>
      </c>
      <c r="D85" s="53">
        <f t="shared" si="1"/>
        <v>0</v>
      </c>
      <c r="E85" s="51">
        <f>'集計表（元表）'!P87</f>
        <v>0</v>
      </c>
      <c r="F85" s="182">
        <f>'集計表（元表）'!Q87</f>
        <v>0</v>
      </c>
      <c r="G85" s="53">
        <f>'集計表（元表）'!S87</f>
        <v>0</v>
      </c>
      <c r="H85" s="53">
        <f>'集計表（元表）'!T87</f>
        <v>0</v>
      </c>
      <c r="I85" s="55">
        <f>'集計表（元表）'!R87</f>
        <v>0</v>
      </c>
    </row>
    <row r="86" spans="1:9" s="1" customFormat="1" ht="15" customHeight="1">
      <c r="A86" s="13"/>
      <c r="B86" s="88" t="s">
        <v>57</v>
      </c>
      <c r="C86" s="56">
        <f>'集計表（元表）'!O88</f>
        <v>1</v>
      </c>
      <c r="D86" s="53">
        <f t="shared" si="1"/>
        <v>0</v>
      </c>
      <c r="E86" s="51">
        <f>'集計表（元表）'!P88</f>
        <v>0</v>
      </c>
      <c r="F86" s="182">
        <f>'集計表（元表）'!Q88</f>
        <v>0</v>
      </c>
      <c r="G86" s="53">
        <f>'集計表（元表）'!S88</f>
        <v>0</v>
      </c>
      <c r="H86" s="53">
        <f>'集計表（元表）'!T88</f>
        <v>0</v>
      </c>
      <c r="I86" s="55">
        <f>'集計表（元表）'!R88</f>
        <v>1</v>
      </c>
    </row>
    <row r="87" spans="1:9" s="1" customFormat="1" ht="15" customHeight="1">
      <c r="A87" s="13"/>
      <c r="B87" s="88" t="s">
        <v>58</v>
      </c>
      <c r="C87" s="56">
        <f>'集計表（元表）'!O89</f>
        <v>0</v>
      </c>
      <c r="D87" s="53">
        <f t="shared" si="1"/>
        <v>0</v>
      </c>
      <c r="E87" s="51">
        <f>'集計表（元表）'!P89</f>
        <v>0</v>
      </c>
      <c r="F87" s="182">
        <f>'集計表（元表）'!Q89</f>
        <v>0</v>
      </c>
      <c r="G87" s="53">
        <f>'集計表（元表）'!S89</f>
        <v>0</v>
      </c>
      <c r="H87" s="53">
        <f>'集計表（元表）'!T89</f>
        <v>0</v>
      </c>
      <c r="I87" s="55">
        <f>'集計表（元表）'!R89</f>
        <v>0</v>
      </c>
    </row>
    <row r="88" spans="1:9" s="1" customFormat="1" ht="15" customHeight="1">
      <c r="A88" s="13"/>
      <c r="B88" s="88" t="s">
        <v>219</v>
      </c>
      <c r="C88" s="56">
        <f>'集計表（元表）'!O90</f>
        <v>0</v>
      </c>
      <c r="D88" s="53">
        <f t="shared" si="1"/>
        <v>0</v>
      </c>
      <c r="E88" s="51">
        <f>'集計表（元表）'!P90</f>
        <v>0</v>
      </c>
      <c r="F88" s="182">
        <f>'集計表（元表）'!Q90</f>
        <v>0</v>
      </c>
      <c r="G88" s="53">
        <f>'集計表（元表）'!S90</f>
        <v>0</v>
      </c>
      <c r="H88" s="53">
        <f>'集計表（元表）'!T90</f>
        <v>0</v>
      </c>
      <c r="I88" s="55">
        <f>'集計表（元表）'!R90</f>
        <v>0</v>
      </c>
    </row>
    <row r="89" spans="1:9" s="1" customFormat="1" ht="15" customHeight="1">
      <c r="A89" s="13"/>
      <c r="B89" s="88" t="s">
        <v>59</v>
      </c>
      <c r="C89" s="56">
        <f>'集計表（元表）'!O91</f>
        <v>0</v>
      </c>
      <c r="D89" s="53">
        <f t="shared" si="1"/>
        <v>0</v>
      </c>
      <c r="E89" s="51">
        <f>'集計表（元表）'!P91</f>
        <v>0</v>
      </c>
      <c r="F89" s="182">
        <f>'集計表（元表）'!Q91</f>
        <v>0</v>
      </c>
      <c r="G89" s="53">
        <f>'集計表（元表）'!S91</f>
        <v>0</v>
      </c>
      <c r="H89" s="53">
        <f>'集計表（元表）'!T91</f>
        <v>0</v>
      </c>
      <c r="I89" s="55">
        <f>'集計表（元表）'!R91</f>
        <v>0</v>
      </c>
    </row>
    <row r="90" spans="1:9" s="1" customFormat="1" ht="15" customHeight="1">
      <c r="A90" s="13"/>
      <c r="B90" s="88" t="s">
        <v>60</v>
      </c>
      <c r="C90" s="56">
        <f>'集計表（元表）'!O92</f>
        <v>569</v>
      </c>
      <c r="D90" s="53">
        <f t="shared" si="1"/>
        <v>569</v>
      </c>
      <c r="E90" s="51">
        <f>'集計表（元表）'!P92</f>
        <v>484</v>
      </c>
      <c r="F90" s="182">
        <f>'集計表（元表）'!Q92</f>
        <v>85</v>
      </c>
      <c r="G90" s="53">
        <f>'集計表（元表）'!S92</f>
        <v>0</v>
      </c>
      <c r="H90" s="53">
        <f>'集計表（元表）'!T92</f>
        <v>0</v>
      </c>
      <c r="I90" s="55">
        <f>'集計表（元表）'!R92</f>
        <v>0</v>
      </c>
    </row>
    <row r="91" spans="1:9" s="1" customFormat="1" ht="25" customHeight="1">
      <c r="A91" s="13"/>
      <c r="B91" s="88" t="s">
        <v>460</v>
      </c>
      <c r="C91" s="56">
        <f>'集計表（元表）'!O93</f>
        <v>10</v>
      </c>
      <c r="D91" s="53">
        <f t="shared" si="1"/>
        <v>0</v>
      </c>
      <c r="E91" s="51">
        <f>'集計表（元表）'!P93</f>
        <v>0</v>
      </c>
      <c r="F91" s="182">
        <f>'集計表（元表）'!Q93</f>
        <v>0</v>
      </c>
      <c r="G91" s="53">
        <f>'集計表（元表）'!S93</f>
        <v>0</v>
      </c>
      <c r="H91" s="53">
        <f>'集計表（元表）'!T93</f>
        <v>0</v>
      </c>
      <c r="I91" s="55">
        <f>'集計表（元表）'!R93</f>
        <v>10</v>
      </c>
    </row>
    <row r="92" spans="1:9" s="1" customFormat="1" ht="15" customHeight="1">
      <c r="A92" s="13"/>
      <c r="B92" s="88" t="s">
        <v>220</v>
      </c>
      <c r="C92" s="56">
        <f>'集計表（元表）'!O94</f>
        <v>2</v>
      </c>
      <c r="D92" s="53">
        <f t="shared" si="1"/>
        <v>2</v>
      </c>
      <c r="E92" s="51">
        <f>'集計表（元表）'!P94</f>
        <v>0</v>
      </c>
      <c r="F92" s="182">
        <f>'集計表（元表）'!Q94</f>
        <v>2</v>
      </c>
      <c r="G92" s="53">
        <f>'集計表（元表）'!S94</f>
        <v>0</v>
      </c>
      <c r="H92" s="53">
        <f>'集計表（元表）'!T94</f>
        <v>0</v>
      </c>
      <c r="I92" s="55">
        <f>'集計表（元表）'!R94</f>
        <v>0</v>
      </c>
    </row>
    <row r="93" spans="1:9" s="1" customFormat="1" ht="15" customHeight="1">
      <c r="A93" s="13"/>
      <c r="B93" s="88" t="s">
        <v>360</v>
      </c>
      <c r="C93" s="56">
        <f>'集計表（元表）'!O95</f>
        <v>4</v>
      </c>
      <c r="D93" s="53">
        <f t="shared" si="1"/>
        <v>3</v>
      </c>
      <c r="E93" s="51">
        <f>'集計表（元表）'!P95</f>
        <v>0</v>
      </c>
      <c r="F93" s="182">
        <f>'集計表（元表）'!Q95</f>
        <v>3</v>
      </c>
      <c r="G93" s="53">
        <f>'集計表（元表）'!S95</f>
        <v>0</v>
      </c>
      <c r="H93" s="53">
        <f>'集計表（元表）'!T95</f>
        <v>0</v>
      </c>
      <c r="I93" s="55">
        <f>'集計表（元表）'!R95</f>
        <v>1</v>
      </c>
    </row>
    <row r="94" spans="1:9" s="1" customFormat="1" ht="15" customHeight="1">
      <c r="A94" s="13"/>
      <c r="B94" s="88" t="s">
        <v>361</v>
      </c>
      <c r="C94" s="56">
        <f>'集計表（元表）'!O96</f>
        <v>15</v>
      </c>
      <c r="D94" s="53">
        <f t="shared" si="1"/>
        <v>15</v>
      </c>
      <c r="E94" s="51">
        <f>'集計表（元表）'!P96</f>
        <v>5</v>
      </c>
      <c r="F94" s="182">
        <f>'集計表（元表）'!Q96</f>
        <v>10</v>
      </c>
      <c r="G94" s="53">
        <f>'集計表（元表）'!S96</f>
        <v>0</v>
      </c>
      <c r="H94" s="53">
        <f>'集計表（元表）'!T96</f>
        <v>2</v>
      </c>
      <c r="I94" s="55">
        <f>'集計表（元表）'!R96</f>
        <v>0</v>
      </c>
    </row>
    <row r="95" spans="1:9" s="1" customFormat="1" ht="15" customHeight="1">
      <c r="A95" s="13"/>
      <c r="B95" s="90" t="s">
        <v>291</v>
      </c>
      <c r="C95" s="56">
        <f>'集計表（元表）'!O97</f>
        <v>0</v>
      </c>
      <c r="D95" s="53">
        <f t="shared" si="1"/>
        <v>0</v>
      </c>
      <c r="E95" s="51">
        <f>'集計表（元表）'!P97</f>
        <v>0</v>
      </c>
      <c r="F95" s="182">
        <f>'集計表（元表）'!Q97</f>
        <v>0</v>
      </c>
      <c r="G95" s="53">
        <f>'集計表（元表）'!S97</f>
        <v>0</v>
      </c>
      <c r="H95" s="53">
        <f>'集計表（元表）'!T97</f>
        <v>0</v>
      </c>
      <c r="I95" s="55">
        <f>'集計表（元表）'!R97</f>
        <v>0</v>
      </c>
    </row>
    <row r="96" spans="1:9" s="1" customFormat="1" ht="15" customHeight="1">
      <c r="A96" s="46" t="s">
        <v>119</v>
      </c>
      <c r="B96" s="80"/>
      <c r="C96" s="20"/>
      <c r="D96" s="20"/>
      <c r="E96" s="296"/>
      <c r="F96" s="19"/>
      <c r="G96" s="20"/>
      <c r="H96" s="20"/>
      <c r="I96" s="180"/>
    </row>
    <row r="97" spans="1:9" s="1" customFormat="1" ht="15" customHeight="1">
      <c r="A97" s="44"/>
      <c r="B97" s="88" t="s">
        <v>272</v>
      </c>
      <c r="C97" s="56">
        <f>'集計表（元表）'!O99</f>
        <v>2</v>
      </c>
      <c r="D97" s="53">
        <f t="shared" si="1"/>
        <v>2</v>
      </c>
      <c r="E97" s="51">
        <f>'集計表（元表）'!P99</f>
        <v>0</v>
      </c>
      <c r="F97" s="182">
        <f>'集計表（元表）'!Q99</f>
        <v>2</v>
      </c>
      <c r="G97" s="53">
        <f>'集計表（元表）'!S99</f>
        <v>0</v>
      </c>
      <c r="H97" s="53">
        <f>'集計表（元表）'!T99</f>
        <v>0</v>
      </c>
      <c r="I97" s="55">
        <f>'集計表（元表）'!R99</f>
        <v>0</v>
      </c>
    </row>
    <row r="98" spans="1:9" s="1" customFormat="1" ht="15" customHeight="1">
      <c r="A98" s="44"/>
      <c r="B98" s="88" t="s">
        <v>250</v>
      </c>
      <c r="C98" s="56">
        <f>'集計表（元表）'!O100</f>
        <v>0</v>
      </c>
      <c r="D98" s="53">
        <f t="shared" si="1"/>
        <v>0</v>
      </c>
      <c r="E98" s="51">
        <f>'集計表（元表）'!P100</f>
        <v>0</v>
      </c>
      <c r="F98" s="182">
        <f>'集計表（元表）'!Q100</f>
        <v>0</v>
      </c>
      <c r="G98" s="53">
        <f>'集計表（元表）'!S100</f>
        <v>0</v>
      </c>
      <c r="H98" s="53">
        <f>'集計表（元表）'!T100</f>
        <v>0</v>
      </c>
      <c r="I98" s="55">
        <f>'集計表（元表）'!R100</f>
        <v>0</v>
      </c>
    </row>
    <row r="99" spans="1:9" s="1" customFormat="1" ht="15" customHeight="1">
      <c r="A99" s="44"/>
      <c r="B99" s="88" t="s">
        <v>322</v>
      </c>
      <c r="C99" s="56">
        <f>'集計表（元表）'!O101</f>
        <v>2</v>
      </c>
      <c r="D99" s="53">
        <f t="shared" si="1"/>
        <v>2</v>
      </c>
      <c r="E99" s="51">
        <f>'集計表（元表）'!P101</f>
        <v>0</v>
      </c>
      <c r="F99" s="182">
        <f>'集計表（元表）'!Q101</f>
        <v>2</v>
      </c>
      <c r="G99" s="53">
        <f>'集計表（元表）'!S101</f>
        <v>0</v>
      </c>
      <c r="H99" s="53">
        <f>'集計表（元表）'!T101</f>
        <v>0</v>
      </c>
      <c r="I99" s="55">
        <f>'集計表（元表）'!R101</f>
        <v>0</v>
      </c>
    </row>
    <row r="100" spans="1:9" s="1" customFormat="1" ht="15" customHeight="1">
      <c r="A100" s="44"/>
      <c r="B100" s="88" t="s">
        <v>251</v>
      </c>
      <c r="C100" s="56">
        <f>'集計表（元表）'!O102</f>
        <v>7</v>
      </c>
      <c r="D100" s="53">
        <f t="shared" si="1"/>
        <v>4</v>
      </c>
      <c r="E100" s="51">
        <f>'集計表（元表）'!P102</f>
        <v>2</v>
      </c>
      <c r="F100" s="182">
        <f>'集計表（元表）'!Q102</f>
        <v>2</v>
      </c>
      <c r="G100" s="53">
        <f>'集計表（元表）'!S102</f>
        <v>0</v>
      </c>
      <c r="H100" s="53">
        <f>'集計表（元表）'!T102</f>
        <v>2</v>
      </c>
      <c r="I100" s="55">
        <f>'集計表（元表）'!R102</f>
        <v>3</v>
      </c>
    </row>
    <row r="101" spans="1:9" s="1" customFormat="1" ht="15" customHeight="1">
      <c r="A101" s="13"/>
      <c r="B101" s="88" t="s">
        <v>484</v>
      </c>
      <c r="C101" s="56">
        <f>'集計表（元表）'!O103</f>
        <v>1</v>
      </c>
      <c r="D101" s="53">
        <f>SUM(E101:F101)</f>
        <v>1</v>
      </c>
      <c r="E101" s="51">
        <f>'集計表（元表）'!P103</f>
        <v>0</v>
      </c>
      <c r="F101" s="182">
        <f>'集計表（元表）'!Q103</f>
        <v>1</v>
      </c>
      <c r="G101" s="53">
        <f>'集計表（元表）'!S103</f>
        <v>0</v>
      </c>
      <c r="H101" s="53">
        <f>'集計表（元表）'!T103</f>
        <v>0</v>
      </c>
      <c r="I101" s="55">
        <f>'集計表（元表）'!R103</f>
        <v>0</v>
      </c>
    </row>
    <row r="102" spans="1:9" s="1" customFormat="1" ht="15" customHeight="1">
      <c r="A102" s="44"/>
      <c r="B102" s="88" t="s">
        <v>321</v>
      </c>
      <c r="C102" s="56">
        <f>'集計表（元表）'!O104</f>
        <v>0</v>
      </c>
      <c r="D102" s="53">
        <f t="shared" si="1"/>
        <v>0</v>
      </c>
      <c r="E102" s="51">
        <f>'集計表（元表）'!P104</f>
        <v>0</v>
      </c>
      <c r="F102" s="182">
        <f>'集計表（元表）'!Q104</f>
        <v>0</v>
      </c>
      <c r="G102" s="53">
        <f>'集計表（元表）'!S104</f>
        <v>0</v>
      </c>
      <c r="H102" s="53">
        <f>'集計表（元表）'!T104</f>
        <v>0</v>
      </c>
      <c r="I102" s="55">
        <f>'集計表（元表）'!R104</f>
        <v>0</v>
      </c>
    </row>
    <row r="103" spans="1:9" s="1" customFormat="1" ht="15" customHeight="1">
      <c r="A103" s="44"/>
      <c r="B103" s="88" t="s">
        <v>294</v>
      </c>
      <c r="C103" s="56">
        <f>'集計表（元表）'!O105</f>
        <v>3</v>
      </c>
      <c r="D103" s="53">
        <f t="shared" si="1"/>
        <v>2</v>
      </c>
      <c r="E103" s="51">
        <f>'集計表（元表）'!P105</f>
        <v>0</v>
      </c>
      <c r="F103" s="182">
        <f>'集計表（元表）'!Q105</f>
        <v>2</v>
      </c>
      <c r="G103" s="53">
        <f>'集計表（元表）'!S105</f>
        <v>0</v>
      </c>
      <c r="H103" s="53">
        <f>'集計表（元表）'!T105</f>
        <v>0</v>
      </c>
      <c r="I103" s="55">
        <f>'集計表（元表）'!R105</f>
        <v>1</v>
      </c>
    </row>
    <row r="104" spans="1:9" s="1" customFormat="1" ht="15" customHeight="1">
      <c r="A104" s="44"/>
      <c r="B104" s="88" t="s">
        <v>295</v>
      </c>
      <c r="C104" s="56">
        <f>'集計表（元表）'!O106</f>
        <v>16</v>
      </c>
      <c r="D104" s="53">
        <f t="shared" si="1"/>
        <v>14</v>
      </c>
      <c r="E104" s="51">
        <f>'集計表（元表）'!P106</f>
        <v>4</v>
      </c>
      <c r="F104" s="182">
        <f>'集計表（元表）'!Q106</f>
        <v>10</v>
      </c>
      <c r="G104" s="53">
        <f>'集計表（元表）'!S106</f>
        <v>0</v>
      </c>
      <c r="H104" s="53">
        <f>'集計表（元表）'!T106</f>
        <v>0</v>
      </c>
      <c r="I104" s="55">
        <f>'集計表（元表）'!R106</f>
        <v>2</v>
      </c>
    </row>
    <row r="105" spans="1:9" s="1" customFormat="1" ht="15" customHeight="1">
      <c r="A105" s="44"/>
      <c r="B105" s="88" t="s">
        <v>252</v>
      </c>
      <c r="C105" s="56">
        <f>'集計表（元表）'!O107</f>
        <v>654</v>
      </c>
      <c r="D105" s="53">
        <f t="shared" si="1"/>
        <v>632</v>
      </c>
      <c r="E105" s="51">
        <f>'集計表（元表）'!P107</f>
        <v>423</v>
      </c>
      <c r="F105" s="182">
        <f>'集計表（元表）'!Q107</f>
        <v>209</v>
      </c>
      <c r="G105" s="53">
        <f>'集計表（元表）'!S107</f>
        <v>0</v>
      </c>
      <c r="H105" s="53">
        <f>'集計表（元表）'!T107</f>
        <v>2</v>
      </c>
      <c r="I105" s="55">
        <f>'集計表（元表）'!R107</f>
        <v>22</v>
      </c>
    </row>
    <row r="106" spans="1:9" s="1" customFormat="1" ht="15" customHeight="1">
      <c r="A106" s="44"/>
      <c r="B106" s="88" t="s">
        <v>254</v>
      </c>
      <c r="C106" s="56">
        <f>'集計表（元表）'!O108</f>
        <v>2</v>
      </c>
      <c r="D106" s="53">
        <f t="shared" si="1"/>
        <v>2</v>
      </c>
      <c r="E106" s="51">
        <f>'集計表（元表）'!P108</f>
        <v>0</v>
      </c>
      <c r="F106" s="182">
        <f>'集計表（元表）'!Q108</f>
        <v>2</v>
      </c>
      <c r="G106" s="53">
        <f>'集計表（元表）'!S108</f>
        <v>0</v>
      </c>
      <c r="H106" s="53">
        <f>'集計表（元表）'!T108</f>
        <v>0</v>
      </c>
      <c r="I106" s="55">
        <f>'集計表（元表）'!R108</f>
        <v>0</v>
      </c>
    </row>
    <row r="107" spans="1:9" s="1" customFormat="1" ht="15" customHeight="1">
      <c r="A107" s="76" t="s">
        <v>72</v>
      </c>
      <c r="B107" s="77"/>
      <c r="C107" s="20"/>
      <c r="D107" s="20"/>
      <c r="E107" s="296"/>
      <c r="F107" s="19"/>
      <c r="G107" s="20"/>
      <c r="H107" s="20"/>
      <c r="I107" s="180"/>
    </row>
    <row r="108" spans="1:9" s="1" customFormat="1" ht="15" customHeight="1">
      <c r="A108" s="10"/>
      <c r="B108" s="167" t="s">
        <v>364</v>
      </c>
      <c r="C108" s="56">
        <f>'集計表（元表）'!O110</f>
        <v>8</v>
      </c>
      <c r="D108" s="53">
        <f t="shared" si="1"/>
        <v>4</v>
      </c>
      <c r="E108" s="51">
        <f>'集計表（元表）'!P110</f>
        <v>0</v>
      </c>
      <c r="F108" s="182">
        <f>'集計表（元表）'!Q110</f>
        <v>4</v>
      </c>
      <c r="G108" s="53">
        <f>'集計表（元表）'!S110</f>
        <v>0</v>
      </c>
      <c r="H108" s="53">
        <f>'集計表（元表）'!T110</f>
        <v>0</v>
      </c>
      <c r="I108" s="55">
        <f>'集計表（元表）'!R110</f>
        <v>4</v>
      </c>
    </row>
    <row r="109" spans="1:9" s="1" customFormat="1" ht="15" customHeight="1">
      <c r="A109" s="44"/>
      <c r="B109" s="88" t="s">
        <v>341</v>
      </c>
      <c r="C109" s="56">
        <f>'集計表（元表）'!O111</f>
        <v>3</v>
      </c>
      <c r="D109" s="53">
        <f t="shared" si="1"/>
        <v>3</v>
      </c>
      <c r="E109" s="51">
        <f>'集計表（元表）'!P111</f>
        <v>0</v>
      </c>
      <c r="F109" s="182">
        <f>'集計表（元表）'!Q111</f>
        <v>3</v>
      </c>
      <c r="G109" s="53">
        <f>'集計表（元表）'!S111</f>
        <v>0</v>
      </c>
      <c r="H109" s="53">
        <f>'集計表（元表）'!T111</f>
        <v>1</v>
      </c>
      <c r="I109" s="55">
        <f>'集計表（元表）'!R111</f>
        <v>0</v>
      </c>
    </row>
    <row r="110" spans="1:9" s="1" customFormat="1" ht="15" customHeight="1">
      <c r="A110" s="44"/>
      <c r="B110" s="88" t="s">
        <v>293</v>
      </c>
      <c r="C110" s="56">
        <f>'集計表（元表）'!O112</f>
        <v>0</v>
      </c>
      <c r="D110" s="53">
        <f t="shared" si="1"/>
        <v>0</v>
      </c>
      <c r="E110" s="51">
        <f>'集計表（元表）'!P112</f>
        <v>0</v>
      </c>
      <c r="F110" s="182">
        <f>'集計表（元表）'!Q112</f>
        <v>0</v>
      </c>
      <c r="G110" s="53">
        <f>'集計表（元表）'!S112</f>
        <v>0</v>
      </c>
      <c r="H110" s="53">
        <f>'集計表（元表）'!T112</f>
        <v>0</v>
      </c>
      <c r="I110" s="55">
        <f>'集計表（元表）'!R112</f>
        <v>0</v>
      </c>
    </row>
    <row r="111" spans="1:9" s="1" customFormat="1" ht="15" customHeight="1">
      <c r="A111" s="44"/>
      <c r="B111" s="88" t="s">
        <v>292</v>
      </c>
      <c r="C111" s="56">
        <f>'集計表（元表）'!O113</f>
        <v>3</v>
      </c>
      <c r="D111" s="53">
        <f t="shared" si="1"/>
        <v>3</v>
      </c>
      <c r="E111" s="51">
        <f>'集計表（元表）'!P113</f>
        <v>0</v>
      </c>
      <c r="F111" s="182">
        <f>'集計表（元表）'!Q113</f>
        <v>3</v>
      </c>
      <c r="G111" s="53">
        <f>'集計表（元表）'!S113</f>
        <v>0</v>
      </c>
      <c r="H111" s="53">
        <f>'集計表（元表）'!T113</f>
        <v>0</v>
      </c>
      <c r="I111" s="55">
        <f>'集計表（元表）'!R113</f>
        <v>0</v>
      </c>
    </row>
    <row r="112" spans="1:9" s="1" customFormat="1" ht="15" customHeight="1">
      <c r="A112" s="44"/>
      <c r="B112" s="88" t="s">
        <v>246</v>
      </c>
      <c r="C112" s="56">
        <f>'集計表（元表）'!O114</f>
        <v>19</v>
      </c>
      <c r="D112" s="53">
        <f t="shared" si="1"/>
        <v>18</v>
      </c>
      <c r="E112" s="51">
        <f>'集計表（元表）'!P114</f>
        <v>2</v>
      </c>
      <c r="F112" s="182">
        <f>'集計表（元表）'!Q114</f>
        <v>16</v>
      </c>
      <c r="G112" s="53">
        <f>'集計表（元表）'!S114</f>
        <v>0</v>
      </c>
      <c r="H112" s="53">
        <f>'集計表（元表）'!T114</f>
        <v>1</v>
      </c>
      <c r="I112" s="55">
        <f>'集計表（元表）'!R114</f>
        <v>1</v>
      </c>
    </row>
    <row r="113" spans="1:9" s="1" customFormat="1" ht="15" customHeight="1">
      <c r="A113" s="46" t="s">
        <v>229</v>
      </c>
      <c r="B113" s="78"/>
      <c r="C113" s="20"/>
      <c r="D113" s="20"/>
      <c r="E113" s="296"/>
      <c r="F113" s="19"/>
      <c r="G113" s="20"/>
      <c r="H113" s="20"/>
      <c r="I113" s="180"/>
    </row>
    <row r="114" spans="1:9" s="1" customFormat="1" ht="15" customHeight="1">
      <c r="A114" s="42" t="s">
        <v>71</v>
      </c>
      <c r="B114" s="88" t="s">
        <v>143</v>
      </c>
      <c r="C114" s="56">
        <f>'集計表（元表）'!O116</f>
        <v>15</v>
      </c>
      <c r="D114" s="53">
        <f t="shared" si="1"/>
        <v>13</v>
      </c>
      <c r="E114" s="51">
        <f>'集計表（元表）'!P116</f>
        <v>5</v>
      </c>
      <c r="F114" s="182">
        <f>'集計表（元表）'!Q116</f>
        <v>8</v>
      </c>
      <c r="G114" s="53">
        <f>'集計表（元表）'!S116</f>
        <v>0</v>
      </c>
      <c r="H114" s="53">
        <f>'集計表（元表）'!T116</f>
        <v>1</v>
      </c>
      <c r="I114" s="55">
        <f>'集計表（元表）'!R116</f>
        <v>2</v>
      </c>
    </row>
    <row r="115" spans="1:9" s="1" customFormat="1" ht="15" customHeight="1">
      <c r="A115" s="42"/>
      <c r="B115" s="88" t="s">
        <v>144</v>
      </c>
      <c r="C115" s="56">
        <f>'集計表（元表）'!O117</f>
        <v>2</v>
      </c>
      <c r="D115" s="53">
        <f t="shared" si="1"/>
        <v>1</v>
      </c>
      <c r="E115" s="51">
        <f>'集計表（元表）'!P117</f>
        <v>0</v>
      </c>
      <c r="F115" s="182">
        <f>'集計表（元表）'!Q117</f>
        <v>1</v>
      </c>
      <c r="G115" s="53">
        <f>'集計表（元表）'!S117</f>
        <v>0</v>
      </c>
      <c r="H115" s="53">
        <f>'集計表（元表）'!T117</f>
        <v>0</v>
      </c>
      <c r="I115" s="55">
        <f>'集計表（元表）'!R117</f>
        <v>1</v>
      </c>
    </row>
    <row r="116" spans="1:9" s="1" customFormat="1" ht="15" customHeight="1">
      <c r="A116" s="42"/>
      <c r="B116" s="88" t="s">
        <v>61</v>
      </c>
      <c r="C116" s="56">
        <f>'集計表（元表）'!O118</f>
        <v>0</v>
      </c>
      <c r="D116" s="53">
        <f t="shared" si="1"/>
        <v>0</v>
      </c>
      <c r="E116" s="51">
        <f>'集計表（元表）'!P118</f>
        <v>0</v>
      </c>
      <c r="F116" s="182">
        <f>'集計表（元表）'!Q118</f>
        <v>0</v>
      </c>
      <c r="G116" s="53">
        <f>'集計表（元表）'!S118</f>
        <v>0</v>
      </c>
      <c r="H116" s="53">
        <f>'集計表（元表）'!T118</f>
        <v>0</v>
      </c>
      <c r="I116" s="55">
        <f>'集計表（元表）'!R118</f>
        <v>0</v>
      </c>
    </row>
    <row r="117" spans="1:9" s="1" customFormat="1" ht="15" customHeight="1">
      <c r="A117" s="42"/>
      <c r="B117" s="88" t="s">
        <v>145</v>
      </c>
      <c r="C117" s="56">
        <f>'集計表（元表）'!O119</f>
        <v>0</v>
      </c>
      <c r="D117" s="53">
        <f t="shared" si="1"/>
        <v>0</v>
      </c>
      <c r="E117" s="51">
        <f>'集計表（元表）'!P119</f>
        <v>0</v>
      </c>
      <c r="F117" s="182">
        <f>'集計表（元表）'!Q119</f>
        <v>0</v>
      </c>
      <c r="G117" s="53">
        <f>'集計表（元表）'!S119</f>
        <v>0</v>
      </c>
      <c r="H117" s="53">
        <f>'集計表（元表）'!T119</f>
        <v>0</v>
      </c>
      <c r="I117" s="55">
        <f>'集計表（元表）'!R119</f>
        <v>0</v>
      </c>
    </row>
    <row r="118" spans="1:9" s="1" customFormat="1" ht="15" customHeight="1">
      <c r="A118" s="42"/>
      <c r="B118" s="88" t="s">
        <v>146</v>
      </c>
      <c r="C118" s="56">
        <f>'集計表（元表）'!O120</f>
        <v>0</v>
      </c>
      <c r="D118" s="53">
        <f t="shared" si="1"/>
        <v>0</v>
      </c>
      <c r="E118" s="51">
        <f>'集計表（元表）'!P120</f>
        <v>0</v>
      </c>
      <c r="F118" s="182">
        <f>'集計表（元表）'!Q120</f>
        <v>0</v>
      </c>
      <c r="G118" s="53">
        <f>'集計表（元表）'!S120</f>
        <v>0</v>
      </c>
      <c r="H118" s="53">
        <f>'集計表（元表）'!T120</f>
        <v>0</v>
      </c>
      <c r="I118" s="55">
        <f>'集計表（元表）'!R120</f>
        <v>0</v>
      </c>
    </row>
    <row r="119" spans="1:9" s="1" customFormat="1" ht="15" customHeight="1">
      <c r="A119" s="42"/>
      <c r="B119" s="88" t="s">
        <v>200</v>
      </c>
      <c r="C119" s="56">
        <f>'集計表（元表）'!O121</f>
        <v>34</v>
      </c>
      <c r="D119" s="53">
        <f t="shared" si="1"/>
        <v>24</v>
      </c>
      <c r="E119" s="51">
        <f>'集計表（元表）'!P121</f>
        <v>2</v>
      </c>
      <c r="F119" s="182">
        <f>'集計表（元表）'!Q121</f>
        <v>22</v>
      </c>
      <c r="G119" s="53">
        <f>'集計表（元表）'!S121</f>
        <v>0</v>
      </c>
      <c r="H119" s="53">
        <f>'集計表（元表）'!T121</f>
        <v>1</v>
      </c>
      <c r="I119" s="55">
        <f>'集計表（元表）'!R121</f>
        <v>10</v>
      </c>
    </row>
    <row r="120" spans="1:9" s="1" customFormat="1" ht="15" customHeight="1">
      <c r="A120" s="60"/>
      <c r="B120" s="88" t="s">
        <v>62</v>
      </c>
      <c r="C120" s="56">
        <f>'集計表（元表）'!O122</f>
        <v>3</v>
      </c>
      <c r="D120" s="53">
        <f t="shared" si="1"/>
        <v>0</v>
      </c>
      <c r="E120" s="51">
        <f>'集計表（元表）'!P122</f>
        <v>0</v>
      </c>
      <c r="F120" s="182">
        <f>'集計表（元表）'!Q122</f>
        <v>0</v>
      </c>
      <c r="G120" s="53">
        <f>'集計表（元表）'!S122</f>
        <v>0</v>
      </c>
      <c r="H120" s="53">
        <f>'集計表（元表）'!T122</f>
        <v>0</v>
      </c>
      <c r="I120" s="55">
        <f>'集計表（元表）'!R122</f>
        <v>3</v>
      </c>
    </row>
    <row r="121" spans="1:9" s="1" customFormat="1" ht="15" customHeight="1">
      <c r="A121" s="13"/>
      <c r="B121" s="88" t="s">
        <v>147</v>
      </c>
      <c r="C121" s="56">
        <f>'集計表（元表）'!O123</f>
        <v>13</v>
      </c>
      <c r="D121" s="53">
        <f t="shared" si="1"/>
        <v>13</v>
      </c>
      <c r="E121" s="51">
        <f>'集計表（元表）'!P123</f>
        <v>1</v>
      </c>
      <c r="F121" s="182">
        <f>'集計表（元表）'!Q123</f>
        <v>12</v>
      </c>
      <c r="G121" s="53">
        <f>'集計表（元表）'!S123</f>
        <v>0</v>
      </c>
      <c r="H121" s="53">
        <f>'集計表（元表）'!T123</f>
        <v>1</v>
      </c>
      <c r="I121" s="55">
        <f>'集計表（元表）'!R123</f>
        <v>0</v>
      </c>
    </row>
    <row r="122" spans="1:9" s="1" customFormat="1" ht="15" customHeight="1">
      <c r="A122" s="13"/>
      <c r="B122" s="88" t="s">
        <v>133</v>
      </c>
      <c r="C122" s="56">
        <f>'集計表（元表）'!O124</f>
        <v>0</v>
      </c>
      <c r="D122" s="53">
        <f t="shared" si="1"/>
        <v>0</v>
      </c>
      <c r="E122" s="51">
        <f>'集計表（元表）'!P124</f>
        <v>0</v>
      </c>
      <c r="F122" s="182">
        <f>'集計表（元表）'!Q124</f>
        <v>0</v>
      </c>
      <c r="G122" s="53">
        <f>'集計表（元表）'!S124</f>
        <v>0</v>
      </c>
      <c r="H122" s="53">
        <f>'集計表（元表）'!T124</f>
        <v>0</v>
      </c>
      <c r="I122" s="55">
        <f>'集計表（元表）'!R124</f>
        <v>0</v>
      </c>
    </row>
    <row r="123" spans="1:9" s="1" customFormat="1" ht="15" customHeight="1">
      <c r="A123" s="13"/>
      <c r="B123" s="88" t="s">
        <v>148</v>
      </c>
      <c r="C123" s="56">
        <f>'集計表（元表）'!O125</f>
        <v>94</v>
      </c>
      <c r="D123" s="53">
        <f t="shared" si="1"/>
        <v>88</v>
      </c>
      <c r="E123" s="51">
        <f>'集計表（元表）'!P125</f>
        <v>0</v>
      </c>
      <c r="F123" s="182">
        <f>'集計表（元表）'!Q125</f>
        <v>88</v>
      </c>
      <c r="G123" s="53">
        <f>'集計表（元表）'!S125</f>
        <v>0</v>
      </c>
      <c r="H123" s="53">
        <f>'集計表（元表）'!T125</f>
        <v>0</v>
      </c>
      <c r="I123" s="55">
        <f>'集計表（元表）'!R125</f>
        <v>6</v>
      </c>
    </row>
    <row r="124" spans="1:9" s="1" customFormat="1" ht="15" customHeight="1">
      <c r="A124" s="13"/>
      <c r="B124" s="88" t="s">
        <v>135</v>
      </c>
      <c r="C124" s="56">
        <f>'集計表（元表）'!O126</f>
        <v>0</v>
      </c>
      <c r="D124" s="53">
        <f t="shared" si="1"/>
        <v>0</v>
      </c>
      <c r="E124" s="51">
        <f>'集計表（元表）'!P126</f>
        <v>0</v>
      </c>
      <c r="F124" s="182">
        <f>'集計表（元表）'!Q126</f>
        <v>0</v>
      </c>
      <c r="G124" s="53">
        <f>'集計表（元表）'!S126</f>
        <v>0</v>
      </c>
      <c r="H124" s="53">
        <f>'集計表（元表）'!T126</f>
        <v>0</v>
      </c>
      <c r="I124" s="55">
        <f>'集計表（元表）'!R126</f>
        <v>0</v>
      </c>
    </row>
    <row r="125" spans="1:9" s="1" customFormat="1" ht="15" customHeight="1">
      <c r="A125" s="13"/>
      <c r="B125" s="88" t="s">
        <v>149</v>
      </c>
      <c r="C125" s="56">
        <f>'集計表（元表）'!O127</f>
        <v>3</v>
      </c>
      <c r="D125" s="53">
        <f t="shared" si="1"/>
        <v>3</v>
      </c>
      <c r="E125" s="51">
        <f>'集計表（元表）'!P127</f>
        <v>0</v>
      </c>
      <c r="F125" s="182">
        <f>'集計表（元表）'!Q127</f>
        <v>3</v>
      </c>
      <c r="G125" s="53">
        <f>'集計表（元表）'!S127</f>
        <v>0</v>
      </c>
      <c r="H125" s="53">
        <f>'集計表（元表）'!T127</f>
        <v>0</v>
      </c>
      <c r="I125" s="55">
        <f>'集計表（元表）'!R127</f>
        <v>0</v>
      </c>
    </row>
    <row r="126" spans="1:9" s="1" customFormat="1" ht="15" customHeight="1">
      <c r="A126" s="13"/>
      <c r="B126" s="88" t="s">
        <v>150</v>
      </c>
      <c r="C126" s="56">
        <f>'集計表（元表）'!O128</f>
        <v>26</v>
      </c>
      <c r="D126" s="53">
        <f t="shared" si="1"/>
        <v>23</v>
      </c>
      <c r="E126" s="51">
        <f>'集計表（元表）'!P128</f>
        <v>0</v>
      </c>
      <c r="F126" s="182">
        <f>'集計表（元表）'!Q128</f>
        <v>23</v>
      </c>
      <c r="G126" s="53">
        <f>'集計表（元表）'!S128</f>
        <v>0</v>
      </c>
      <c r="H126" s="53">
        <f>'集計表（元表）'!T128</f>
        <v>0</v>
      </c>
      <c r="I126" s="55">
        <f>'集計表（元表）'!R128</f>
        <v>3</v>
      </c>
    </row>
    <row r="127" spans="1:9" s="1" customFormat="1" ht="15" customHeight="1">
      <c r="A127" s="13"/>
      <c r="B127" s="88" t="s">
        <v>151</v>
      </c>
      <c r="C127" s="56">
        <f>'集計表（元表）'!O129</f>
        <v>0</v>
      </c>
      <c r="D127" s="53">
        <f t="shared" si="1"/>
        <v>0</v>
      </c>
      <c r="E127" s="51">
        <f>'集計表（元表）'!P129</f>
        <v>0</v>
      </c>
      <c r="F127" s="182">
        <f>'集計表（元表）'!Q129</f>
        <v>0</v>
      </c>
      <c r="G127" s="53">
        <f>'集計表（元表）'!S129</f>
        <v>0</v>
      </c>
      <c r="H127" s="53">
        <f>'集計表（元表）'!T129</f>
        <v>0</v>
      </c>
      <c r="I127" s="55">
        <f>'集計表（元表）'!R129</f>
        <v>0</v>
      </c>
    </row>
    <row r="128" spans="1:9" s="1" customFormat="1" ht="15" customHeight="1">
      <c r="A128" s="13"/>
      <c r="B128" s="88" t="s">
        <v>152</v>
      </c>
      <c r="C128" s="56">
        <f>'集計表（元表）'!O130</f>
        <v>4</v>
      </c>
      <c r="D128" s="53">
        <f t="shared" si="1"/>
        <v>4</v>
      </c>
      <c r="E128" s="51">
        <f>'集計表（元表）'!P130</f>
        <v>0</v>
      </c>
      <c r="F128" s="182">
        <f>'集計表（元表）'!Q130</f>
        <v>4</v>
      </c>
      <c r="G128" s="53">
        <f>'集計表（元表）'!S130</f>
        <v>0</v>
      </c>
      <c r="H128" s="53">
        <f>'集計表（元表）'!T130</f>
        <v>0</v>
      </c>
      <c r="I128" s="55">
        <f>'集計表（元表）'!R130</f>
        <v>0</v>
      </c>
    </row>
    <row r="129" spans="1:9" s="1" customFormat="1" ht="15" customHeight="1">
      <c r="A129" s="13"/>
      <c r="B129" s="88" t="s">
        <v>153</v>
      </c>
      <c r="C129" s="56">
        <f>'集計表（元表）'!O131</f>
        <v>15</v>
      </c>
      <c r="D129" s="53">
        <f t="shared" si="1"/>
        <v>11</v>
      </c>
      <c r="E129" s="51">
        <f>'集計表（元表）'!P131</f>
        <v>2</v>
      </c>
      <c r="F129" s="182">
        <f>'集計表（元表）'!Q131</f>
        <v>9</v>
      </c>
      <c r="G129" s="53">
        <f>'集計表（元表）'!S131</f>
        <v>0</v>
      </c>
      <c r="H129" s="53">
        <f>'集計表（元表）'!T131</f>
        <v>1</v>
      </c>
      <c r="I129" s="55">
        <f>'集計表（元表）'!R131</f>
        <v>4</v>
      </c>
    </row>
    <row r="130" spans="1:9" s="1" customFormat="1" ht="15" customHeight="1">
      <c r="A130" s="13"/>
      <c r="B130" s="88" t="s">
        <v>154</v>
      </c>
      <c r="C130" s="56">
        <f>'集計表（元表）'!O132</f>
        <v>2</v>
      </c>
      <c r="D130" s="53">
        <f t="shared" si="1"/>
        <v>2</v>
      </c>
      <c r="E130" s="51">
        <f>'集計表（元表）'!P132</f>
        <v>1</v>
      </c>
      <c r="F130" s="182">
        <f>'集計表（元表）'!Q132</f>
        <v>1</v>
      </c>
      <c r="G130" s="53">
        <f>'集計表（元表）'!S132</f>
        <v>0</v>
      </c>
      <c r="H130" s="53">
        <f>'集計表（元表）'!T132</f>
        <v>0</v>
      </c>
      <c r="I130" s="55">
        <f>'集計表（元表）'!R132</f>
        <v>0</v>
      </c>
    </row>
    <row r="131" spans="1:9" s="1" customFormat="1" ht="15" customHeight="1">
      <c r="A131" s="13"/>
      <c r="B131" s="88" t="s">
        <v>130</v>
      </c>
      <c r="C131" s="56">
        <f>'集計表（元表）'!O133</f>
        <v>2</v>
      </c>
      <c r="D131" s="53">
        <f t="shared" si="1"/>
        <v>2</v>
      </c>
      <c r="E131" s="51">
        <f>'集計表（元表）'!P133</f>
        <v>0</v>
      </c>
      <c r="F131" s="182">
        <f>'集計表（元表）'!Q133</f>
        <v>2</v>
      </c>
      <c r="G131" s="53">
        <f>'集計表（元表）'!S133</f>
        <v>0</v>
      </c>
      <c r="H131" s="53">
        <f>'集計表（元表）'!T133</f>
        <v>0</v>
      </c>
      <c r="I131" s="55">
        <f>'集計表（元表）'!R133</f>
        <v>0</v>
      </c>
    </row>
    <row r="132" spans="1:9" s="1" customFormat="1" ht="15" customHeight="1">
      <c r="A132" s="13"/>
      <c r="B132" s="88" t="s">
        <v>142</v>
      </c>
      <c r="C132" s="56">
        <f>'集計表（元表）'!O134</f>
        <v>4</v>
      </c>
      <c r="D132" s="53">
        <f t="shared" si="1"/>
        <v>4</v>
      </c>
      <c r="E132" s="51">
        <f>'集計表（元表）'!P134</f>
        <v>2</v>
      </c>
      <c r="F132" s="182">
        <f>'集計表（元表）'!Q134</f>
        <v>2</v>
      </c>
      <c r="G132" s="53">
        <f>'集計表（元表）'!S134</f>
        <v>0</v>
      </c>
      <c r="H132" s="53">
        <f>'集計表（元表）'!T134</f>
        <v>0</v>
      </c>
      <c r="I132" s="55">
        <f>'集計表（元表）'!R134</f>
        <v>0</v>
      </c>
    </row>
    <row r="133" spans="1:9" s="1" customFormat="1" ht="15" customHeight="1">
      <c r="A133" s="13"/>
      <c r="B133" s="88" t="s">
        <v>155</v>
      </c>
      <c r="C133" s="56">
        <f>'集計表（元表）'!O135</f>
        <v>2</v>
      </c>
      <c r="D133" s="53">
        <f t="shared" si="1"/>
        <v>2</v>
      </c>
      <c r="E133" s="51">
        <f>'集計表（元表）'!P135</f>
        <v>0</v>
      </c>
      <c r="F133" s="182">
        <f>'集計表（元表）'!Q135</f>
        <v>2</v>
      </c>
      <c r="G133" s="53">
        <f>'集計表（元表）'!S135</f>
        <v>0</v>
      </c>
      <c r="H133" s="53">
        <f>'集計表（元表）'!T135</f>
        <v>0</v>
      </c>
      <c r="I133" s="55">
        <f>'集計表（元表）'!R135</f>
        <v>0</v>
      </c>
    </row>
    <row r="134" spans="1:9" s="1" customFormat="1" ht="15" customHeight="1">
      <c r="A134" s="13"/>
      <c r="B134" s="88" t="s">
        <v>156</v>
      </c>
      <c r="C134" s="56">
        <f>'集計表（元表）'!O136</f>
        <v>13</v>
      </c>
      <c r="D134" s="53">
        <f t="shared" si="1"/>
        <v>12</v>
      </c>
      <c r="E134" s="51">
        <f>'集計表（元表）'!P136</f>
        <v>2</v>
      </c>
      <c r="F134" s="182">
        <f>'集計表（元表）'!Q136</f>
        <v>10</v>
      </c>
      <c r="G134" s="53">
        <f>'集計表（元表）'!S136</f>
        <v>0</v>
      </c>
      <c r="H134" s="53">
        <f>'集計表（元表）'!T136</f>
        <v>0</v>
      </c>
      <c r="I134" s="55">
        <f>'集計表（元表）'!R136</f>
        <v>1</v>
      </c>
    </row>
    <row r="135" spans="1:9" s="1" customFormat="1" ht="15" customHeight="1">
      <c r="A135" s="13"/>
      <c r="B135" s="88" t="s">
        <v>157</v>
      </c>
      <c r="C135" s="56">
        <f>'集計表（元表）'!O137</f>
        <v>165</v>
      </c>
      <c r="D135" s="53">
        <f t="shared" si="1"/>
        <v>109</v>
      </c>
      <c r="E135" s="51">
        <f>'集計表（元表）'!P137</f>
        <v>35</v>
      </c>
      <c r="F135" s="182">
        <f>'集計表（元表）'!Q137</f>
        <v>74</v>
      </c>
      <c r="G135" s="53">
        <f>'集計表（元表）'!S137</f>
        <v>0</v>
      </c>
      <c r="H135" s="53">
        <f>'集計表（元表）'!T137</f>
        <v>26</v>
      </c>
      <c r="I135" s="55">
        <f>'集計表（元表）'!R137</f>
        <v>56</v>
      </c>
    </row>
    <row r="136" spans="1:9" s="1" customFormat="1" ht="15" customHeight="1">
      <c r="A136" s="13"/>
      <c r="B136" s="88" t="s">
        <v>158</v>
      </c>
      <c r="C136" s="56">
        <f>'集計表（元表）'!O138</f>
        <v>6</v>
      </c>
      <c r="D136" s="53">
        <f t="shared" si="1"/>
        <v>6</v>
      </c>
      <c r="E136" s="51">
        <f>'集計表（元表）'!P138</f>
        <v>0</v>
      </c>
      <c r="F136" s="182">
        <f>'集計表（元表）'!Q138</f>
        <v>6</v>
      </c>
      <c r="G136" s="53">
        <f>'集計表（元表）'!S138</f>
        <v>0</v>
      </c>
      <c r="H136" s="53">
        <f>'集計表（元表）'!T138</f>
        <v>0</v>
      </c>
      <c r="I136" s="55">
        <f>'集計表（元表）'!R138</f>
        <v>0</v>
      </c>
    </row>
    <row r="137" spans="1:9" s="1" customFormat="1" ht="15" customHeight="1">
      <c r="A137" s="13"/>
      <c r="B137" s="88" t="s">
        <v>63</v>
      </c>
      <c r="C137" s="56">
        <f>'集計表（元表）'!O139</f>
        <v>1</v>
      </c>
      <c r="D137" s="53">
        <f t="shared" si="1"/>
        <v>1</v>
      </c>
      <c r="E137" s="51">
        <f>'集計表（元表）'!P139</f>
        <v>0</v>
      </c>
      <c r="F137" s="182">
        <f>'集計表（元表）'!Q139</f>
        <v>1</v>
      </c>
      <c r="G137" s="53">
        <f>'集計表（元表）'!S139</f>
        <v>0</v>
      </c>
      <c r="H137" s="53">
        <f>'集計表（元表）'!T139</f>
        <v>0</v>
      </c>
      <c r="I137" s="55">
        <f>'集計表（元表）'!R139</f>
        <v>0</v>
      </c>
    </row>
    <row r="138" spans="1:9" s="1" customFormat="1" ht="15" customHeight="1">
      <c r="A138" s="13"/>
      <c r="B138" s="88" t="s">
        <v>159</v>
      </c>
      <c r="C138" s="56">
        <f>'集計表（元表）'!O140</f>
        <v>2</v>
      </c>
      <c r="D138" s="53">
        <f t="shared" ref="D138:D201" si="2">SUM(E138:F138)</f>
        <v>1</v>
      </c>
      <c r="E138" s="51">
        <f>'集計表（元表）'!P140</f>
        <v>0</v>
      </c>
      <c r="F138" s="182">
        <f>'集計表（元表）'!Q140</f>
        <v>1</v>
      </c>
      <c r="G138" s="53">
        <f>'集計表（元表）'!S140</f>
        <v>0</v>
      </c>
      <c r="H138" s="53">
        <f>'集計表（元表）'!T140</f>
        <v>0</v>
      </c>
      <c r="I138" s="55">
        <f>'集計表（元表）'!R140</f>
        <v>1</v>
      </c>
    </row>
    <row r="139" spans="1:9" s="1" customFormat="1" ht="15" customHeight="1">
      <c r="A139" s="13"/>
      <c r="B139" s="88" t="s">
        <v>160</v>
      </c>
      <c r="C139" s="56">
        <f>'集計表（元表）'!O141</f>
        <v>2</v>
      </c>
      <c r="D139" s="53">
        <f t="shared" si="2"/>
        <v>2</v>
      </c>
      <c r="E139" s="51">
        <f>'集計表（元表）'!P141</f>
        <v>0</v>
      </c>
      <c r="F139" s="182">
        <f>'集計表（元表）'!Q141</f>
        <v>2</v>
      </c>
      <c r="G139" s="53">
        <f>'集計表（元表）'!S141</f>
        <v>0</v>
      </c>
      <c r="H139" s="53">
        <f>'集計表（元表）'!T141</f>
        <v>0</v>
      </c>
      <c r="I139" s="55">
        <f>'集計表（元表）'!R141</f>
        <v>0</v>
      </c>
    </row>
    <row r="140" spans="1:9" s="1" customFormat="1" ht="15" customHeight="1">
      <c r="A140" s="13"/>
      <c r="B140" s="88" t="s">
        <v>161</v>
      </c>
      <c r="C140" s="56">
        <f>'集計表（元表）'!O142</f>
        <v>14</v>
      </c>
      <c r="D140" s="53">
        <f t="shared" si="2"/>
        <v>14</v>
      </c>
      <c r="E140" s="51">
        <f>'集計表（元表）'!P142</f>
        <v>9</v>
      </c>
      <c r="F140" s="182">
        <f>'集計表（元表）'!Q142</f>
        <v>5</v>
      </c>
      <c r="G140" s="53">
        <f>'集計表（元表）'!S142</f>
        <v>0</v>
      </c>
      <c r="H140" s="53">
        <f>'集計表（元表）'!T142</f>
        <v>0</v>
      </c>
      <c r="I140" s="55">
        <f>'集計表（元表）'!R142</f>
        <v>0</v>
      </c>
    </row>
    <row r="141" spans="1:9" s="1" customFormat="1" ht="15" customHeight="1">
      <c r="A141" s="13"/>
      <c r="B141" s="88" t="s">
        <v>162</v>
      </c>
      <c r="C141" s="56">
        <f>'集計表（元表）'!O143</f>
        <v>94</v>
      </c>
      <c r="D141" s="53">
        <f t="shared" si="2"/>
        <v>37</v>
      </c>
      <c r="E141" s="51">
        <f>'集計表（元表）'!P143</f>
        <v>0</v>
      </c>
      <c r="F141" s="182">
        <f>'集計表（元表）'!Q143</f>
        <v>37</v>
      </c>
      <c r="G141" s="53">
        <f>'集計表（元表）'!S143</f>
        <v>0</v>
      </c>
      <c r="H141" s="53">
        <f>'集計表（元表）'!T143</f>
        <v>1</v>
      </c>
      <c r="I141" s="55">
        <f>'集計表（元表）'!R143</f>
        <v>57</v>
      </c>
    </row>
    <row r="142" spans="1:9" s="1" customFormat="1" ht="15" customHeight="1">
      <c r="A142" s="13"/>
      <c r="B142" s="88" t="s">
        <v>64</v>
      </c>
      <c r="C142" s="56">
        <f>'集計表（元表）'!O144</f>
        <v>0</v>
      </c>
      <c r="D142" s="53">
        <f t="shared" si="2"/>
        <v>0</v>
      </c>
      <c r="E142" s="51">
        <f>'集計表（元表）'!P144</f>
        <v>0</v>
      </c>
      <c r="F142" s="182">
        <f>'集計表（元表）'!Q144</f>
        <v>0</v>
      </c>
      <c r="G142" s="53">
        <f>'集計表（元表）'!S144</f>
        <v>0</v>
      </c>
      <c r="H142" s="53">
        <f>'集計表（元表）'!T144</f>
        <v>0</v>
      </c>
      <c r="I142" s="55">
        <f>'集計表（元表）'!R144</f>
        <v>0</v>
      </c>
    </row>
    <row r="143" spans="1:9" s="1" customFormat="1" ht="15" customHeight="1">
      <c r="A143" s="13"/>
      <c r="B143" s="88" t="s">
        <v>126</v>
      </c>
      <c r="C143" s="56">
        <f>'集計表（元表）'!O145</f>
        <v>3</v>
      </c>
      <c r="D143" s="53">
        <f t="shared" si="2"/>
        <v>3</v>
      </c>
      <c r="E143" s="51">
        <f>'集計表（元表）'!P145</f>
        <v>0</v>
      </c>
      <c r="F143" s="182">
        <f>'集計表（元表）'!Q145</f>
        <v>3</v>
      </c>
      <c r="G143" s="53">
        <f>'集計表（元表）'!S145</f>
        <v>0</v>
      </c>
      <c r="H143" s="53">
        <f>'集計表（元表）'!T145</f>
        <v>0</v>
      </c>
      <c r="I143" s="55">
        <f>'集計表（元表）'!R145</f>
        <v>0</v>
      </c>
    </row>
    <row r="144" spans="1:9" s="1" customFormat="1" ht="15" customHeight="1">
      <c r="A144" s="13"/>
      <c r="B144" s="88" t="s">
        <v>163</v>
      </c>
      <c r="C144" s="56">
        <f>'集計表（元表）'!O146</f>
        <v>3</v>
      </c>
      <c r="D144" s="53">
        <f t="shared" si="2"/>
        <v>3</v>
      </c>
      <c r="E144" s="51">
        <f>'集計表（元表）'!P146</f>
        <v>0</v>
      </c>
      <c r="F144" s="182">
        <f>'集計表（元表）'!Q146</f>
        <v>3</v>
      </c>
      <c r="G144" s="53">
        <f>'集計表（元表）'!S146</f>
        <v>0</v>
      </c>
      <c r="H144" s="53">
        <f>'集計表（元表）'!T146</f>
        <v>0</v>
      </c>
      <c r="I144" s="55">
        <f>'集計表（元表）'!R146</f>
        <v>0</v>
      </c>
    </row>
    <row r="145" spans="1:9" s="1" customFormat="1" ht="15" customHeight="1">
      <c r="A145" s="13"/>
      <c r="B145" s="88" t="s">
        <v>128</v>
      </c>
      <c r="C145" s="56">
        <f>'集計表（元表）'!O147</f>
        <v>5</v>
      </c>
      <c r="D145" s="53">
        <f t="shared" si="2"/>
        <v>4</v>
      </c>
      <c r="E145" s="51">
        <f>'集計表（元表）'!P147</f>
        <v>0</v>
      </c>
      <c r="F145" s="182">
        <f>'集計表（元表）'!Q147</f>
        <v>4</v>
      </c>
      <c r="G145" s="53">
        <f>'集計表（元表）'!S147</f>
        <v>0</v>
      </c>
      <c r="H145" s="53">
        <f>'集計表（元表）'!T147</f>
        <v>0</v>
      </c>
      <c r="I145" s="55">
        <f>'集計表（元表）'!R147</f>
        <v>1</v>
      </c>
    </row>
    <row r="146" spans="1:9" s="1" customFormat="1" ht="15" customHeight="1">
      <c r="A146" s="13"/>
      <c r="B146" s="88" t="s">
        <v>129</v>
      </c>
      <c r="C146" s="56">
        <f>'集計表（元表）'!O148</f>
        <v>2</v>
      </c>
      <c r="D146" s="53">
        <f t="shared" si="2"/>
        <v>2</v>
      </c>
      <c r="E146" s="51">
        <f>'集計表（元表）'!P148</f>
        <v>0</v>
      </c>
      <c r="F146" s="182">
        <f>'集計表（元表）'!Q148</f>
        <v>2</v>
      </c>
      <c r="G146" s="53">
        <f>'集計表（元表）'!S148</f>
        <v>0</v>
      </c>
      <c r="H146" s="53">
        <f>'集計表（元表）'!T148</f>
        <v>0</v>
      </c>
      <c r="I146" s="55">
        <f>'集計表（元表）'!R148</f>
        <v>0</v>
      </c>
    </row>
    <row r="147" spans="1:9" s="1" customFormat="1" ht="15" customHeight="1">
      <c r="A147" s="13"/>
      <c r="B147" s="88" t="s">
        <v>164</v>
      </c>
      <c r="C147" s="56">
        <f>'集計表（元表）'!O149</f>
        <v>18</v>
      </c>
      <c r="D147" s="53">
        <f t="shared" si="2"/>
        <v>13</v>
      </c>
      <c r="E147" s="51">
        <f>'集計表（元表）'!P149</f>
        <v>11</v>
      </c>
      <c r="F147" s="182">
        <f>'集計表（元表）'!Q149</f>
        <v>2</v>
      </c>
      <c r="G147" s="53">
        <f>'集計表（元表）'!S149</f>
        <v>0</v>
      </c>
      <c r="H147" s="53">
        <f>'集計表（元表）'!T149</f>
        <v>1</v>
      </c>
      <c r="I147" s="55">
        <f>'集計表（元表）'!R149</f>
        <v>5</v>
      </c>
    </row>
    <row r="148" spans="1:9" s="1" customFormat="1" ht="15" customHeight="1">
      <c r="A148" s="13"/>
      <c r="B148" s="88" t="s">
        <v>165</v>
      </c>
      <c r="C148" s="56">
        <f>'集計表（元表）'!O150</f>
        <v>0</v>
      </c>
      <c r="D148" s="53">
        <f t="shared" si="2"/>
        <v>0</v>
      </c>
      <c r="E148" s="51">
        <f>'集計表（元表）'!P150</f>
        <v>0</v>
      </c>
      <c r="F148" s="182">
        <f>'集計表（元表）'!Q150</f>
        <v>0</v>
      </c>
      <c r="G148" s="53">
        <f>'集計表（元表）'!S150</f>
        <v>0</v>
      </c>
      <c r="H148" s="53">
        <f>'集計表（元表）'!T150</f>
        <v>0</v>
      </c>
      <c r="I148" s="55">
        <f>'集計表（元表）'!R150</f>
        <v>0</v>
      </c>
    </row>
    <row r="149" spans="1:9" s="1" customFormat="1" ht="15" customHeight="1">
      <c r="A149" s="13"/>
      <c r="B149" s="88" t="s">
        <v>166</v>
      </c>
      <c r="C149" s="56">
        <f>'集計表（元表）'!O151</f>
        <v>1</v>
      </c>
      <c r="D149" s="53">
        <f t="shared" si="2"/>
        <v>1</v>
      </c>
      <c r="E149" s="51">
        <f>'集計表（元表）'!P151</f>
        <v>0</v>
      </c>
      <c r="F149" s="182">
        <f>'集計表（元表）'!Q151</f>
        <v>1</v>
      </c>
      <c r="G149" s="53">
        <f>'集計表（元表）'!S151</f>
        <v>0</v>
      </c>
      <c r="H149" s="53">
        <f>'集計表（元表）'!T151</f>
        <v>0</v>
      </c>
      <c r="I149" s="55">
        <f>'集計表（元表）'!R151</f>
        <v>0</v>
      </c>
    </row>
    <row r="150" spans="1:9" s="1" customFormat="1" ht="15" customHeight="1">
      <c r="A150" s="13"/>
      <c r="B150" s="88" t="s">
        <v>167</v>
      </c>
      <c r="C150" s="56">
        <f>'集計表（元表）'!O152</f>
        <v>13</v>
      </c>
      <c r="D150" s="53">
        <f t="shared" si="2"/>
        <v>10</v>
      </c>
      <c r="E150" s="51">
        <f>'集計表（元表）'!P152</f>
        <v>3</v>
      </c>
      <c r="F150" s="182">
        <f>'集計表（元表）'!Q152</f>
        <v>7</v>
      </c>
      <c r="G150" s="53">
        <f>'集計表（元表）'!S152</f>
        <v>0</v>
      </c>
      <c r="H150" s="53">
        <f>'集計表（元表）'!T152</f>
        <v>0</v>
      </c>
      <c r="I150" s="55">
        <f>'集計表（元表）'!R152</f>
        <v>3</v>
      </c>
    </row>
    <row r="151" spans="1:9" s="1" customFormat="1" ht="15" customHeight="1">
      <c r="A151" s="13"/>
      <c r="B151" s="88" t="s">
        <v>139</v>
      </c>
      <c r="C151" s="56">
        <f>'集計表（元表）'!O153</f>
        <v>12</v>
      </c>
      <c r="D151" s="53">
        <f t="shared" si="2"/>
        <v>12</v>
      </c>
      <c r="E151" s="51">
        <f>'集計表（元表）'!P153</f>
        <v>2</v>
      </c>
      <c r="F151" s="182">
        <f>'集計表（元表）'!Q153</f>
        <v>10</v>
      </c>
      <c r="G151" s="53">
        <f>'集計表（元表）'!S153</f>
        <v>0</v>
      </c>
      <c r="H151" s="53">
        <f>'集計表（元表）'!T153</f>
        <v>0</v>
      </c>
      <c r="I151" s="55">
        <f>'集計表（元表）'!R153</f>
        <v>0</v>
      </c>
    </row>
    <row r="152" spans="1:9" s="1" customFormat="1" ht="15" customHeight="1">
      <c r="A152" s="13"/>
      <c r="B152" s="88" t="s">
        <v>168</v>
      </c>
      <c r="C152" s="56">
        <f>'集計表（元表）'!O154</f>
        <v>3</v>
      </c>
      <c r="D152" s="53">
        <f t="shared" si="2"/>
        <v>3</v>
      </c>
      <c r="E152" s="51">
        <f>'集計表（元表）'!P154</f>
        <v>0</v>
      </c>
      <c r="F152" s="182">
        <f>'集計表（元表）'!Q154</f>
        <v>3</v>
      </c>
      <c r="G152" s="53">
        <f>'集計表（元表）'!S154</f>
        <v>0</v>
      </c>
      <c r="H152" s="53">
        <f>'集計表（元表）'!T154</f>
        <v>0</v>
      </c>
      <c r="I152" s="55">
        <f>'集計表（元表）'!R154</f>
        <v>0</v>
      </c>
    </row>
    <row r="153" spans="1:9" s="1" customFormat="1" ht="15" customHeight="1">
      <c r="A153" s="13"/>
      <c r="B153" s="88" t="s">
        <v>169</v>
      </c>
      <c r="C153" s="56">
        <f>'集計表（元表）'!O155</f>
        <v>4</v>
      </c>
      <c r="D153" s="53">
        <f t="shared" si="2"/>
        <v>4</v>
      </c>
      <c r="E153" s="51">
        <f>'集計表（元表）'!P155</f>
        <v>0</v>
      </c>
      <c r="F153" s="182">
        <f>'集計表（元表）'!Q155</f>
        <v>4</v>
      </c>
      <c r="G153" s="53">
        <f>'集計表（元表）'!S155</f>
        <v>0</v>
      </c>
      <c r="H153" s="53">
        <f>'集計表（元表）'!T155</f>
        <v>0</v>
      </c>
      <c r="I153" s="55">
        <f>'集計表（元表）'!R155</f>
        <v>0</v>
      </c>
    </row>
    <row r="154" spans="1:9" s="1" customFormat="1" ht="15" customHeight="1">
      <c r="A154" s="13"/>
      <c r="B154" s="88" t="s">
        <v>170</v>
      </c>
      <c r="C154" s="56">
        <f>'集計表（元表）'!O156</f>
        <v>18</v>
      </c>
      <c r="D154" s="53">
        <f t="shared" si="2"/>
        <v>13</v>
      </c>
      <c r="E154" s="51">
        <f>'集計表（元表）'!P156</f>
        <v>0</v>
      </c>
      <c r="F154" s="182">
        <f>'集計表（元表）'!Q156</f>
        <v>13</v>
      </c>
      <c r="G154" s="53">
        <f>'集計表（元表）'!S156</f>
        <v>0</v>
      </c>
      <c r="H154" s="53">
        <f>'集計表（元表）'!T156</f>
        <v>0</v>
      </c>
      <c r="I154" s="55">
        <f>'集計表（元表）'!R156</f>
        <v>5</v>
      </c>
    </row>
    <row r="155" spans="1:9" s="1" customFormat="1" ht="15" customHeight="1">
      <c r="A155" s="60"/>
      <c r="B155" s="88" t="s">
        <v>171</v>
      </c>
      <c r="C155" s="56">
        <f>'集計表（元表）'!O157</f>
        <v>13</v>
      </c>
      <c r="D155" s="53">
        <f t="shared" si="2"/>
        <v>13</v>
      </c>
      <c r="E155" s="51">
        <f>'集計表（元表）'!P157</f>
        <v>0</v>
      </c>
      <c r="F155" s="182">
        <f>'集計表（元表）'!Q157</f>
        <v>13</v>
      </c>
      <c r="G155" s="53">
        <f>'集計表（元表）'!S157</f>
        <v>0</v>
      </c>
      <c r="H155" s="53">
        <f>'集計表（元表）'!T157</f>
        <v>0</v>
      </c>
      <c r="I155" s="55">
        <f>'集計表（元表）'!R157</f>
        <v>0</v>
      </c>
    </row>
    <row r="156" spans="1:9" s="1" customFormat="1" ht="15" customHeight="1">
      <c r="A156" s="13"/>
      <c r="B156" s="88" t="s">
        <v>172</v>
      </c>
      <c r="C156" s="56">
        <f>'集計表（元表）'!O158</f>
        <v>1</v>
      </c>
      <c r="D156" s="53">
        <f t="shared" si="2"/>
        <v>1</v>
      </c>
      <c r="E156" s="51">
        <f>'集計表（元表）'!P158</f>
        <v>0</v>
      </c>
      <c r="F156" s="182">
        <f>'集計表（元表）'!Q158</f>
        <v>1</v>
      </c>
      <c r="G156" s="53">
        <f>'集計表（元表）'!S158</f>
        <v>0</v>
      </c>
      <c r="H156" s="53">
        <f>'集計表（元表）'!T158</f>
        <v>0</v>
      </c>
      <c r="I156" s="55">
        <f>'集計表（元表）'!R158</f>
        <v>0</v>
      </c>
    </row>
    <row r="157" spans="1:9" s="1" customFormat="1" ht="15" customHeight="1">
      <c r="A157" s="13"/>
      <c r="B157" s="88" t="s">
        <v>448</v>
      </c>
      <c r="C157" s="56">
        <f>'集計表（元表）'!O159</f>
        <v>29</v>
      </c>
      <c r="D157" s="53">
        <f t="shared" si="2"/>
        <v>22</v>
      </c>
      <c r="E157" s="51">
        <f>'集計表（元表）'!P159</f>
        <v>4</v>
      </c>
      <c r="F157" s="182">
        <f>'集計表（元表）'!Q159</f>
        <v>18</v>
      </c>
      <c r="G157" s="53">
        <f>'集計表（元表）'!S159</f>
        <v>0</v>
      </c>
      <c r="H157" s="53">
        <f>'集計表（元表）'!T159</f>
        <v>2</v>
      </c>
      <c r="I157" s="55">
        <f>'集計表（元表）'!R159</f>
        <v>7</v>
      </c>
    </row>
    <row r="158" spans="1:9" s="1" customFormat="1" ht="15" customHeight="1">
      <c r="A158" s="13"/>
      <c r="B158" s="88" t="s">
        <v>127</v>
      </c>
      <c r="C158" s="56">
        <f>'集計表（元表）'!O160</f>
        <v>7</v>
      </c>
      <c r="D158" s="53">
        <f t="shared" si="2"/>
        <v>6</v>
      </c>
      <c r="E158" s="51">
        <f>'集計表（元表）'!P160</f>
        <v>1</v>
      </c>
      <c r="F158" s="182">
        <f>'集計表（元表）'!Q160</f>
        <v>5</v>
      </c>
      <c r="G158" s="53">
        <f>'集計表（元表）'!S160</f>
        <v>0</v>
      </c>
      <c r="H158" s="53">
        <f>'集計表（元表）'!T160</f>
        <v>0</v>
      </c>
      <c r="I158" s="55">
        <f>'集計表（元表）'!R160</f>
        <v>1</v>
      </c>
    </row>
    <row r="159" spans="1:9" s="1" customFormat="1" ht="15" customHeight="1">
      <c r="A159" s="13"/>
      <c r="B159" s="88" t="s">
        <v>173</v>
      </c>
      <c r="C159" s="56">
        <f>'集計表（元表）'!O161</f>
        <v>1</v>
      </c>
      <c r="D159" s="53">
        <f t="shared" si="2"/>
        <v>1</v>
      </c>
      <c r="E159" s="51">
        <f>'集計表（元表）'!P161</f>
        <v>1</v>
      </c>
      <c r="F159" s="182">
        <f>'集計表（元表）'!Q161</f>
        <v>0</v>
      </c>
      <c r="G159" s="53">
        <f>'集計表（元表）'!S161</f>
        <v>0</v>
      </c>
      <c r="H159" s="53">
        <f>'集計表（元表）'!T161</f>
        <v>0</v>
      </c>
      <c r="I159" s="55">
        <f>'集計表（元表）'!R161</f>
        <v>0</v>
      </c>
    </row>
    <row r="160" spans="1:9" s="1" customFormat="1" ht="15" customHeight="1">
      <c r="A160" s="13"/>
      <c r="B160" s="88" t="s">
        <v>174</v>
      </c>
      <c r="C160" s="56">
        <f>'集計表（元表）'!O162</f>
        <v>0</v>
      </c>
      <c r="D160" s="53">
        <f t="shared" si="2"/>
        <v>0</v>
      </c>
      <c r="E160" s="51">
        <f>'集計表（元表）'!P162</f>
        <v>0</v>
      </c>
      <c r="F160" s="182">
        <f>'集計表（元表）'!Q162</f>
        <v>0</v>
      </c>
      <c r="G160" s="53">
        <f>'集計表（元表）'!S162</f>
        <v>0</v>
      </c>
      <c r="H160" s="53">
        <f>'集計表（元表）'!T162</f>
        <v>0</v>
      </c>
      <c r="I160" s="55">
        <f>'集計表（元表）'!R162</f>
        <v>0</v>
      </c>
    </row>
    <row r="161" spans="1:9" s="1" customFormat="1" ht="15" customHeight="1">
      <c r="A161" s="13"/>
      <c r="B161" s="88" t="s">
        <v>175</v>
      </c>
      <c r="C161" s="56">
        <f>'集計表（元表）'!O163</f>
        <v>8</v>
      </c>
      <c r="D161" s="53">
        <f t="shared" si="2"/>
        <v>5</v>
      </c>
      <c r="E161" s="51">
        <f>'集計表（元表）'!P163</f>
        <v>0</v>
      </c>
      <c r="F161" s="182">
        <f>'集計表（元表）'!Q163</f>
        <v>5</v>
      </c>
      <c r="G161" s="53">
        <f>'集計表（元表）'!S163</f>
        <v>0</v>
      </c>
      <c r="H161" s="53">
        <f>'集計表（元表）'!T163</f>
        <v>0</v>
      </c>
      <c r="I161" s="55">
        <f>'集計表（元表）'!R163</f>
        <v>3</v>
      </c>
    </row>
    <row r="162" spans="1:9" s="1" customFormat="1" ht="15" customHeight="1">
      <c r="A162" s="60"/>
      <c r="B162" s="88" t="s">
        <v>176</v>
      </c>
      <c r="C162" s="56">
        <f>'集計表（元表）'!O164</f>
        <v>1</v>
      </c>
      <c r="D162" s="53">
        <f t="shared" si="2"/>
        <v>0</v>
      </c>
      <c r="E162" s="51">
        <f>'集計表（元表）'!P164</f>
        <v>0</v>
      </c>
      <c r="F162" s="182">
        <f>'集計表（元表）'!Q164</f>
        <v>0</v>
      </c>
      <c r="G162" s="53">
        <f>'集計表（元表）'!S164</f>
        <v>0</v>
      </c>
      <c r="H162" s="53">
        <f>'集計表（元表）'!T164</f>
        <v>0</v>
      </c>
      <c r="I162" s="55">
        <f>'集計表（元表）'!R164</f>
        <v>1</v>
      </c>
    </row>
    <row r="163" spans="1:9" s="1" customFormat="1" ht="15" customHeight="1">
      <c r="A163" s="13"/>
      <c r="B163" s="88" t="s">
        <v>177</v>
      </c>
      <c r="C163" s="56">
        <f>'集計表（元表）'!O165</f>
        <v>4</v>
      </c>
      <c r="D163" s="53">
        <f t="shared" si="2"/>
        <v>4</v>
      </c>
      <c r="E163" s="51">
        <f>'集計表（元表）'!P165</f>
        <v>0</v>
      </c>
      <c r="F163" s="182">
        <f>'集計表（元表）'!Q165</f>
        <v>4</v>
      </c>
      <c r="G163" s="53">
        <f>'集計表（元表）'!S165</f>
        <v>0</v>
      </c>
      <c r="H163" s="53">
        <f>'集計表（元表）'!T165</f>
        <v>0</v>
      </c>
      <c r="I163" s="55">
        <f>'集計表（元表）'!R165</f>
        <v>0</v>
      </c>
    </row>
    <row r="164" spans="1:9" s="1" customFormat="1" ht="15" customHeight="1">
      <c r="A164" s="13"/>
      <c r="B164" s="88" t="s">
        <v>138</v>
      </c>
      <c r="C164" s="56">
        <f>'集計表（元表）'!O166</f>
        <v>25</v>
      </c>
      <c r="D164" s="53">
        <f t="shared" si="2"/>
        <v>21</v>
      </c>
      <c r="E164" s="51">
        <f>'集計表（元表）'!P166</f>
        <v>5</v>
      </c>
      <c r="F164" s="182">
        <f>'集計表（元表）'!Q166</f>
        <v>16</v>
      </c>
      <c r="G164" s="53">
        <f>'集計表（元表）'!S166</f>
        <v>0</v>
      </c>
      <c r="H164" s="53">
        <f>'集計表（元表）'!T166</f>
        <v>2</v>
      </c>
      <c r="I164" s="55">
        <f>'集計表（元表）'!R166</f>
        <v>4</v>
      </c>
    </row>
    <row r="165" spans="1:9" s="1" customFormat="1" ht="15" customHeight="1">
      <c r="A165" s="13"/>
      <c r="B165" s="88" t="s">
        <v>136</v>
      </c>
      <c r="C165" s="56">
        <f>'集計表（元表）'!O167</f>
        <v>1</v>
      </c>
      <c r="D165" s="53">
        <f t="shared" si="2"/>
        <v>1</v>
      </c>
      <c r="E165" s="51">
        <f>'集計表（元表）'!P167</f>
        <v>0</v>
      </c>
      <c r="F165" s="182">
        <f>'集計表（元表）'!Q167</f>
        <v>1</v>
      </c>
      <c r="G165" s="53">
        <f>'集計表（元表）'!S167</f>
        <v>0</v>
      </c>
      <c r="H165" s="53">
        <f>'集計表（元表）'!T167</f>
        <v>0</v>
      </c>
      <c r="I165" s="55">
        <f>'集計表（元表）'!R167</f>
        <v>0</v>
      </c>
    </row>
    <row r="166" spans="1:9" s="1" customFormat="1" ht="15" customHeight="1">
      <c r="A166" s="13"/>
      <c r="B166" s="88" t="s">
        <v>137</v>
      </c>
      <c r="C166" s="56">
        <f>'集計表（元表）'!O168</f>
        <v>4</v>
      </c>
      <c r="D166" s="53">
        <f t="shared" si="2"/>
        <v>4</v>
      </c>
      <c r="E166" s="51">
        <f>'集計表（元表）'!P168</f>
        <v>1</v>
      </c>
      <c r="F166" s="182">
        <f>'集計表（元表）'!Q168</f>
        <v>3</v>
      </c>
      <c r="G166" s="53">
        <f>'集計表（元表）'!S168</f>
        <v>0</v>
      </c>
      <c r="H166" s="53">
        <f>'集計表（元表）'!T168</f>
        <v>0</v>
      </c>
      <c r="I166" s="55">
        <f>'集計表（元表）'!R168</f>
        <v>0</v>
      </c>
    </row>
    <row r="167" spans="1:9" s="1" customFormat="1" ht="15" customHeight="1">
      <c r="A167" s="13"/>
      <c r="B167" s="88" t="s">
        <v>178</v>
      </c>
      <c r="C167" s="56">
        <f>'集計表（元表）'!O169</f>
        <v>87</v>
      </c>
      <c r="D167" s="53">
        <f t="shared" si="2"/>
        <v>83</v>
      </c>
      <c r="E167" s="51">
        <f>'集計表（元表）'!P169</f>
        <v>4</v>
      </c>
      <c r="F167" s="182">
        <f>'集計表（元表）'!Q169</f>
        <v>79</v>
      </c>
      <c r="G167" s="53">
        <f>'集計表（元表）'!S169</f>
        <v>0</v>
      </c>
      <c r="H167" s="53">
        <f>'集計表（元表）'!T169</f>
        <v>0</v>
      </c>
      <c r="I167" s="55">
        <f>'集計表（元表）'!R169</f>
        <v>4</v>
      </c>
    </row>
    <row r="168" spans="1:9" s="1" customFormat="1" ht="15" customHeight="1">
      <c r="A168" s="13"/>
      <c r="B168" s="88" t="s">
        <v>65</v>
      </c>
      <c r="C168" s="56">
        <f>'集計表（元表）'!O170</f>
        <v>1</v>
      </c>
      <c r="D168" s="53">
        <f t="shared" si="2"/>
        <v>1</v>
      </c>
      <c r="E168" s="51">
        <f>'集計表（元表）'!P170</f>
        <v>0</v>
      </c>
      <c r="F168" s="182">
        <f>'集計表（元表）'!Q170</f>
        <v>1</v>
      </c>
      <c r="G168" s="53">
        <f>'集計表（元表）'!S170</f>
        <v>0</v>
      </c>
      <c r="H168" s="53">
        <f>'集計表（元表）'!T170</f>
        <v>0</v>
      </c>
      <c r="I168" s="55">
        <f>'集計表（元表）'!R170</f>
        <v>0</v>
      </c>
    </row>
    <row r="169" spans="1:9" s="1" customFormat="1" ht="15" customHeight="1">
      <c r="A169" s="13"/>
      <c r="B169" s="88" t="s">
        <v>179</v>
      </c>
      <c r="C169" s="56">
        <f>'集計表（元表）'!O171</f>
        <v>0</v>
      </c>
      <c r="D169" s="53">
        <f t="shared" si="2"/>
        <v>0</v>
      </c>
      <c r="E169" s="51">
        <f>'集計表（元表）'!P171</f>
        <v>0</v>
      </c>
      <c r="F169" s="182">
        <f>'集計表（元表）'!Q171</f>
        <v>0</v>
      </c>
      <c r="G169" s="53">
        <f>'集計表（元表）'!S171</f>
        <v>0</v>
      </c>
      <c r="H169" s="53">
        <f>'集計表（元表）'!T171</f>
        <v>0</v>
      </c>
      <c r="I169" s="55">
        <f>'集計表（元表）'!R171</f>
        <v>0</v>
      </c>
    </row>
    <row r="170" spans="1:9" s="1" customFormat="1" ht="15" customHeight="1">
      <c r="A170" s="13"/>
      <c r="B170" s="88" t="s">
        <v>66</v>
      </c>
      <c r="C170" s="56">
        <f>'集計表（元表）'!O172</f>
        <v>0</v>
      </c>
      <c r="D170" s="53">
        <f t="shared" si="2"/>
        <v>0</v>
      </c>
      <c r="E170" s="51">
        <f>'集計表（元表）'!P172</f>
        <v>0</v>
      </c>
      <c r="F170" s="182">
        <f>'集計表（元表）'!Q172</f>
        <v>0</v>
      </c>
      <c r="G170" s="53">
        <f>'集計表（元表）'!S172</f>
        <v>0</v>
      </c>
      <c r="H170" s="53">
        <f>'集計表（元表）'!T172</f>
        <v>0</v>
      </c>
      <c r="I170" s="55">
        <f>'集計表（元表）'!R172</f>
        <v>0</v>
      </c>
    </row>
    <row r="171" spans="1:9" s="1" customFormat="1" ht="15" customHeight="1">
      <c r="A171" s="13"/>
      <c r="B171" s="88" t="s">
        <v>180</v>
      </c>
      <c r="C171" s="56">
        <f>'集計表（元表）'!O173</f>
        <v>0</v>
      </c>
      <c r="D171" s="53">
        <f t="shared" si="2"/>
        <v>0</v>
      </c>
      <c r="E171" s="51">
        <f>'集計表（元表）'!P173</f>
        <v>0</v>
      </c>
      <c r="F171" s="182">
        <f>'集計表（元表）'!Q173</f>
        <v>0</v>
      </c>
      <c r="G171" s="53">
        <f>'集計表（元表）'!S173</f>
        <v>0</v>
      </c>
      <c r="H171" s="53">
        <f>'集計表（元表）'!T173</f>
        <v>0</v>
      </c>
      <c r="I171" s="55">
        <f>'集計表（元表）'!R173</f>
        <v>0</v>
      </c>
    </row>
    <row r="172" spans="1:9" s="1" customFormat="1" ht="15" customHeight="1">
      <c r="A172" s="13"/>
      <c r="B172" s="88" t="s">
        <v>181</v>
      </c>
      <c r="C172" s="56">
        <f>'集計表（元表）'!O174</f>
        <v>12</v>
      </c>
      <c r="D172" s="53">
        <f t="shared" si="2"/>
        <v>9</v>
      </c>
      <c r="E172" s="51">
        <f>'集計表（元表）'!P174</f>
        <v>5</v>
      </c>
      <c r="F172" s="182">
        <f>'集計表（元表）'!Q174</f>
        <v>4</v>
      </c>
      <c r="G172" s="53">
        <f>'集計表（元表）'!S174</f>
        <v>0</v>
      </c>
      <c r="H172" s="53">
        <f>'集計表（元表）'!T174</f>
        <v>4</v>
      </c>
      <c r="I172" s="55">
        <f>'集計表（元表）'!R174</f>
        <v>3</v>
      </c>
    </row>
    <row r="173" spans="1:9" s="1" customFormat="1" ht="15" customHeight="1">
      <c r="A173" s="13"/>
      <c r="B173" s="88" t="s">
        <v>182</v>
      </c>
      <c r="C173" s="56">
        <f>'集計表（元表）'!O175</f>
        <v>0</v>
      </c>
      <c r="D173" s="53">
        <f t="shared" si="2"/>
        <v>0</v>
      </c>
      <c r="E173" s="51">
        <f>'集計表（元表）'!P175</f>
        <v>0</v>
      </c>
      <c r="F173" s="182">
        <f>'集計表（元表）'!Q175</f>
        <v>0</v>
      </c>
      <c r="G173" s="53">
        <f>'集計表（元表）'!S175</f>
        <v>0</v>
      </c>
      <c r="H173" s="53">
        <f>'集計表（元表）'!T175</f>
        <v>0</v>
      </c>
      <c r="I173" s="55">
        <f>'集計表（元表）'!R175</f>
        <v>0</v>
      </c>
    </row>
    <row r="174" spans="1:9" s="1" customFormat="1" ht="15" customHeight="1">
      <c r="A174" s="13"/>
      <c r="B174" s="88" t="s">
        <v>183</v>
      </c>
      <c r="C174" s="56">
        <f>'集計表（元表）'!O176</f>
        <v>1</v>
      </c>
      <c r="D174" s="53">
        <f t="shared" si="2"/>
        <v>1</v>
      </c>
      <c r="E174" s="51">
        <f>'集計表（元表）'!P176</f>
        <v>0</v>
      </c>
      <c r="F174" s="182">
        <f>'集計表（元表）'!Q176</f>
        <v>1</v>
      </c>
      <c r="G174" s="53">
        <f>'集計表（元表）'!S176</f>
        <v>0</v>
      </c>
      <c r="H174" s="53">
        <f>'集計表（元表）'!T176</f>
        <v>0</v>
      </c>
      <c r="I174" s="55">
        <f>'集計表（元表）'!R176</f>
        <v>0</v>
      </c>
    </row>
    <row r="175" spans="1:9" s="1" customFormat="1" ht="15" customHeight="1">
      <c r="A175" s="13"/>
      <c r="B175" s="88" t="s">
        <v>184</v>
      </c>
      <c r="C175" s="56">
        <f>'集計表（元表）'!O177</f>
        <v>1</v>
      </c>
      <c r="D175" s="53">
        <f t="shared" si="2"/>
        <v>1</v>
      </c>
      <c r="E175" s="51">
        <f>'集計表（元表）'!P177</f>
        <v>0</v>
      </c>
      <c r="F175" s="182">
        <f>'集計表（元表）'!Q177</f>
        <v>1</v>
      </c>
      <c r="G175" s="53">
        <f>'集計表（元表）'!S177</f>
        <v>0</v>
      </c>
      <c r="H175" s="53">
        <f>'集計表（元表）'!T177</f>
        <v>0</v>
      </c>
      <c r="I175" s="55">
        <f>'集計表（元表）'!R177</f>
        <v>0</v>
      </c>
    </row>
    <row r="176" spans="1:9" s="1" customFormat="1" ht="15" customHeight="1">
      <c r="A176" s="13"/>
      <c r="B176" s="88" t="s">
        <v>131</v>
      </c>
      <c r="C176" s="56">
        <f>'集計表（元表）'!O178</f>
        <v>8</v>
      </c>
      <c r="D176" s="53">
        <f t="shared" si="2"/>
        <v>8</v>
      </c>
      <c r="E176" s="51">
        <f>'集計表（元表）'!P178</f>
        <v>0</v>
      </c>
      <c r="F176" s="182">
        <f>'集計表（元表）'!Q178</f>
        <v>8</v>
      </c>
      <c r="G176" s="53">
        <f>'集計表（元表）'!S178</f>
        <v>0</v>
      </c>
      <c r="H176" s="53">
        <f>'集計表（元表）'!T178</f>
        <v>0</v>
      </c>
      <c r="I176" s="55">
        <f>'集計表（元表）'!R178</f>
        <v>0</v>
      </c>
    </row>
    <row r="177" spans="1:9" s="1" customFormat="1" ht="15" customHeight="1">
      <c r="A177" s="13"/>
      <c r="B177" s="88" t="s">
        <v>67</v>
      </c>
      <c r="C177" s="56">
        <f>'集計表（元表）'!O179</f>
        <v>39</v>
      </c>
      <c r="D177" s="53">
        <f t="shared" si="2"/>
        <v>31</v>
      </c>
      <c r="E177" s="51">
        <f>'集計表（元表）'!P179</f>
        <v>4</v>
      </c>
      <c r="F177" s="182">
        <f>'集計表（元表）'!Q179</f>
        <v>27</v>
      </c>
      <c r="G177" s="53">
        <f>'集計表（元表）'!S179</f>
        <v>0</v>
      </c>
      <c r="H177" s="53">
        <f>'集計表（元表）'!T179</f>
        <v>0</v>
      </c>
      <c r="I177" s="55">
        <f>'集計表（元表）'!R179</f>
        <v>8</v>
      </c>
    </row>
    <row r="178" spans="1:9" s="1" customFormat="1" ht="15" customHeight="1">
      <c r="A178" s="13"/>
      <c r="B178" s="88" t="s">
        <v>185</v>
      </c>
      <c r="C178" s="56">
        <f>'集計表（元表）'!O180</f>
        <v>5</v>
      </c>
      <c r="D178" s="53">
        <f t="shared" si="2"/>
        <v>5</v>
      </c>
      <c r="E178" s="51">
        <f>'集計表（元表）'!P180</f>
        <v>4</v>
      </c>
      <c r="F178" s="182">
        <f>'集計表（元表）'!Q180</f>
        <v>1</v>
      </c>
      <c r="G178" s="53">
        <f>'集計表（元表）'!S180</f>
        <v>0</v>
      </c>
      <c r="H178" s="53">
        <f>'集計表（元表）'!T180</f>
        <v>0</v>
      </c>
      <c r="I178" s="55">
        <f>'集計表（元表）'!R180</f>
        <v>0</v>
      </c>
    </row>
    <row r="179" spans="1:9" s="1" customFormat="1" ht="15" customHeight="1">
      <c r="A179" s="13"/>
      <c r="B179" s="88" t="s">
        <v>186</v>
      </c>
      <c r="C179" s="56">
        <f>'集計表（元表）'!O181</f>
        <v>0</v>
      </c>
      <c r="D179" s="53">
        <f t="shared" si="2"/>
        <v>0</v>
      </c>
      <c r="E179" s="51">
        <f>'集計表（元表）'!P181</f>
        <v>0</v>
      </c>
      <c r="F179" s="182">
        <f>'集計表（元表）'!Q181</f>
        <v>0</v>
      </c>
      <c r="G179" s="53">
        <f>'集計表（元表）'!S181</f>
        <v>0</v>
      </c>
      <c r="H179" s="53">
        <f>'集計表（元表）'!T181</f>
        <v>0</v>
      </c>
      <c r="I179" s="55">
        <f>'集計表（元表）'!R181</f>
        <v>0</v>
      </c>
    </row>
    <row r="180" spans="1:9" s="1" customFormat="1" ht="15" customHeight="1">
      <c r="A180" s="13"/>
      <c r="B180" s="88" t="s">
        <v>187</v>
      </c>
      <c r="C180" s="56">
        <f>'集計表（元表）'!O182</f>
        <v>0</v>
      </c>
      <c r="D180" s="53">
        <f t="shared" si="2"/>
        <v>0</v>
      </c>
      <c r="E180" s="51">
        <f>'集計表（元表）'!P182</f>
        <v>0</v>
      </c>
      <c r="F180" s="182">
        <f>'集計表（元表）'!Q182</f>
        <v>0</v>
      </c>
      <c r="G180" s="53">
        <f>'集計表（元表）'!S182</f>
        <v>0</v>
      </c>
      <c r="H180" s="53">
        <f>'集計表（元表）'!T182</f>
        <v>0</v>
      </c>
      <c r="I180" s="55">
        <f>'集計表（元表）'!R182</f>
        <v>0</v>
      </c>
    </row>
    <row r="181" spans="1:9" s="1" customFormat="1" ht="15" customHeight="1">
      <c r="A181" s="13"/>
      <c r="B181" s="88" t="s">
        <v>188</v>
      </c>
      <c r="C181" s="56">
        <f>'集計表（元表）'!O183</f>
        <v>5</v>
      </c>
      <c r="D181" s="53">
        <f t="shared" si="2"/>
        <v>5</v>
      </c>
      <c r="E181" s="51">
        <f>'集計表（元表）'!P183</f>
        <v>0</v>
      </c>
      <c r="F181" s="182">
        <f>'集計表（元表）'!Q183</f>
        <v>5</v>
      </c>
      <c r="G181" s="53">
        <f>'集計表（元表）'!S183</f>
        <v>0</v>
      </c>
      <c r="H181" s="53">
        <f>'集計表（元表）'!T183</f>
        <v>0</v>
      </c>
      <c r="I181" s="55">
        <f>'集計表（元表）'!R183</f>
        <v>0</v>
      </c>
    </row>
    <row r="182" spans="1:9" s="1" customFormat="1" ht="15" customHeight="1">
      <c r="A182" s="13"/>
      <c r="B182" s="88" t="s">
        <v>132</v>
      </c>
      <c r="C182" s="56">
        <f>'集計表（元表）'!O184</f>
        <v>4</v>
      </c>
      <c r="D182" s="53">
        <f t="shared" si="2"/>
        <v>4</v>
      </c>
      <c r="E182" s="51">
        <f>'集計表（元表）'!P184</f>
        <v>0</v>
      </c>
      <c r="F182" s="182">
        <f>'集計表（元表）'!Q184</f>
        <v>4</v>
      </c>
      <c r="G182" s="53">
        <f>'集計表（元表）'!S184</f>
        <v>0</v>
      </c>
      <c r="H182" s="53">
        <f>'集計表（元表）'!T184</f>
        <v>0</v>
      </c>
      <c r="I182" s="55">
        <f>'集計表（元表）'!R184</f>
        <v>0</v>
      </c>
    </row>
    <row r="183" spans="1:9" s="1" customFormat="1" ht="15" customHeight="1">
      <c r="A183" s="13"/>
      <c r="B183" s="88" t="s">
        <v>189</v>
      </c>
      <c r="C183" s="56">
        <f>'集計表（元表）'!O185</f>
        <v>13</v>
      </c>
      <c r="D183" s="53">
        <f t="shared" si="2"/>
        <v>13</v>
      </c>
      <c r="E183" s="51">
        <f>'集計表（元表）'!P185</f>
        <v>11</v>
      </c>
      <c r="F183" s="182">
        <f>'集計表（元表）'!Q185</f>
        <v>2</v>
      </c>
      <c r="G183" s="53">
        <f>'集計表（元表）'!S185</f>
        <v>0</v>
      </c>
      <c r="H183" s="53">
        <f>'集計表（元表）'!T185</f>
        <v>0</v>
      </c>
      <c r="I183" s="55">
        <f>'集計表（元表）'!R185</f>
        <v>0</v>
      </c>
    </row>
    <row r="184" spans="1:9" s="1" customFormat="1" ht="15" customHeight="1">
      <c r="A184" s="13"/>
      <c r="B184" s="88" t="s">
        <v>190</v>
      </c>
      <c r="C184" s="56">
        <f>'集計表（元表）'!O186</f>
        <v>5</v>
      </c>
      <c r="D184" s="53">
        <f t="shared" si="2"/>
        <v>4</v>
      </c>
      <c r="E184" s="51">
        <f>'集計表（元表）'!P186</f>
        <v>0</v>
      </c>
      <c r="F184" s="182">
        <f>'集計表（元表）'!Q186</f>
        <v>4</v>
      </c>
      <c r="G184" s="53">
        <f>'集計表（元表）'!S186</f>
        <v>0</v>
      </c>
      <c r="H184" s="53">
        <f>'集計表（元表）'!T186</f>
        <v>0</v>
      </c>
      <c r="I184" s="55">
        <f>'集計表（元表）'!R186</f>
        <v>1</v>
      </c>
    </row>
    <row r="185" spans="1:9" s="1" customFormat="1" ht="15" customHeight="1">
      <c r="A185" s="13"/>
      <c r="B185" s="88" t="s">
        <v>141</v>
      </c>
      <c r="C185" s="56">
        <f>'集計表（元表）'!O187</f>
        <v>14</v>
      </c>
      <c r="D185" s="53">
        <f t="shared" si="2"/>
        <v>13</v>
      </c>
      <c r="E185" s="51">
        <f>'集計表（元表）'!P187</f>
        <v>1</v>
      </c>
      <c r="F185" s="182">
        <f>'集計表（元表）'!Q187</f>
        <v>12</v>
      </c>
      <c r="G185" s="53">
        <f>'集計表（元表）'!S187</f>
        <v>0</v>
      </c>
      <c r="H185" s="53">
        <f>'集計表（元表）'!T187</f>
        <v>0</v>
      </c>
      <c r="I185" s="55">
        <f>'集計表（元表）'!R187</f>
        <v>1</v>
      </c>
    </row>
    <row r="186" spans="1:9" s="1" customFormat="1" ht="15" customHeight="1">
      <c r="A186" s="13"/>
      <c r="B186" s="88" t="s">
        <v>140</v>
      </c>
      <c r="C186" s="56">
        <f>'集計表（元表）'!O188</f>
        <v>4</v>
      </c>
      <c r="D186" s="53">
        <f t="shared" si="2"/>
        <v>4</v>
      </c>
      <c r="E186" s="51">
        <f>'集計表（元表）'!P188</f>
        <v>0</v>
      </c>
      <c r="F186" s="182">
        <f>'集計表（元表）'!Q188</f>
        <v>4</v>
      </c>
      <c r="G186" s="53">
        <f>'集計表（元表）'!S188</f>
        <v>0</v>
      </c>
      <c r="H186" s="53">
        <f>'集計表（元表）'!T188</f>
        <v>0</v>
      </c>
      <c r="I186" s="55">
        <f>'集計表（元表）'!R188</f>
        <v>0</v>
      </c>
    </row>
    <row r="187" spans="1:9" s="1" customFormat="1" ht="15" customHeight="1">
      <c r="A187" s="13"/>
      <c r="B187" s="88" t="s">
        <v>191</v>
      </c>
      <c r="C187" s="56">
        <f>'集計表（元表）'!O189</f>
        <v>4</v>
      </c>
      <c r="D187" s="53">
        <f t="shared" si="2"/>
        <v>4</v>
      </c>
      <c r="E187" s="51">
        <f>'集計表（元表）'!P189</f>
        <v>1</v>
      </c>
      <c r="F187" s="182">
        <f>'集計表（元表）'!Q189</f>
        <v>3</v>
      </c>
      <c r="G187" s="53">
        <f>'集計表（元表）'!S189</f>
        <v>0</v>
      </c>
      <c r="H187" s="53">
        <f>'集計表（元表）'!T189</f>
        <v>0</v>
      </c>
      <c r="I187" s="55">
        <f>'集計表（元表）'!R189</f>
        <v>0</v>
      </c>
    </row>
    <row r="188" spans="1:9" s="1" customFormat="1" ht="15" customHeight="1">
      <c r="A188" s="13"/>
      <c r="B188" s="88" t="s">
        <v>192</v>
      </c>
      <c r="C188" s="56">
        <f>'集計表（元表）'!O190</f>
        <v>19</v>
      </c>
      <c r="D188" s="53">
        <f t="shared" si="2"/>
        <v>10</v>
      </c>
      <c r="E188" s="51">
        <f>'集計表（元表）'!P190</f>
        <v>4</v>
      </c>
      <c r="F188" s="182">
        <f>'集計表（元表）'!Q190</f>
        <v>6</v>
      </c>
      <c r="G188" s="53">
        <f>'集計表（元表）'!S190</f>
        <v>0</v>
      </c>
      <c r="H188" s="53">
        <f>'集計表（元表）'!T190</f>
        <v>0</v>
      </c>
      <c r="I188" s="55">
        <f>'集計表（元表）'!R190</f>
        <v>9</v>
      </c>
    </row>
    <row r="189" spans="1:9" s="1" customFormat="1" ht="15" customHeight="1">
      <c r="A189" s="13"/>
      <c r="B189" s="88" t="s">
        <v>122</v>
      </c>
      <c r="C189" s="56">
        <f>'集計表（元表）'!O191</f>
        <v>8</v>
      </c>
      <c r="D189" s="53">
        <f t="shared" si="2"/>
        <v>6</v>
      </c>
      <c r="E189" s="51">
        <f>'集計表（元表）'!P191</f>
        <v>1</v>
      </c>
      <c r="F189" s="182">
        <f>'集計表（元表）'!Q191</f>
        <v>5</v>
      </c>
      <c r="G189" s="53">
        <f>'集計表（元表）'!S191</f>
        <v>0</v>
      </c>
      <c r="H189" s="53">
        <f>'集計表（元表）'!T191</f>
        <v>1</v>
      </c>
      <c r="I189" s="55">
        <f>'集計表（元表）'!R191</f>
        <v>2</v>
      </c>
    </row>
    <row r="190" spans="1:9" s="1" customFormat="1" ht="15" customHeight="1">
      <c r="A190" s="13"/>
      <c r="B190" s="88" t="s">
        <v>193</v>
      </c>
      <c r="C190" s="56">
        <f>'集計表（元表）'!O192</f>
        <v>2</v>
      </c>
      <c r="D190" s="53">
        <f t="shared" si="2"/>
        <v>2</v>
      </c>
      <c r="E190" s="51">
        <f>'集計表（元表）'!P192</f>
        <v>0</v>
      </c>
      <c r="F190" s="182">
        <f>'集計表（元表）'!Q192</f>
        <v>2</v>
      </c>
      <c r="G190" s="53">
        <f>'集計表（元表）'!S192</f>
        <v>0</v>
      </c>
      <c r="H190" s="53">
        <f>'集計表（元表）'!T192</f>
        <v>0</v>
      </c>
      <c r="I190" s="55">
        <f>'集計表（元表）'!R192</f>
        <v>0</v>
      </c>
    </row>
    <row r="191" spans="1:9" s="1" customFormat="1" ht="15" customHeight="1">
      <c r="A191" s="13"/>
      <c r="B191" s="88" t="s">
        <v>134</v>
      </c>
      <c r="C191" s="56">
        <f>'集計表（元表）'!O193</f>
        <v>11</v>
      </c>
      <c r="D191" s="53">
        <f t="shared" si="2"/>
        <v>10</v>
      </c>
      <c r="E191" s="51">
        <f>'集計表（元表）'!P193</f>
        <v>0</v>
      </c>
      <c r="F191" s="182">
        <f>'集計表（元表）'!Q193</f>
        <v>10</v>
      </c>
      <c r="G191" s="53">
        <f>'集計表（元表）'!S193</f>
        <v>0</v>
      </c>
      <c r="H191" s="53">
        <f>'集計表（元表）'!T193</f>
        <v>0</v>
      </c>
      <c r="I191" s="55">
        <f>'集計表（元表）'!R193</f>
        <v>1</v>
      </c>
    </row>
    <row r="192" spans="1:9" s="1" customFormat="1" ht="15" customHeight="1">
      <c r="A192" s="13"/>
      <c r="B192" s="88" t="s">
        <v>194</v>
      </c>
      <c r="C192" s="56">
        <f>'集計表（元表）'!O194</f>
        <v>6</v>
      </c>
      <c r="D192" s="53">
        <f t="shared" si="2"/>
        <v>6</v>
      </c>
      <c r="E192" s="51">
        <f>'集計表（元表）'!P194</f>
        <v>3</v>
      </c>
      <c r="F192" s="182">
        <f>'集計表（元表）'!Q194</f>
        <v>3</v>
      </c>
      <c r="G192" s="53">
        <f>'集計表（元表）'!S194</f>
        <v>0</v>
      </c>
      <c r="H192" s="53">
        <f>'集計表（元表）'!T194</f>
        <v>0</v>
      </c>
      <c r="I192" s="55">
        <f>'集計表（元表）'!R194</f>
        <v>0</v>
      </c>
    </row>
    <row r="193" spans="1:9" s="1" customFormat="1" ht="15" customHeight="1">
      <c r="A193" s="13"/>
      <c r="B193" s="88" t="s">
        <v>195</v>
      </c>
      <c r="C193" s="56">
        <f>'集計表（元表）'!O195</f>
        <v>0</v>
      </c>
      <c r="D193" s="53">
        <f t="shared" si="2"/>
        <v>0</v>
      </c>
      <c r="E193" s="51">
        <f>'集計表（元表）'!P195</f>
        <v>0</v>
      </c>
      <c r="F193" s="182">
        <f>'集計表（元表）'!Q195</f>
        <v>0</v>
      </c>
      <c r="G193" s="53">
        <f>'集計表（元表）'!S195</f>
        <v>0</v>
      </c>
      <c r="H193" s="53">
        <f>'集計表（元表）'!T195</f>
        <v>0</v>
      </c>
      <c r="I193" s="55">
        <f>'集計表（元表）'!R195</f>
        <v>0</v>
      </c>
    </row>
    <row r="194" spans="1:9" s="1" customFormat="1" ht="15" customHeight="1">
      <c r="A194" s="13"/>
      <c r="B194" s="88" t="s">
        <v>196</v>
      </c>
      <c r="C194" s="56">
        <f>'集計表（元表）'!O196</f>
        <v>6</v>
      </c>
      <c r="D194" s="53">
        <f t="shared" si="2"/>
        <v>6</v>
      </c>
      <c r="E194" s="51">
        <f>'集計表（元表）'!P196</f>
        <v>3</v>
      </c>
      <c r="F194" s="182">
        <f>'集計表（元表）'!Q196</f>
        <v>3</v>
      </c>
      <c r="G194" s="53">
        <f>'集計表（元表）'!S196</f>
        <v>0</v>
      </c>
      <c r="H194" s="53">
        <f>'集計表（元表）'!T196</f>
        <v>0</v>
      </c>
      <c r="I194" s="55">
        <f>'集計表（元表）'!R196</f>
        <v>0</v>
      </c>
    </row>
    <row r="195" spans="1:9" s="1" customFormat="1" ht="15" customHeight="1">
      <c r="A195" s="13"/>
      <c r="B195" s="88" t="s">
        <v>197</v>
      </c>
      <c r="C195" s="56">
        <f>'集計表（元表）'!O197</f>
        <v>0</v>
      </c>
      <c r="D195" s="53">
        <f t="shared" si="2"/>
        <v>0</v>
      </c>
      <c r="E195" s="51">
        <f>'集計表（元表）'!P197</f>
        <v>0</v>
      </c>
      <c r="F195" s="182">
        <f>'集計表（元表）'!Q197</f>
        <v>0</v>
      </c>
      <c r="G195" s="53">
        <f>'集計表（元表）'!S197</f>
        <v>0</v>
      </c>
      <c r="H195" s="53">
        <f>'集計表（元表）'!T197</f>
        <v>0</v>
      </c>
      <c r="I195" s="55">
        <f>'集計表（元表）'!R197</f>
        <v>0</v>
      </c>
    </row>
    <row r="196" spans="1:9" s="1" customFormat="1" ht="15" customHeight="1">
      <c r="A196" s="13"/>
      <c r="B196" s="88" t="s">
        <v>68</v>
      </c>
      <c r="C196" s="56">
        <f>'集計表（元表）'!O198</f>
        <v>1</v>
      </c>
      <c r="D196" s="53">
        <f t="shared" si="2"/>
        <v>1</v>
      </c>
      <c r="E196" s="51">
        <f>'集計表（元表）'!P198</f>
        <v>0</v>
      </c>
      <c r="F196" s="182">
        <f>'集計表（元表）'!Q198</f>
        <v>1</v>
      </c>
      <c r="G196" s="53">
        <f>'集計表（元表）'!S198</f>
        <v>0</v>
      </c>
      <c r="H196" s="53">
        <f>'集計表（元表）'!T198</f>
        <v>0</v>
      </c>
      <c r="I196" s="55">
        <f>'集計表（元表）'!R198</f>
        <v>0</v>
      </c>
    </row>
    <row r="197" spans="1:9" s="1" customFormat="1" ht="15" customHeight="1">
      <c r="A197" s="13"/>
      <c r="B197" s="88" t="s">
        <v>198</v>
      </c>
      <c r="C197" s="56">
        <f>'集計表（元表）'!O199</f>
        <v>0</v>
      </c>
      <c r="D197" s="53">
        <f t="shared" si="2"/>
        <v>0</v>
      </c>
      <c r="E197" s="51">
        <f>'集計表（元表）'!P199</f>
        <v>0</v>
      </c>
      <c r="F197" s="182">
        <f>'集計表（元表）'!Q199</f>
        <v>0</v>
      </c>
      <c r="G197" s="53">
        <f>'集計表（元表）'!S199</f>
        <v>0</v>
      </c>
      <c r="H197" s="53">
        <f>'集計表（元表）'!T199</f>
        <v>0</v>
      </c>
      <c r="I197" s="55">
        <f>'集計表（元表）'!R199</f>
        <v>0</v>
      </c>
    </row>
    <row r="198" spans="1:9" s="1" customFormat="1" ht="15" customHeight="1">
      <c r="A198" s="13"/>
      <c r="B198" s="88" t="s">
        <v>199</v>
      </c>
      <c r="C198" s="56">
        <f>'集計表（元表）'!O200</f>
        <v>0</v>
      </c>
      <c r="D198" s="53">
        <f t="shared" si="2"/>
        <v>0</v>
      </c>
      <c r="E198" s="51">
        <f>'集計表（元表）'!P200</f>
        <v>0</v>
      </c>
      <c r="F198" s="182">
        <f>'集計表（元表）'!Q200</f>
        <v>0</v>
      </c>
      <c r="G198" s="53">
        <f>'集計表（元表）'!S200</f>
        <v>0</v>
      </c>
      <c r="H198" s="53">
        <f>'集計表（元表）'!T200</f>
        <v>0</v>
      </c>
      <c r="I198" s="55">
        <f>'集計表（元表）'!R200</f>
        <v>0</v>
      </c>
    </row>
    <row r="199" spans="1:9" s="1" customFormat="1" ht="15" customHeight="1">
      <c r="A199" s="76" t="s">
        <v>438</v>
      </c>
      <c r="B199" s="77"/>
      <c r="C199" s="20"/>
      <c r="D199" s="20"/>
      <c r="E199" s="296"/>
      <c r="F199" s="19"/>
      <c r="G199" s="20"/>
      <c r="H199" s="20"/>
      <c r="I199" s="180"/>
    </row>
    <row r="200" spans="1:9" s="1" customFormat="1" ht="15" customHeight="1">
      <c r="A200" s="44"/>
      <c r="B200" s="88" t="s">
        <v>224</v>
      </c>
      <c r="C200" s="56">
        <f>'集計表（元表）'!O202</f>
        <v>3</v>
      </c>
      <c r="D200" s="53">
        <f t="shared" si="2"/>
        <v>0</v>
      </c>
      <c r="E200" s="51">
        <f>'集計表（元表）'!P202</f>
        <v>0</v>
      </c>
      <c r="F200" s="182">
        <f>'集計表（元表）'!Q202</f>
        <v>0</v>
      </c>
      <c r="G200" s="53">
        <f>'集計表（元表）'!S202</f>
        <v>0</v>
      </c>
      <c r="H200" s="53">
        <f>'集計表（元表）'!T202</f>
        <v>0</v>
      </c>
      <c r="I200" s="55">
        <f>'集計表（元表）'!R202</f>
        <v>3</v>
      </c>
    </row>
    <row r="201" spans="1:9" s="1" customFormat="1" ht="15" customHeight="1">
      <c r="A201" s="44"/>
      <c r="B201" s="88" t="s">
        <v>225</v>
      </c>
      <c r="C201" s="56">
        <f>'集計表（元表）'!O203</f>
        <v>4</v>
      </c>
      <c r="D201" s="53">
        <f t="shared" si="2"/>
        <v>4</v>
      </c>
      <c r="E201" s="51">
        <f>'集計表（元表）'!P203</f>
        <v>2</v>
      </c>
      <c r="F201" s="182">
        <f>'集計表（元表）'!Q203</f>
        <v>2</v>
      </c>
      <c r="G201" s="53">
        <f>'集計表（元表）'!S203</f>
        <v>0</v>
      </c>
      <c r="H201" s="53">
        <f>'集計表（元表）'!T203</f>
        <v>2</v>
      </c>
      <c r="I201" s="55">
        <f>'集計表（元表）'!R203</f>
        <v>0</v>
      </c>
    </row>
    <row r="202" spans="1:9" s="1" customFormat="1" ht="15" customHeight="1">
      <c r="A202" s="44"/>
      <c r="B202" s="88" t="s">
        <v>226</v>
      </c>
      <c r="C202" s="56">
        <f>'集計表（元表）'!O204</f>
        <v>3</v>
      </c>
      <c r="D202" s="53">
        <f t="shared" ref="D202:D203" si="3">SUM(E202:F202)</f>
        <v>3</v>
      </c>
      <c r="E202" s="51">
        <f>'集計表（元表）'!P204</f>
        <v>0</v>
      </c>
      <c r="F202" s="182">
        <f>'集計表（元表）'!Q204</f>
        <v>3</v>
      </c>
      <c r="G202" s="53">
        <f>'集計表（元表）'!S204</f>
        <v>0</v>
      </c>
      <c r="H202" s="53">
        <f>'集計表（元表）'!T204</f>
        <v>0</v>
      </c>
      <c r="I202" s="55">
        <f>'集計表（元表）'!R204</f>
        <v>0</v>
      </c>
    </row>
    <row r="203" spans="1:9" s="1" customFormat="1" ht="15" customHeight="1">
      <c r="A203" s="44"/>
      <c r="B203" s="88" t="s">
        <v>227</v>
      </c>
      <c r="C203" s="56">
        <f>'集計表（元表）'!O205</f>
        <v>0</v>
      </c>
      <c r="D203" s="53">
        <f t="shared" si="3"/>
        <v>0</v>
      </c>
      <c r="E203" s="51">
        <f>'集計表（元表）'!P205</f>
        <v>0</v>
      </c>
      <c r="F203" s="182">
        <f>'集計表（元表）'!Q205</f>
        <v>0</v>
      </c>
      <c r="G203" s="53">
        <f>'集計表（元表）'!S205</f>
        <v>0</v>
      </c>
      <c r="H203" s="53">
        <f>'集計表（元表）'!T205</f>
        <v>0</v>
      </c>
      <c r="I203" s="55">
        <f>'集計表（元表）'!R205</f>
        <v>0</v>
      </c>
    </row>
    <row r="204" spans="1:9" s="1" customFormat="1" ht="15" customHeight="1">
      <c r="A204" s="76" t="s">
        <v>100</v>
      </c>
      <c r="B204" s="77"/>
      <c r="C204" s="20"/>
      <c r="D204" s="20"/>
      <c r="E204" s="296"/>
      <c r="F204" s="19"/>
      <c r="G204" s="20"/>
      <c r="H204" s="20"/>
      <c r="I204" s="180"/>
    </row>
    <row r="205" spans="1:9" s="1" customFormat="1" ht="15" customHeight="1" thickBot="1">
      <c r="A205" s="44"/>
      <c r="B205" s="88" t="s">
        <v>260</v>
      </c>
      <c r="C205" s="56">
        <f>'集計表（元表）'!O207</f>
        <v>39</v>
      </c>
      <c r="D205" s="53">
        <f t="shared" ref="D205" si="4">SUM(E205:F205)</f>
        <v>18</v>
      </c>
      <c r="E205" s="51">
        <f>'集計表（元表）'!P207</f>
        <v>3</v>
      </c>
      <c r="F205" s="182">
        <f>'集計表（元表）'!Q207</f>
        <v>15</v>
      </c>
      <c r="G205" s="53">
        <f>'集計表（元表）'!S207</f>
        <v>0</v>
      </c>
      <c r="H205" s="53">
        <f>'集計表（元表）'!T207</f>
        <v>10</v>
      </c>
      <c r="I205" s="55">
        <f>'集計表（元表）'!R207</f>
        <v>21</v>
      </c>
    </row>
    <row r="206" spans="1:9" ht="18.75" customHeight="1" thickTop="1" thickBot="1">
      <c r="A206" s="772" t="s">
        <v>0</v>
      </c>
      <c r="B206" s="773"/>
      <c r="C206" s="67">
        <f>SUM(C9:C205)</f>
        <v>8833</v>
      </c>
      <c r="D206" s="67">
        <f t="shared" ref="D206:I206" si="5">SUM(D9:D205)</f>
        <v>8003</v>
      </c>
      <c r="E206" s="66">
        <f t="shared" si="5"/>
        <v>4345</v>
      </c>
      <c r="F206" s="93">
        <f t="shared" si="5"/>
        <v>3658</v>
      </c>
      <c r="G206" s="67">
        <f t="shared" si="5"/>
        <v>0</v>
      </c>
      <c r="H206" s="67">
        <f t="shared" si="5"/>
        <v>286</v>
      </c>
      <c r="I206" s="72">
        <f t="shared" si="5"/>
        <v>830</v>
      </c>
    </row>
    <row r="207" spans="1:9" ht="7.5" customHeight="1">
      <c r="A207" s="809" t="s">
        <v>323</v>
      </c>
      <c r="B207" s="809"/>
      <c r="C207" s="809"/>
      <c r="D207" s="809"/>
      <c r="E207" s="809"/>
      <c r="F207" s="809"/>
      <c r="G207" s="809"/>
      <c r="H207" s="809"/>
      <c r="I207" s="809"/>
    </row>
    <row r="208" spans="1:9" ht="34.4" customHeight="1">
      <c r="A208" s="810"/>
      <c r="B208" s="810"/>
      <c r="C208" s="810"/>
      <c r="D208" s="810"/>
      <c r="E208" s="810"/>
      <c r="F208" s="810"/>
      <c r="G208" s="810"/>
      <c r="H208" s="810"/>
      <c r="I208" s="810"/>
    </row>
    <row r="209" spans="3:9" ht="14.25" customHeight="1">
      <c r="C209" s="159"/>
      <c r="D209" s="160"/>
      <c r="E209" s="160"/>
      <c r="F209" s="160"/>
      <c r="G209" s="159"/>
      <c r="H209" s="264"/>
      <c r="I209" s="160"/>
    </row>
    <row r="210" spans="3:9" ht="14.25" customHeight="1">
      <c r="C210" s="159"/>
      <c r="D210" s="159"/>
      <c r="E210" s="161"/>
      <c r="F210" s="160"/>
      <c r="G210" s="159"/>
      <c r="H210" s="159"/>
      <c r="I210" s="160"/>
    </row>
    <row r="211" spans="3:9" ht="14.25" customHeight="1">
      <c r="C211" s="159"/>
      <c r="D211" s="264"/>
      <c r="E211" s="264"/>
      <c r="F211" s="264"/>
      <c r="G211" s="264"/>
      <c r="H211" s="264"/>
      <c r="I211" s="264"/>
    </row>
    <row r="212" spans="3:9" ht="14.25" customHeight="1">
      <c r="C212" s="159"/>
      <c r="D212" s="264"/>
      <c r="E212" s="264"/>
      <c r="F212" s="264"/>
      <c r="G212" s="264"/>
      <c r="H212" s="264"/>
      <c r="I212" s="264"/>
    </row>
    <row r="213" spans="3:9" ht="14.25" customHeight="1"/>
    <row r="214" spans="3:9" ht="14.25" customHeight="1"/>
    <row r="215" spans="3:9" ht="14.25" customHeight="1"/>
    <row r="216" spans="3:9" ht="14.25" customHeight="1"/>
    <row r="217" spans="3:9" ht="14.25" customHeight="1"/>
    <row r="218" spans="3:9" ht="14.25" customHeight="1"/>
    <row r="219" spans="3:9" ht="14.25" customHeight="1"/>
    <row r="220" spans="3:9" ht="14.25" customHeight="1"/>
    <row r="221" spans="3:9" ht="14.25" customHeight="1"/>
    <row r="222" spans="3:9" ht="14.25" customHeight="1"/>
    <row r="223" spans="3:9" ht="14.25" customHeight="1"/>
    <row r="224" spans="3:9"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sheetData>
  <customSheetViews>
    <customSheetView guid="{156B148A-5D6E-44BF-8637-7AD5C003405A}" showPageBreaks="1" fitToPage="1" printArea="1" view="pageBreakPreview">
      <pane ySplit="7" topLeftCell="A8" activePane="bottomLeft" state="frozen"/>
      <selection pane="bottomLeft" activeCell="A3" sqref="A3:I3"/>
      <pageMargins left="0.59055118110236227" right="0.59055118110236227" top="0.78740157480314965" bottom="0.59055118110236227" header="0.59055118110236227" footer="0.31496062992125984"/>
      <printOptions horizontalCentered="1"/>
      <pageSetup paperSize="9" scale="79" fitToHeight="0" orientation="portrait" useFirstPageNumber="1" r:id="rId1"/>
      <headerFooter alignWithMargins="0"/>
    </customSheetView>
    <customSheetView guid="{EFA9DE25-2BA3-4E2E-8081-5C788FB89BEA}" showPageBreaks="1" fitToPage="1" printArea="1" view="pageBreakPreview">
      <pane ySplit="7" topLeftCell="A8" activePane="bottomLeft" state="frozen"/>
      <selection pane="bottomLeft" activeCell="H16" sqref="H16"/>
      <pageMargins left="0.59055118110236227" right="0.59055118110236227" top="0.78740157480314965" bottom="0.59055118110236227" header="0.59055118110236227" footer="0.31496062992125984"/>
      <printOptions horizontalCentered="1"/>
      <pageSetup paperSize="9" scale="79" fitToHeight="0" orientation="portrait" useFirstPageNumber="1" r:id="rId2"/>
      <headerFooter alignWithMargins="0"/>
    </customSheetView>
    <customSheetView guid="{E117E705-7DF5-4112-A303-DC2D8A8A0F03}" showPageBreaks="1" fitToPage="1" printArea="1" view="pageBreakPreview">
      <pane ySplit="7" topLeftCell="A8" activePane="bottomLeft" state="frozen"/>
      <selection pane="bottomLeft" activeCell="A3" sqref="A3:I3"/>
      <pageMargins left="0.59055118110236227" right="0.59055118110236227" top="0.78740157480314965" bottom="0.59055118110236227" header="0.59055118110236227" footer="0.31496062992125984"/>
      <printOptions horizontalCentered="1"/>
      <pageSetup paperSize="9" scale="79" fitToHeight="0" orientation="portrait" useFirstPageNumber="1" r:id="rId3"/>
      <headerFooter alignWithMargins="0"/>
    </customSheetView>
  </customSheetViews>
  <mergeCells count="10">
    <mergeCell ref="A207:I208"/>
    <mergeCell ref="I6:I7"/>
    <mergeCell ref="H6:H7"/>
    <mergeCell ref="G6:G7"/>
    <mergeCell ref="D6:F6"/>
    <mergeCell ref="A3:I3"/>
    <mergeCell ref="A9:A12"/>
    <mergeCell ref="A5:B7"/>
    <mergeCell ref="A206:B206"/>
    <mergeCell ref="C5:I5"/>
  </mergeCells>
  <phoneticPr fontId="3"/>
  <printOptions horizontalCentered="1"/>
  <pageMargins left="0.59055118110236227" right="0.59055118110236227" top="0.78740157480314965" bottom="0.59055118110236227" header="0.59055118110236227" footer="0.31496062992125984"/>
  <pageSetup paperSize="9" scale="79" fitToHeight="0" orientation="portrait" useFirstPageNumber="1" r:id="rId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T212"/>
  <sheetViews>
    <sheetView view="pageBreakPreview" zoomScale="85" zoomScaleNormal="100" zoomScaleSheetLayoutView="85" workbookViewId="0">
      <pane ySplit="6" topLeftCell="A7" activePane="bottomLeft" state="frozen"/>
      <selection pane="bottomLeft" activeCell="A3" sqref="A3:M3"/>
    </sheetView>
  </sheetViews>
  <sheetFormatPr defaultColWidth="9" defaultRowHeight="13"/>
  <cols>
    <col min="1" max="1" width="3.6328125" style="1" customWidth="1"/>
    <col min="2" max="2" width="36.90625" style="1" customWidth="1"/>
    <col min="3" max="12" width="7.90625" style="48" customWidth="1"/>
    <col min="13" max="16384" width="9" style="48"/>
  </cols>
  <sheetData>
    <row r="1" spans="1:20" ht="7.5" customHeight="1"/>
    <row r="2" spans="1:20" ht="7.5" customHeight="1"/>
    <row r="3" spans="1:20" ht="18.649999999999999" customHeight="1">
      <c r="A3" s="783" t="s">
        <v>422</v>
      </c>
      <c r="B3" s="783"/>
      <c r="C3" s="783"/>
      <c r="D3" s="783"/>
      <c r="E3" s="783"/>
      <c r="F3" s="783"/>
      <c r="G3" s="783"/>
      <c r="H3" s="783"/>
      <c r="I3" s="783"/>
      <c r="J3" s="783"/>
      <c r="K3" s="783"/>
      <c r="L3" s="783"/>
      <c r="M3" s="783"/>
    </row>
    <row r="4" spans="1:20" ht="13.5" thickBot="1">
      <c r="L4" s="166"/>
      <c r="M4" s="166" t="s">
        <v>82</v>
      </c>
    </row>
    <row r="5" spans="1:20" s="4" customFormat="1" ht="30.75" customHeight="1">
      <c r="A5" s="787" t="s">
        <v>31</v>
      </c>
      <c r="B5" s="788"/>
      <c r="C5" s="824" t="s">
        <v>14</v>
      </c>
      <c r="D5" s="821" t="s">
        <v>75</v>
      </c>
      <c r="E5" s="822"/>
      <c r="F5" s="823"/>
      <c r="G5" s="818" t="s">
        <v>744</v>
      </c>
      <c r="H5" s="819"/>
      <c r="I5" s="820"/>
      <c r="J5" s="818" t="s">
        <v>745</v>
      </c>
      <c r="K5" s="819"/>
      <c r="L5" s="819"/>
      <c r="M5" s="820"/>
    </row>
    <row r="6" spans="1:20" s="4" customFormat="1" ht="54.75" customHeight="1" thickBot="1">
      <c r="A6" s="791"/>
      <c r="B6" s="792"/>
      <c r="C6" s="825"/>
      <c r="D6" s="233"/>
      <c r="E6" s="226" t="s">
        <v>23</v>
      </c>
      <c r="F6" s="234" t="s">
        <v>21</v>
      </c>
      <c r="G6" s="215"/>
      <c r="H6" s="226" t="s">
        <v>76</v>
      </c>
      <c r="I6" s="234" t="s">
        <v>77</v>
      </c>
      <c r="J6" s="239"/>
      <c r="K6" s="226" t="s">
        <v>76</v>
      </c>
      <c r="L6" s="210" t="s">
        <v>77</v>
      </c>
      <c r="M6" s="227" t="s">
        <v>87</v>
      </c>
      <c r="O6" s="291"/>
      <c r="P6" s="542"/>
      <c r="Q6" s="542"/>
      <c r="R6" s="542"/>
      <c r="S6" s="542"/>
      <c r="T6" s="542"/>
    </row>
    <row r="7" spans="1:20" s="1" customFormat="1" ht="15" customHeight="1">
      <c r="A7" s="75" t="s">
        <v>228</v>
      </c>
      <c r="B7" s="79"/>
      <c r="C7" s="201"/>
      <c r="D7" s="40"/>
      <c r="E7" s="35"/>
      <c r="F7" s="36"/>
      <c r="G7" s="40"/>
      <c r="H7" s="128"/>
      <c r="I7" s="204"/>
      <c r="J7" s="240"/>
      <c r="K7" s="35"/>
      <c r="L7" s="228"/>
      <c r="M7" s="229"/>
    </row>
    <row r="8" spans="1:20" s="1" customFormat="1" ht="15" customHeight="1">
      <c r="A8" s="795"/>
      <c r="B8" s="88" t="s">
        <v>202</v>
      </c>
      <c r="C8" s="58">
        <f>'03決定'!C9</f>
        <v>0</v>
      </c>
      <c r="D8" s="50">
        <f>'集計表（元表）'!U11</f>
        <v>0</v>
      </c>
      <c r="E8" s="53">
        <f>'集計表（元表）'!V11</f>
        <v>0</v>
      </c>
      <c r="F8" s="56">
        <f>'集計表（元表）'!W11</f>
        <v>0</v>
      </c>
      <c r="G8" s="50">
        <f>'集計表（元表）'!X11</f>
        <v>0</v>
      </c>
      <c r="H8" s="53">
        <f>'集計表（元表）'!Y11</f>
        <v>0</v>
      </c>
      <c r="I8" s="55">
        <f>'集計表（元表）'!Z11</f>
        <v>0</v>
      </c>
      <c r="J8" s="50">
        <f>'集計表（元表）'!AA11</f>
        <v>0</v>
      </c>
      <c r="K8" s="53">
        <f>'集計表（元表）'!AB11</f>
        <v>0</v>
      </c>
      <c r="L8" s="53">
        <f>'集計表（元表）'!AC11</f>
        <v>0</v>
      </c>
      <c r="M8" s="55">
        <f>'集計表（元表）'!AD11</f>
        <v>0</v>
      </c>
      <c r="O8" s="292"/>
      <c r="P8" s="541"/>
      <c r="Q8" s="541"/>
      <c r="R8" s="541"/>
      <c r="S8" s="541"/>
      <c r="T8" s="541"/>
    </row>
    <row r="9" spans="1:20" s="1" customFormat="1" ht="15" customHeight="1">
      <c r="A9" s="795"/>
      <c r="B9" s="88" t="s">
        <v>351</v>
      </c>
      <c r="C9" s="58">
        <f>'03決定'!C10</f>
        <v>0</v>
      </c>
      <c r="D9" s="50">
        <f>'集計表（元表）'!U12</f>
        <v>0</v>
      </c>
      <c r="E9" s="53">
        <f>'集計表（元表）'!V12</f>
        <v>0</v>
      </c>
      <c r="F9" s="56">
        <f>'集計表（元表）'!W12</f>
        <v>0</v>
      </c>
      <c r="G9" s="50">
        <f>'集計表（元表）'!X12</f>
        <v>0</v>
      </c>
      <c r="H9" s="53">
        <f>'集計表（元表）'!Y12</f>
        <v>0</v>
      </c>
      <c r="I9" s="55">
        <f>'集計表（元表）'!Z12</f>
        <v>0</v>
      </c>
      <c r="J9" s="50">
        <f>'集計表（元表）'!AA12</f>
        <v>0</v>
      </c>
      <c r="K9" s="53">
        <f>'集計表（元表）'!AB12</f>
        <v>0</v>
      </c>
      <c r="L9" s="53">
        <f>'集計表（元表）'!AC12</f>
        <v>0</v>
      </c>
      <c r="M9" s="55">
        <f>'集計表（元表）'!AD12</f>
        <v>0</v>
      </c>
      <c r="O9" s="292"/>
      <c r="P9" s="541"/>
      <c r="Q9" s="541"/>
      <c r="R9" s="541"/>
      <c r="S9" s="541"/>
      <c r="T9" s="541"/>
    </row>
    <row r="10" spans="1:20" s="1" customFormat="1" ht="15" customHeight="1">
      <c r="A10" s="795"/>
      <c r="B10" s="88" t="s">
        <v>203</v>
      </c>
      <c r="C10" s="58">
        <f>'03決定'!C11</f>
        <v>1137</v>
      </c>
      <c r="D10" s="50">
        <f>'集計表（元表）'!U13</f>
        <v>236</v>
      </c>
      <c r="E10" s="53">
        <f>'集計表（元表）'!V13</f>
        <v>236</v>
      </c>
      <c r="F10" s="56">
        <f>'集計表（元表）'!W13</f>
        <v>0</v>
      </c>
      <c r="G10" s="50">
        <f>'集計表（元表）'!X13</f>
        <v>533</v>
      </c>
      <c r="H10" s="53">
        <f>'集計表（元表）'!Y13</f>
        <v>533</v>
      </c>
      <c r="I10" s="55">
        <f>'集計表（元表）'!Z13</f>
        <v>0</v>
      </c>
      <c r="J10" s="50">
        <f>'集計表（元表）'!AA13</f>
        <v>368</v>
      </c>
      <c r="K10" s="53">
        <f>'集計表（元表）'!AB13</f>
        <v>368</v>
      </c>
      <c r="L10" s="53">
        <f>'集計表（元表）'!AC13</f>
        <v>0</v>
      </c>
      <c r="M10" s="55">
        <f>'集計表（元表）'!AD13</f>
        <v>45</v>
      </c>
      <c r="O10" s="292"/>
      <c r="P10" s="541"/>
      <c r="Q10" s="541"/>
      <c r="R10" s="541"/>
      <c r="S10" s="541"/>
      <c r="T10" s="541"/>
    </row>
    <row r="11" spans="1:20" s="1" customFormat="1" ht="15" customHeight="1">
      <c r="A11" s="795"/>
      <c r="B11" s="88" t="s">
        <v>204</v>
      </c>
      <c r="C11" s="58">
        <f>'03決定'!C12</f>
        <v>4</v>
      </c>
      <c r="D11" s="50">
        <f>'集計表（元表）'!U14</f>
        <v>1</v>
      </c>
      <c r="E11" s="53">
        <f>'集計表（元表）'!V14</f>
        <v>1</v>
      </c>
      <c r="F11" s="56">
        <f>'集計表（元表）'!W14</f>
        <v>0</v>
      </c>
      <c r="G11" s="50">
        <f>'集計表（元表）'!X14</f>
        <v>3</v>
      </c>
      <c r="H11" s="53">
        <f>'集計表（元表）'!Y14</f>
        <v>3</v>
      </c>
      <c r="I11" s="55">
        <f>'集計表（元表）'!Z14</f>
        <v>0</v>
      </c>
      <c r="J11" s="50">
        <f>'集計表（元表）'!AA14</f>
        <v>0</v>
      </c>
      <c r="K11" s="53">
        <f>'集計表（元表）'!AB14</f>
        <v>0</v>
      </c>
      <c r="L11" s="53">
        <f>'集計表（元表）'!AC14</f>
        <v>0</v>
      </c>
      <c r="M11" s="55">
        <f>'集計表（元表）'!AD14</f>
        <v>0</v>
      </c>
      <c r="O11" s="292"/>
      <c r="P11" s="541"/>
      <c r="Q11" s="541"/>
      <c r="R11" s="541"/>
      <c r="S11" s="541"/>
      <c r="T11" s="541"/>
    </row>
    <row r="12" spans="1:20" s="1" customFormat="1" ht="15" customHeight="1">
      <c r="A12" s="10"/>
      <c r="B12" s="88" t="s">
        <v>205</v>
      </c>
      <c r="C12" s="58">
        <f>'03決定'!C13</f>
        <v>0</v>
      </c>
      <c r="D12" s="50">
        <f>'集計表（元表）'!U15</f>
        <v>0</v>
      </c>
      <c r="E12" s="53">
        <f>'集計表（元表）'!V15</f>
        <v>0</v>
      </c>
      <c r="F12" s="56">
        <f>'集計表（元表）'!W15</f>
        <v>0</v>
      </c>
      <c r="G12" s="50">
        <f>'集計表（元表）'!X15</f>
        <v>0</v>
      </c>
      <c r="H12" s="53">
        <f>'集計表（元表）'!Y15</f>
        <v>0</v>
      </c>
      <c r="I12" s="55">
        <f>'集計表（元表）'!Z15</f>
        <v>0</v>
      </c>
      <c r="J12" s="50">
        <f>'集計表（元表）'!AA15</f>
        <v>0</v>
      </c>
      <c r="K12" s="53">
        <f>'集計表（元表）'!AB15</f>
        <v>0</v>
      </c>
      <c r="L12" s="53">
        <f>'集計表（元表）'!AC15</f>
        <v>0</v>
      </c>
      <c r="M12" s="55">
        <f>'集計表（元表）'!AD15</f>
        <v>0</v>
      </c>
      <c r="O12" s="292"/>
      <c r="P12" s="541"/>
      <c r="Q12" s="541"/>
      <c r="R12" s="541"/>
      <c r="S12" s="541"/>
      <c r="T12" s="541"/>
    </row>
    <row r="13" spans="1:20" s="1" customFormat="1" ht="15" customHeight="1">
      <c r="A13" s="10"/>
      <c r="B13" s="88" t="s">
        <v>355</v>
      </c>
      <c r="C13" s="58">
        <f>'03決定'!C14</f>
        <v>9</v>
      </c>
      <c r="D13" s="50">
        <f>'集計表（元表）'!U16</f>
        <v>9</v>
      </c>
      <c r="E13" s="53">
        <f>'集計表（元表）'!V16</f>
        <v>9</v>
      </c>
      <c r="F13" s="56">
        <f>'集計表（元表）'!W16</f>
        <v>0</v>
      </c>
      <c r="G13" s="50">
        <f>'集計表（元表）'!X16</f>
        <v>0</v>
      </c>
      <c r="H13" s="53">
        <f>'集計表（元表）'!Y16</f>
        <v>0</v>
      </c>
      <c r="I13" s="55">
        <f>'集計表（元表）'!Z16</f>
        <v>0</v>
      </c>
      <c r="J13" s="50">
        <f>'集計表（元表）'!AA16</f>
        <v>0</v>
      </c>
      <c r="K13" s="53">
        <f>'集計表（元表）'!AB16</f>
        <v>0</v>
      </c>
      <c r="L13" s="53">
        <f>'集計表（元表）'!AC16</f>
        <v>0</v>
      </c>
      <c r="M13" s="55">
        <f>'集計表（元表）'!AD16</f>
        <v>0</v>
      </c>
      <c r="O13" s="292"/>
      <c r="P13" s="541"/>
      <c r="Q13" s="541"/>
      <c r="R13" s="541"/>
      <c r="S13" s="541"/>
      <c r="T13" s="541"/>
    </row>
    <row r="14" spans="1:20" s="1" customFormat="1" ht="15" customHeight="1">
      <c r="A14" s="10"/>
      <c r="B14" s="88" t="s">
        <v>206</v>
      </c>
      <c r="C14" s="58">
        <f>'03決定'!C15</f>
        <v>0</v>
      </c>
      <c r="D14" s="50">
        <f>'集計表（元表）'!U17</f>
        <v>0</v>
      </c>
      <c r="E14" s="53">
        <f>'集計表（元表）'!V17</f>
        <v>0</v>
      </c>
      <c r="F14" s="56">
        <f>'集計表（元表）'!W17</f>
        <v>0</v>
      </c>
      <c r="G14" s="50">
        <f>'集計表（元表）'!X17</f>
        <v>0</v>
      </c>
      <c r="H14" s="53">
        <f>'集計表（元表）'!Y17</f>
        <v>0</v>
      </c>
      <c r="I14" s="55">
        <f>'集計表（元表）'!Z17</f>
        <v>0</v>
      </c>
      <c r="J14" s="50">
        <f>'集計表（元表）'!AA17</f>
        <v>0</v>
      </c>
      <c r="K14" s="53">
        <f>'集計表（元表）'!AB17</f>
        <v>0</v>
      </c>
      <c r="L14" s="53">
        <f>'集計表（元表）'!AC17</f>
        <v>0</v>
      </c>
      <c r="M14" s="55">
        <f>'集計表（元表）'!AD17</f>
        <v>0</v>
      </c>
      <c r="O14" s="292"/>
      <c r="P14" s="541"/>
      <c r="Q14" s="541"/>
      <c r="R14" s="541"/>
      <c r="S14" s="541"/>
      <c r="T14" s="541"/>
    </row>
    <row r="15" spans="1:20" s="1" customFormat="1" ht="15" customHeight="1">
      <c r="A15" s="10"/>
      <c r="B15" s="88" t="s">
        <v>207</v>
      </c>
      <c r="C15" s="58">
        <f>'03決定'!C16</f>
        <v>0</v>
      </c>
      <c r="D15" s="50">
        <f>'集計表（元表）'!U18</f>
        <v>0</v>
      </c>
      <c r="E15" s="53">
        <f>'集計表（元表）'!V18</f>
        <v>0</v>
      </c>
      <c r="F15" s="56">
        <f>'集計表（元表）'!W18</f>
        <v>0</v>
      </c>
      <c r="G15" s="50">
        <f>'集計表（元表）'!X18</f>
        <v>0</v>
      </c>
      <c r="H15" s="53">
        <f>'集計表（元表）'!Y18</f>
        <v>0</v>
      </c>
      <c r="I15" s="55">
        <f>'集計表（元表）'!Z18</f>
        <v>0</v>
      </c>
      <c r="J15" s="50">
        <f>'集計表（元表）'!AA18</f>
        <v>0</v>
      </c>
      <c r="K15" s="53">
        <f>'集計表（元表）'!AB18</f>
        <v>0</v>
      </c>
      <c r="L15" s="53">
        <f>'集計表（元表）'!AC18</f>
        <v>0</v>
      </c>
      <c r="M15" s="55">
        <f>'集計表（元表）'!AD18</f>
        <v>0</v>
      </c>
      <c r="O15" s="292"/>
      <c r="P15" s="541"/>
      <c r="Q15" s="541"/>
      <c r="R15" s="541"/>
      <c r="S15" s="541"/>
      <c r="T15" s="541"/>
    </row>
    <row r="16" spans="1:20" s="1" customFormat="1" ht="15" customHeight="1">
      <c r="A16" s="10"/>
      <c r="B16" s="88" t="s">
        <v>208</v>
      </c>
      <c r="C16" s="58">
        <f>'03決定'!C17</f>
        <v>0</v>
      </c>
      <c r="D16" s="50">
        <f>'集計表（元表）'!U19</f>
        <v>0</v>
      </c>
      <c r="E16" s="53">
        <f>'集計表（元表）'!V19</f>
        <v>0</v>
      </c>
      <c r="F16" s="56">
        <f>'集計表（元表）'!W19</f>
        <v>0</v>
      </c>
      <c r="G16" s="50">
        <f>'集計表（元表）'!X19</f>
        <v>0</v>
      </c>
      <c r="H16" s="53">
        <f>'集計表（元表）'!Y19</f>
        <v>0</v>
      </c>
      <c r="I16" s="55">
        <f>'集計表（元表）'!Z19</f>
        <v>0</v>
      </c>
      <c r="J16" s="50">
        <f>'集計表（元表）'!AA19</f>
        <v>0</v>
      </c>
      <c r="K16" s="53">
        <f>'集計表（元表）'!AB19</f>
        <v>0</v>
      </c>
      <c r="L16" s="53">
        <f>'集計表（元表）'!AC19</f>
        <v>0</v>
      </c>
      <c r="M16" s="55">
        <f>'集計表（元表）'!AD19</f>
        <v>0</v>
      </c>
      <c r="O16" s="292"/>
      <c r="P16" s="541"/>
      <c r="Q16" s="541"/>
      <c r="R16" s="541"/>
      <c r="S16" s="541"/>
      <c r="T16" s="541"/>
    </row>
    <row r="17" spans="1:20" s="1" customFormat="1" ht="15" customHeight="1">
      <c r="A17" s="10"/>
      <c r="B17" s="88" t="s">
        <v>125</v>
      </c>
      <c r="C17" s="58">
        <f>'03決定'!C18</f>
        <v>1</v>
      </c>
      <c r="D17" s="50">
        <f>'集計表（元表）'!U20</f>
        <v>1</v>
      </c>
      <c r="E17" s="53">
        <f>'集計表（元表）'!V20</f>
        <v>1</v>
      </c>
      <c r="F17" s="56">
        <f>'集計表（元表）'!W20</f>
        <v>0</v>
      </c>
      <c r="G17" s="50">
        <f>'集計表（元表）'!X20</f>
        <v>0</v>
      </c>
      <c r="H17" s="53">
        <f>'集計表（元表）'!Y20</f>
        <v>0</v>
      </c>
      <c r="I17" s="55">
        <f>'集計表（元表）'!Z20</f>
        <v>0</v>
      </c>
      <c r="J17" s="50">
        <f>'集計表（元表）'!AA20</f>
        <v>0</v>
      </c>
      <c r="K17" s="53">
        <f>'集計表（元表）'!AB20</f>
        <v>0</v>
      </c>
      <c r="L17" s="53">
        <f>'集計表（元表）'!AC20</f>
        <v>0</v>
      </c>
      <c r="M17" s="55">
        <f>'集計表（元表）'!AD20</f>
        <v>0</v>
      </c>
      <c r="O17" s="292"/>
      <c r="P17" s="541"/>
      <c r="Q17" s="541"/>
      <c r="R17" s="541"/>
      <c r="S17" s="541"/>
      <c r="T17" s="541"/>
    </row>
    <row r="18" spans="1:20" s="1" customFormat="1" ht="15" customHeight="1">
      <c r="A18" s="10"/>
      <c r="B18" s="88" t="s">
        <v>371</v>
      </c>
      <c r="C18" s="58">
        <f>'03決定'!C19</f>
        <v>1</v>
      </c>
      <c r="D18" s="50">
        <f>'集計表（元表）'!U21</f>
        <v>1</v>
      </c>
      <c r="E18" s="53">
        <f>'集計表（元表）'!V21</f>
        <v>1</v>
      </c>
      <c r="F18" s="56">
        <f>'集計表（元表）'!W21</f>
        <v>0</v>
      </c>
      <c r="G18" s="50">
        <f>'集計表（元表）'!X21</f>
        <v>0</v>
      </c>
      <c r="H18" s="53">
        <f>'集計表（元表）'!Y21</f>
        <v>0</v>
      </c>
      <c r="I18" s="55">
        <f>'集計表（元表）'!Z21</f>
        <v>0</v>
      </c>
      <c r="J18" s="50">
        <f>'集計表（元表）'!AA21</f>
        <v>0</v>
      </c>
      <c r="K18" s="53">
        <f>'集計表（元表）'!AB21</f>
        <v>0</v>
      </c>
      <c r="L18" s="53">
        <f>'集計表（元表）'!AC21</f>
        <v>0</v>
      </c>
      <c r="M18" s="55">
        <f>'集計表（元表）'!AD21</f>
        <v>0</v>
      </c>
      <c r="O18" s="292"/>
      <c r="P18" s="541"/>
      <c r="Q18" s="541"/>
      <c r="R18" s="541"/>
      <c r="S18" s="541"/>
      <c r="T18" s="541"/>
    </row>
    <row r="19" spans="1:20" s="1" customFormat="1" ht="15" customHeight="1">
      <c r="A19" s="10"/>
      <c r="B19" s="88" t="s">
        <v>32</v>
      </c>
      <c r="C19" s="58">
        <f>'03決定'!C20</f>
        <v>2</v>
      </c>
      <c r="D19" s="50">
        <f>'集計表（元表）'!U22</f>
        <v>2</v>
      </c>
      <c r="E19" s="53">
        <f>'集計表（元表）'!V22</f>
        <v>2</v>
      </c>
      <c r="F19" s="56">
        <f>'集計表（元表）'!W22</f>
        <v>0</v>
      </c>
      <c r="G19" s="50">
        <f>'集計表（元表）'!X22</f>
        <v>0</v>
      </c>
      <c r="H19" s="53">
        <f>'集計表（元表）'!Y22</f>
        <v>0</v>
      </c>
      <c r="I19" s="55">
        <f>'集計表（元表）'!Z22</f>
        <v>0</v>
      </c>
      <c r="J19" s="50">
        <f>'集計表（元表）'!AA22</f>
        <v>0</v>
      </c>
      <c r="K19" s="53">
        <f>'集計表（元表）'!AB22</f>
        <v>0</v>
      </c>
      <c r="L19" s="53">
        <f>'集計表（元表）'!AC22</f>
        <v>0</v>
      </c>
      <c r="M19" s="55">
        <f>'集計表（元表）'!AD22</f>
        <v>0</v>
      </c>
      <c r="O19" s="292"/>
      <c r="P19" s="541"/>
      <c r="Q19" s="541"/>
      <c r="R19" s="541"/>
      <c r="S19" s="541"/>
      <c r="T19" s="541"/>
    </row>
    <row r="20" spans="1:20" s="1" customFormat="1" ht="15" customHeight="1">
      <c r="A20" s="10"/>
      <c r="B20" s="88" t="s">
        <v>209</v>
      </c>
      <c r="C20" s="58">
        <f>'03決定'!C21</f>
        <v>0</v>
      </c>
      <c r="D20" s="50">
        <f>'集計表（元表）'!U23</f>
        <v>0</v>
      </c>
      <c r="E20" s="53">
        <f>'集計表（元表）'!V23</f>
        <v>0</v>
      </c>
      <c r="F20" s="56">
        <f>'集計表（元表）'!W23</f>
        <v>0</v>
      </c>
      <c r="G20" s="50">
        <f>'集計表（元表）'!X23</f>
        <v>0</v>
      </c>
      <c r="H20" s="53">
        <f>'集計表（元表）'!Y23</f>
        <v>0</v>
      </c>
      <c r="I20" s="55">
        <f>'集計表（元表）'!Z23</f>
        <v>0</v>
      </c>
      <c r="J20" s="50">
        <f>'集計表（元表）'!AA23</f>
        <v>0</v>
      </c>
      <c r="K20" s="53">
        <f>'集計表（元表）'!AB23</f>
        <v>0</v>
      </c>
      <c r="L20" s="53">
        <f>'集計表（元表）'!AC23</f>
        <v>0</v>
      </c>
      <c r="M20" s="55">
        <f>'集計表（元表）'!AD23</f>
        <v>0</v>
      </c>
      <c r="O20" s="292"/>
      <c r="P20" s="541"/>
      <c r="Q20" s="541"/>
      <c r="R20" s="541"/>
      <c r="S20" s="541"/>
      <c r="T20" s="541"/>
    </row>
    <row r="21" spans="1:20" s="1" customFormat="1" ht="15" customHeight="1">
      <c r="A21" s="10"/>
      <c r="B21" s="88" t="s">
        <v>33</v>
      </c>
      <c r="C21" s="58">
        <f>'03決定'!C22</f>
        <v>0</v>
      </c>
      <c r="D21" s="50">
        <f>'集計表（元表）'!U24</f>
        <v>0</v>
      </c>
      <c r="E21" s="53">
        <f>'集計表（元表）'!V24</f>
        <v>0</v>
      </c>
      <c r="F21" s="56">
        <f>'集計表（元表）'!W24</f>
        <v>0</v>
      </c>
      <c r="G21" s="50">
        <f>'集計表（元表）'!X24</f>
        <v>0</v>
      </c>
      <c r="H21" s="53">
        <f>'集計表（元表）'!Y24</f>
        <v>0</v>
      </c>
      <c r="I21" s="55">
        <f>'集計表（元表）'!Z24</f>
        <v>0</v>
      </c>
      <c r="J21" s="50">
        <f>'集計表（元表）'!AA24</f>
        <v>0</v>
      </c>
      <c r="K21" s="53">
        <f>'集計表（元表）'!AB24</f>
        <v>0</v>
      </c>
      <c r="L21" s="53">
        <f>'集計表（元表）'!AC24</f>
        <v>0</v>
      </c>
      <c r="M21" s="55">
        <f>'集計表（元表）'!AD24</f>
        <v>0</v>
      </c>
      <c r="O21" s="292"/>
      <c r="P21" s="541"/>
      <c r="Q21" s="541"/>
      <c r="R21" s="541"/>
      <c r="S21" s="541"/>
      <c r="T21" s="541"/>
    </row>
    <row r="22" spans="1:20" s="1" customFormat="1" ht="15" customHeight="1">
      <c r="A22" s="13"/>
      <c r="B22" s="88" t="s">
        <v>34</v>
      </c>
      <c r="C22" s="58">
        <f>'03決定'!C23</f>
        <v>0</v>
      </c>
      <c r="D22" s="50">
        <f>'集計表（元表）'!U25</f>
        <v>0</v>
      </c>
      <c r="E22" s="53">
        <f>'集計表（元表）'!V25</f>
        <v>0</v>
      </c>
      <c r="F22" s="56">
        <f>'集計表（元表）'!W25</f>
        <v>0</v>
      </c>
      <c r="G22" s="50">
        <f>'集計表（元表）'!X25</f>
        <v>0</v>
      </c>
      <c r="H22" s="53">
        <f>'集計表（元表）'!Y25</f>
        <v>0</v>
      </c>
      <c r="I22" s="55">
        <f>'集計表（元表）'!Z25</f>
        <v>0</v>
      </c>
      <c r="J22" s="50">
        <f>'集計表（元表）'!AA25</f>
        <v>0</v>
      </c>
      <c r="K22" s="53">
        <f>'集計表（元表）'!AB25</f>
        <v>0</v>
      </c>
      <c r="L22" s="53">
        <f>'集計表（元表）'!AC25</f>
        <v>0</v>
      </c>
      <c r="M22" s="55">
        <f>'集計表（元表）'!AD25</f>
        <v>0</v>
      </c>
      <c r="O22" s="292"/>
      <c r="P22" s="541"/>
      <c r="Q22" s="541"/>
      <c r="R22" s="541"/>
      <c r="S22" s="541"/>
      <c r="T22" s="541"/>
    </row>
    <row r="23" spans="1:20" s="1" customFormat="1" ht="15" customHeight="1">
      <c r="A23" s="13"/>
      <c r="B23" s="88" t="s">
        <v>212</v>
      </c>
      <c r="C23" s="58">
        <f>'03決定'!C24</f>
        <v>10</v>
      </c>
      <c r="D23" s="50">
        <f>'集計表（元表）'!U26</f>
        <v>1</v>
      </c>
      <c r="E23" s="53">
        <f>'集計表（元表）'!V26</f>
        <v>1</v>
      </c>
      <c r="F23" s="56">
        <f>'集計表（元表）'!W26</f>
        <v>0</v>
      </c>
      <c r="G23" s="50">
        <f>'集計表（元表）'!X26</f>
        <v>9</v>
      </c>
      <c r="H23" s="53">
        <f>'集計表（元表）'!Y26</f>
        <v>9</v>
      </c>
      <c r="I23" s="55">
        <f>'集計表（元表）'!Z26</f>
        <v>0</v>
      </c>
      <c r="J23" s="50">
        <f>'集計表（元表）'!AA26</f>
        <v>0</v>
      </c>
      <c r="K23" s="53">
        <f>'集計表（元表）'!AB26</f>
        <v>0</v>
      </c>
      <c r="L23" s="53">
        <f>'集計表（元表）'!AC26</f>
        <v>0</v>
      </c>
      <c r="M23" s="55">
        <f>'集計表（元表）'!AD26</f>
        <v>0</v>
      </c>
      <c r="O23" s="292"/>
      <c r="P23" s="541"/>
      <c r="Q23" s="541"/>
      <c r="R23" s="541"/>
      <c r="S23" s="541"/>
      <c r="T23" s="541"/>
    </row>
    <row r="24" spans="1:20" s="1" customFormat="1" ht="15" customHeight="1">
      <c r="A24" s="13"/>
      <c r="B24" s="88" t="s">
        <v>221</v>
      </c>
      <c r="C24" s="58">
        <f>'03決定'!C25</f>
        <v>1</v>
      </c>
      <c r="D24" s="50">
        <f>'集計表（元表）'!U27</f>
        <v>1</v>
      </c>
      <c r="E24" s="53">
        <f>'集計表（元表）'!V27</f>
        <v>1</v>
      </c>
      <c r="F24" s="56">
        <f>'集計表（元表）'!W27</f>
        <v>0</v>
      </c>
      <c r="G24" s="50">
        <f>'集計表（元表）'!X27</f>
        <v>0</v>
      </c>
      <c r="H24" s="53">
        <f>'集計表（元表）'!Y27</f>
        <v>0</v>
      </c>
      <c r="I24" s="55">
        <f>'集計表（元表）'!Z27</f>
        <v>0</v>
      </c>
      <c r="J24" s="50">
        <f>'集計表（元表）'!AA27</f>
        <v>0</v>
      </c>
      <c r="K24" s="53">
        <f>'集計表（元表）'!AB27</f>
        <v>0</v>
      </c>
      <c r="L24" s="53">
        <f>'集計表（元表）'!AC27</f>
        <v>0</v>
      </c>
      <c r="M24" s="55">
        <f>'集計表（元表）'!AD27</f>
        <v>0</v>
      </c>
      <c r="O24" s="292"/>
      <c r="P24" s="541"/>
      <c r="Q24" s="541"/>
      <c r="R24" s="541"/>
      <c r="S24" s="541"/>
      <c r="T24" s="541"/>
    </row>
    <row r="25" spans="1:20" s="1" customFormat="1" ht="15" customHeight="1">
      <c r="A25" s="13"/>
      <c r="B25" s="88" t="s">
        <v>270</v>
      </c>
      <c r="C25" s="58">
        <f>'03決定'!C26</f>
        <v>38</v>
      </c>
      <c r="D25" s="50">
        <f>'集計表（元表）'!U28</f>
        <v>28</v>
      </c>
      <c r="E25" s="53">
        <f>'集計表（元表）'!V28</f>
        <v>28</v>
      </c>
      <c r="F25" s="56">
        <f>'集計表（元表）'!W28</f>
        <v>0</v>
      </c>
      <c r="G25" s="50">
        <f>'集計表（元表）'!X28</f>
        <v>10</v>
      </c>
      <c r="H25" s="53">
        <f>'集計表（元表）'!Y28</f>
        <v>10</v>
      </c>
      <c r="I25" s="55">
        <f>'集計表（元表）'!Z28</f>
        <v>0</v>
      </c>
      <c r="J25" s="50">
        <f>'集計表（元表）'!AA28</f>
        <v>0</v>
      </c>
      <c r="K25" s="53">
        <f>'集計表（元表）'!AB28</f>
        <v>0</v>
      </c>
      <c r="L25" s="53">
        <f>'集計表（元表）'!AC28</f>
        <v>0</v>
      </c>
      <c r="M25" s="55">
        <f>'集計表（元表）'!AD28</f>
        <v>0</v>
      </c>
      <c r="O25" s="292"/>
      <c r="P25" s="541"/>
      <c r="Q25" s="541"/>
      <c r="R25" s="541"/>
      <c r="S25" s="541"/>
      <c r="T25" s="541"/>
    </row>
    <row r="26" spans="1:20" s="1" customFormat="1" ht="15" customHeight="1">
      <c r="A26" s="13"/>
      <c r="B26" s="88" t="s">
        <v>35</v>
      </c>
      <c r="C26" s="58">
        <f>'03決定'!C27</f>
        <v>3</v>
      </c>
      <c r="D26" s="50">
        <f>'集計表（元表）'!U29</f>
        <v>2</v>
      </c>
      <c r="E26" s="53">
        <f>'集計表（元表）'!V29</f>
        <v>2</v>
      </c>
      <c r="F26" s="56">
        <f>'集計表（元表）'!W29</f>
        <v>0</v>
      </c>
      <c r="G26" s="50">
        <f>'集計表（元表）'!X29</f>
        <v>1</v>
      </c>
      <c r="H26" s="53">
        <f>'集計表（元表）'!Y29</f>
        <v>1</v>
      </c>
      <c r="I26" s="55">
        <f>'集計表（元表）'!Z29</f>
        <v>0</v>
      </c>
      <c r="J26" s="50">
        <f>'集計表（元表）'!AA29</f>
        <v>0</v>
      </c>
      <c r="K26" s="53">
        <f>'集計表（元表）'!AB29</f>
        <v>0</v>
      </c>
      <c r="L26" s="53">
        <f>'集計表（元表）'!AC29</f>
        <v>0</v>
      </c>
      <c r="M26" s="55">
        <f>'集計表（元表）'!AD29</f>
        <v>0</v>
      </c>
      <c r="O26" s="292"/>
      <c r="P26" s="541"/>
      <c r="Q26" s="541"/>
      <c r="R26" s="541"/>
      <c r="S26" s="541"/>
      <c r="T26" s="541"/>
    </row>
    <row r="27" spans="1:20" s="1" customFormat="1" ht="15" customHeight="1">
      <c r="A27" s="13"/>
      <c r="B27" s="88" t="s">
        <v>36</v>
      </c>
      <c r="C27" s="58">
        <f>'03決定'!C28</f>
        <v>9</v>
      </c>
      <c r="D27" s="50">
        <f>'集計表（元表）'!U30</f>
        <v>5</v>
      </c>
      <c r="E27" s="53">
        <f>'集計表（元表）'!V30</f>
        <v>5</v>
      </c>
      <c r="F27" s="56">
        <f>'集計表（元表）'!W30</f>
        <v>0</v>
      </c>
      <c r="G27" s="50">
        <f>'集計表（元表）'!X30</f>
        <v>2</v>
      </c>
      <c r="H27" s="53">
        <f>'集計表（元表）'!Y30</f>
        <v>2</v>
      </c>
      <c r="I27" s="55">
        <f>'集計表（元表）'!Z30</f>
        <v>0</v>
      </c>
      <c r="J27" s="50">
        <f>'集計表（元表）'!AA30</f>
        <v>2</v>
      </c>
      <c r="K27" s="53">
        <f>'集計表（元表）'!AB30</f>
        <v>2</v>
      </c>
      <c r="L27" s="53">
        <f>'集計表（元表）'!AC30</f>
        <v>0</v>
      </c>
      <c r="M27" s="55">
        <f>'集計表（元表）'!AD30</f>
        <v>0</v>
      </c>
      <c r="O27" s="292"/>
      <c r="P27" s="541"/>
      <c r="Q27" s="541"/>
      <c r="R27" s="541"/>
      <c r="S27" s="541"/>
      <c r="T27" s="541"/>
    </row>
    <row r="28" spans="1:20" s="1" customFormat="1" ht="15" customHeight="1">
      <c r="A28" s="13"/>
      <c r="B28" s="88" t="s">
        <v>37</v>
      </c>
      <c r="C28" s="58">
        <f>'03決定'!C29</f>
        <v>2</v>
      </c>
      <c r="D28" s="50">
        <f>'集計表（元表）'!U31</f>
        <v>2</v>
      </c>
      <c r="E28" s="53">
        <f>'集計表（元表）'!V31</f>
        <v>2</v>
      </c>
      <c r="F28" s="56">
        <f>'集計表（元表）'!W31</f>
        <v>0</v>
      </c>
      <c r="G28" s="50">
        <f>'集計表（元表）'!X31</f>
        <v>0</v>
      </c>
      <c r="H28" s="53">
        <f>'集計表（元表）'!Y31</f>
        <v>0</v>
      </c>
      <c r="I28" s="55">
        <f>'集計表（元表）'!Z31</f>
        <v>0</v>
      </c>
      <c r="J28" s="50">
        <f>'集計表（元表）'!AA31</f>
        <v>0</v>
      </c>
      <c r="K28" s="53">
        <f>'集計表（元表）'!AB31</f>
        <v>0</v>
      </c>
      <c r="L28" s="53">
        <f>'集計表（元表）'!AC31</f>
        <v>0</v>
      </c>
      <c r="M28" s="55">
        <f>'集計表（元表）'!AD31</f>
        <v>0</v>
      </c>
      <c r="O28" s="292"/>
      <c r="P28" s="541"/>
      <c r="Q28" s="541"/>
      <c r="R28" s="541"/>
      <c r="S28" s="541"/>
      <c r="T28" s="541"/>
    </row>
    <row r="29" spans="1:20" s="1" customFormat="1" ht="15" customHeight="1">
      <c r="A29" s="13"/>
      <c r="B29" s="88" t="s">
        <v>38</v>
      </c>
      <c r="C29" s="58">
        <f>'03決定'!C30</f>
        <v>0</v>
      </c>
      <c r="D29" s="50">
        <f>'集計表（元表）'!U32</f>
        <v>0</v>
      </c>
      <c r="E29" s="53">
        <f>'集計表（元表）'!V32</f>
        <v>0</v>
      </c>
      <c r="F29" s="56">
        <f>'集計表（元表）'!W32</f>
        <v>0</v>
      </c>
      <c r="G29" s="50">
        <f>'集計表（元表）'!X32</f>
        <v>0</v>
      </c>
      <c r="H29" s="53">
        <f>'集計表（元表）'!Y32</f>
        <v>0</v>
      </c>
      <c r="I29" s="55">
        <f>'集計表（元表）'!Z32</f>
        <v>0</v>
      </c>
      <c r="J29" s="50">
        <f>'集計表（元表）'!AA32</f>
        <v>0</v>
      </c>
      <c r="K29" s="53">
        <f>'集計表（元表）'!AB32</f>
        <v>0</v>
      </c>
      <c r="L29" s="53">
        <f>'集計表（元表）'!AC32</f>
        <v>0</v>
      </c>
      <c r="M29" s="55">
        <f>'集計表（元表）'!AD32</f>
        <v>0</v>
      </c>
      <c r="O29" s="292"/>
      <c r="P29" s="541"/>
      <c r="Q29" s="541"/>
      <c r="R29" s="541"/>
      <c r="S29" s="541"/>
      <c r="T29" s="541"/>
    </row>
    <row r="30" spans="1:20" s="1" customFormat="1" ht="15" customHeight="1">
      <c r="A30" s="13"/>
      <c r="B30" s="88" t="s">
        <v>39</v>
      </c>
      <c r="C30" s="58">
        <f>'03決定'!C31</f>
        <v>3035</v>
      </c>
      <c r="D30" s="50">
        <f>'集計表（元表）'!U33</f>
        <v>3008</v>
      </c>
      <c r="E30" s="53">
        <f>'集計表（元表）'!V33</f>
        <v>3008</v>
      </c>
      <c r="F30" s="56">
        <f>'集計表（元表）'!W33</f>
        <v>0</v>
      </c>
      <c r="G30" s="50">
        <f>'集計表（元表）'!X33</f>
        <v>23</v>
      </c>
      <c r="H30" s="53">
        <f>'集計表（元表）'!Y33</f>
        <v>23</v>
      </c>
      <c r="I30" s="55">
        <f>'集計表（元表）'!Z33</f>
        <v>0</v>
      </c>
      <c r="J30" s="50">
        <f>'集計表（元表）'!AA33</f>
        <v>4</v>
      </c>
      <c r="K30" s="53">
        <f>'集計表（元表）'!AB33</f>
        <v>4</v>
      </c>
      <c r="L30" s="53">
        <f>'集計表（元表）'!AC33</f>
        <v>0</v>
      </c>
      <c r="M30" s="55">
        <f>'集計表（元表）'!AD33</f>
        <v>0</v>
      </c>
      <c r="O30" s="292"/>
      <c r="P30" s="541"/>
      <c r="Q30" s="541"/>
      <c r="R30" s="541"/>
      <c r="S30" s="541"/>
      <c r="T30" s="541"/>
    </row>
    <row r="31" spans="1:20" s="1" customFormat="1" ht="15" customHeight="1">
      <c r="A31" s="13"/>
      <c r="B31" s="88" t="s">
        <v>40</v>
      </c>
      <c r="C31" s="58">
        <f>'03決定'!C32</f>
        <v>24</v>
      </c>
      <c r="D31" s="50">
        <f>'集計表（元表）'!U34</f>
        <v>24</v>
      </c>
      <c r="E31" s="53">
        <f>'集計表（元表）'!V34</f>
        <v>24</v>
      </c>
      <c r="F31" s="56">
        <f>'集計表（元表）'!W34</f>
        <v>0</v>
      </c>
      <c r="G31" s="50">
        <f>'集計表（元表）'!X34</f>
        <v>0</v>
      </c>
      <c r="H31" s="53">
        <f>'集計表（元表）'!Y34</f>
        <v>0</v>
      </c>
      <c r="I31" s="55">
        <f>'集計表（元表）'!Z34</f>
        <v>0</v>
      </c>
      <c r="J31" s="50">
        <f>'集計表（元表）'!AA34</f>
        <v>0</v>
      </c>
      <c r="K31" s="53">
        <f>'集計表（元表）'!AB34</f>
        <v>0</v>
      </c>
      <c r="L31" s="53">
        <f>'集計表（元表）'!AC34</f>
        <v>0</v>
      </c>
      <c r="M31" s="55">
        <f>'集計表（元表）'!AD34</f>
        <v>0</v>
      </c>
      <c r="O31" s="292"/>
      <c r="P31" s="541"/>
      <c r="Q31" s="541"/>
      <c r="R31" s="541"/>
      <c r="S31" s="541"/>
      <c r="T31" s="541"/>
    </row>
    <row r="32" spans="1:20" s="1" customFormat="1" ht="15" customHeight="1">
      <c r="A32" s="13"/>
      <c r="B32" s="88" t="s">
        <v>41</v>
      </c>
      <c r="C32" s="58">
        <f>'03決定'!C33</f>
        <v>3</v>
      </c>
      <c r="D32" s="50">
        <f>'集計表（元表）'!U35</f>
        <v>3</v>
      </c>
      <c r="E32" s="53">
        <f>'集計表（元表）'!V35</f>
        <v>3</v>
      </c>
      <c r="F32" s="56">
        <f>'集計表（元表）'!W35</f>
        <v>0</v>
      </c>
      <c r="G32" s="50">
        <f>'集計表（元表）'!X35</f>
        <v>0</v>
      </c>
      <c r="H32" s="53">
        <f>'集計表（元表）'!Y35</f>
        <v>0</v>
      </c>
      <c r="I32" s="55">
        <f>'集計表（元表）'!Z35</f>
        <v>0</v>
      </c>
      <c r="J32" s="50">
        <f>'集計表（元表）'!AA35</f>
        <v>0</v>
      </c>
      <c r="K32" s="53">
        <f>'集計表（元表）'!AB35</f>
        <v>0</v>
      </c>
      <c r="L32" s="53">
        <f>'集計表（元表）'!AC35</f>
        <v>0</v>
      </c>
      <c r="M32" s="55">
        <f>'集計表（元表）'!AD35</f>
        <v>0</v>
      </c>
      <c r="O32" s="292"/>
      <c r="P32" s="541"/>
      <c r="Q32" s="541"/>
      <c r="R32" s="541"/>
      <c r="S32" s="541"/>
      <c r="T32" s="541"/>
    </row>
    <row r="33" spans="1:20" s="1" customFormat="1" ht="15" customHeight="1">
      <c r="A33" s="13"/>
      <c r="B33" s="88" t="s">
        <v>42</v>
      </c>
      <c r="C33" s="58">
        <f>'03決定'!C34</f>
        <v>0</v>
      </c>
      <c r="D33" s="50">
        <f>'集計表（元表）'!U36</f>
        <v>0</v>
      </c>
      <c r="E33" s="53">
        <f>'集計表（元表）'!V36</f>
        <v>0</v>
      </c>
      <c r="F33" s="56">
        <f>'集計表（元表）'!W36</f>
        <v>0</v>
      </c>
      <c r="G33" s="50">
        <f>'集計表（元表）'!X36</f>
        <v>0</v>
      </c>
      <c r="H33" s="53">
        <f>'集計表（元表）'!Y36</f>
        <v>0</v>
      </c>
      <c r="I33" s="55">
        <f>'集計表（元表）'!Z36</f>
        <v>0</v>
      </c>
      <c r="J33" s="50">
        <f>'集計表（元表）'!AA36</f>
        <v>0</v>
      </c>
      <c r="K33" s="53">
        <f>'集計表（元表）'!AB36</f>
        <v>0</v>
      </c>
      <c r="L33" s="53">
        <f>'集計表（元表）'!AC36</f>
        <v>0</v>
      </c>
      <c r="M33" s="55">
        <f>'集計表（元表）'!AD36</f>
        <v>0</v>
      </c>
      <c r="O33" s="292"/>
      <c r="P33" s="541"/>
      <c r="Q33" s="541"/>
      <c r="R33" s="541"/>
      <c r="S33" s="541"/>
      <c r="T33" s="541"/>
    </row>
    <row r="34" spans="1:20" s="1" customFormat="1" ht="15" customHeight="1">
      <c r="A34" s="13"/>
      <c r="B34" s="88" t="s">
        <v>247</v>
      </c>
      <c r="C34" s="58">
        <f>'03決定'!C35</f>
        <v>3</v>
      </c>
      <c r="D34" s="50">
        <f>'集計表（元表）'!U37</f>
        <v>3</v>
      </c>
      <c r="E34" s="53">
        <f>'集計表（元表）'!V37</f>
        <v>3</v>
      </c>
      <c r="F34" s="56">
        <f>'集計表（元表）'!W37</f>
        <v>0</v>
      </c>
      <c r="G34" s="50">
        <f>'集計表（元表）'!X37</f>
        <v>0</v>
      </c>
      <c r="H34" s="53">
        <f>'集計表（元表）'!Y37</f>
        <v>0</v>
      </c>
      <c r="I34" s="55">
        <f>'集計表（元表）'!Z37</f>
        <v>0</v>
      </c>
      <c r="J34" s="50">
        <f>'集計表（元表）'!AA37</f>
        <v>0</v>
      </c>
      <c r="K34" s="53">
        <f>'集計表（元表）'!AB37</f>
        <v>0</v>
      </c>
      <c r="L34" s="53">
        <f>'集計表（元表）'!AC37</f>
        <v>0</v>
      </c>
      <c r="M34" s="55">
        <f>'集計表（元表）'!AD37</f>
        <v>0</v>
      </c>
      <c r="O34" s="292"/>
      <c r="P34" s="541"/>
      <c r="Q34" s="541"/>
      <c r="R34" s="541"/>
      <c r="S34" s="541"/>
      <c r="T34" s="541"/>
    </row>
    <row r="35" spans="1:20" s="1" customFormat="1" ht="15" customHeight="1">
      <c r="A35" s="13"/>
      <c r="B35" s="88" t="s">
        <v>248</v>
      </c>
      <c r="C35" s="58">
        <f>'03決定'!C36</f>
        <v>58</v>
      </c>
      <c r="D35" s="50">
        <f>'集計表（元表）'!U38</f>
        <v>55</v>
      </c>
      <c r="E35" s="53">
        <f>'集計表（元表）'!V38</f>
        <v>55</v>
      </c>
      <c r="F35" s="56">
        <f>'集計表（元表）'!W38</f>
        <v>0</v>
      </c>
      <c r="G35" s="50">
        <f>'集計表（元表）'!X38</f>
        <v>3</v>
      </c>
      <c r="H35" s="53">
        <f>'集計表（元表）'!Y38</f>
        <v>3</v>
      </c>
      <c r="I35" s="55">
        <f>'集計表（元表）'!Z38</f>
        <v>0</v>
      </c>
      <c r="J35" s="50">
        <f>'集計表（元表）'!AA38</f>
        <v>0</v>
      </c>
      <c r="K35" s="53">
        <f>'集計表（元表）'!AB38</f>
        <v>0</v>
      </c>
      <c r="L35" s="53">
        <f>'集計表（元表）'!AC38</f>
        <v>0</v>
      </c>
      <c r="M35" s="55">
        <f>'集計表（元表）'!AD38</f>
        <v>0</v>
      </c>
      <c r="O35" s="292"/>
      <c r="P35" s="541"/>
      <c r="Q35" s="541"/>
      <c r="R35" s="541"/>
      <c r="S35" s="541"/>
      <c r="T35" s="541"/>
    </row>
    <row r="36" spans="1:20" s="1" customFormat="1" ht="15" customHeight="1">
      <c r="A36" s="13"/>
      <c r="B36" s="88" t="s">
        <v>249</v>
      </c>
      <c r="C36" s="58">
        <f>'03決定'!C37</f>
        <v>4</v>
      </c>
      <c r="D36" s="50">
        <f>'集計表（元表）'!U39</f>
        <v>1</v>
      </c>
      <c r="E36" s="53">
        <f>'集計表（元表）'!V39</f>
        <v>1</v>
      </c>
      <c r="F36" s="56">
        <f>'集計表（元表）'!W39</f>
        <v>0</v>
      </c>
      <c r="G36" s="50">
        <f>'集計表（元表）'!X39</f>
        <v>2</v>
      </c>
      <c r="H36" s="53">
        <f>'集計表（元表）'!Y39</f>
        <v>2</v>
      </c>
      <c r="I36" s="55">
        <f>'集計表（元表）'!Z39</f>
        <v>0</v>
      </c>
      <c r="J36" s="50">
        <f>'集計表（元表）'!AA39</f>
        <v>1</v>
      </c>
      <c r="K36" s="53">
        <f>'集計表（元表）'!AB39</f>
        <v>1</v>
      </c>
      <c r="L36" s="53">
        <f>'集計表（元表）'!AC39</f>
        <v>0</v>
      </c>
      <c r="M36" s="55">
        <f>'集計表（元表）'!AD39</f>
        <v>0</v>
      </c>
      <c r="O36" s="292"/>
      <c r="P36" s="541"/>
      <c r="Q36" s="541"/>
      <c r="R36" s="541"/>
      <c r="S36" s="541"/>
      <c r="T36" s="541"/>
    </row>
    <row r="37" spans="1:20" s="1" customFormat="1" ht="15" customHeight="1">
      <c r="A37" s="13"/>
      <c r="B37" s="88" t="s">
        <v>233</v>
      </c>
      <c r="C37" s="58">
        <f>'03決定'!C38</f>
        <v>3</v>
      </c>
      <c r="D37" s="50">
        <f>'集計表（元表）'!U40</f>
        <v>3</v>
      </c>
      <c r="E37" s="53">
        <f>'集計表（元表）'!V40</f>
        <v>3</v>
      </c>
      <c r="F37" s="56">
        <f>'集計表（元表）'!W40</f>
        <v>0</v>
      </c>
      <c r="G37" s="50">
        <f>'集計表（元表）'!X40</f>
        <v>0</v>
      </c>
      <c r="H37" s="53">
        <f>'集計表（元表）'!Y40</f>
        <v>0</v>
      </c>
      <c r="I37" s="55">
        <f>'集計表（元表）'!Z40</f>
        <v>0</v>
      </c>
      <c r="J37" s="50">
        <f>'集計表（元表）'!AA40</f>
        <v>0</v>
      </c>
      <c r="K37" s="53">
        <f>'集計表（元表）'!AB40</f>
        <v>0</v>
      </c>
      <c r="L37" s="53">
        <f>'集計表（元表）'!AC40</f>
        <v>0</v>
      </c>
      <c r="M37" s="55">
        <f>'集計表（元表）'!AD40</f>
        <v>0</v>
      </c>
      <c r="O37" s="292"/>
      <c r="P37" s="541"/>
      <c r="Q37" s="541"/>
      <c r="R37" s="541"/>
      <c r="S37" s="541"/>
      <c r="T37" s="541"/>
    </row>
    <row r="38" spans="1:20" s="1" customFormat="1" ht="15" customHeight="1">
      <c r="A38" s="13"/>
      <c r="B38" s="88" t="s">
        <v>256</v>
      </c>
      <c r="C38" s="58">
        <f>'03決定'!C39</f>
        <v>1</v>
      </c>
      <c r="D38" s="50">
        <f>'集計表（元表）'!U41</f>
        <v>1</v>
      </c>
      <c r="E38" s="53">
        <f>'集計表（元表）'!V41</f>
        <v>1</v>
      </c>
      <c r="F38" s="56">
        <f>'集計表（元表）'!W41</f>
        <v>0</v>
      </c>
      <c r="G38" s="50">
        <f>'集計表（元表）'!X41</f>
        <v>0</v>
      </c>
      <c r="H38" s="53">
        <f>'集計表（元表）'!Y41</f>
        <v>0</v>
      </c>
      <c r="I38" s="55">
        <f>'集計表（元表）'!Z41</f>
        <v>0</v>
      </c>
      <c r="J38" s="50">
        <f>'集計表（元表）'!AA41</f>
        <v>0</v>
      </c>
      <c r="K38" s="53">
        <f>'集計表（元表）'!AB41</f>
        <v>0</v>
      </c>
      <c r="L38" s="53">
        <f>'集計表（元表）'!AC41</f>
        <v>0</v>
      </c>
      <c r="M38" s="55">
        <f>'集計表（元表）'!AD41</f>
        <v>0</v>
      </c>
      <c r="O38" s="292"/>
      <c r="P38" s="541"/>
      <c r="Q38" s="541"/>
      <c r="R38" s="541"/>
      <c r="S38" s="541"/>
      <c r="T38" s="541"/>
    </row>
    <row r="39" spans="1:20" s="1" customFormat="1" ht="15" customHeight="1">
      <c r="A39" s="13"/>
      <c r="B39" s="88" t="s">
        <v>232</v>
      </c>
      <c r="C39" s="58">
        <f>'03決定'!C40</f>
        <v>5</v>
      </c>
      <c r="D39" s="50">
        <f>'集計表（元表）'!U42</f>
        <v>1</v>
      </c>
      <c r="E39" s="53">
        <f>'集計表（元表）'!V42</f>
        <v>1</v>
      </c>
      <c r="F39" s="56">
        <f>'集計表（元表）'!W42</f>
        <v>0</v>
      </c>
      <c r="G39" s="50">
        <f>'集計表（元表）'!X42</f>
        <v>1</v>
      </c>
      <c r="H39" s="53">
        <f>'集計表（元表）'!Y42</f>
        <v>1</v>
      </c>
      <c r="I39" s="55">
        <f>'集計表（元表）'!Z42</f>
        <v>0</v>
      </c>
      <c r="J39" s="50">
        <f>'集計表（元表）'!AA42</f>
        <v>3</v>
      </c>
      <c r="K39" s="53">
        <f>'集計表（元表）'!AB42</f>
        <v>3</v>
      </c>
      <c r="L39" s="53">
        <f>'集計表（元表）'!AC42</f>
        <v>0</v>
      </c>
      <c r="M39" s="55">
        <f>'集計表（元表）'!AD42</f>
        <v>0</v>
      </c>
      <c r="O39" s="292"/>
      <c r="P39" s="541"/>
      <c r="Q39" s="541"/>
      <c r="R39" s="541"/>
      <c r="S39" s="541"/>
      <c r="T39" s="541"/>
    </row>
    <row r="40" spans="1:20" s="1" customFormat="1" ht="15" customHeight="1">
      <c r="A40" s="13"/>
      <c r="B40" s="88" t="s">
        <v>234</v>
      </c>
      <c r="C40" s="58">
        <f>'03決定'!C41</f>
        <v>0</v>
      </c>
      <c r="D40" s="50">
        <f>'集計表（元表）'!U43</f>
        <v>0</v>
      </c>
      <c r="E40" s="53">
        <f>'集計表（元表）'!V43</f>
        <v>0</v>
      </c>
      <c r="F40" s="56">
        <f>'集計表（元表）'!W43</f>
        <v>0</v>
      </c>
      <c r="G40" s="50">
        <f>'集計表（元表）'!X43</f>
        <v>0</v>
      </c>
      <c r="H40" s="53">
        <f>'集計表（元表）'!Y43</f>
        <v>0</v>
      </c>
      <c r="I40" s="55">
        <f>'集計表（元表）'!Z43</f>
        <v>0</v>
      </c>
      <c r="J40" s="50">
        <f>'集計表（元表）'!AA43</f>
        <v>0</v>
      </c>
      <c r="K40" s="53">
        <f>'集計表（元表）'!AB43</f>
        <v>0</v>
      </c>
      <c r="L40" s="53">
        <f>'集計表（元表）'!AC43</f>
        <v>0</v>
      </c>
      <c r="M40" s="55">
        <f>'集計表（元表）'!AD43</f>
        <v>0</v>
      </c>
      <c r="O40" s="292"/>
      <c r="P40" s="541"/>
      <c r="Q40" s="541"/>
      <c r="R40" s="541"/>
      <c r="S40" s="541"/>
      <c r="T40" s="541"/>
    </row>
    <row r="41" spans="1:20" s="1" customFormat="1" ht="15" customHeight="1">
      <c r="A41" s="13"/>
      <c r="B41" s="88" t="s">
        <v>235</v>
      </c>
      <c r="C41" s="58">
        <f>'03決定'!C42</f>
        <v>1</v>
      </c>
      <c r="D41" s="50">
        <f>'集計表（元表）'!U44</f>
        <v>1</v>
      </c>
      <c r="E41" s="53">
        <f>'集計表（元表）'!V44</f>
        <v>1</v>
      </c>
      <c r="F41" s="56">
        <f>'集計表（元表）'!W44</f>
        <v>0</v>
      </c>
      <c r="G41" s="50">
        <f>'集計表（元表）'!X44</f>
        <v>0</v>
      </c>
      <c r="H41" s="53">
        <f>'集計表（元表）'!Y44</f>
        <v>0</v>
      </c>
      <c r="I41" s="55">
        <f>'集計表（元表）'!Z44</f>
        <v>0</v>
      </c>
      <c r="J41" s="50">
        <f>'集計表（元表）'!AA44</f>
        <v>0</v>
      </c>
      <c r="K41" s="53">
        <f>'集計表（元表）'!AB44</f>
        <v>0</v>
      </c>
      <c r="L41" s="53">
        <f>'集計表（元表）'!AC44</f>
        <v>0</v>
      </c>
      <c r="M41" s="55">
        <f>'集計表（元表）'!AD44</f>
        <v>0</v>
      </c>
      <c r="O41" s="292"/>
      <c r="P41" s="541"/>
      <c r="Q41" s="541"/>
      <c r="R41" s="541"/>
      <c r="S41" s="541"/>
      <c r="T41" s="541"/>
    </row>
    <row r="42" spans="1:20" s="1" customFormat="1" ht="15" customHeight="1">
      <c r="A42" s="13"/>
      <c r="B42" s="88" t="s">
        <v>236</v>
      </c>
      <c r="C42" s="58">
        <f>'03決定'!C43</f>
        <v>5</v>
      </c>
      <c r="D42" s="50">
        <f>'集計表（元表）'!U45</f>
        <v>5</v>
      </c>
      <c r="E42" s="53">
        <f>'集計表（元表）'!V45</f>
        <v>5</v>
      </c>
      <c r="F42" s="56">
        <f>'集計表（元表）'!W45</f>
        <v>0</v>
      </c>
      <c r="G42" s="50">
        <f>'集計表（元表）'!X45</f>
        <v>0</v>
      </c>
      <c r="H42" s="53">
        <f>'集計表（元表）'!Y45</f>
        <v>0</v>
      </c>
      <c r="I42" s="55">
        <f>'集計表（元表）'!Z45</f>
        <v>0</v>
      </c>
      <c r="J42" s="50">
        <f>'集計表（元表）'!AA45</f>
        <v>0</v>
      </c>
      <c r="K42" s="53">
        <f>'集計表（元表）'!AB45</f>
        <v>0</v>
      </c>
      <c r="L42" s="53">
        <f>'集計表（元表）'!AC45</f>
        <v>0</v>
      </c>
      <c r="M42" s="55">
        <f>'集計表（元表）'!AD45</f>
        <v>0</v>
      </c>
      <c r="O42" s="292"/>
      <c r="P42" s="541"/>
      <c r="Q42" s="541"/>
      <c r="R42" s="541"/>
      <c r="S42" s="541"/>
      <c r="T42" s="541"/>
    </row>
    <row r="43" spans="1:20" s="1" customFormat="1" ht="15" customHeight="1">
      <c r="A43" s="60"/>
      <c r="B43" s="88" t="s">
        <v>257</v>
      </c>
      <c r="C43" s="58">
        <f>'03決定'!C44</f>
        <v>2</v>
      </c>
      <c r="D43" s="50">
        <f>'集計表（元表）'!U46</f>
        <v>2</v>
      </c>
      <c r="E43" s="53">
        <f>'集計表（元表）'!V46</f>
        <v>2</v>
      </c>
      <c r="F43" s="56">
        <f>'集計表（元表）'!W46</f>
        <v>0</v>
      </c>
      <c r="G43" s="50">
        <f>'集計表（元表）'!X46</f>
        <v>0</v>
      </c>
      <c r="H43" s="53">
        <f>'集計表（元表）'!Y46</f>
        <v>0</v>
      </c>
      <c r="I43" s="55">
        <f>'集計表（元表）'!Z46</f>
        <v>0</v>
      </c>
      <c r="J43" s="50">
        <f>'集計表（元表）'!AA46</f>
        <v>0</v>
      </c>
      <c r="K43" s="53">
        <f>'集計表（元表）'!AB46</f>
        <v>0</v>
      </c>
      <c r="L43" s="53">
        <f>'集計表（元表）'!AC46</f>
        <v>0</v>
      </c>
      <c r="M43" s="55">
        <f>'集計表（元表）'!AD46</f>
        <v>0</v>
      </c>
      <c r="O43" s="292"/>
      <c r="P43" s="541"/>
      <c r="Q43" s="541"/>
      <c r="R43" s="541"/>
      <c r="S43" s="541"/>
      <c r="T43" s="541"/>
    </row>
    <row r="44" spans="1:20" s="1" customFormat="1" ht="15" customHeight="1">
      <c r="A44" s="13"/>
      <c r="B44" s="88" t="s">
        <v>237</v>
      </c>
      <c r="C44" s="58">
        <f>'03決定'!C45</f>
        <v>0</v>
      </c>
      <c r="D44" s="50">
        <f>'集計表（元表）'!U47</f>
        <v>0</v>
      </c>
      <c r="E44" s="53">
        <f>'集計表（元表）'!V47</f>
        <v>0</v>
      </c>
      <c r="F44" s="56">
        <f>'集計表（元表）'!W47</f>
        <v>0</v>
      </c>
      <c r="G44" s="50">
        <f>'集計表（元表）'!X47</f>
        <v>0</v>
      </c>
      <c r="H44" s="53">
        <f>'集計表（元表）'!Y47</f>
        <v>0</v>
      </c>
      <c r="I44" s="55">
        <f>'集計表（元表）'!Z47</f>
        <v>0</v>
      </c>
      <c r="J44" s="50">
        <f>'集計表（元表）'!AA47</f>
        <v>0</v>
      </c>
      <c r="K44" s="53">
        <f>'集計表（元表）'!AB47</f>
        <v>0</v>
      </c>
      <c r="L44" s="53">
        <f>'集計表（元表）'!AC47</f>
        <v>0</v>
      </c>
      <c r="M44" s="55">
        <f>'集計表（元表）'!AD47</f>
        <v>0</v>
      </c>
      <c r="O44" s="292"/>
      <c r="P44" s="541"/>
      <c r="Q44" s="541"/>
      <c r="R44" s="541"/>
      <c r="S44" s="541"/>
      <c r="T44" s="541"/>
    </row>
    <row r="45" spans="1:20" s="1" customFormat="1" ht="15" customHeight="1">
      <c r="A45" s="13"/>
      <c r="B45" s="88" t="s">
        <v>238</v>
      </c>
      <c r="C45" s="58">
        <f>'03決定'!C46</f>
        <v>0</v>
      </c>
      <c r="D45" s="50">
        <f>'集計表（元表）'!U48</f>
        <v>0</v>
      </c>
      <c r="E45" s="53">
        <f>'集計表（元表）'!V48</f>
        <v>0</v>
      </c>
      <c r="F45" s="56">
        <f>'集計表（元表）'!W48</f>
        <v>0</v>
      </c>
      <c r="G45" s="50">
        <f>'集計表（元表）'!X48</f>
        <v>0</v>
      </c>
      <c r="H45" s="53">
        <f>'集計表（元表）'!Y48</f>
        <v>0</v>
      </c>
      <c r="I45" s="55">
        <f>'集計表（元表）'!Z48</f>
        <v>0</v>
      </c>
      <c r="J45" s="50">
        <f>'集計表（元表）'!AA48</f>
        <v>0</v>
      </c>
      <c r="K45" s="53">
        <f>'集計表（元表）'!AB48</f>
        <v>0</v>
      </c>
      <c r="L45" s="53">
        <f>'集計表（元表）'!AC48</f>
        <v>0</v>
      </c>
      <c r="M45" s="55">
        <f>'集計表（元表）'!AD48</f>
        <v>0</v>
      </c>
      <c r="O45" s="292"/>
      <c r="P45" s="541"/>
      <c r="Q45" s="541"/>
      <c r="R45" s="541"/>
      <c r="S45" s="541"/>
      <c r="T45" s="541"/>
    </row>
    <row r="46" spans="1:20" s="1" customFormat="1" ht="15" customHeight="1">
      <c r="A46" s="13"/>
      <c r="B46" s="88" t="s">
        <v>239</v>
      </c>
      <c r="C46" s="58">
        <f>'03決定'!C47</f>
        <v>1</v>
      </c>
      <c r="D46" s="50">
        <f>'集計表（元表）'!U49</f>
        <v>1</v>
      </c>
      <c r="E46" s="53">
        <f>'集計表（元表）'!V49</f>
        <v>1</v>
      </c>
      <c r="F46" s="56">
        <f>'集計表（元表）'!W49</f>
        <v>0</v>
      </c>
      <c r="G46" s="50">
        <f>'集計表（元表）'!X49</f>
        <v>0</v>
      </c>
      <c r="H46" s="53">
        <f>'集計表（元表）'!Y49</f>
        <v>0</v>
      </c>
      <c r="I46" s="55">
        <f>'集計表（元表）'!Z49</f>
        <v>0</v>
      </c>
      <c r="J46" s="50">
        <f>'集計表（元表）'!AA49</f>
        <v>0</v>
      </c>
      <c r="K46" s="53">
        <f>'集計表（元表）'!AB49</f>
        <v>0</v>
      </c>
      <c r="L46" s="53">
        <f>'集計表（元表）'!AC49</f>
        <v>0</v>
      </c>
      <c r="M46" s="55">
        <f>'集計表（元表）'!AD49</f>
        <v>0</v>
      </c>
      <c r="O46" s="292"/>
      <c r="P46" s="541"/>
      <c r="Q46" s="541"/>
      <c r="R46" s="541"/>
      <c r="S46" s="541"/>
      <c r="T46" s="541"/>
    </row>
    <row r="47" spans="1:20" s="1" customFormat="1" ht="15" customHeight="1">
      <c r="A47" s="13"/>
      <c r="B47" s="88" t="s">
        <v>240</v>
      </c>
      <c r="C47" s="58">
        <f>'03決定'!C48</f>
        <v>511</v>
      </c>
      <c r="D47" s="50">
        <f>'集計表（元表）'!U50</f>
        <v>255</v>
      </c>
      <c r="E47" s="53">
        <f>'集計表（元表）'!V50</f>
        <v>255</v>
      </c>
      <c r="F47" s="56">
        <f>'集計表（元表）'!W50</f>
        <v>0</v>
      </c>
      <c r="G47" s="50">
        <f>'集計表（元表）'!X50</f>
        <v>253</v>
      </c>
      <c r="H47" s="53">
        <f>'集計表（元表）'!Y50</f>
        <v>253</v>
      </c>
      <c r="I47" s="55">
        <f>'集計表（元表）'!Z50</f>
        <v>0</v>
      </c>
      <c r="J47" s="50">
        <f>'集計表（元表）'!AA50</f>
        <v>3</v>
      </c>
      <c r="K47" s="53">
        <f>'集計表（元表）'!AB50</f>
        <v>3</v>
      </c>
      <c r="L47" s="53">
        <f>'集計表（元表）'!AC50</f>
        <v>0</v>
      </c>
      <c r="M47" s="55">
        <f>'集計表（元表）'!AD50</f>
        <v>0</v>
      </c>
      <c r="O47" s="292"/>
      <c r="P47" s="541"/>
      <c r="Q47" s="541"/>
      <c r="R47" s="541"/>
      <c r="S47" s="541"/>
      <c r="T47" s="541"/>
    </row>
    <row r="48" spans="1:20" s="1" customFormat="1" ht="15" customHeight="1">
      <c r="A48" s="13"/>
      <c r="B48" s="88" t="s">
        <v>241</v>
      </c>
      <c r="C48" s="58">
        <f>'03決定'!C49</f>
        <v>2</v>
      </c>
      <c r="D48" s="50">
        <f>'集計表（元表）'!U51</f>
        <v>1</v>
      </c>
      <c r="E48" s="53">
        <f>'集計表（元表）'!V51</f>
        <v>1</v>
      </c>
      <c r="F48" s="56">
        <f>'集計表（元表）'!W51</f>
        <v>0</v>
      </c>
      <c r="G48" s="50">
        <f>'集計表（元表）'!X51</f>
        <v>1</v>
      </c>
      <c r="H48" s="53">
        <f>'集計表（元表）'!Y51</f>
        <v>1</v>
      </c>
      <c r="I48" s="55">
        <f>'集計表（元表）'!Z51</f>
        <v>0</v>
      </c>
      <c r="J48" s="50">
        <f>'集計表（元表）'!AA51</f>
        <v>0</v>
      </c>
      <c r="K48" s="53">
        <f>'集計表（元表）'!AB51</f>
        <v>0</v>
      </c>
      <c r="L48" s="53">
        <f>'集計表（元表）'!AC51</f>
        <v>0</v>
      </c>
      <c r="M48" s="55">
        <f>'集計表（元表）'!AD51</f>
        <v>0</v>
      </c>
      <c r="O48" s="292"/>
      <c r="P48" s="541"/>
      <c r="Q48" s="541"/>
      <c r="R48" s="541"/>
      <c r="S48" s="541"/>
      <c r="T48" s="541"/>
    </row>
    <row r="49" spans="1:20" s="1" customFormat="1" ht="15" customHeight="1">
      <c r="A49" s="13"/>
      <c r="B49" s="89" t="s">
        <v>242</v>
      </c>
      <c r="C49" s="58">
        <f>'03決定'!C50</f>
        <v>2</v>
      </c>
      <c r="D49" s="50">
        <f>'集計表（元表）'!U52</f>
        <v>1</v>
      </c>
      <c r="E49" s="53">
        <f>'集計表（元表）'!V52</f>
        <v>1</v>
      </c>
      <c r="F49" s="56">
        <f>'集計表（元表）'!W52</f>
        <v>0</v>
      </c>
      <c r="G49" s="50">
        <f>'集計表（元表）'!X52</f>
        <v>1</v>
      </c>
      <c r="H49" s="53">
        <f>'集計表（元表）'!Y52</f>
        <v>1</v>
      </c>
      <c r="I49" s="55">
        <f>'集計表（元表）'!Z52</f>
        <v>0</v>
      </c>
      <c r="J49" s="50">
        <f>'集計表（元表）'!AA52</f>
        <v>0</v>
      </c>
      <c r="K49" s="53">
        <f>'集計表（元表）'!AB52</f>
        <v>0</v>
      </c>
      <c r="L49" s="53">
        <f>'集計表（元表）'!AC52</f>
        <v>0</v>
      </c>
      <c r="M49" s="55">
        <f>'集計表（元表）'!AD52</f>
        <v>0</v>
      </c>
      <c r="O49" s="292"/>
      <c r="P49" s="541"/>
      <c r="Q49" s="541"/>
      <c r="R49" s="541"/>
      <c r="S49" s="541"/>
      <c r="T49" s="541"/>
    </row>
    <row r="50" spans="1:20" s="1" customFormat="1" ht="15" customHeight="1">
      <c r="A50" s="13"/>
      <c r="B50" s="88" t="s">
        <v>357</v>
      </c>
      <c r="C50" s="58">
        <f>'03決定'!C51</f>
        <v>3</v>
      </c>
      <c r="D50" s="50">
        <f>'集計表（元表）'!U53</f>
        <v>3</v>
      </c>
      <c r="E50" s="53">
        <f>'集計表（元表）'!V53</f>
        <v>3</v>
      </c>
      <c r="F50" s="56">
        <f>'集計表（元表）'!W53</f>
        <v>0</v>
      </c>
      <c r="G50" s="50">
        <f>'集計表（元表）'!X53</f>
        <v>0</v>
      </c>
      <c r="H50" s="53">
        <f>'集計表（元表）'!Y53</f>
        <v>0</v>
      </c>
      <c r="I50" s="55">
        <f>'集計表（元表）'!Z53</f>
        <v>0</v>
      </c>
      <c r="J50" s="50">
        <f>'集計表（元表）'!AA53</f>
        <v>0</v>
      </c>
      <c r="K50" s="53">
        <f>'集計表（元表）'!AB53</f>
        <v>0</v>
      </c>
      <c r="L50" s="53">
        <f>'集計表（元表）'!AC53</f>
        <v>0</v>
      </c>
      <c r="M50" s="55">
        <f>'集計表（元表）'!AD53</f>
        <v>0</v>
      </c>
      <c r="O50" s="292"/>
      <c r="P50" s="541"/>
      <c r="Q50" s="541"/>
      <c r="R50" s="541"/>
      <c r="S50" s="541"/>
      <c r="T50" s="541"/>
    </row>
    <row r="51" spans="1:20" s="1" customFormat="1" ht="15" customHeight="1">
      <c r="A51" s="13"/>
      <c r="B51" s="88" t="s">
        <v>243</v>
      </c>
      <c r="C51" s="58">
        <f>'03決定'!C52</f>
        <v>0</v>
      </c>
      <c r="D51" s="50">
        <f>'集計表（元表）'!U54</f>
        <v>0</v>
      </c>
      <c r="E51" s="53">
        <f>'集計表（元表）'!V54</f>
        <v>0</v>
      </c>
      <c r="F51" s="56">
        <f>'集計表（元表）'!W54</f>
        <v>0</v>
      </c>
      <c r="G51" s="50">
        <f>'集計表（元表）'!X54</f>
        <v>0</v>
      </c>
      <c r="H51" s="53">
        <f>'集計表（元表）'!Y54</f>
        <v>0</v>
      </c>
      <c r="I51" s="55">
        <f>'集計表（元表）'!Z54</f>
        <v>0</v>
      </c>
      <c r="J51" s="50">
        <f>'集計表（元表）'!AA54</f>
        <v>0</v>
      </c>
      <c r="K51" s="53">
        <f>'集計表（元表）'!AB54</f>
        <v>0</v>
      </c>
      <c r="L51" s="53">
        <f>'集計表（元表）'!AC54</f>
        <v>0</v>
      </c>
      <c r="M51" s="55">
        <f>'集計表（元表）'!AD54</f>
        <v>0</v>
      </c>
      <c r="O51" s="292"/>
      <c r="P51" s="541"/>
      <c r="Q51" s="541"/>
      <c r="R51" s="541"/>
      <c r="S51" s="541"/>
      <c r="T51" s="541"/>
    </row>
    <row r="52" spans="1:20" s="1" customFormat="1" ht="15" customHeight="1">
      <c r="A52" s="13"/>
      <c r="B52" s="88" t="s">
        <v>118</v>
      </c>
      <c r="C52" s="58">
        <f>'03決定'!C53</f>
        <v>4</v>
      </c>
      <c r="D52" s="50">
        <f>'集計表（元表）'!U55</f>
        <v>4</v>
      </c>
      <c r="E52" s="53">
        <f>'集計表（元表）'!V55</f>
        <v>4</v>
      </c>
      <c r="F52" s="56">
        <f>'集計表（元表）'!W55</f>
        <v>0</v>
      </c>
      <c r="G52" s="50">
        <f>'集計表（元表）'!X55</f>
        <v>0</v>
      </c>
      <c r="H52" s="53">
        <f>'集計表（元表）'!Y55</f>
        <v>0</v>
      </c>
      <c r="I52" s="55">
        <f>'集計表（元表）'!Z55</f>
        <v>0</v>
      </c>
      <c r="J52" s="50">
        <f>'集計表（元表）'!AA55</f>
        <v>0</v>
      </c>
      <c r="K52" s="53">
        <f>'集計表（元表）'!AB55</f>
        <v>0</v>
      </c>
      <c r="L52" s="53">
        <f>'集計表（元表）'!AC55</f>
        <v>0</v>
      </c>
      <c r="M52" s="55">
        <f>'集計表（元表）'!AD55</f>
        <v>0</v>
      </c>
      <c r="O52" s="292"/>
      <c r="P52" s="541"/>
      <c r="Q52" s="541"/>
      <c r="R52" s="541"/>
      <c r="S52" s="541"/>
      <c r="T52" s="541"/>
    </row>
    <row r="53" spans="1:20" s="1" customFormat="1" ht="15" customHeight="1">
      <c r="A53" s="13"/>
      <c r="B53" s="88" t="s">
        <v>44</v>
      </c>
      <c r="C53" s="58">
        <f>'03決定'!C54</f>
        <v>0</v>
      </c>
      <c r="D53" s="50">
        <f>'集計表（元表）'!U56</f>
        <v>0</v>
      </c>
      <c r="E53" s="53">
        <f>'集計表（元表）'!V56</f>
        <v>0</v>
      </c>
      <c r="F53" s="56">
        <f>'集計表（元表）'!W56</f>
        <v>0</v>
      </c>
      <c r="G53" s="50">
        <f>'集計表（元表）'!X56</f>
        <v>0</v>
      </c>
      <c r="H53" s="53">
        <f>'集計表（元表）'!Y56</f>
        <v>0</v>
      </c>
      <c r="I53" s="55">
        <f>'集計表（元表）'!Z56</f>
        <v>0</v>
      </c>
      <c r="J53" s="50">
        <f>'集計表（元表）'!AA56</f>
        <v>0</v>
      </c>
      <c r="K53" s="53">
        <f>'集計表（元表）'!AB56</f>
        <v>0</v>
      </c>
      <c r="L53" s="53">
        <f>'集計表（元表）'!AC56</f>
        <v>0</v>
      </c>
      <c r="M53" s="55">
        <f>'集計表（元表）'!AD56</f>
        <v>0</v>
      </c>
      <c r="O53" s="292"/>
      <c r="P53" s="541"/>
      <c r="Q53" s="541"/>
      <c r="R53" s="541"/>
      <c r="S53" s="541"/>
      <c r="T53" s="541"/>
    </row>
    <row r="54" spans="1:20" s="1" customFormat="1" ht="15" customHeight="1">
      <c r="A54" s="13"/>
      <c r="B54" s="88" t="s">
        <v>213</v>
      </c>
      <c r="C54" s="58">
        <f>'03決定'!C55</f>
        <v>0</v>
      </c>
      <c r="D54" s="50">
        <f>'集計表（元表）'!U57</f>
        <v>0</v>
      </c>
      <c r="E54" s="53">
        <f>'集計表（元表）'!V57</f>
        <v>0</v>
      </c>
      <c r="F54" s="56">
        <f>'集計表（元表）'!W57</f>
        <v>0</v>
      </c>
      <c r="G54" s="50">
        <f>'集計表（元表）'!X57</f>
        <v>0</v>
      </c>
      <c r="H54" s="53">
        <f>'集計表（元表）'!Y57</f>
        <v>0</v>
      </c>
      <c r="I54" s="55">
        <f>'集計表（元表）'!Z57</f>
        <v>0</v>
      </c>
      <c r="J54" s="50">
        <f>'集計表（元表）'!AA57</f>
        <v>0</v>
      </c>
      <c r="K54" s="53">
        <f>'集計表（元表）'!AB57</f>
        <v>0</v>
      </c>
      <c r="L54" s="53">
        <f>'集計表（元表）'!AC57</f>
        <v>0</v>
      </c>
      <c r="M54" s="55">
        <f>'集計表（元表）'!AD57</f>
        <v>0</v>
      </c>
      <c r="O54" s="292"/>
      <c r="P54" s="541"/>
      <c r="Q54" s="541"/>
      <c r="R54" s="541"/>
      <c r="S54" s="541"/>
      <c r="T54" s="541"/>
    </row>
    <row r="55" spans="1:20" s="1" customFormat="1" ht="15" customHeight="1">
      <c r="A55" s="13"/>
      <c r="B55" s="88" t="s">
        <v>214</v>
      </c>
      <c r="C55" s="58">
        <f>'03決定'!C56</f>
        <v>7</v>
      </c>
      <c r="D55" s="50">
        <f>'集計表（元表）'!U58</f>
        <v>5</v>
      </c>
      <c r="E55" s="53">
        <f>'集計表（元表）'!V58</f>
        <v>5</v>
      </c>
      <c r="F55" s="56">
        <f>'集計表（元表）'!W58</f>
        <v>0</v>
      </c>
      <c r="G55" s="50">
        <f>'集計表（元表）'!X58</f>
        <v>2</v>
      </c>
      <c r="H55" s="53">
        <f>'集計表（元表）'!Y58</f>
        <v>2</v>
      </c>
      <c r="I55" s="55">
        <f>'集計表（元表）'!Z58</f>
        <v>0</v>
      </c>
      <c r="J55" s="50">
        <f>'集計表（元表）'!AA58</f>
        <v>0</v>
      </c>
      <c r="K55" s="53">
        <f>'集計表（元表）'!AB58</f>
        <v>0</v>
      </c>
      <c r="L55" s="53">
        <f>'集計表（元表）'!AC58</f>
        <v>0</v>
      </c>
      <c r="M55" s="55">
        <f>'集計表（元表）'!AD58</f>
        <v>0</v>
      </c>
      <c r="O55" s="292"/>
      <c r="P55" s="541"/>
      <c r="Q55" s="541"/>
      <c r="R55" s="541"/>
      <c r="S55" s="541"/>
      <c r="T55" s="541"/>
    </row>
    <row r="56" spans="1:20" s="1" customFormat="1" ht="15" customHeight="1">
      <c r="A56" s="13"/>
      <c r="B56" s="88" t="s">
        <v>45</v>
      </c>
      <c r="C56" s="58">
        <f>'03決定'!C57</f>
        <v>0</v>
      </c>
      <c r="D56" s="50">
        <f>'集計表（元表）'!U59</f>
        <v>0</v>
      </c>
      <c r="E56" s="53">
        <f>'集計表（元表）'!V59</f>
        <v>0</v>
      </c>
      <c r="F56" s="56">
        <f>'集計表（元表）'!W59</f>
        <v>0</v>
      </c>
      <c r="G56" s="50">
        <f>'集計表（元表）'!X59</f>
        <v>0</v>
      </c>
      <c r="H56" s="53">
        <f>'集計表（元表）'!Y59</f>
        <v>0</v>
      </c>
      <c r="I56" s="55">
        <f>'集計表（元表）'!Z59</f>
        <v>0</v>
      </c>
      <c r="J56" s="50">
        <f>'集計表（元表）'!AA59</f>
        <v>0</v>
      </c>
      <c r="K56" s="53">
        <f>'集計表（元表）'!AB59</f>
        <v>0</v>
      </c>
      <c r="L56" s="53">
        <f>'集計表（元表）'!AC59</f>
        <v>0</v>
      </c>
      <c r="M56" s="55">
        <f>'集計表（元表）'!AD59</f>
        <v>0</v>
      </c>
      <c r="O56" s="292"/>
      <c r="P56" s="541"/>
      <c r="Q56" s="541"/>
      <c r="R56" s="541"/>
      <c r="S56" s="541"/>
      <c r="T56" s="541"/>
    </row>
    <row r="57" spans="1:20" s="1" customFormat="1" ht="15" customHeight="1">
      <c r="A57" s="13"/>
      <c r="B57" s="88" t="s">
        <v>398</v>
      </c>
      <c r="C57" s="58">
        <f>'03決定'!C58</f>
        <v>2</v>
      </c>
      <c r="D57" s="50">
        <f>'集計表（元表）'!U60</f>
        <v>2</v>
      </c>
      <c r="E57" s="53">
        <f>'集計表（元表）'!V60</f>
        <v>2</v>
      </c>
      <c r="F57" s="56">
        <f>'集計表（元表）'!W60</f>
        <v>0</v>
      </c>
      <c r="G57" s="50">
        <f>'集計表（元表）'!X60</f>
        <v>0</v>
      </c>
      <c r="H57" s="53">
        <f>'集計表（元表）'!Y60</f>
        <v>0</v>
      </c>
      <c r="I57" s="55">
        <f>'集計表（元表）'!Z60</f>
        <v>0</v>
      </c>
      <c r="J57" s="50">
        <f>'集計表（元表）'!AA60</f>
        <v>0</v>
      </c>
      <c r="K57" s="53">
        <f>'集計表（元表）'!AB60</f>
        <v>0</v>
      </c>
      <c r="L57" s="53">
        <f>'集計表（元表）'!AC60</f>
        <v>0</v>
      </c>
      <c r="M57" s="55">
        <f>'集計表（元表）'!AD60</f>
        <v>0</v>
      </c>
      <c r="O57" s="292"/>
      <c r="P57" s="541"/>
      <c r="Q57" s="541"/>
      <c r="R57" s="541"/>
      <c r="S57" s="541"/>
      <c r="T57" s="541"/>
    </row>
    <row r="58" spans="1:20" s="1" customFormat="1" ht="15" customHeight="1">
      <c r="A58" s="13"/>
      <c r="B58" s="88" t="s">
        <v>358</v>
      </c>
      <c r="C58" s="58">
        <f>'03決定'!C59</f>
        <v>0</v>
      </c>
      <c r="D58" s="50">
        <f>'集計表（元表）'!U61</f>
        <v>0</v>
      </c>
      <c r="E58" s="53">
        <f>'集計表（元表）'!V61</f>
        <v>0</v>
      </c>
      <c r="F58" s="56">
        <f>'集計表（元表）'!W61</f>
        <v>0</v>
      </c>
      <c r="G58" s="50">
        <f>'集計表（元表）'!X61</f>
        <v>0</v>
      </c>
      <c r="H58" s="53">
        <f>'集計表（元表）'!Y61</f>
        <v>0</v>
      </c>
      <c r="I58" s="55">
        <f>'集計表（元表）'!Z61</f>
        <v>0</v>
      </c>
      <c r="J58" s="50">
        <f>'集計表（元表）'!AA61</f>
        <v>0</v>
      </c>
      <c r="K58" s="53">
        <f>'集計表（元表）'!AB61</f>
        <v>0</v>
      </c>
      <c r="L58" s="53">
        <f>'集計表（元表）'!AC61</f>
        <v>0</v>
      </c>
      <c r="M58" s="55">
        <f>'集計表（元表）'!AD61</f>
        <v>0</v>
      </c>
      <c r="O58" s="292"/>
      <c r="P58" s="541"/>
      <c r="Q58" s="541"/>
      <c r="R58" s="541"/>
      <c r="S58" s="541"/>
      <c r="T58" s="541"/>
    </row>
    <row r="59" spans="1:20" s="1" customFormat="1" ht="15" customHeight="1">
      <c r="A59" s="13"/>
      <c r="B59" s="88" t="s">
        <v>215</v>
      </c>
      <c r="C59" s="58">
        <f>'03決定'!C60</f>
        <v>8</v>
      </c>
      <c r="D59" s="50">
        <f>'集計表（元表）'!U62</f>
        <v>8</v>
      </c>
      <c r="E59" s="53">
        <f>'集計表（元表）'!V62</f>
        <v>8</v>
      </c>
      <c r="F59" s="56">
        <f>'集計表（元表）'!W62</f>
        <v>0</v>
      </c>
      <c r="G59" s="50">
        <f>'集計表（元表）'!X62</f>
        <v>0</v>
      </c>
      <c r="H59" s="53">
        <f>'集計表（元表）'!Y62</f>
        <v>0</v>
      </c>
      <c r="I59" s="55">
        <f>'集計表（元表）'!Z62</f>
        <v>0</v>
      </c>
      <c r="J59" s="50">
        <f>'集計表（元表）'!AA62</f>
        <v>0</v>
      </c>
      <c r="K59" s="53">
        <f>'集計表（元表）'!AB62</f>
        <v>0</v>
      </c>
      <c r="L59" s="53">
        <f>'集計表（元表）'!AC62</f>
        <v>0</v>
      </c>
      <c r="M59" s="55">
        <f>'集計表（元表）'!AD62</f>
        <v>0</v>
      </c>
      <c r="O59" s="292"/>
      <c r="P59" s="541"/>
      <c r="Q59" s="541"/>
      <c r="R59" s="541"/>
      <c r="S59" s="541"/>
      <c r="T59" s="541"/>
    </row>
    <row r="60" spans="1:20" s="1" customFormat="1" ht="15" customHeight="1">
      <c r="A60" s="13"/>
      <c r="B60" s="88" t="s">
        <v>46</v>
      </c>
      <c r="C60" s="58">
        <f>'03決定'!C61</f>
        <v>7</v>
      </c>
      <c r="D60" s="50">
        <f>'集計表（元表）'!U63</f>
        <v>5</v>
      </c>
      <c r="E60" s="53">
        <f>'集計表（元表）'!V63</f>
        <v>5</v>
      </c>
      <c r="F60" s="56">
        <f>'集計表（元表）'!W63</f>
        <v>0</v>
      </c>
      <c r="G60" s="50">
        <f>'集計表（元表）'!X63</f>
        <v>2</v>
      </c>
      <c r="H60" s="53">
        <f>'集計表（元表）'!Y63</f>
        <v>2</v>
      </c>
      <c r="I60" s="55">
        <f>'集計表（元表）'!Z63</f>
        <v>0</v>
      </c>
      <c r="J60" s="50">
        <f>'集計表（元表）'!AA63</f>
        <v>0</v>
      </c>
      <c r="K60" s="53">
        <f>'集計表（元表）'!AB63</f>
        <v>0</v>
      </c>
      <c r="L60" s="53">
        <f>'集計表（元表）'!AC63</f>
        <v>0</v>
      </c>
      <c r="M60" s="55">
        <f>'集計表（元表）'!AD63</f>
        <v>0</v>
      </c>
      <c r="O60" s="292"/>
      <c r="P60" s="541"/>
      <c r="Q60" s="541"/>
      <c r="R60" s="541"/>
      <c r="S60" s="541"/>
      <c r="T60" s="541"/>
    </row>
    <row r="61" spans="1:20" s="1" customFormat="1" ht="15" customHeight="1">
      <c r="A61" s="13"/>
      <c r="B61" s="88" t="s">
        <v>216</v>
      </c>
      <c r="C61" s="58">
        <f>'03決定'!C62</f>
        <v>7</v>
      </c>
      <c r="D61" s="50">
        <f>'集計表（元表）'!U64</f>
        <v>5</v>
      </c>
      <c r="E61" s="53">
        <f>'集計表（元表）'!V64</f>
        <v>5</v>
      </c>
      <c r="F61" s="56">
        <f>'集計表（元表）'!W64</f>
        <v>0</v>
      </c>
      <c r="G61" s="50">
        <f>'集計表（元表）'!X64</f>
        <v>2</v>
      </c>
      <c r="H61" s="53">
        <f>'集計表（元表）'!Y64</f>
        <v>2</v>
      </c>
      <c r="I61" s="55">
        <f>'集計表（元表）'!Z64</f>
        <v>0</v>
      </c>
      <c r="J61" s="50">
        <f>'集計表（元表）'!AA64</f>
        <v>0</v>
      </c>
      <c r="K61" s="53">
        <f>'集計表（元表）'!AB64</f>
        <v>0</v>
      </c>
      <c r="L61" s="53">
        <f>'集計表（元表）'!AC64</f>
        <v>0</v>
      </c>
      <c r="M61" s="55">
        <f>'集計表（元表）'!AD64</f>
        <v>0</v>
      </c>
      <c r="O61" s="292"/>
      <c r="P61" s="541"/>
      <c r="Q61" s="541"/>
      <c r="R61" s="541"/>
      <c r="S61" s="541"/>
      <c r="T61" s="541"/>
    </row>
    <row r="62" spans="1:20" s="1" customFormat="1" ht="15" customHeight="1">
      <c r="A62" s="13"/>
      <c r="B62" s="88" t="s">
        <v>359</v>
      </c>
      <c r="C62" s="58">
        <f>'03決定'!C63</f>
        <v>0</v>
      </c>
      <c r="D62" s="50">
        <f>'集計表（元表）'!U65</f>
        <v>0</v>
      </c>
      <c r="E62" s="53">
        <f>'集計表（元表）'!V65</f>
        <v>0</v>
      </c>
      <c r="F62" s="56">
        <f>'集計表（元表）'!W65</f>
        <v>0</v>
      </c>
      <c r="G62" s="50">
        <f>'集計表（元表）'!X65</f>
        <v>0</v>
      </c>
      <c r="H62" s="53">
        <f>'集計表（元表）'!Y65</f>
        <v>0</v>
      </c>
      <c r="I62" s="55">
        <f>'集計表（元表）'!Z65</f>
        <v>0</v>
      </c>
      <c r="J62" s="50">
        <f>'集計表（元表）'!AA65</f>
        <v>0</v>
      </c>
      <c r="K62" s="53">
        <f>'集計表（元表）'!AB65</f>
        <v>0</v>
      </c>
      <c r="L62" s="53">
        <f>'集計表（元表）'!AC65</f>
        <v>0</v>
      </c>
      <c r="M62" s="55">
        <f>'集計表（元表）'!AD65</f>
        <v>0</v>
      </c>
      <c r="O62" s="292"/>
      <c r="P62" s="541"/>
      <c r="Q62" s="541"/>
      <c r="R62" s="541"/>
      <c r="S62" s="541"/>
      <c r="T62" s="541"/>
    </row>
    <row r="63" spans="1:20" s="1" customFormat="1" ht="15" customHeight="1">
      <c r="A63" s="13"/>
      <c r="B63" s="88" t="s">
        <v>363</v>
      </c>
      <c r="C63" s="58">
        <f>'03決定'!C64</f>
        <v>223</v>
      </c>
      <c r="D63" s="50">
        <f>'集計表（元表）'!U66</f>
        <v>222</v>
      </c>
      <c r="E63" s="53">
        <f>'集計表（元表）'!V66</f>
        <v>222</v>
      </c>
      <c r="F63" s="56">
        <f>'集計表（元表）'!W66</f>
        <v>0</v>
      </c>
      <c r="G63" s="50">
        <f>'集計表（元表）'!X66</f>
        <v>0</v>
      </c>
      <c r="H63" s="53">
        <f>'集計表（元表）'!Y66</f>
        <v>0</v>
      </c>
      <c r="I63" s="55">
        <f>'集計表（元表）'!Z66</f>
        <v>0</v>
      </c>
      <c r="J63" s="50">
        <f>'集計表（元表）'!AA66</f>
        <v>1</v>
      </c>
      <c r="K63" s="53">
        <f>'集計表（元表）'!AB66</f>
        <v>1</v>
      </c>
      <c r="L63" s="53">
        <f>'集計表（元表）'!AC66</f>
        <v>0</v>
      </c>
      <c r="M63" s="55">
        <f>'集計表（元表）'!AD66</f>
        <v>0</v>
      </c>
      <c r="O63" s="292"/>
      <c r="P63" s="541"/>
      <c r="Q63" s="541"/>
      <c r="R63" s="541"/>
      <c r="S63" s="541"/>
      <c r="T63" s="541"/>
    </row>
    <row r="64" spans="1:20" s="1" customFormat="1" ht="15" customHeight="1">
      <c r="A64" s="13"/>
      <c r="B64" s="88" t="s">
        <v>344</v>
      </c>
      <c r="C64" s="58">
        <f>'03決定'!C65</f>
        <v>153</v>
      </c>
      <c r="D64" s="50">
        <f>'集計表（元表）'!U67</f>
        <v>148</v>
      </c>
      <c r="E64" s="53">
        <f>'集計表（元表）'!V67</f>
        <v>148</v>
      </c>
      <c r="F64" s="56">
        <f>'集計表（元表）'!W67</f>
        <v>0</v>
      </c>
      <c r="G64" s="50">
        <f>'集計表（元表）'!X67</f>
        <v>5</v>
      </c>
      <c r="H64" s="53">
        <f>'集計表（元表）'!Y67</f>
        <v>5</v>
      </c>
      <c r="I64" s="55">
        <f>'集計表（元表）'!Z67</f>
        <v>0</v>
      </c>
      <c r="J64" s="50">
        <f>'集計表（元表）'!AA67</f>
        <v>0</v>
      </c>
      <c r="K64" s="53">
        <f>'集計表（元表）'!AB67</f>
        <v>0</v>
      </c>
      <c r="L64" s="53">
        <f>'集計表（元表）'!AC67</f>
        <v>0</v>
      </c>
      <c r="M64" s="55">
        <f>'集計表（元表）'!AD67</f>
        <v>0</v>
      </c>
      <c r="O64" s="292"/>
      <c r="P64" s="541"/>
      <c r="Q64" s="541"/>
      <c r="R64" s="541"/>
      <c r="S64" s="541"/>
      <c r="T64" s="541"/>
    </row>
    <row r="65" spans="1:20" s="1" customFormat="1" ht="15" customHeight="1">
      <c r="A65" s="13"/>
      <c r="B65" s="88" t="s">
        <v>217</v>
      </c>
      <c r="C65" s="58">
        <f>'03決定'!C66</f>
        <v>8</v>
      </c>
      <c r="D65" s="50">
        <f>'集計表（元表）'!U68</f>
        <v>3</v>
      </c>
      <c r="E65" s="53">
        <f>'集計表（元表）'!V68</f>
        <v>3</v>
      </c>
      <c r="F65" s="56">
        <f>'集計表（元表）'!W68</f>
        <v>0</v>
      </c>
      <c r="G65" s="50">
        <f>'集計表（元表）'!X68</f>
        <v>5</v>
      </c>
      <c r="H65" s="53">
        <f>'集計表（元表）'!Y68</f>
        <v>5</v>
      </c>
      <c r="I65" s="55">
        <f>'集計表（元表）'!Z68</f>
        <v>0</v>
      </c>
      <c r="J65" s="50">
        <f>'集計表（元表）'!AA68</f>
        <v>0</v>
      </c>
      <c r="K65" s="53">
        <f>'集計表（元表）'!AB68</f>
        <v>0</v>
      </c>
      <c r="L65" s="53">
        <f>'集計表（元表）'!AC68</f>
        <v>0</v>
      </c>
      <c r="M65" s="55">
        <f>'集計表（元表）'!AD68</f>
        <v>0</v>
      </c>
      <c r="O65" s="292"/>
      <c r="P65" s="541"/>
      <c r="Q65" s="541"/>
      <c r="R65" s="541"/>
      <c r="S65" s="541"/>
      <c r="T65" s="541"/>
    </row>
    <row r="66" spans="1:20" s="1" customFormat="1" ht="15" customHeight="1">
      <c r="A66" s="13"/>
      <c r="B66" s="88" t="s">
        <v>222</v>
      </c>
      <c r="C66" s="58">
        <f>'03決定'!C67</f>
        <v>0</v>
      </c>
      <c r="D66" s="50">
        <f>'集計表（元表）'!U69</f>
        <v>0</v>
      </c>
      <c r="E66" s="53">
        <f>'集計表（元表）'!V69</f>
        <v>0</v>
      </c>
      <c r="F66" s="56">
        <f>'集計表（元表）'!W69</f>
        <v>0</v>
      </c>
      <c r="G66" s="50">
        <f>'集計表（元表）'!X69</f>
        <v>0</v>
      </c>
      <c r="H66" s="53">
        <f>'集計表（元表）'!Y69</f>
        <v>0</v>
      </c>
      <c r="I66" s="55">
        <f>'集計表（元表）'!Z69</f>
        <v>0</v>
      </c>
      <c r="J66" s="50">
        <f>'集計表（元表）'!AA69</f>
        <v>0</v>
      </c>
      <c r="K66" s="53">
        <f>'集計表（元表）'!AB69</f>
        <v>0</v>
      </c>
      <c r="L66" s="53">
        <f>'集計表（元表）'!AC69</f>
        <v>0</v>
      </c>
      <c r="M66" s="55">
        <f>'集計表（元表）'!AD69</f>
        <v>0</v>
      </c>
      <c r="O66" s="292"/>
      <c r="P66" s="541"/>
      <c r="Q66" s="541"/>
      <c r="R66" s="541"/>
      <c r="S66" s="541"/>
      <c r="T66" s="541"/>
    </row>
    <row r="67" spans="1:20" s="1" customFormat="1" ht="15" customHeight="1">
      <c r="A67" s="13"/>
      <c r="B67" s="88" t="s">
        <v>47</v>
      </c>
      <c r="C67" s="58">
        <f>'03決定'!C68</f>
        <v>544</v>
      </c>
      <c r="D67" s="50">
        <f>'集計表（元表）'!U70</f>
        <v>504</v>
      </c>
      <c r="E67" s="53">
        <f>'集計表（元表）'!V70</f>
        <v>504</v>
      </c>
      <c r="F67" s="56">
        <f>'集計表（元表）'!W70</f>
        <v>0</v>
      </c>
      <c r="G67" s="50">
        <f>'集計表（元表）'!X70</f>
        <v>40</v>
      </c>
      <c r="H67" s="53">
        <f>'集計表（元表）'!Y70</f>
        <v>40</v>
      </c>
      <c r="I67" s="55">
        <f>'集計表（元表）'!Z70</f>
        <v>0</v>
      </c>
      <c r="J67" s="50">
        <f>'集計表（元表）'!AA70</f>
        <v>0</v>
      </c>
      <c r="K67" s="53">
        <f>'集計表（元表）'!AB70</f>
        <v>0</v>
      </c>
      <c r="L67" s="53">
        <f>'集計表（元表）'!AC70</f>
        <v>0</v>
      </c>
      <c r="M67" s="55">
        <f>'集計表（元表）'!AD70</f>
        <v>0</v>
      </c>
      <c r="O67" s="292"/>
      <c r="P67" s="541"/>
      <c r="Q67" s="541"/>
      <c r="R67" s="541"/>
      <c r="S67" s="541"/>
      <c r="T67" s="541"/>
    </row>
    <row r="68" spans="1:20" s="1" customFormat="1" ht="15" customHeight="1">
      <c r="A68" s="13"/>
      <c r="B68" s="88" t="s">
        <v>48</v>
      </c>
      <c r="C68" s="58">
        <f>'03決定'!C69</f>
        <v>0</v>
      </c>
      <c r="D68" s="50">
        <f>'集計表（元表）'!U71</f>
        <v>0</v>
      </c>
      <c r="E68" s="53">
        <f>'集計表（元表）'!V71</f>
        <v>0</v>
      </c>
      <c r="F68" s="56">
        <f>'集計表（元表）'!W71</f>
        <v>0</v>
      </c>
      <c r="G68" s="50">
        <f>'集計表（元表）'!X71</f>
        <v>0</v>
      </c>
      <c r="H68" s="53">
        <f>'集計表（元表）'!Y71</f>
        <v>0</v>
      </c>
      <c r="I68" s="55">
        <f>'集計表（元表）'!Z71</f>
        <v>0</v>
      </c>
      <c r="J68" s="50">
        <f>'集計表（元表）'!AA71</f>
        <v>0</v>
      </c>
      <c r="K68" s="53">
        <f>'集計表（元表）'!AB71</f>
        <v>0</v>
      </c>
      <c r="L68" s="53">
        <f>'集計表（元表）'!AC71</f>
        <v>0</v>
      </c>
      <c r="M68" s="55">
        <f>'集計表（元表）'!AD71</f>
        <v>0</v>
      </c>
      <c r="O68" s="292"/>
      <c r="P68" s="541"/>
      <c r="Q68" s="541"/>
      <c r="R68" s="541"/>
      <c r="S68" s="541"/>
      <c r="T68" s="541"/>
    </row>
    <row r="69" spans="1:20" s="1" customFormat="1" ht="15" customHeight="1">
      <c r="A69" s="13"/>
      <c r="B69" s="88" t="s">
        <v>49</v>
      </c>
      <c r="C69" s="58">
        <f>'03決定'!C70</f>
        <v>559</v>
      </c>
      <c r="D69" s="50">
        <f>'集計表（元表）'!U72</f>
        <v>542</v>
      </c>
      <c r="E69" s="53">
        <f>'集計表（元表）'!V72</f>
        <v>542</v>
      </c>
      <c r="F69" s="56">
        <f>'集計表（元表）'!W72</f>
        <v>0</v>
      </c>
      <c r="G69" s="50">
        <f>'集計表（元表）'!X72</f>
        <v>17</v>
      </c>
      <c r="H69" s="53">
        <f>'集計表（元表）'!Y72</f>
        <v>17</v>
      </c>
      <c r="I69" s="55">
        <f>'集計表（元表）'!Z72</f>
        <v>0</v>
      </c>
      <c r="J69" s="50">
        <f>'集計表（元表）'!AA72</f>
        <v>0</v>
      </c>
      <c r="K69" s="53">
        <f>'集計表（元表）'!AB72</f>
        <v>0</v>
      </c>
      <c r="L69" s="53">
        <f>'集計表（元表）'!AC72</f>
        <v>0</v>
      </c>
      <c r="M69" s="55">
        <f>'集計表（元表）'!AD72</f>
        <v>0</v>
      </c>
      <c r="O69" s="292"/>
      <c r="P69" s="541"/>
      <c r="Q69" s="541"/>
      <c r="R69" s="541"/>
      <c r="S69" s="541"/>
      <c r="T69" s="541"/>
    </row>
    <row r="70" spans="1:20" s="1" customFormat="1" ht="15" customHeight="1">
      <c r="A70" s="13"/>
      <c r="B70" s="88" t="s">
        <v>50</v>
      </c>
      <c r="C70" s="58">
        <f>'03決定'!C71</f>
        <v>1</v>
      </c>
      <c r="D70" s="50">
        <f>'集計表（元表）'!U73</f>
        <v>1</v>
      </c>
      <c r="E70" s="53">
        <f>'集計表（元表）'!V73</f>
        <v>1</v>
      </c>
      <c r="F70" s="56">
        <f>'集計表（元表）'!W73</f>
        <v>0</v>
      </c>
      <c r="G70" s="50">
        <f>'集計表（元表）'!X73</f>
        <v>0</v>
      </c>
      <c r="H70" s="53">
        <f>'集計表（元表）'!Y73</f>
        <v>0</v>
      </c>
      <c r="I70" s="55">
        <f>'集計表（元表）'!Z73</f>
        <v>0</v>
      </c>
      <c r="J70" s="50">
        <f>'集計表（元表）'!AA73</f>
        <v>0</v>
      </c>
      <c r="K70" s="53">
        <f>'集計表（元表）'!AB73</f>
        <v>0</v>
      </c>
      <c r="L70" s="53">
        <f>'集計表（元表）'!AC73</f>
        <v>0</v>
      </c>
      <c r="M70" s="55">
        <f>'集計表（元表）'!AD73</f>
        <v>0</v>
      </c>
      <c r="O70" s="292"/>
      <c r="P70" s="541"/>
      <c r="Q70" s="541"/>
      <c r="R70" s="541"/>
      <c r="S70" s="541"/>
      <c r="T70" s="541"/>
    </row>
    <row r="71" spans="1:20" s="1" customFormat="1" ht="15" customHeight="1">
      <c r="A71" s="13"/>
      <c r="B71" s="88" t="s">
        <v>349</v>
      </c>
      <c r="C71" s="58">
        <f>'03決定'!C72</f>
        <v>42</v>
      </c>
      <c r="D71" s="50">
        <f>'集計表（元表）'!U74</f>
        <v>5</v>
      </c>
      <c r="E71" s="53">
        <f>'集計表（元表）'!V74</f>
        <v>5</v>
      </c>
      <c r="F71" s="56">
        <f>'集計表（元表）'!W74</f>
        <v>0</v>
      </c>
      <c r="G71" s="50">
        <f>'集計表（元表）'!X74</f>
        <v>29</v>
      </c>
      <c r="H71" s="53">
        <f>'集計表（元表）'!Y74</f>
        <v>29</v>
      </c>
      <c r="I71" s="55">
        <f>'集計表（元表）'!Z74</f>
        <v>0</v>
      </c>
      <c r="J71" s="50">
        <f>'集計表（元表）'!AA74</f>
        <v>8</v>
      </c>
      <c r="K71" s="53">
        <f>'集計表（元表）'!AB74</f>
        <v>8</v>
      </c>
      <c r="L71" s="53">
        <f>'集計表（元表）'!AC74</f>
        <v>0</v>
      </c>
      <c r="M71" s="55">
        <f>'集計表（元表）'!AD74</f>
        <v>0</v>
      </c>
      <c r="O71" s="292"/>
      <c r="P71" s="541"/>
      <c r="Q71" s="541"/>
      <c r="R71" s="541"/>
      <c r="S71" s="541"/>
      <c r="T71" s="541"/>
    </row>
    <row r="72" spans="1:20" s="1" customFormat="1" ht="15" customHeight="1">
      <c r="A72" s="13"/>
      <c r="B72" s="88" t="s">
        <v>51</v>
      </c>
      <c r="C72" s="58">
        <f>'03決定'!C73</f>
        <v>0</v>
      </c>
      <c r="D72" s="50">
        <f>'集計表（元表）'!U75</f>
        <v>0</v>
      </c>
      <c r="E72" s="53">
        <f>'集計表（元表）'!V75</f>
        <v>0</v>
      </c>
      <c r="F72" s="56">
        <f>'集計表（元表）'!W75</f>
        <v>0</v>
      </c>
      <c r="G72" s="50">
        <f>'集計表（元表）'!X75</f>
        <v>0</v>
      </c>
      <c r="H72" s="53">
        <f>'集計表（元表）'!Y75</f>
        <v>0</v>
      </c>
      <c r="I72" s="55">
        <f>'集計表（元表）'!Z75</f>
        <v>0</v>
      </c>
      <c r="J72" s="50">
        <f>'集計表（元表）'!AA75</f>
        <v>0</v>
      </c>
      <c r="K72" s="53">
        <f>'集計表（元表）'!AB75</f>
        <v>0</v>
      </c>
      <c r="L72" s="53">
        <f>'集計表（元表）'!AC75</f>
        <v>0</v>
      </c>
      <c r="M72" s="55">
        <f>'集計表（元表）'!AD75</f>
        <v>0</v>
      </c>
      <c r="O72" s="292"/>
      <c r="P72" s="541"/>
      <c r="Q72" s="541"/>
      <c r="R72" s="541"/>
      <c r="S72" s="541"/>
      <c r="T72" s="541"/>
    </row>
    <row r="73" spans="1:20" s="1" customFormat="1" ht="15" customHeight="1">
      <c r="A73" s="13"/>
      <c r="B73" s="88" t="s">
        <v>120</v>
      </c>
      <c r="C73" s="58">
        <f>'03決定'!C74</f>
        <v>19</v>
      </c>
      <c r="D73" s="50">
        <f>'集計表（元表）'!U76</f>
        <v>19</v>
      </c>
      <c r="E73" s="53">
        <f>'集計表（元表）'!V76</f>
        <v>19</v>
      </c>
      <c r="F73" s="56">
        <f>'集計表（元表）'!W76</f>
        <v>0</v>
      </c>
      <c r="G73" s="50">
        <f>'集計表（元表）'!X76</f>
        <v>0</v>
      </c>
      <c r="H73" s="53">
        <f>'集計表（元表）'!Y76</f>
        <v>0</v>
      </c>
      <c r="I73" s="55">
        <f>'集計表（元表）'!Z76</f>
        <v>0</v>
      </c>
      <c r="J73" s="50">
        <f>'集計表（元表）'!AA76</f>
        <v>0</v>
      </c>
      <c r="K73" s="53">
        <f>'集計表（元表）'!AB76</f>
        <v>0</v>
      </c>
      <c r="L73" s="53">
        <f>'集計表（元表）'!AC76</f>
        <v>0</v>
      </c>
      <c r="M73" s="55">
        <f>'集計表（元表）'!AD76</f>
        <v>0</v>
      </c>
      <c r="O73" s="292"/>
      <c r="P73" s="541"/>
      <c r="Q73" s="541"/>
      <c r="R73" s="541"/>
      <c r="S73" s="541"/>
      <c r="T73" s="541"/>
    </row>
    <row r="74" spans="1:20" s="1" customFormat="1" ht="15" customHeight="1">
      <c r="A74" s="13"/>
      <c r="B74" s="88" t="s">
        <v>210</v>
      </c>
      <c r="C74" s="58">
        <f>'03決定'!C75</f>
        <v>6</v>
      </c>
      <c r="D74" s="50">
        <f>'集計表（元表）'!U77</f>
        <v>6</v>
      </c>
      <c r="E74" s="53">
        <f>'集計表（元表）'!V77</f>
        <v>6</v>
      </c>
      <c r="F74" s="56">
        <f>'集計表（元表）'!W77</f>
        <v>0</v>
      </c>
      <c r="G74" s="50">
        <f>'集計表（元表）'!X77</f>
        <v>0</v>
      </c>
      <c r="H74" s="53">
        <f>'集計表（元表）'!Y77</f>
        <v>0</v>
      </c>
      <c r="I74" s="55">
        <f>'集計表（元表）'!Z77</f>
        <v>0</v>
      </c>
      <c r="J74" s="50">
        <f>'集計表（元表）'!AA77</f>
        <v>0</v>
      </c>
      <c r="K74" s="53">
        <f>'集計表（元表）'!AB77</f>
        <v>0</v>
      </c>
      <c r="L74" s="53">
        <f>'集計表（元表）'!AC77</f>
        <v>0</v>
      </c>
      <c r="M74" s="55">
        <f>'集計表（元表）'!AD77</f>
        <v>0</v>
      </c>
      <c r="O74" s="292"/>
      <c r="P74" s="541"/>
      <c r="Q74" s="541"/>
      <c r="R74" s="541"/>
      <c r="S74" s="541"/>
      <c r="T74" s="541"/>
    </row>
    <row r="75" spans="1:20" s="1" customFormat="1" ht="15" customHeight="1">
      <c r="A75" s="13"/>
      <c r="B75" s="88" t="s">
        <v>52</v>
      </c>
      <c r="C75" s="58">
        <f>'03決定'!C76</f>
        <v>17</v>
      </c>
      <c r="D75" s="50">
        <f>'集計表（元表）'!U78</f>
        <v>15</v>
      </c>
      <c r="E75" s="53">
        <f>'集計表（元表）'!V78</f>
        <v>15</v>
      </c>
      <c r="F75" s="56">
        <f>'集計表（元表）'!W78</f>
        <v>0</v>
      </c>
      <c r="G75" s="50">
        <f>'集計表（元表）'!X78</f>
        <v>2</v>
      </c>
      <c r="H75" s="53">
        <f>'集計表（元表）'!Y78</f>
        <v>2</v>
      </c>
      <c r="I75" s="55">
        <f>'集計表（元表）'!Z78</f>
        <v>0</v>
      </c>
      <c r="J75" s="50">
        <f>'集計表（元表）'!AA78</f>
        <v>0</v>
      </c>
      <c r="K75" s="53">
        <f>'集計表（元表）'!AB78</f>
        <v>0</v>
      </c>
      <c r="L75" s="53">
        <f>'集計表（元表）'!AC78</f>
        <v>0</v>
      </c>
      <c r="M75" s="55">
        <f>'集計表（元表）'!AD78</f>
        <v>0</v>
      </c>
      <c r="O75" s="292"/>
      <c r="P75" s="541"/>
      <c r="Q75" s="541"/>
      <c r="R75" s="541"/>
      <c r="S75" s="541"/>
      <c r="T75" s="541"/>
    </row>
    <row r="76" spans="1:20" s="1" customFormat="1" ht="15" customHeight="1">
      <c r="A76" s="13"/>
      <c r="B76" s="88" t="s">
        <v>53</v>
      </c>
      <c r="C76" s="58">
        <f>'03決定'!C77</f>
        <v>0</v>
      </c>
      <c r="D76" s="50">
        <f>'集計表（元表）'!U79</f>
        <v>0</v>
      </c>
      <c r="E76" s="53">
        <f>'集計表（元表）'!V79</f>
        <v>0</v>
      </c>
      <c r="F76" s="56">
        <f>'集計表（元表）'!W79</f>
        <v>0</v>
      </c>
      <c r="G76" s="50">
        <f>'集計表（元表）'!X79</f>
        <v>0</v>
      </c>
      <c r="H76" s="53">
        <f>'集計表（元表）'!Y79</f>
        <v>0</v>
      </c>
      <c r="I76" s="55">
        <f>'集計表（元表）'!Z79</f>
        <v>0</v>
      </c>
      <c r="J76" s="50">
        <f>'集計表（元表）'!AA79</f>
        <v>0</v>
      </c>
      <c r="K76" s="53">
        <f>'集計表（元表）'!AB79</f>
        <v>0</v>
      </c>
      <c r="L76" s="53">
        <f>'集計表（元表）'!AC79</f>
        <v>0</v>
      </c>
      <c r="M76" s="55">
        <f>'集計表（元表）'!AD79</f>
        <v>0</v>
      </c>
      <c r="O76" s="292"/>
      <c r="P76" s="541"/>
      <c r="Q76" s="541"/>
      <c r="R76" s="541"/>
      <c r="S76" s="541"/>
      <c r="T76" s="541"/>
    </row>
    <row r="77" spans="1:20" s="1" customFormat="1" ht="15" customHeight="1">
      <c r="A77" s="13"/>
      <c r="B77" s="88" t="s">
        <v>54</v>
      </c>
      <c r="C77" s="58">
        <f>'03決定'!C78</f>
        <v>13</v>
      </c>
      <c r="D77" s="50">
        <f>'集計表（元表）'!U80</f>
        <v>7</v>
      </c>
      <c r="E77" s="53">
        <f>'集計表（元表）'!V80</f>
        <v>7</v>
      </c>
      <c r="F77" s="56">
        <f>'集計表（元表）'!W80</f>
        <v>0</v>
      </c>
      <c r="G77" s="50">
        <f>'集計表（元表）'!X80</f>
        <v>3</v>
      </c>
      <c r="H77" s="53">
        <f>'集計表（元表）'!Y80</f>
        <v>3</v>
      </c>
      <c r="I77" s="55">
        <f>'集計表（元表）'!Z80</f>
        <v>0</v>
      </c>
      <c r="J77" s="50">
        <f>'集計表（元表）'!AA80</f>
        <v>3</v>
      </c>
      <c r="K77" s="53">
        <f>'集計表（元表）'!AB80</f>
        <v>3</v>
      </c>
      <c r="L77" s="53">
        <f>'集計表（元表）'!AC80</f>
        <v>0</v>
      </c>
      <c r="M77" s="55">
        <f>'集計表（元表）'!AD80</f>
        <v>0</v>
      </c>
      <c r="O77" s="292"/>
      <c r="P77" s="541"/>
      <c r="Q77" s="541"/>
      <c r="R77" s="541"/>
      <c r="S77" s="541"/>
      <c r="T77" s="541"/>
    </row>
    <row r="78" spans="1:20" s="1" customFormat="1" ht="15" customHeight="1">
      <c r="A78" s="13"/>
      <c r="B78" s="88" t="s">
        <v>121</v>
      </c>
      <c r="C78" s="58">
        <f>'03決定'!C79</f>
        <v>1</v>
      </c>
      <c r="D78" s="50">
        <f>'集計表（元表）'!U81</f>
        <v>1</v>
      </c>
      <c r="E78" s="53">
        <f>'集計表（元表）'!V81</f>
        <v>1</v>
      </c>
      <c r="F78" s="56">
        <f>'集計表（元表）'!W81</f>
        <v>0</v>
      </c>
      <c r="G78" s="50">
        <f>'集計表（元表）'!X81</f>
        <v>0</v>
      </c>
      <c r="H78" s="53">
        <f>'集計表（元表）'!Y81</f>
        <v>0</v>
      </c>
      <c r="I78" s="55">
        <f>'集計表（元表）'!Z81</f>
        <v>0</v>
      </c>
      <c r="J78" s="50">
        <f>'集計表（元表）'!AA81</f>
        <v>0</v>
      </c>
      <c r="K78" s="53">
        <f>'集計表（元表）'!AB81</f>
        <v>0</v>
      </c>
      <c r="L78" s="53">
        <f>'集計表（元表）'!AC81</f>
        <v>0</v>
      </c>
      <c r="M78" s="55">
        <f>'集計表（元表）'!AD81</f>
        <v>0</v>
      </c>
      <c r="O78" s="292"/>
      <c r="P78" s="541"/>
      <c r="Q78" s="541"/>
      <c r="R78" s="541"/>
      <c r="S78" s="541"/>
      <c r="T78" s="541"/>
    </row>
    <row r="79" spans="1:20" s="1" customFormat="1" ht="15" customHeight="1">
      <c r="A79" s="13"/>
      <c r="B79" s="88" t="s">
        <v>223</v>
      </c>
      <c r="C79" s="58">
        <f>'03決定'!C80</f>
        <v>2</v>
      </c>
      <c r="D79" s="50">
        <f>'集計表（元表）'!U82</f>
        <v>2</v>
      </c>
      <c r="E79" s="53">
        <f>'集計表（元表）'!V82</f>
        <v>2</v>
      </c>
      <c r="F79" s="56">
        <f>'集計表（元表）'!W82</f>
        <v>0</v>
      </c>
      <c r="G79" s="50">
        <f>'集計表（元表）'!X82</f>
        <v>0</v>
      </c>
      <c r="H79" s="53">
        <f>'集計表（元表）'!Y82</f>
        <v>0</v>
      </c>
      <c r="I79" s="55">
        <f>'集計表（元表）'!Z82</f>
        <v>0</v>
      </c>
      <c r="J79" s="50">
        <f>'集計表（元表）'!AA82</f>
        <v>0</v>
      </c>
      <c r="K79" s="53">
        <f>'集計表（元表）'!AB82</f>
        <v>0</v>
      </c>
      <c r="L79" s="53">
        <f>'集計表（元表）'!AC82</f>
        <v>0</v>
      </c>
      <c r="M79" s="55">
        <f>'集計表（元表）'!AD82</f>
        <v>0</v>
      </c>
      <c r="O79" s="292"/>
      <c r="P79" s="541"/>
      <c r="Q79" s="541"/>
      <c r="R79" s="541"/>
      <c r="S79" s="541"/>
      <c r="T79" s="541"/>
    </row>
    <row r="80" spans="1:20" s="1" customFormat="1" ht="15" customHeight="1">
      <c r="A80" s="13"/>
      <c r="B80" s="88" t="s">
        <v>55</v>
      </c>
      <c r="C80" s="58">
        <f>'03決定'!C81</f>
        <v>0</v>
      </c>
      <c r="D80" s="50">
        <f>'集計表（元表）'!U83</f>
        <v>0</v>
      </c>
      <c r="E80" s="53">
        <f>'集計表（元表）'!V83</f>
        <v>0</v>
      </c>
      <c r="F80" s="56">
        <f>'集計表（元表）'!W83</f>
        <v>0</v>
      </c>
      <c r="G80" s="50">
        <f>'集計表（元表）'!X83</f>
        <v>0</v>
      </c>
      <c r="H80" s="53">
        <f>'集計表（元表）'!Y83</f>
        <v>0</v>
      </c>
      <c r="I80" s="55">
        <f>'集計表（元表）'!Z83</f>
        <v>0</v>
      </c>
      <c r="J80" s="50">
        <f>'集計表（元表）'!AA83</f>
        <v>0</v>
      </c>
      <c r="K80" s="53">
        <f>'集計表（元表）'!AB83</f>
        <v>0</v>
      </c>
      <c r="L80" s="53">
        <f>'集計表（元表）'!AC83</f>
        <v>0</v>
      </c>
      <c r="M80" s="55">
        <f>'集計表（元表）'!AD83</f>
        <v>0</v>
      </c>
      <c r="O80" s="292"/>
      <c r="P80" s="541"/>
      <c r="Q80" s="541"/>
      <c r="R80" s="541"/>
      <c r="S80" s="541"/>
      <c r="T80" s="541"/>
    </row>
    <row r="81" spans="1:20" s="1" customFormat="1" ht="15" customHeight="1">
      <c r="A81" s="13"/>
      <c r="B81" s="88" t="s">
        <v>201</v>
      </c>
      <c r="C81" s="58">
        <f>'03決定'!C82</f>
        <v>8</v>
      </c>
      <c r="D81" s="50">
        <f>'集計表（元表）'!U84</f>
        <v>6</v>
      </c>
      <c r="E81" s="53">
        <f>'集計表（元表）'!V84</f>
        <v>6</v>
      </c>
      <c r="F81" s="56">
        <f>'集計表（元表）'!W84</f>
        <v>0</v>
      </c>
      <c r="G81" s="50">
        <f>'集計表（元表）'!X84</f>
        <v>1</v>
      </c>
      <c r="H81" s="53">
        <f>'集計表（元表）'!Y84</f>
        <v>1</v>
      </c>
      <c r="I81" s="55">
        <f>'集計表（元表）'!Z84</f>
        <v>0</v>
      </c>
      <c r="J81" s="50">
        <f>'集計表（元表）'!AA84</f>
        <v>1</v>
      </c>
      <c r="K81" s="53">
        <f>'集計表（元表）'!AB84</f>
        <v>1</v>
      </c>
      <c r="L81" s="53">
        <f>'集計表（元表）'!AC84</f>
        <v>0</v>
      </c>
      <c r="M81" s="55">
        <f>'集計表（元表）'!AD84</f>
        <v>0</v>
      </c>
      <c r="O81" s="292"/>
      <c r="P81" s="541"/>
      <c r="Q81" s="541"/>
      <c r="R81" s="541"/>
      <c r="S81" s="541"/>
      <c r="T81" s="541"/>
    </row>
    <row r="82" spans="1:20" s="1" customFormat="1" ht="15" customHeight="1">
      <c r="A82" s="13"/>
      <c r="B82" s="90" t="s">
        <v>218</v>
      </c>
      <c r="C82" s="58">
        <f>'03決定'!C83</f>
        <v>4</v>
      </c>
      <c r="D82" s="50">
        <f>'集計表（元表）'!U85</f>
        <v>0</v>
      </c>
      <c r="E82" s="53">
        <f>'集計表（元表）'!V85</f>
        <v>0</v>
      </c>
      <c r="F82" s="56">
        <f>'集計表（元表）'!W85</f>
        <v>0</v>
      </c>
      <c r="G82" s="50">
        <f>'集計表（元表）'!X85</f>
        <v>4</v>
      </c>
      <c r="H82" s="53">
        <f>'集計表（元表）'!Y85</f>
        <v>4</v>
      </c>
      <c r="I82" s="55">
        <f>'集計表（元表）'!Z85</f>
        <v>0</v>
      </c>
      <c r="J82" s="50">
        <f>'集計表（元表）'!AA85</f>
        <v>0</v>
      </c>
      <c r="K82" s="53">
        <f>'集計表（元表）'!AB85</f>
        <v>0</v>
      </c>
      <c r="L82" s="53">
        <f>'集計表（元表）'!AC85</f>
        <v>0</v>
      </c>
      <c r="M82" s="55">
        <f>'集計表（元表）'!AD85</f>
        <v>0</v>
      </c>
      <c r="O82" s="292"/>
      <c r="P82" s="541"/>
      <c r="Q82" s="541"/>
      <c r="R82" s="541"/>
      <c r="S82" s="541"/>
      <c r="T82" s="541"/>
    </row>
    <row r="83" spans="1:20" s="1" customFormat="1" ht="15" customHeight="1">
      <c r="A83" s="13"/>
      <c r="B83" s="88" t="s">
        <v>56</v>
      </c>
      <c r="C83" s="58">
        <f>'03決定'!C84</f>
        <v>0</v>
      </c>
      <c r="D83" s="50">
        <f>'集計表（元表）'!U86</f>
        <v>0</v>
      </c>
      <c r="E83" s="53">
        <f>'集計表（元表）'!V86</f>
        <v>0</v>
      </c>
      <c r="F83" s="56">
        <f>'集計表（元表）'!W86</f>
        <v>0</v>
      </c>
      <c r="G83" s="50">
        <f>'集計表（元表）'!X86</f>
        <v>0</v>
      </c>
      <c r="H83" s="53">
        <f>'集計表（元表）'!Y86</f>
        <v>0</v>
      </c>
      <c r="I83" s="55">
        <f>'集計表（元表）'!Z86</f>
        <v>0</v>
      </c>
      <c r="J83" s="50">
        <f>'集計表（元表）'!AA86</f>
        <v>0</v>
      </c>
      <c r="K83" s="53">
        <f>'集計表（元表）'!AB86</f>
        <v>0</v>
      </c>
      <c r="L83" s="53">
        <f>'集計表（元表）'!AC86</f>
        <v>0</v>
      </c>
      <c r="M83" s="55">
        <f>'集計表（元表）'!AD86</f>
        <v>0</v>
      </c>
      <c r="O83" s="292"/>
      <c r="P83" s="541"/>
      <c r="Q83" s="541"/>
      <c r="R83" s="541"/>
      <c r="S83" s="541"/>
      <c r="T83" s="541"/>
    </row>
    <row r="84" spans="1:20" s="1" customFormat="1" ht="15" customHeight="1">
      <c r="A84" s="13"/>
      <c r="B84" s="88" t="s">
        <v>211</v>
      </c>
      <c r="C84" s="58">
        <f>'03決定'!C85</f>
        <v>0</v>
      </c>
      <c r="D84" s="50">
        <f>'集計表（元表）'!U87</f>
        <v>0</v>
      </c>
      <c r="E84" s="53">
        <f>'集計表（元表）'!V87</f>
        <v>0</v>
      </c>
      <c r="F84" s="56">
        <f>'集計表（元表）'!W87</f>
        <v>0</v>
      </c>
      <c r="G84" s="50">
        <f>'集計表（元表）'!X87</f>
        <v>0</v>
      </c>
      <c r="H84" s="53">
        <f>'集計表（元表）'!Y87</f>
        <v>0</v>
      </c>
      <c r="I84" s="55">
        <f>'集計表（元表）'!Z87</f>
        <v>0</v>
      </c>
      <c r="J84" s="50">
        <f>'集計表（元表）'!AA87</f>
        <v>0</v>
      </c>
      <c r="K84" s="53">
        <f>'集計表（元表）'!AB87</f>
        <v>0</v>
      </c>
      <c r="L84" s="53">
        <f>'集計表（元表）'!AC87</f>
        <v>0</v>
      </c>
      <c r="M84" s="55">
        <f>'集計表（元表）'!AD87</f>
        <v>0</v>
      </c>
      <c r="O84" s="292"/>
      <c r="P84" s="541"/>
      <c r="Q84" s="541"/>
      <c r="R84" s="541"/>
      <c r="S84" s="541"/>
      <c r="T84" s="541"/>
    </row>
    <row r="85" spans="1:20" s="1" customFormat="1" ht="15" customHeight="1">
      <c r="A85" s="13"/>
      <c r="B85" s="88" t="s">
        <v>57</v>
      </c>
      <c r="C85" s="58">
        <f>'03決定'!C86</f>
        <v>1</v>
      </c>
      <c r="D85" s="50">
        <f>'集計表（元表）'!U88</f>
        <v>1</v>
      </c>
      <c r="E85" s="53">
        <f>'集計表（元表）'!V88</f>
        <v>1</v>
      </c>
      <c r="F85" s="56">
        <f>'集計表（元表）'!W88</f>
        <v>0</v>
      </c>
      <c r="G85" s="50">
        <f>'集計表（元表）'!X88</f>
        <v>0</v>
      </c>
      <c r="H85" s="53">
        <f>'集計表（元表）'!Y88</f>
        <v>0</v>
      </c>
      <c r="I85" s="55">
        <f>'集計表（元表）'!Z88</f>
        <v>0</v>
      </c>
      <c r="J85" s="50">
        <f>'集計表（元表）'!AA88</f>
        <v>0</v>
      </c>
      <c r="K85" s="53">
        <f>'集計表（元表）'!AB88</f>
        <v>0</v>
      </c>
      <c r="L85" s="53">
        <f>'集計表（元表）'!AC88</f>
        <v>0</v>
      </c>
      <c r="M85" s="55">
        <f>'集計表（元表）'!AD88</f>
        <v>0</v>
      </c>
      <c r="O85" s="292"/>
      <c r="P85" s="541"/>
      <c r="Q85" s="541"/>
      <c r="R85" s="541"/>
      <c r="S85" s="541"/>
      <c r="T85" s="541"/>
    </row>
    <row r="86" spans="1:20" s="1" customFormat="1" ht="15" customHeight="1">
      <c r="A86" s="13"/>
      <c r="B86" s="88" t="s">
        <v>58</v>
      </c>
      <c r="C86" s="58">
        <f>'03決定'!C87</f>
        <v>0</v>
      </c>
      <c r="D86" s="50">
        <f>'集計表（元表）'!U89</f>
        <v>0</v>
      </c>
      <c r="E86" s="53">
        <f>'集計表（元表）'!V89</f>
        <v>0</v>
      </c>
      <c r="F86" s="56">
        <f>'集計表（元表）'!W89</f>
        <v>0</v>
      </c>
      <c r="G86" s="50">
        <f>'集計表（元表）'!X89</f>
        <v>0</v>
      </c>
      <c r="H86" s="53">
        <f>'集計表（元表）'!Y89</f>
        <v>0</v>
      </c>
      <c r="I86" s="55">
        <f>'集計表（元表）'!Z89</f>
        <v>0</v>
      </c>
      <c r="J86" s="50">
        <f>'集計表（元表）'!AA89</f>
        <v>0</v>
      </c>
      <c r="K86" s="53">
        <f>'集計表（元表）'!AB89</f>
        <v>0</v>
      </c>
      <c r="L86" s="53">
        <f>'集計表（元表）'!AC89</f>
        <v>0</v>
      </c>
      <c r="M86" s="55">
        <f>'集計表（元表）'!AD89</f>
        <v>0</v>
      </c>
      <c r="O86" s="292"/>
      <c r="P86" s="541"/>
      <c r="Q86" s="541"/>
      <c r="R86" s="541"/>
      <c r="S86" s="541"/>
      <c r="T86" s="541"/>
    </row>
    <row r="87" spans="1:20" s="1" customFormat="1" ht="15" customHeight="1">
      <c r="A87" s="13"/>
      <c r="B87" s="88" t="s">
        <v>219</v>
      </c>
      <c r="C87" s="58">
        <f>'03決定'!C88</f>
        <v>0</v>
      </c>
      <c r="D87" s="50">
        <f>'集計表（元表）'!U90</f>
        <v>0</v>
      </c>
      <c r="E87" s="53">
        <f>'集計表（元表）'!V90</f>
        <v>0</v>
      </c>
      <c r="F87" s="56">
        <f>'集計表（元表）'!W90</f>
        <v>0</v>
      </c>
      <c r="G87" s="50">
        <f>'集計表（元表）'!X90</f>
        <v>0</v>
      </c>
      <c r="H87" s="53">
        <f>'集計表（元表）'!Y90</f>
        <v>0</v>
      </c>
      <c r="I87" s="55">
        <f>'集計表（元表）'!Z90</f>
        <v>0</v>
      </c>
      <c r="J87" s="50">
        <f>'集計表（元表）'!AA90</f>
        <v>0</v>
      </c>
      <c r="K87" s="53">
        <f>'集計表（元表）'!AB90</f>
        <v>0</v>
      </c>
      <c r="L87" s="53">
        <f>'集計表（元表）'!AC90</f>
        <v>0</v>
      </c>
      <c r="M87" s="55">
        <f>'集計表（元表）'!AD90</f>
        <v>0</v>
      </c>
      <c r="O87" s="292"/>
      <c r="P87" s="541"/>
      <c r="Q87" s="541"/>
      <c r="R87" s="541"/>
      <c r="S87" s="541"/>
      <c r="T87" s="541"/>
    </row>
    <row r="88" spans="1:20" s="1" customFormat="1" ht="15" customHeight="1">
      <c r="A88" s="13"/>
      <c r="B88" s="88" t="s">
        <v>59</v>
      </c>
      <c r="C88" s="58">
        <f>'03決定'!C89</f>
        <v>0</v>
      </c>
      <c r="D88" s="50">
        <f>'集計表（元表）'!U91</f>
        <v>0</v>
      </c>
      <c r="E88" s="53">
        <f>'集計表（元表）'!V91</f>
        <v>0</v>
      </c>
      <c r="F88" s="56">
        <f>'集計表（元表）'!W91</f>
        <v>0</v>
      </c>
      <c r="G88" s="50">
        <f>'集計表（元表）'!X91</f>
        <v>0</v>
      </c>
      <c r="H88" s="53">
        <f>'集計表（元表）'!Y91</f>
        <v>0</v>
      </c>
      <c r="I88" s="55">
        <f>'集計表（元表）'!Z91</f>
        <v>0</v>
      </c>
      <c r="J88" s="50">
        <f>'集計表（元表）'!AA91</f>
        <v>0</v>
      </c>
      <c r="K88" s="53">
        <f>'集計表（元表）'!AB91</f>
        <v>0</v>
      </c>
      <c r="L88" s="53">
        <f>'集計表（元表）'!AC91</f>
        <v>0</v>
      </c>
      <c r="M88" s="55">
        <f>'集計表（元表）'!AD91</f>
        <v>0</v>
      </c>
      <c r="O88" s="292"/>
      <c r="P88" s="541"/>
      <c r="Q88" s="541"/>
      <c r="R88" s="541"/>
      <c r="S88" s="541"/>
      <c r="T88" s="541"/>
    </row>
    <row r="89" spans="1:20" s="1" customFormat="1" ht="15" customHeight="1">
      <c r="A89" s="13"/>
      <c r="B89" s="88" t="s">
        <v>60</v>
      </c>
      <c r="C89" s="58">
        <f>'03決定'!C90</f>
        <v>569</v>
      </c>
      <c r="D89" s="50">
        <f>'集計表（元表）'!U92</f>
        <v>553</v>
      </c>
      <c r="E89" s="53">
        <f>'集計表（元表）'!V92</f>
        <v>553</v>
      </c>
      <c r="F89" s="56">
        <f>'集計表（元表）'!W92</f>
        <v>0</v>
      </c>
      <c r="G89" s="50">
        <f>'集計表（元表）'!X92</f>
        <v>16</v>
      </c>
      <c r="H89" s="53">
        <f>'集計表（元表）'!Y92</f>
        <v>16</v>
      </c>
      <c r="I89" s="55">
        <f>'集計表（元表）'!Z92</f>
        <v>0</v>
      </c>
      <c r="J89" s="50">
        <f>'集計表（元表）'!AA92</f>
        <v>0</v>
      </c>
      <c r="K89" s="53">
        <f>'集計表（元表）'!AB92</f>
        <v>0</v>
      </c>
      <c r="L89" s="53">
        <f>'集計表（元表）'!AC92</f>
        <v>0</v>
      </c>
      <c r="M89" s="55">
        <f>'集計表（元表）'!AD92</f>
        <v>0</v>
      </c>
      <c r="O89" s="292"/>
      <c r="P89" s="541"/>
      <c r="Q89" s="541"/>
      <c r="R89" s="541"/>
      <c r="S89" s="541"/>
      <c r="T89" s="541"/>
    </row>
    <row r="90" spans="1:20" s="1" customFormat="1" ht="27.5" customHeight="1">
      <c r="A90" s="13"/>
      <c r="B90" s="88" t="s">
        <v>460</v>
      </c>
      <c r="C90" s="58">
        <f>'03決定'!C91</f>
        <v>10</v>
      </c>
      <c r="D90" s="50">
        <f>'集計表（元表）'!U93</f>
        <v>10</v>
      </c>
      <c r="E90" s="53">
        <f>'集計表（元表）'!V93</f>
        <v>10</v>
      </c>
      <c r="F90" s="56">
        <f>'集計表（元表）'!W93</f>
        <v>0</v>
      </c>
      <c r="G90" s="50">
        <f>'集計表（元表）'!X93</f>
        <v>0</v>
      </c>
      <c r="H90" s="53">
        <f>'集計表（元表）'!Y93</f>
        <v>0</v>
      </c>
      <c r="I90" s="55">
        <f>'集計表（元表）'!Z93</f>
        <v>0</v>
      </c>
      <c r="J90" s="50">
        <f>'集計表（元表）'!AA93</f>
        <v>0</v>
      </c>
      <c r="K90" s="53">
        <f>'集計表（元表）'!AB93</f>
        <v>0</v>
      </c>
      <c r="L90" s="53">
        <f>'集計表（元表）'!AC93</f>
        <v>0</v>
      </c>
      <c r="M90" s="55">
        <f>'集計表（元表）'!AD93</f>
        <v>0</v>
      </c>
      <c r="O90" s="292"/>
      <c r="P90" s="541"/>
      <c r="Q90" s="541"/>
      <c r="R90" s="541"/>
      <c r="S90" s="541"/>
      <c r="T90" s="541"/>
    </row>
    <row r="91" spans="1:20" s="1" customFormat="1" ht="15" customHeight="1">
      <c r="A91" s="13"/>
      <c r="B91" s="88" t="s">
        <v>220</v>
      </c>
      <c r="C91" s="58">
        <f>'03決定'!C92</f>
        <v>2</v>
      </c>
      <c r="D91" s="50">
        <f>'集計表（元表）'!U94</f>
        <v>2</v>
      </c>
      <c r="E91" s="53">
        <f>'集計表（元表）'!V94</f>
        <v>2</v>
      </c>
      <c r="F91" s="56">
        <f>'集計表（元表）'!W94</f>
        <v>0</v>
      </c>
      <c r="G91" s="50">
        <f>'集計表（元表）'!X94</f>
        <v>0</v>
      </c>
      <c r="H91" s="53">
        <f>'集計表（元表）'!Y94</f>
        <v>0</v>
      </c>
      <c r="I91" s="55">
        <f>'集計表（元表）'!Z94</f>
        <v>0</v>
      </c>
      <c r="J91" s="50">
        <f>'集計表（元表）'!AA94</f>
        <v>0</v>
      </c>
      <c r="K91" s="53">
        <f>'集計表（元表）'!AB94</f>
        <v>0</v>
      </c>
      <c r="L91" s="53">
        <f>'集計表（元表）'!AC94</f>
        <v>0</v>
      </c>
      <c r="M91" s="55">
        <f>'集計表（元表）'!AD94</f>
        <v>0</v>
      </c>
      <c r="O91" s="292"/>
      <c r="P91" s="541"/>
      <c r="Q91" s="541"/>
      <c r="R91" s="541"/>
      <c r="S91" s="541"/>
      <c r="T91" s="541"/>
    </row>
    <row r="92" spans="1:20" s="1" customFormat="1" ht="15" customHeight="1">
      <c r="A92" s="13"/>
      <c r="B92" s="88" t="s">
        <v>360</v>
      </c>
      <c r="C92" s="58">
        <f>'03決定'!C93</f>
        <v>4</v>
      </c>
      <c r="D92" s="50">
        <f>'集計表（元表）'!U95</f>
        <v>3</v>
      </c>
      <c r="E92" s="53">
        <f>'集計表（元表）'!V95</f>
        <v>3</v>
      </c>
      <c r="F92" s="56">
        <f>'集計表（元表）'!W95</f>
        <v>0</v>
      </c>
      <c r="G92" s="50">
        <f>'集計表（元表）'!X95</f>
        <v>1</v>
      </c>
      <c r="H92" s="53">
        <f>'集計表（元表）'!Y95</f>
        <v>1</v>
      </c>
      <c r="I92" s="55">
        <f>'集計表（元表）'!Z95</f>
        <v>0</v>
      </c>
      <c r="J92" s="50">
        <f>'集計表（元表）'!AA95</f>
        <v>0</v>
      </c>
      <c r="K92" s="53">
        <f>'集計表（元表）'!AB95</f>
        <v>0</v>
      </c>
      <c r="L92" s="53">
        <f>'集計表（元表）'!AC95</f>
        <v>0</v>
      </c>
      <c r="M92" s="55">
        <f>'集計表（元表）'!AD95</f>
        <v>0</v>
      </c>
      <c r="O92" s="292"/>
      <c r="P92" s="541"/>
      <c r="Q92" s="541"/>
      <c r="R92" s="541"/>
      <c r="S92" s="541"/>
      <c r="T92" s="541"/>
    </row>
    <row r="93" spans="1:20" s="1" customFormat="1" ht="15" customHeight="1">
      <c r="A93" s="13"/>
      <c r="B93" s="88" t="s">
        <v>361</v>
      </c>
      <c r="C93" s="58">
        <f>'03決定'!C94</f>
        <v>15</v>
      </c>
      <c r="D93" s="50">
        <f>'集計表（元表）'!U96</f>
        <v>12</v>
      </c>
      <c r="E93" s="53">
        <f>'集計表（元表）'!V96</f>
        <v>12</v>
      </c>
      <c r="F93" s="56">
        <f>'集計表（元表）'!W96</f>
        <v>0</v>
      </c>
      <c r="G93" s="50">
        <f>'集計表（元表）'!X96</f>
        <v>3</v>
      </c>
      <c r="H93" s="53">
        <f>'集計表（元表）'!Y96</f>
        <v>3</v>
      </c>
      <c r="I93" s="55">
        <f>'集計表（元表）'!Z96</f>
        <v>0</v>
      </c>
      <c r="J93" s="50">
        <f>'集計表（元表）'!AA96</f>
        <v>0</v>
      </c>
      <c r="K93" s="53">
        <f>'集計表（元表）'!AB96</f>
        <v>0</v>
      </c>
      <c r="L93" s="53">
        <f>'集計表（元表）'!AC96</f>
        <v>0</v>
      </c>
      <c r="M93" s="55">
        <f>'集計表（元表）'!AD96</f>
        <v>0</v>
      </c>
      <c r="O93" s="292"/>
      <c r="P93" s="541"/>
      <c r="Q93" s="541"/>
      <c r="R93" s="541"/>
      <c r="S93" s="541"/>
      <c r="T93" s="541"/>
    </row>
    <row r="94" spans="1:20" s="1" customFormat="1" ht="15" customHeight="1">
      <c r="A94" s="13"/>
      <c r="B94" s="90" t="s">
        <v>271</v>
      </c>
      <c r="C94" s="58">
        <f>'03決定'!C95</f>
        <v>0</v>
      </c>
      <c r="D94" s="50">
        <f>'集計表（元表）'!U97</f>
        <v>0</v>
      </c>
      <c r="E94" s="53">
        <f>'集計表（元表）'!V97</f>
        <v>0</v>
      </c>
      <c r="F94" s="56">
        <f>'集計表（元表）'!W97</f>
        <v>0</v>
      </c>
      <c r="G94" s="50">
        <f>'集計表（元表）'!X97</f>
        <v>0</v>
      </c>
      <c r="H94" s="53">
        <f>'集計表（元表）'!Y97</f>
        <v>0</v>
      </c>
      <c r="I94" s="55">
        <f>'集計表（元表）'!Z97</f>
        <v>0</v>
      </c>
      <c r="J94" s="50">
        <f>'集計表（元表）'!AA97</f>
        <v>0</v>
      </c>
      <c r="K94" s="53">
        <f>'集計表（元表）'!AB97</f>
        <v>0</v>
      </c>
      <c r="L94" s="53">
        <f>'集計表（元表）'!AC97</f>
        <v>0</v>
      </c>
      <c r="M94" s="55">
        <f>'集計表（元表）'!AD97</f>
        <v>0</v>
      </c>
      <c r="O94" s="292"/>
      <c r="P94" s="541"/>
      <c r="Q94" s="541"/>
      <c r="R94" s="541"/>
      <c r="S94" s="541"/>
      <c r="T94" s="541"/>
    </row>
    <row r="95" spans="1:20" s="1" customFormat="1" ht="15" customHeight="1">
      <c r="A95" s="46" t="s">
        <v>119</v>
      </c>
      <c r="B95" s="80"/>
      <c r="C95" s="231"/>
      <c r="D95" s="21"/>
      <c r="E95" s="22"/>
      <c r="F95" s="612"/>
      <c r="G95" s="21"/>
      <c r="H95" s="22"/>
      <c r="I95" s="238"/>
      <c r="J95" s="241"/>
      <c r="K95" s="181"/>
      <c r="L95" s="181"/>
      <c r="M95" s="230"/>
      <c r="O95" s="292"/>
      <c r="P95" s="541"/>
      <c r="Q95" s="541"/>
      <c r="R95" s="541"/>
      <c r="S95" s="541"/>
      <c r="T95" s="541"/>
    </row>
    <row r="96" spans="1:20" s="1" customFormat="1" ht="15" customHeight="1">
      <c r="A96" s="44"/>
      <c r="B96" s="88" t="s">
        <v>272</v>
      </c>
      <c r="C96" s="58">
        <f>'03決定'!C97</f>
        <v>2</v>
      </c>
      <c r="D96" s="50">
        <f>'集計表（元表）'!U99</f>
        <v>0</v>
      </c>
      <c r="E96" s="53">
        <f>'集計表（元表）'!V99</f>
        <v>0</v>
      </c>
      <c r="F96" s="609">
        <f>'集計表（元表）'!W99</f>
        <v>0</v>
      </c>
      <c r="G96" s="50">
        <f>'集計表（元表）'!X99</f>
        <v>2</v>
      </c>
      <c r="H96" s="53">
        <f>'集計表（元表）'!Y99</f>
        <v>2</v>
      </c>
      <c r="I96" s="55">
        <f>'集計表（元表）'!Z99</f>
        <v>0</v>
      </c>
      <c r="J96" s="50">
        <f>'集計表（元表）'!AA99</f>
        <v>0</v>
      </c>
      <c r="K96" s="53">
        <f>'集計表（元表）'!AB99</f>
        <v>0</v>
      </c>
      <c r="L96" s="53">
        <f>'集計表（元表）'!AC99</f>
        <v>0</v>
      </c>
      <c r="M96" s="55">
        <f>'集計表（元表）'!AD99</f>
        <v>0</v>
      </c>
      <c r="O96" s="292"/>
      <c r="P96" s="541"/>
      <c r="Q96" s="541"/>
      <c r="R96" s="541"/>
      <c r="S96" s="541"/>
      <c r="T96" s="541"/>
    </row>
    <row r="97" spans="1:20" s="1" customFormat="1" ht="15" customHeight="1">
      <c r="A97" s="44"/>
      <c r="B97" s="88" t="s">
        <v>250</v>
      </c>
      <c r="C97" s="58">
        <f>'03決定'!C98</f>
        <v>0</v>
      </c>
      <c r="D97" s="50">
        <f>'集計表（元表）'!U100</f>
        <v>0</v>
      </c>
      <c r="E97" s="53">
        <f>'集計表（元表）'!V100</f>
        <v>0</v>
      </c>
      <c r="F97" s="609">
        <f>'集計表（元表）'!W100</f>
        <v>0</v>
      </c>
      <c r="G97" s="50">
        <f>'集計表（元表）'!X100</f>
        <v>0</v>
      </c>
      <c r="H97" s="53">
        <f>'集計表（元表）'!Y100</f>
        <v>0</v>
      </c>
      <c r="I97" s="55">
        <f>'集計表（元表）'!Z100</f>
        <v>0</v>
      </c>
      <c r="J97" s="50">
        <f>'集計表（元表）'!AA100</f>
        <v>0</v>
      </c>
      <c r="K97" s="53">
        <f>'集計表（元表）'!AB100</f>
        <v>0</v>
      </c>
      <c r="L97" s="53">
        <f>'集計表（元表）'!AC100</f>
        <v>0</v>
      </c>
      <c r="M97" s="55">
        <f>'集計表（元表）'!AD100</f>
        <v>0</v>
      </c>
      <c r="O97" s="292"/>
      <c r="P97" s="541"/>
      <c r="Q97" s="541"/>
      <c r="R97" s="541"/>
      <c r="S97" s="541"/>
      <c r="T97" s="541"/>
    </row>
    <row r="98" spans="1:20" s="1" customFormat="1" ht="15" customHeight="1">
      <c r="A98" s="44"/>
      <c r="B98" s="88" t="s">
        <v>322</v>
      </c>
      <c r="C98" s="58">
        <f>'03決定'!C99</f>
        <v>2</v>
      </c>
      <c r="D98" s="50">
        <f>'集計表（元表）'!U101</f>
        <v>0</v>
      </c>
      <c r="E98" s="53">
        <f>'集計表（元表）'!V101</f>
        <v>0</v>
      </c>
      <c r="F98" s="609">
        <f>'集計表（元表）'!W101</f>
        <v>0</v>
      </c>
      <c r="G98" s="50">
        <f>'集計表（元表）'!X101</f>
        <v>1</v>
      </c>
      <c r="H98" s="53">
        <f>'集計表（元表）'!Y101</f>
        <v>1</v>
      </c>
      <c r="I98" s="55">
        <f>'集計表（元表）'!Z101</f>
        <v>0</v>
      </c>
      <c r="J98" s="50">
        <f>'集計表（元表）'!AA101</f>
        <v>1</v>
      </c>
      <c r="K98" s="53">
        <f>'集計表（元表）'!AB101</f>
        <v>1</v>
      </c>
      <c r="L98" s="53">
        <f>'集計表（元表）'!AC101</f>
        <v>0</v>
      </c>
      <c r="M98" s="55">
        <f>'集計表（元表）'!AD101</f>
        <v>0</v>
      </c>
      <c r="O98" s="292"/>
      <c r="P98" s="541"/>
      <c r="Q98" s="541"/>
      <c r="R98" s="541"/>
      <c r="S98" s="541"/>
      <c r="T98" s="541"/>
    </row>
    <row r="99" spans="1:20" s="1" customFormat="1" ht="15" customHeight="1">
      <c r="A99" s="44"/>
      <c r="B99" s="88" t="s">
        <v>251</v>
      </c>
      <c r="C99" s="58">
        <f>'03決定'!C100</f>
        <v>7</v>
      </c>
      <c r="D99" s="50">
        <f>'集計表（元表）'!U102</f>
        <v>7</v>
      </c>
      <c r="E99" s="53">
        <f>'集計表（元表）'!V102</f>
        <v>7</v>
      </c>
      <c r="F99" s="609">
        <f>'集計表（元表）'!W102</f>
        <v>0</v>
      </c>
      <c r="G99" s="50">
        <f>'集計表（元表）'!X102</f>
        <v>0</v>
      </c>
      <c r="H99" s="53">
        <f>'集計表（元表）'!Y102</f>
        <v>0</v>
      </c>
      <c r="I99" s="55">
        <f>'集計表（元表）'!Z102</f>
        <v>0</v>
      </c>
      <c r="J99" s="50">
        <f>'集計表（元表）'!AA102</f>
        <v>0</v>
      </c>
      <c r="K99" s="53">
        <f>'集計表（元表）'!AB102</f>
        <v>0</v>
      </c>
      <c r="L99" s="53">
        <f>'集計表（元表）'!AC102</f>
        <v>0</v>
      </c>
      <c r="M99" s="55">
        <f>'集計表（元表）'!AD102</f>
        <v>0</v>
      </c>
      <c r="O99" s="292"/>
      <c r="P99" s="541"/>
      <c r="Q99" s="541"/>
      <c r="R99" s="541"/>
      <c r="S99" s="541"/>
      <c r="T99" s="541"/>
    </row>
    <row r="100" spans="1:20" s="1" customFormat="1" ht="15" customHeight="1">
      <c r="A100" s="13"/>
      <c r="B100" s="88" t="s">
        <v>485</v>
      </c>
      <c r="C100" s="58">
        <f>'03決定'!C101</f>
        <v>1</v>
      </c>
      <c r="D100" s="50">
        <f>'集計表（元表）'!U103</f>
        <v>1</v>
      </c>
      <c r="E100" s="53">
        <f>'集計表（元表）'!V103</f>
        <v>1</v>
      </c>
      <c r="F100" s="609">
        <f>'集計表（元表）'!W103</f>
        <v>0</v>
      </c>
      <c r="G100" s="50">
        <f>'集計表（元表）'!X103</f>
        <v>0</v>
      </c>
      <c r="H100" s="53">
        <f>'集計表（元表）'!Y103</f>
        <v>0</v>
      </c>
      <c r="I100" s="55">
        <f>'集計表（元表）'!Z103</f>
        <v>0</v>
      </c>
      <c r="J100" s="50">
        <f>'集計表（元表）'!AA103</f>
        <v>0</v>
      </c>
      <c r="K100" s="53">
        <f>'集計表（元表）'!AB103</f>
        <v>0</v>
      </c>
      <c r="L100" s="53">
        <f>'集計表（元表）'!AC103</f>
        <v>0</v>
      </c>
      <c r="M100" s="55">
        <f>'集計表（元表）'!AD103</f>
        <v>0</v>
      </c>
      <c r="O100" s="292"/>
      <c r="P100" s="541"/>
      <c r="Q100" s="541"/>
      <c r="R100" s="541"/>
      <c r="S100" s="541"/>
      <c r="T100" s="541"/>
    </row>
    <row r="101" spans="1:20" s="1" customFormat="1" ht="15" customHeight="1">
      <c r="A101" s="44"/>
      <c r="B101" s="88" t="s">
        <v>321</v>
      </c>
      <c r="C101" s="58">
        <f>'03決定'!C102</f>
        <v>0</v>
      </c>
      <c r="D101" s="50">
        <f>'集計表（元表）'!U104</f>
        <v>0</v>
      </c>
      <c r="E101" s="53">
        <f>'集計表（元表）'!V104</f>
        <v>0</v>
      </c>
      <c r="F101" s="609">
        <f>'集計表（元表）'!W104</f>
        <v>0</v>
      </c>
      <c r="G101" s="50">
        <f>'集計表（元表）'!X104</f>
        <v>0</v>
      </c>
      <c r="H101" s="53">
        <f>'集計表（元表）'!Y104</f>
        <v>0</v>
      </c>
      <c r="I101" s="55">
        <f>'集計表（元表）'!Z104</f>
        <v>0</v>
      </c>
      <c r="J101" s="50">
        <f>'集計表（元表）'!AA104</f>
        <v>0</v>
      </c>
      <c r="K101" s="53">
        <f>'集計表（元表）'!AB104</f>
        <v>0</v>
      </c>
      <c r="L101" s="53">
        <f>'集計表（元表）'!AC104</f>
        <v>0</v>
      </c>
      <c r="M101" s="55">
        <f>'集計表（元表）'!AD104</f>
        <v>0</v>
      </c>
      <c r="O101" s="292"/>
      <c r="P101" s="541"/>
      <c r="Q101" s="541"/>
      <c r="R101" s="541"/>
      <c r="S101" s="541"/>
      <c r="T101" s="541"/>
    </row>
    <row r="102" spans="1:20" s="1" customFormat="1" ht="15" customHeight="1">
      <c r="A102" s="44"/>
      <c r="B102" s="88" t="s">
        <v>297</v>
      </c>
      <c r="C102" s="58">
        <f>'03決定'!C103</f>
        <v>3</v>
      </c>
      <c r="D102" s="50">
        <f>'集計表（元表）'!U105</f>
        <v>2</v>
      </c>
      <c r="E102" s="53">
        <f>'集計表（元表）'!V105</f>
        <v>2</v>
      </c>
      <c r="F102" s="609">
        <f>'集計表（元表）'!W105</f>
        <v>0</v>
      </c>
      <c r="G102" s="50">
        <f>'集計表（元表）'!X105</f>
        <v>1</v>
      </c>
      <c r="H102" s="53">
        <f>'集計表（元表）'!Y105</f>
        <v>1</v>
      </c>
      <c r="I102" s="55">
        <f>'集計表（元表）'!Z105</f>
        <v>0</v>
      </c>
      <c r="J102" s="50">
        <f>'集計表（元表）'!AA105</f>
        <v>0</v>
      </c>
      <c r="K102" s="53">
        <f>'集計表（元表）'!AB105</f>
        <v>0</v>
      </c>
      <c r="L102" s="53">
        <f>'集計表（元表）'!AC105</f>
        <v>0</v>
      </c>
      <c r="M102" s="55">
        <f>'集計表（元表）'!AD105</f>
        <v>0</v>
      </c>
      <c r="O102" s="292"/>
      <c r="P102" s="541"/>
      <c r="Q102" s="541"/>
      <c r="R102" s="541"/>
      <c r="S102" s="541"/>
      <c r="T102" s="541"/>
    </row>
    <row r="103" spans="1:20" s="1" customFormat="1" ht="15" customHeight="1">
      <c r="A103" s="44"/>
      <c r="B103" s="88" t="s">
        <v>298</v>
      </c>
      <c r="C103" s="58">
        <f>'03決定'!C104</f>
        <v>16</v>
      </c>
      <c r="D103" s="50">
        <f>'集計表（元表）'!U106</f>
        <v>12</v>
      </c>
      <c r="E103" s="53">
        <f>'集計表（元表）'!V106</f>
        <v>12</v>
      </c>
      <c r="F103" s="609">
        <f>'集計表（元表）'!W106</f>
        <v>0</v>
      </c>
      <c r="G103" s="50">
        <f>'集計表（元表）'!X106</f>
        <v>4</v>
      </c>
      <c r="H103" s="53">
        <f>'集計表（元表）'!Y106</f>
        <v>4</v>
      </c>
      <c r="I103" s="55">
        <f>'集計表（元表）'!Z106</f>
        <v>0</v>
      </c>
      <c r="J103" s="50">
        <f>'集計表（元表）'!AA106</f>
        <v>0</v>
      </c>
      <c r="K103" s="53">
        <f>'集計表（元表）'!AB106</f>
        <v>0</v>
      </c>
      <c r="L103" s="53">
        <f>'集計表（元表）'!AC106</f>
        <v>0</v>
      </c>
      <c r="M103" s="55">
        <f>'集計表（元表）'!AD106</f>
        <v>0</v>
      </c>
      <c r="O103" s="292"/>
      <c r="P103" s="541"/>
      <c r="Q103" s="541"/>
      <c r="R103" s="541"/>
      <c r="S103" s="541"/>
      <c r="T103" s="541"/>
    </row>
    <row r="104" spans="1:20" s="1" customFormat="1" ht="15" customHeight="1">
      <c r="A104" s="44"/>
      <c r="B104" s="88" t="s">
        <v>296</v>
      </c>
      <c r="C104" s="58">
        <f>'03決定'!C105</f>
        <v>654</v>
      </c>
      <c r="D104" s="50">
        <f>'集計表（元表）'!U107</f>
        <v>607</v>
      </c>
      <c r="E104" s="53">
        <f>'集計表（元表）'!V107</f>
        <v>607</v>
      </c>
      <c r="F104" s="609">
        <f>'集計表（元表）'!W107</f>
        <v>0</v>
      </c>
      <c r="G104" s="50">
        <f>'集計表（元表）'!X107</f>
        <v>46</v>
      </c>
      <c r="H104" s="53">
        <f>'集計表（元表）'!Y107</f>
        <v>44</v>
      </c>
      <c r="I104" s="55">
        <f>'集計表（元表）'!Z107</f>
        <v>2</v>
      </c>
      <c r="J104" s="50">
        <f>'集計表（元表）'!AA107</f>
        <v>1</v>
      </c>
      <c r="K104" s="53">
        <f>'集計表（元表）'!AB107</f>
        <v>1</v>
      </c>
      <c r="L104" s="53">
        <f>'集計表（元表）'!AC107</f>
        <v>0</v>
      </c>
      <c r="M104" s="55">
        <f>'集計表（元表）'!AD107</f>
        <v>0</v>
      </c>
      <c r="O104" s="292"/>
      <c r="P104" s="541"/>
      <c r="Q104" s="541"/>
      <c r="R104" s="541"/>
      <c r="S104" s="541"/>
      <c r="T104" s="541"/>
    </row>
    <row r="105" spans="1:20" s="1" customFormat="1" ht="15" customHeight="1">
      <c r="A105" s="44"/>
      <c r="B105" s="88" t="s">
        <v>254</v>
      </c>
      <c r="C105" s="58">
        <f>'03決定'!C106</f>
        <v>2</v>
      </c>
      <c r="D105" s="50">
        <f>'集計表（元表）'!U108</f>
        <v>0</v>
      </c>
      <c r="E105" s="53">
        <f>'集計表（元表）'!V108</f>
        <v>0</v>
      </c>
      <c r="F105" s="609">
        <f>'集計表（元表）'!W108</f>
        <v>0</v>
      </c>
      <c r="G105" s="50">
        <f>'集計表（元表）'!X108</f>
        <v>2</v>
      </c>
      <c r="H105" s="53">
        <f>'集計表（元表）'!Y108</f>
        <v>2</v>
      </c>
      <c r="I105" s="55">
        <f>'集計表（元表）'!Z108</f>
        <v>0</v>
      </c>
      <c r="J105" s="50">
        <f>'集計表（元表）'!AA108</f>
        <v>0</v>
      </c>
      <c r="K105" s="53">
        <f>'集計表（元表）'!AB108</f>
        <v>0</v>
      </c>
      <c r="L105" s="53">
        <f>'集計表（元表）'!AC108</f>
        <v>0</v>
      </c>
      <c r="M105" s="55">
        <f>'集計表（元表）'!AD108</f>
        <v>0</v>
      </c>
      <c r="O105" s="292"/>
      <c r="P105" s="541"/>
      <c r="Q105" s="541"/>
      <c r="R105" s="541"/>
      <c r="S105" s="541"/>
      <c r="T105" s="541"/>
    </row>
    <row r="106" spans="1:20" s="1" customFormat="1" ht="15" customHeight="1">
      <c r="A106" s="76" t="s">
        <v>72</v>
      </c>
      <c r="B106" s="77"/>
      <c r="C106" s="231"/>
      <c r="D106" s="21"/>
      <c r="E106" s="22"/>
      <c r="F106" s="612"/>
      <c r="G106" s="21"/>
      <c r="H106" s="22"/>
      <c r="I106" s="235"/>
      <c r="J106" s="21"/>
      <c r="K106" s="22"/>
      <c r="L106" s="22"/>
      <c r="M106" s="180"/>
      <c r="O106" s="292"/>
      <c r="P106" s="541"/>
      <c r="Q106" s="541"/>
      <c r="R106" s="541"/>
      <c r="S106" s="541"/>
      <c r="T106" s="541"/>
    </row>
    <row r="107" spans="1:20" s="1" customFormat="1" ht="15" customHeight="1">
      <c r="A107" s="10"/>
      <c r="B107" s="167" t="s">
        <v>364</v>
      </c>
      <c r="C107" s="58">
        <f>'03決定'!C108</f>
        <v>8</v>
      </c>
      <c r="D107" s="50">
        <f>'集計表（元表）'!U110</f>
        <v>6</v>
      </c>
      <c r="E107" s="53">
        <f>'集計表（元表）'!V110</f>
        <v>6</v>
      </c>
      <c r="F107" s="609">
        <f>'集計表（元表）'!W110</f>
        <v>0</v>
      </c>
      <c r="G107" s="50">
        <f>'集計表（元表）'!X110</f>
        <v>1</v>
      </c>
      <c r="H107" s="53">
        <f>'集計表（元表）'!Y110</f>
        <v>1</v>
      </c>
      <c r="I107" s="55">
        <f>'集計表（元表）'!Z110</f>
        <v>0</v>
      </c>
      <c r="J107" s="50">
        <f>'集計表（元表）'!AA110</f>
        <v>1</v>
      </c>
      <c r="K107" s="53">
        <f>'集計表（元表）'!AB110</f>
        <v>1</v>
      </c>
      <c r="L107" s="53">
        <f>'集計表（元表）'!AC110</f>
        <v>0</v>
      </c>
      <c r="M107" s="55">
        <f>'集計表（元表）'!AD110</f>
        <v>0</v>
      </c>
      <c r="O107" s="292"/>
      <c r="P107" s="541"/>
      <c r="Q107" s="541"/>
      <c r="R107" s="541"/>
      <c r="S107" s="541"/>
      <c r="T107" s="541"/>
    </row>
    <row r="108" spans="1:20" s="1" customFormat="1" ht="15" customHeight="1">
      <c r="A108" s="44"/>
      <c r="B108" s="88" t="s">
        <v>341</v>
      </c>
      <c r="C108" s="58">
        <f>'03決定'!C109</f>
        <v>3</v>
      </c>
      <c r="D108" s="50">
        <f>'集計表（元表）'!U111</f>
        <v>0</v>
      </c>
      <c r="E108" s="53">
        <f>'集計表（元表）'!V111</f>
        <v>0</v>
      </c>
      <c r="F108" s="609">
        <f>'集計表（元表）'!W111</f>
        <v>0</v>
      </c>
      <c r="G108" s="50">
        <f>'集計表（元表）'!X111</f>
        <v>0</v>
      </c>
      <c r="H108" s="53">
        <f>'集計表（元表）'!Y111</f>
        <v>0</v>
      </c>
      <c r="I108" s="55">
        <f>'集計表（元表）'!Z111</f>
        <v>0</v>
      </c>
      <c r="J108" s="50">
        <f>'集計表（元表）'!AA111</f>
        <v>3</v>
      </c>
      <c r="K108" s="53">
        <f>'集計表（元表）'!AB111</f>
        <v>3</v>
      </c>
      <c r="L108" s="53">
        <f>'集計表（元表）'!AC111</f>
        <v>0</v>
      </c>
      <c r="M108" s="55">
        <f>'集計表（元表）'!AD111</f>
        <v>0</v>
      </c>
      <c r="O108" s="292"/>
      <c r="P108" s="541"/>
      <c r="Q108" s="541"/>
      <c r="R108" s="541"/>
      <c r="S108" s="541"/>
      <c r="T108" s="541"/>
    </row>
    <row r="109" spans="1:20" s="1" customFormat="1" ht="15" customHeight="1">
      <c r="A109" s="44"/>
      <c r="B109" s="88" t="s">
        <v>300</v>
      </c>
      <c r="C109" s="58">
        <f>'03決定'!C110</f>
        <v>0</v>
      </c>
      <c r="D109" s="50">
        <f>'集計表（元表）'!U112</f>
        <v>0</v>
      </c>
      <c r="E109" s="53">
        <f>'集計表（元表）'!V112</f>
        <v>0</v>
      </c>
      <c r="F109" s="609">
        <f>'集計表（元表）'!W112</f>
        <v>0</v>
      </c>
      <c r="G109" s="50">
        <f>'集計表（元表）'!X112</f>
        <v>0</v>
      </c>
      <c r="H109" s="53">
        <f>'集計表（元表）'!Y112</f>
        <v>0</v>
      </c>
      <c r="I109" s="55">
        <f>'集計表（元表）'!Z112</f>
        <v>0</v>
      </c>
      <c r="J109" s="50">
        <f>'集計表（元表）'!AA112</f>
        <v>0</v>
      </c>
      <c r="K109" s="53">
        <f>'集計表（元表）'!AB112</f>
        <v>0</v>
      </c>
      <c r="L109" s="53">
        <f>'集計表（元表）'!AC112</f>
        <v>0</v>
      </c>
      <c r="M109" s="55">
        <f>'集計表（元表）'!AD112</f>
        <v>0</v>
      </c>
      <c r="O109" s="292"/>
      <c r="P109" s="541"/>
      <c r="Q109" s="541"/>
      <c r="R109" s="541"/>
      <c r="S109" s="541"/>
      <c r="T109" s="541"/>
    </row>
    <row r="110" spans="1:20" s="1" customFormat="1" ht="15" customHeight="1">
      <c r="A110" s="44"/>
      <c r="B110" s="88" t="s">
        <v>299</v>
      </c>
      <c r="C110" s="58">
        <f>'03決定'!C111</f>
        <v>3</v>
      </c>
      <c r="D110" s="50">
        <f>'集計表（元表）'!U113</f>
        <v>1</v>
      </c>
      <c r="E110" s="53">
        <f>'集計表（元表）'!V113</f>
        <v>1</v>
      </c>
      <c r="F110" s="609">
        <f>'集計表（元表）'!W113</f>
        <v>0</v>
      </c>
      <c r="G110" s="50">
        <f>'集計表（元表）'!X113</f>
        <v>2</v>
      </c>
      <c r="H110" s="53">
        <f>'集計表（元表）'!Y113</f>
        <v>2</v>
      </c>
      <c r="I110" s="55">
        <f>'集計表（元表）'!Z113</f>
        <v>0</v>
      </c>
      <c r="J110" s="50">
        <f>'集計表（元表）'!AA113</f>
        <v>0</v>
      </c>
      <c r="K110" s="53">
        <f>'集計表（元表）'!AB113</f>
        <v>0</v>
      </c>
      <c r="L110" s="53">
        <f>'集計表（元表）'!AC113</f>
        <v>0</v>
      </c>
      <c r="M110" s="55">
        <f>'集計表（元表）'!AD113</f>
        <v>0</v>
      </c>
      <c r="O110" s="292"/>
      <c r="P110" s="541"/>
      <c r="Q110" s="541"/>
      <c r="R110" s="541"/>
      <c r="S110" s="541"/>
      <c r="T110" s="541"/>
    </row>
    <row r="111" spans="1:20" s="1" customFormat="1" ht="15" customHeight="1">
      <c r="A111" s="44"/>
      <c r="B111" s="88" t="s">
        <v>246</v>
      </c>
      <c r="C111" s="58">
        <f>'03決定'!C112</f>
        <v>19</v>
      </c>
      <c r="D111" s="50">
        <f>'集計表（元表）'!U114</f>
        <v>8</v>
      </c>
      <c r="E111" s="53">
        <f>'集計表（元表）'!V114</f>
        <v>8</v>
      </c>
      <c r="F111" s="609">
        <f>'集計表（元表）'!W114</f>
        <v>0</v>
      </c>
      <c r="G111" s="50">
        <f>'集計表（元表）'!X114</f>
        <v>11</v>
      </c>
      <c r="H111" s="53">
        <f>'集計表（元表）'!Y114</f>
        <v>11</v>
      </c>
      <c r="I111" s="55">
        <f>'集計表（元表）'!Z114</f>
        <v>0</v>
      </c>
      <c r="J111" s="50">
        <f>'集計表（元表）'!AA114</f>
        <v>0</v>
      </c>
      <c r="K111" s="53">
        <f>'集計表（元表）'!AB114</f>
        <v>0</v>
      </c>
      <c r="L111" s="53">
        <f>'集計表（元表）'!AC114</f>
        <v>0</v>
      </c>
      <c r="M111" s="55">
        <f>'集計表（元表）'!AD114</f>
        <v>0</v>
      </c>
      <c r="O111" s="292"/>
      <c r="P111" s="541"/>
      <c r="Q111" s="541"/>
      <c r="R111" s="541"/>
      <c r="S111" s="541"/>
      <c r="T111" s="541"/>
    </row>
    <row r="112" spans="1:20" s="1" customFormat="1" ht="15" customHeight="1">
      <c r="A112" s="46" t="s">
        <v>229</v>
      </c>
      <c r="B112" s="78"/>
      <c r="C112" s="232"/>
      <c r="D112" s="236"/>
      <c r="E112" s="181"/>
      <c r="F112" s="651"/>
      <c r="G112" s="236"/>
      <c r="H112" s="181"/>
      <c r="I112" s="238"/>
      <c r="J112" s="241"/>
      <c r="K112" s="181"/>
      <c r="L112" s="181"/>
      <c r="M112" s="230"/>
      <c r="O112" s="292"/>
      <c r="P112" s="541"/>
      <c r="Q112" s="541"/>
      <c r="R112" s="541"/>
      <c r="S112" s="541"/>
      <c r="T112" s="541"/>
    </row>
    <row r="113" spans="1:20" s="1" customFormat="1" ht="15" customHeight="1">
      <c r="A113" s="42" t="s">
        <v>71</v>
      </c>
      <c r="B113" s="88" t="s">
        <v>143</v>
      </c>
      <c r="C113" s="58">
        <f>'03決定'!C114</f>
        <v>15</v>
      </c>
      <c r="D113" s="50">
        <f>'集計表（元表）'!U116</f>
        <v>6</v>
      </c>
      <c r="E113" s="53">
        <f>'集計表（元表）'!V116</f>
        <v>6</v>
      </c>
      <c r="F113" s="609">
        <f>'集計表（元表）'!W116</f>
        <v>0</v>
      </c>
      <c r="G113" s="50">
        <f>'集計表（元表）'!X116</f>
        <v>9</v>
      </c>
      <c r="H113" s="53">
        <f>'集計表（元表）'!Y116</f>
        <v>9</v>
      </c>
      <c r="I113" s="55">
        <f>'集計表（元表）'!Z116</f>
        <v>0</v>
      </c>
      <c r="J113" s="50">
        <f>'集計表（元表）'!AA116</f>
        <v>0</v>
      </c>
      <c r="K113" s="53">
        <f>'集計表（元表）'!AB116</f>
        <v>0</v>
      </c>
      <c r="L113" s="53">
        <f>'集計表（元表）'!AC116</f>
        <v>0</v>
      </c>
      <c r="M113" s="55">
        <f>'集計表（元表）'!AD116</f>
        <v>0</v>
      </c>
      <c r="O113" s="292"/>
      <c r="P113" s="541"/>
      <c r="Q113" s="541"/>
      <c r="R113" s="541"/>
      <c r="S113" s="541"/>
      <c r="T113" s="541"/>
    </row>
    <row r="114" spans="1:20" s="1" customFormat="1" ht="15" customHeight="1">
      <c r="A114" s="42"/>
      <c r="B114" s="88" t="s">
        <v>144</v>
      </c>
      <c r="C114" s="58">
        <f>'03決定'!C115</f>
        <v>2</v>
      </c>
      <c r="D114" s="50">
        <f>'集計表（元表）'!U117</f>
        <v>2</v>
      </c>
      <c r="E114" s="53">
        <f>'集計表（元表）'!V117</f>
        <v>2</v>
      </c>
      <c r="F114" s="609">
        <f>'集計表（元表）'!W117</f>
        <v>0</v>
      </c>
      <c r="G114" s="50">
        <f>'集計表（元表）'!X117</f>
        <v>0</v>
      </c>
      <c r="H114" s="53">
        <f>'集計表（元表）'!Y117</f>
        <v>0</v>
      </c>
      <c r="I114" s="55">
        <f>'集計表（元表）'!Z117</f>
        <v>0</v>
      </c>
      <c r="J114" s="50">
        <f>'集計表（元表）'!AA117</f>
        <v>0</v>
      </c>
      <c r="K114" s="53">
        <f>'集計表（元表）'!AB117</f>
        <v>0</v>
      </c>
      <c r="L114" s="53">
        <f>'集計表（元表）'!AC117</f>
        <v>0</v>
      </c>
      <c r="M114" s="55">
        <f>'集計表（元表）'!AD117</f>
        <v>0</v>
      </c>
      <c r="O114" s="292"/>
      <c r="P114" s="541"/>
      <c r="Q114" s="541"/>
      <c r="R114" s="541"/>
      <c r="S114" s="541"/>
      <c r="T114" s="541"/>
    </row>
    <row r="115" spans="1:20" s="1" customFormat="1" ht="15" customHeight="1">
      <c r="A115" s="42"/>
      <c r="B115" s="88" t="s">
        <v>61</v>
      </c>
      <c r="C115" s="58">
        <f>'03決定'!C116</f>
        <v>0</v>
      </c>
      <c r="D115" s="50">
        <f>'集計表（元表）'!U118</f>
        <v>0</v>
      </c>
      <c r="E115" s="53">
        <f>'集計表（元表）'!V118</f>
        <v>0</v>
      </c>
      <c r="F115" s="609">
        <f>'集計表（元表）'!W118</f>
        <v>0</v>
      </c>
      <c r="G115" s="50">
        <f>'集計表（元表）'!X118</f>
        <v>0</v>
      </c>
      <c r="H115" s="53">
        <f>'集計表（元表）'!Y118</f>
        <v>0</v>
      </c>
      <c r="I115" s="55">
        <f>'集計表（元表）'!Z118</f>
        <v>0</v>
      </c>
      <c r="J115" s="50">
        <f>'集計表（元表）'!AA118</f>
        <v>0</v>
      </c>
      <c r="K115" s="53">
        <f>'集計表（元表）'!AB118</f>
        <v>0</v>
      </c>
      <c r="L115" s="53">
        <f>'集計表（元表）'!AC118</f>
        <v>0</v>
      </c>
      <c r="M115" s="55">
        <f>'集計表（元表）'!AD118</f>
        <v>0</v>
      </c>
      <c r="O115" s="292"/>
      <c r="P115" s="541"/>
      <c r="Q115" s="541"/>
      <c r="R115" s="541"/>
      <c r="S115" s="541"/>
      <c r="T115" s="541"/>
    </row>
    <row r="116" spans="1:20" s="1" customFormat="1" ht="15" customHeight="1">
      <c r="A116" s="42"/>
      <c r="B116" s="88" t="s">
        <v>145</v>
      </c>
      <c r="C116" s="58">
        <f>'03決定'!C117</f>
        <v>0</v>
      </c>
      <c r="D116" s="50">
        <f>'集計表（元表）'!U119</f>
        <v>0</v>
      </c>
      <c r="E116" s="53">
        <f>'集計表（元表）'!V119</f>
        <v>0</v>
      </c>
      <c r="F116" s="609">
        <f>'集計表（元表）'!W119</f>
        <v>0</v>
      </c>
      <c r="G116" s="50">
        <f>'集計表（元表）'!X119</f>
        <v>0</v>
      </c>
      <c r="H116" s="53">
        <f>'集計表（元表）'!Y119</f>
        <v>0</v>
      </c>
      <c r="I116" s="55">
        <f>'集計表（元表）'!Z119</f>
        <v>0</v>
      </c>
      <c r="J116" s="50">
        <f>'集計表（元表）'!AA119</f>
        <v>0</v>
      </c>
      <c r="K116" s="53">
        <f>'集計表（元表）'!AB119</f>
        <v>0</v>
      </c>
      <c r="L116" s="53">
        <f>'集計表（元表）'!AC119</f>
        <v>0</v>
      </c>
      <c r="M116" s="55">
        <f>'集計表（元表）'!AD119</f>
        <v>0</v>
      </c>
      <c r="O116" s="292"/>
      <c r="P116" s="541"/>
      <c r="Q116" s="541"/>
      <c r="R116" s="541"/>
      <c r="S116" s="541"/>
      <c r="T116" s="541"/>
    </row>
    <row r="117" spans="1:20" s="1" customFormat="1" ht="15" customHeight="1">
      <c r="A117" s="42"/>
      <c r="B117" s="88" t="s">
        <v>146</v>
      </c>
      <c r="C117" s="58">
        <f>'03決定'!C118</f>
        <v>0</v>
      </c>
      <c r="D117" s="50">
        <f>'集計表（元表）'!U120</f>
        <v>0</v>
      </c>
      <c r="E117" s="53">
        <f>'集計表（元表）'!V120</f>
        <v>0</v>
      </c>
      <c r="F117" s="609">
        <f>'集計表（元表）'!W120</f>
        <v>0</v>
      </c>
      <c r="G117" s="50">
        <f>'集計表（元表）'!X120</f>
        <v>0</v>
      </c>
      <c r="H117" s="53">
        <f>'集計表（元表）'!Y120</f>
        <v>0</v>
      </c>
      <c r="I117" s="55">
        <f>'集計表（元表）'!Z120</f>
        <v>0</v>
      </c>
      <c r="J117" s="50">
        <f>'集計表（元表）'!AA120</f>
        <v>0</v>
      </c>
      <c r="K117" s="53">
        <f>'集計表（元表）'!AB120</f>
        <v>0</v>
      </c>
      <c r="L117" s="53">
        <f>'集計表（元表）'!AC120</f>
        <v>0</v>
      </c>
      <c r="M117" s="55">
        <f>'集計表（元表）'!AD120</f>
        <v>0</v>
      </c>
      <c r="O117" s="292"/>
      <c r="P117" s="541"/>
      <c r="Q117" s="541"/>
      <c r="R117" s="541"/>
      <c r="S117" s="541"/>
      <c r="T117" s="541"/>
    </row>
    <row r="118" spans="1:20" s="1" customFormat="1" ht="15" customHeight="1">
      <c r="A118" s="42"/>
      <c r="B118" s="88" t="s">
        <v>200</v>
      </c>
      <c r="C118" s="58">
        <f>'03決定'!C119</f>
        <v>34</v>
      </c>
      <c r="D118" s="50">
        <f>'集計表（元表）'!U121</f>
        <v>11</v>
      </c>
      <c r="E118" s="53">
        <f>'集計表（元表）'!V121</f>
        <v>11</v>
      </c>
      <c r="F118" s="609">
        <f>'集計表（元表）'!W121</f>
        <v>0</v>
      </c>
      <c r="G118" s="50">
        <f>'集計表（元表）'!X121</f>
        <v>22</v>
      </c>
      <c r="H118" s="53">
        <f>'集計表（元表）'!Y121</f>
        <v>22</v>
      </c>
      <c r="I118" s="55">
        <f>'集計表（元表）'!Z121</f>
        <v>0</v>
      </c>
      <c r="J118" s="50">
        <f>'集計表（元表）'!AA121</f>
        <v>1</v>
      </c>
      <c r="K118" s="53">
        <f>'集計表（元表）'!AB121</f>
        <v>1</v>
      </c>
      <c r="L118" s="53">
        <f>'集計表（元表）'!AC121</f>
        <v>0</v>
      </c>
      <c r="M118" s="55">
        <f>'集計表（元表）'!AD121</f>
        <v>0</v>
      </c>
      <c r="O118" s="292"/>
      <c r="P118" s="541"/>
      <c r="Q118" s="541"/>
      <c r="R118" s="541"/>
      <c r="S118" s="541"/>
      <c r="T118" s="541"/>
    </row>
    <row r="119" spans="1:20" s="1" customFormat="1" ht="15" customHeight="1">
      <c r="A119" s="60"/>
      <c r="B119" s="88" t="s">
        <v>62</v>
      </c>
      <c r="C119" s="58">
        <f>'03決定'!C120</f>
        <v>3</v>
      </c>
      <c r="D119" s="50">
        <f>'集計表（元表）'!U122</f>
        <v>3</v>
      </c>
      <c r="E119" s="53">
        <f>'集計表（元表）'!V122</f>
        <v>3</v>
      </c>
      <c r="F119" s="609">
        <f>'集計表（元表）'!W122</f>
        <v>0</v>
      </c>
      <c r="G119" s="50">
        <f>'集計表（元表）'!X122</f>
        <v>0</v>
      </c>
      <c r="H119" s="53">
        <f>'集計表（元表）'!Y122</f>
        <v>0</v>
      </c>
      <c r="I119" s="55">
        <f>'集計表（元表）'!Z122</f>
        <v>0</v>
      </c>
      <c r="J119" s="50">
        <f>'集計表（元表）'!AA122</f>
        <v>0</v>
      </c>
      <c r="K119" s="53">
        <f>'集計表（元表）'!AB122</f>
        <v>0</v>
      </c>
      <c r="L119" s="53">
        <f>'集計表（元表）'!AC122</f>
        <v>0</v>
      </c>
      <c r="M119" s="55">
        <f>'集計表（元表）'!AD122</f>
        <v>0</v>
      </c>
      <c r="O119" s="292"/>
      <c r="P119" s="541"/>
      <c r="Q119" s="541"/>
      <c r="R119" s="541"/>
      <c r="S119" s="541"/>
      <c r="T119" s="541"/>
    </row>
    <row r="120" spans="1:20" s="1" customFormat="1" ht="15" customHeight="1">
      <c r="A120" s="13"/>
      <c r="B120" s="88" t="s">
        <v>147</v>
      </c>
      <c r="C120" s="58">
        <f>'03決定'!C121</f>
        <v>13</v>
      </c>
      <c r="D120" s="50">
        <f>'集計表（元表）'!U123</f>
        <v>13</v>
      </c>
      <c r="E120" s="53">
        <f>'集計表（元表）'!V123</f>
        <v>13</v>
      </c>
      <c r="F120" s="609">
        <f>'集計表（元表）'!W123</f>
        <v>0</v>
      </c>
      <c r="G120" s="50">
        <f>'集計表（元表）'!X123</f>
        <v>0</v>
      </c>
      <c r="H120" s="53">
        <f>'集計表（元表）'!Y123</f>
        <v>0</v>
      </c>
      <c r="I120" s="55">
        <f>'集計表（元表）'!Z123</f>
        <v>0</v>
      </c>
      <c r="J120" s="50">
        <f>'集計表（元表）'!AA123</f>
        <v>0</v>
      </c>
      <c r="K120" s="53">
        <f>'集計表（元表）'!AB123</f>
        <v>0</v>
      </c>
      <c r="L120" s="53">
        <f>'集計表（元表）'!AC123</f>
        <v>0</v>
      </c>
      <c r="M120" s="55">
        <f>'集計表（元表）'!AD123</f>
        <v>0</v>
      </c>
      <c r="O120" s="292"/>
      <c r="P120" s="541"/>
      <c r="Q120" s="541"/>
      <c r="R120" s="541"/>
      <c r="S120" s="541"/>
      <c r="T120" s="541"/>
    </row>
    <row r="121" spans="1:20" s="1" customFormat="1" ht="15" customHeight="1">
      <c r="A121" s="13"/>
      <c r="B121" s="88" t="s">
        <v>133</v>
      </c>
      <c r="C121" s="58">
        <f>'03決定'!C122</f>
        <v>0</v>
      </c>
      <c r="D121" s="50">
        <f>'集計表（元表）'!U124</f>
        <v>0</v>
      </c>
      <c r="E121" s="53">
        <f>'集計表（元表）'!V124</f>
        <v>0</v>
      </c>
      <c r="F121" s="609">
        <f>'集計表（元表）'!W124</f>
        <v>0</v>
      </c>
      <c r="G121" s="50">
        <f>'集計表（元表）'!X124</f>
        <v>0</v>
      </c>
      <c r="H121" s="53">
        <f>'集計表（元表）'!Y124</f>
        <v>0</v>
      </c>
      <c r="I121" s="55">
        <f>'集計表（元表）'!Z124</f>
        <v>0</v>
      </c>
      <c r="J121" s="50">
        <f>'集計表（元表）'!AA124</f>
        <v>0</v>
      </c>
      <c r="K121" s="53">
        <f>'集計表（元表）'!AB124</f>
        <v>0</v>
      </c>
      <c r="L121" s="53">
        <f>'集計表（元表）'!AC124</f>
        <v>0</v>
      </c>
      <c r="M121" s="55">
        <f>'集計表（元表）'!AD124</f>
        <v>0</v>
      </c>
      <c r="O121" s="292"/>
      <c r="P121" s="541"/>
      <c r="Q121" s="541"/>
      <c r="R121" s="541"/>
      <c r="S121" s="541"/>
      <c r="T121" s="541"/>
    </row>
    <row r="122" spans="1:20" s="1" customFormat="1" ht="15" customHeight="1">
      <c r="A122" s="13"/>
      <c r="B122" s="88" t="s">
        <v>148</v>
      </c>
      <c r="C122" s="58">
        <f>'03決定'!C123</f>
        <v>94</v>
      </c>
      <c r="D122" s="50">
        <f>'集計表（元表）'!U125</f>
        <v>15</v>
      </c>
      <c r="E122" s="53">
        <f>'集計表（元表）'!V125</f>
        <v>15</v>
      </c>
      <c r="F122" s="609">
        <f>'集計表（元表）'!W125</f>
        <v>0</v>
      </c>
      <c r="G122" s="50">
        <f>'集計表（元表）'!X125</f>
        <v>28</v>
      </c>
      <c r="H122" s="53">
        <f>'集計表（元表）'!Y125</f>
        <v>28</v>
      </c>
      <c r="I122" s="55">
        <f>'集計表（元表）'!Z125</f>
        <v>0</v>
      </c>
      <c r="J122" s="50">
        <f>'集計表（元表）'!AA125</f>
        <v>51</v>
      </c>
      <c r="K122" s="53">
        <f>'集計表（元表）'!AB125</f>
        <v>12</v>
      </c>
      <c r="L122" s="53">
        <f>'集計表（元表）'!AC125</f>
        <v>39</v>
      </c>
      <c r="M122" s="55">
        <f>'集計表（元表）'!AD125</f>
        <v>0</v>
      </c>
      <c r="O122" s="292"/>
      <c r="P122" s="541"/>
      <c r="Q122" s="541"/>
      <c r="R122" s="541"/>
      <c r="S122" s="541"/>
      <c r="T122" s="541"/>
    </row>
    <row r="123" spans="1:20" s="1" customFormat="1" ht="15" customHeight="1">
      <c r="A123" s="13"/>
      <c r="B123" s="88" t="s">
        <v>135</v>
      </c>
      <c r="C123" s="58">
        <f>'03決定'!C124</f>
        <v>0</v>
      </c>
      <c r="D123" s="50">
        <f>'集計表（元表）'!U126</f>
        <v>0</v>
      </c>
      <c r="E123" s="56">
        <f>'集計表（元表）'!V126</f>
        <v>0</v>
      </c>
      <c r="F123" s="55">
        <f>'集計表（元表）'!W126</f>
        <v>0</v>
      </c>
      <c r="G123" s="50">
        <f>'集計表（元表）'!X126</f>
        <v>0</v>
      </c>
      <c r="H123" s="53">
        <f>'集計表（元表）'!Y126</f>
        <v>0</v>
      </c>
      <c r="I123" s="55">
        <f>'集計表（元表）'!Z126</f>
        <v>0</v>
      </c>
      <c r="J123" s="50">
        <f>'集計表（元表）'!AA126</f>
        <v>0</v>
      </c>
      <c r="K123" s="53">
        <f>'集計表（元表）'!AB126</f>
        <v>0</v>
      </c>
      <c r="L123" s="53">
        <f>'集計表（元表）'!AC126</f>
        <v>0</v>
      </c>
      <c r="M123" s="55">
        <f>'集計表（元表）'!AD126</f>
        <v>0</v>
      </c>
      <c r="O123" s="292"/>
      <c r="P123" s="541"/>
      <c r="Q123" s="541"/>
      <c r="R123" s="541"/>
      <c r="S123" s="541"/>
      <c r="T123" s="541"/>
    </row>
    <row r="124" spans="1:20" s="1" customFormat="1" ht="15" customHeight="1">
      <c r="A124" s="13"/>
      <c r="B124" s="88" t="s">
        <v>149</v>
      </c>
      <c r="C124" s="58">
        <f>'03決定'!C125</f>
        <v>3</v>
      </c>
      <c r="D124" s="50">
        <f>'集計表（元表）'!U127</f>
        <v>3</v>
      </c>
      <c r="E124" s="56">
        <f>'集計表（元表）'!V127</f>
        <v>3</v>
      </c>
      <c r="F124" s="55">
        <f>'集計表（元表）'!W127</f>
        <v>0</v>
      </c>
      <c r="G124" s="50">
        <f>'集計表（元表）'!X127</f>
        <v>0</v>
      </c>
      <c r="H124" s="53">
        <f>'集計表（元表）'!Y127</f>
        <v>0</v>
      </c>
      <c r="I124" s="55">
        <f>'集計表（元表）'!Z127</f>
        <v>0</v>
      </c>
      <c r="J124" s="50">
        <f>'集計表（元表）'!AA127</f>
        <v>0</v>
      </c>
      <c r="K124" s="53">
        <f>'集計表（元表）'!AB127</f>
        <v>0</v>
      </c>
      <c r="L124" s="53">
        <f>'集計表（元表）'!AC127</f>
        <v>0</v>
      </c>
      <c r="M124" s="55">
        <f>'集計表（元表）'!AD127</f>
        <v>0</v>
      </c>
      <c r="O124" s="292"/>
      <c r="P124" s="541"/>
      <c r="Q124" s="541"/>
      <c r="R124" s="541"/>
      <c r="S124" s="541"/>
      <c r="T124" s="541"/>
    </row>
    <row r="125" spans="1:20" s="1" customFormat="1" ht="15" customHeight="1">
      <c r="A125" s="13"/>
      <c r="B125" s="88" t="s">
        <v>150</v>
      </c>
      <c r="C125" s="58">
        <f>'03決定'!C126</f>
        <v>26</v>
      </c>
      <c r="D125" s="50">
        <f>'集計表（元表）'!U128</f>
        <v>15</v>
      </c>
      <c r="E125" s="56">
        <f>'集計表（元表）'!V128</f>
        <v>15</v>
      </c>
      <c r="F125" s="55">
        <f>'集計表（元表）'!W128</f>
        <v>0</v>
      </c>
      <c r="G125" s="50">
        <f>'集計表（元表）'!X128</f>
        <v>9</v>
      </c>
      <c r="H125" s="53">
        <f>'集計表（元表）'!Y128</f>
        <v>9</v>
      </c>
      <c r="I125" s="55">
        <f>'集計表（元表）'!Z128</f>
        <v>0</v>
      </c>
      <c r="J125" s="50">
        <f>'集計表（元表）'!AA128</f>
        <v>2</v>
      </c>
      <c r="K125" s="53">
        <f>'集計表（元表）'!AB128</f>
        <v>2</v>
      </c>
      <c r="L125" s="53">
        <f>'集計表（元表）'!AC128</f>
        <v>0</v>
      </c>
      <c r="M125" s="55">
        <f>'集計表（元表）'!AD128</f>
        <v>0</v>
      </c>
      <c r="O125" s="292"/>
      <c r="P125" s="541"/>
      <c r="Q125" s="541"/>
      <c r="R125" s="541"/>
      <c r="S125" s="541"/>
      <c r="T125" s="541"/>
    </row>
    <row r="126" spans="1:20" s="1" customFormat="1" ht="15" customHeight="1">
      <c r="A126" s="13"/>
      <c r="B126" s="88" t="s">
        <v>151</v>
      </c>
      <c r="C126" s="58">
        <f>'03決定'!C127</f>
        <v>0</v>
      </c>
      <c r="D126" s="50">
        <f>'集計表（元表）'!U129</f>
        <v>0</v>
      </c>
      <c r="E126" s="56">
        <f>'集計表（元表）'!V129</f>
        <v>0</v>
      </c>
      <c r="F126" s="55">
        <f>'集計表（元表）'!W129</f>
        <v>0</v>
      </c>
      <c r="G126" s="50">
        <f>'集計表（元表）'!X129</f>
        <v>0</v>
      </c>
      <c r="H126" s="53">
        <f>'集計表（元表）'!Y129</f>
        <v>0</v>
      </c>
      <c r="I126" s="55">
        <f>'集計表（元表）'!Z129</f>
        <v>0</v>
      </c>
      <c r="J126" s="50">
        <f>'集計表（元表）'!AA129</f>
        <v>0</v>
      </c>
      <c r="K126" s="53">
        <f>'集計表（元表）'!AB129</f>
        <v>0</v>
      </c>
      <c r="L126" s="53">
        <f>'集計表（元表）'!AC129</f>
        <v>0</v>
      </c>
      <c r="M126" s="55">
        <f>'集計表（元表）'!AD129</f>
        <v>0</v>
      </c>
      <c r="O126" s="292"/>
      <c r="P126" s="541"/>
      <c r="Q126" s="541"/>
      <c r="R126" s="541"/>
      <c r="S126" s="541"/>
      <c r="T126" s="541"/>
    </row>
    <row r="127" spans="1:20" s="1" customFormat="1" ht="15" customHeight="1">
      <c r="A127" s="13"/>
      <c r="B127" s="88" t="s">
        <v>152</v>
      </c>
      <c r="C127" s="58">
        <f>'03決定'!C128</f>
        <v>4</v>
      </c>
      <c r="D127" s="50">
        <f>'集計表（元表）'!U130</f>
        <v>4</v>
      </c>
      <c r="E127" s="56">
        <f>'集計表（元表）'!V130</f>
        <v>4</v>
      </c>
      <c r="F127" s="55">
        <f>'集計表（元表）'!W130</f>
        <v>0</v>
      </c>
      <c r="G127" s="50">
        <f>'集計表（元表）'!X130</f>
        <v>0</v>
      </c>
      <c r="H127" s="53">
        <f>'集計表（元表）'!Y130</f>
        <v>0</v>
      </c>
      <c r="I127" s="55">
        <f>'集計表（元表）'!Z130</f>
        <v>0</v>
      </c>
      <c r="J127" s="50">
        <f>'集計表（元表）'!AA130</f>
        <v>0</v>
      </c>
      <c r="K127" s="53">
        <f>'集計表（元表）'!AB130</f>
        <v>0</v>
      </c>
      <c r="L127" s="53">
        <f>'集計表（元表）'!AC130</f>
        <v>0</v>
      </c>
      <c r="M127" s="55">
        <f>'集計表（元表）'!AD130</f>
        <v>0</v>
      </c>
      <c r="O127" s="292"/>
      <c r="P127" s="541"/>
      <c r="Q127" s="541"/>
      <c r="R127" s="541"/>
      <c r="S127" s="541"/>
      <c r="T127" s="541"/>
    </row>
    <row r="128" spans="1:20" s="1" customFormat="1" ht="15" customHeight="1">
      <c r="A128" s="13"/>
      <c r="B128" s="88" t="s">
        <v>153</v>
      </c>
      <c r="C128" s="58">
        <f>'03決定'!C129</f>
        <v>15</v>
      </c>
      <c r="D128" s="50">
        <f>'集計表（元表）'!U131</f>
        <v>12</v>
      </c>
      <c r="E128" s="53">
        <f>'集計表（元表）'!V131</f>
        <v>12</v>
      </c>
      <c r="F128" s="55">
        <f>'集計表（元表）'!W131</f>
        <v>0</v>
      </c>
      <c r="G128" s="50">
        <f>'集計表（元表）'!X131</f>
        <v>3</v>
      </c>
      <c r="H128" s="53">
        <f>'集計表（元表）'!Y131</f>
        <v>3</v>
      </c>
      <c r="I128" s="55">
        <f>'集計表（元表）'!Z131</f>
        <v>0</v>
      </c>
      <c r="J128" s="50">
        <f>'集計表（元表）'!AA131</f>
        <v>0</v>
      </c>
      <c r="K128" s="53">
        <f>'集計表（元表）'!AB131</f>
        <v>0</v>
      </c>
      <c r="L128" s="53">
        <f>'集計表（元表）'!AC131</f>
        <v>0</v>
      </c>
      <c r="M128" s="55">
        <f>'集計表（元表）'!AD131</f>
        <v>0</v>
      </c>
      <c r="O128" s="292"/>
      <c r="P128" s="541"/>
      <c r="Q128" s="541"/>
      <c r="R128" s="541"/>
      <c r="S128" s="541"/>
      <c r="T128" s="541"/>
    </row>
    <row r="129" spans="1:20" s="1" customFormat="1" ht="15" customHeight="1">
      <c r="A129" s="13"/>
      <c r="B129" s="88" t="s">
        <v>154</v>
      </c>
      <c r="C129" s="58">
        <f>'03決定'!C130</f>
        <v>2</v>
      </c>
      <c r="D129" s="50">
        <f>'集計表（元表）'!U132</f>
        <v>2</v>
      </c>
      <c r="E129" s="53">
        <f>'集計表（元表）'!V132</f>
        <v>2</v>
      </c>
      <c r="F129" s="55">
        <f>'集計表（元表）'!W132</f>
        <v>0</v>
      </c>
      <c r="G129" s="50">
        <f>'集計表（元表）'!X132</f>
        <v>0</v>
      </c>
      <c r="H129" s="53">
        <f>'集計表（元表）'!Y132</f>
        <v>0</v>
      </c>
      <c r="I129" s="55">
        <f>'集計表（元表）'!Z132</f>
        <v>0</v>
      </c>
      <c r="J129" s="50">
        <f>'集計表（元表）'!AA132</f>
        <v>0</v>
      </c>
      <c r="K129" s="53">
        <f>'集計表（元表）'!AB132</f>
        <v>0</v>
      </c>
      <c r="L129" s="53">
        <f>'集計表（元表）'!AC132</f>
        <v>0</v>
      </c>
      <c r="M129" s="55">
        <f>'集計表（元表）'!AD132</f>
        <v>0</v>
      </c>
      <c r="O129" s="292"/>
      <c r="P129" s="541"/>
      <c r="Q129" s="541"/>
      <c r="R129" s="541"/>
      <c r="S129" s="541"/>
      <c r="T129" s="541"/>
    </row>
    <row r="130" spans="1:20" s="1" customFormat="1" ht="15" customHeight="1">
      <c r="A130" s="13"/>
      <c r="B130" s="88" t="s">
        <v>130</v>
      </c>
      <c r="C130" s="58">
        <f>'03決定'!C131</f>
        <v>2</v>
      </c>
      <c r="D130" s="50">
        <f>'集計表（元表）'!U133</f>
        <v>2</v>
      </c>
      <c r="E130" s="53">
        <f>'集計表（元表）'!V133</f>
        <v>2</v>
      </c>
      <c r="F130" s="55">
        <f>'集計表（元表）'!W133</f>
        <v>0</v>
      </c>
      <c r="G130" s="50">
        <f>'集計表（元表）'!X133</f>
        <v>0</v>
      </c>
      <c r="H130" s="53">
        <f>'集計表（元表）'!Y133</f>
        <v>0</v>
      </c>
      <c r="I130" s="55">
        <f>'集計表（元表）'!Z133</f>
        <v>0</v>
      </c>
      <c r="J130" s="50">
        <f>'集計表（元表）'!AA133</f>
        <v>0</v>
      </c>
      <c r="K130" s="53">
        <f>'集計表（元表）'!AB133</f>
        <v>0</v>
      </c>
      <c r="L130" s="53">
        <f>'集計表（元表）'!AC133</f>
        <v>0</v>
      </c>
      <c r="M130" s="55">
        <f>'集計表（元表）'!AD133</f>
        <v>0</v>
      </c>
      <c r="O130" s="292"/>
      <c r="P130" s="541"/>
      <c r="Q130" s="541"/>
      <c r="R130" s="541"/>
      <c r="S130" s="541"/>
      <c r="T130" s="541"/>
    </row>
    <row r="131" spans="1:20" s="1" customFormat="1" ht="15" customHeight="1">
      <c r="A131" s="13"/>
      <c r="B131" s="88" t="s">
        <v>142</v>
      </c>
      <c r="C131" s="58">
        <f>'03決定'!C132</f>
        <v>4</v>
      </c>
      <c r="D131" s="50">
        <f>'集計表（元表）'!U134</f>
        <v>4</v>
      </c>
      <c r="E131" s="53">
        <f>'集計表（元表）'!V134</f>
        <v>4</v>
      </c>
      <c r="F131" s="55">
        <f>'集計表（元表）'!W134</f>
        <v>0</v>
      </c>
      <c r="G131" s="50">
        <f>'集計表（元表）'!X134</f>
        <v>0</v>
      </c>
      <c r="H131" s="53">
        <f>'集計表（元表）'!Y134</f>
        <v>0</v>
      </c>
      <c r="I131" s="55">
        <f>'集計表（元表）'!Z134</f>
        <v>0</v>
      </c>
      <c r="J131" s="50">
        <f>'集計表（元表）'!AA134</f>
        <v>0</v>
      </c>
      <c r="K131" s="53">
        <f>'集計表（元表）'!AB134</f>
        <v>0</v>
      </c>
      <c r="L131" s="53">
        <f>'集計表（元表）'!AC134</f>
        <v>0</v>
      </c>
      <c r="M131" s="55">
        <f>'集計表（元表）'!AD134</f>
        <v>0</v>
      </c>
      <c r="O131" s="292"/>
      <c r="P131" s="541"/>
      <c r="Q131" s="541"/>
      <c r="R131" s="541"/>
      <c r="S131" s="541"/>
      <c r="T131" s="541"/>
    </row>
    <row r="132" spans="1:20" s="1" customFormat="1" ht="15" customHeight="1">
      <c r="A132" s="13"/>
      <c r="B132" s="88" t="s">
        <v>155</v>
      </c>
      <c r="C132" s="58">
        <f>'03決定'!C133</f>
        <v>2</v>
      </c>
      <c r="D132" s="50">
        <f>'集計表（元表）'!U135</f>
        <v>2</v>
      </c>
      <c r="E132" s="53">
        <f>'集計表（元表）'!V135</f>
        <v>2</v>
      </c>
      <c r="F132" s="55">
        <f>'集計表（元表）'!W135</f>
        <v>0</v>
      </c>
      <c r="G132" s="50">
        <f>'集計表（元表）'!X135</f>
        <v>0</v>
      </c>
      <c r="H132" s="53">
        <f>'集計表（元表）'!Y135</f>
        <v>0</v>
      </c>
      <c r="I132" s="55">
        <f>'集計表（元表）'!Z135</f>
        <v>0</v>
      </c>
      <c r="J132" s="50">
        <f>'集計表（元表）'!AA135</f>
        <v>0</v>
      </c>
      <c r="K132" s="53">
        <f>'集計表（元表）'!AB135</f>
        <v>0</v>
      </c>
      <c r="L132" s="53">
        <f>'集計表（元表）'!AC135</f>
        <v>0</v>
      </c>
      <c r="M132" s="55">
        <f>'集計表（元表）'!AD135</f>
        <v>0</v>
      </c>
      <c r="O132" s="292"/>
      <c r="P132" s="541"/>
      <c r="Q132" s="541"/>
      <c r="R132" s="541"/>
      <c r="S132" s="541"/>
      <c r="T132" s="541"/>
    </row>
    <row r="133" spans="1:20" s="1" customFormat="1" ht="15" customHeight="1">
      <c r="A133" s="13"/>
      <c r="B133" s="88" t="s">
        <v>156</v>
      </c>
      <c r="C133" s="58">
        <f>'03決定'!C134</f>
        <v>13</v>
      </c>
      <c r="D133" s="50">
        <f>'集計表（元表）'!U136</f>
        <v>12</v>
      </c>
      <c r="E133" s="53">
        <f>'集計表（元表）'!V136</f>
        <v>12</v>
      </c>
      <c r="F133" s="55">
        <f>'集計表（元表）'!W136</f>
        <v>0</v>
      </c>
      <c r="G133" s="50">
        <f>'集計表（元表）'!X136</f>
        <v>1</v>
      </c>
      <c r="H133" s="53">
        <f>'集計表（元表）'!Y136</f>
        <v>1</v>
      </c>
      <c r="I133" s="55">
        <f>'集計表（元表）'!Z136</f>
        <v>0</v>
      </c>
      <c r="J133" s="50">
        <f>'集計表（元表）'!AA136</f>
        <v>0</v>
      </c>
      <c r="K133" s="53">
        <f>'集計表（元表）'!AB136</f>
        <v>0</v>
      </c>
      <c r="L133" s="53">
        <f>'集計表（元表）'!AC136</f>
        <v>0</v>
      </c>
      <c r="M133" s="55">
        <f>'集計表（元表）'!AD136</f>
        <v>0</v>
      </c>
      <c r="O133" s="292"/>
      <c r="P133" s="541"/>
      <c r="Q133" s="541"/>
      <c r="R133" s="541"/>
      <c r="S133" s="541"/>
      <c r="T133" s="541"/>
    </row>
    <row r="134" spans="1:20" s="1" customFormat="1" ht="15" customHeight="1">
      <c r="A134" s="13"/>
      <c r="B134" s="88" t="s">
        <v>157</v>
      </c>
      <c r="C134" s="58">
        <f>'03決定'!C135</f>
        <v>165</v>
      </c>
      <c r="D134" s="50">
        <f>'集計表（元表）'!U137</f>
        <v>79</v>
      </c>
      <c r="E134" s="53">
        <f>'集計表（元表）'!V137</f>
        <v>79</v>
      </c>
      <c r="F134" s="55">
        <f>'集計表（元表）'!W137</f>
        <v>0</v>
      </c>
      <c r="G134" s="50">
        <f>'集計表（元表）'!X137</f>
        <v>16</v>
      </c>
      <c r="H134" s="53">
        <f>'集計表（元表）'!Y137</f>
        <v>16</v>
      </c>
      <c r="I134" s="55">
        <f>'集計表（元表）'!Z137</f>
        <v>0</v>
      </c>
      <c r="J134" s="50">
        <f>'集計表（元表）'!AA137</f>
        <v>70</v>
      </c>
      <c r="K134" s="53">
        <f>'集計表（元表）'!AB137</f>
        <v>70</v>
      </c>
      <c r="L134" s="53">
        <f>'集計表（元表）'!AC137</f>
        <v>0</v>
      </c>
      <c r="M134" s="55">
        <f>'集計表（元表）'!AD137</f>
        <v>0</v>
      </c>
      <c r="O134" s="292"/>
      <c r="P134" s="541"/>
      <c r="Q134" s="541"/>
      <c r="R134" s="541"/>
      <c r="S134" s="541"/>
      <c r="T134" s="541"/>
    </row>
    <row r="135" spans="1:20" s="1" customFormat="1" ht="15" customHeight="1">
      <c r="A135" s="13"/>
      <c r="B135" s="88" t="s">
        <v>158</v>
      </c>
      <c r="C135" s="58">
        <f>'03決定'!C136</f>
        <v>6</v>
      </c>
      <c r="D135" s="50">
        <f>'集計表（元表）'!U138</f>
        <v>6</v>
      </c>
      <c r="E135" s="53">
        <f>'集計表（元表）'!V138</f>
        <v>6</v>
      </c>
      <c r="F135" s="55">
        <f>'集計表（元表）'!W138</f>
        <v>0</v>
      </c>
      <c r="G135" s="50">
        <f>'集計表（元表）'!X138</f>
        <v>0</v>
      </c>
      <c r="H135" s="53">
        <f>'集計表（元表）'!Y138</f>
        <v>0</v>
      </c>
      <c r="I135" s="55">
        <f>'集計表（元表）'!Z138</f>
        <v>0</v>
      </c>
      <c r="J135" s="50">
        <f>'集計表（元表）'!AA138</f>
        <v>0</v>
      </c>
      <c r="K135" s="53">
        <f>'集計表（元表）'!AB138</f>
        <v>0</v>
      </c>
      <c r="L135" s="53">
        <f>'集計表（元表）'!AC138</f>
        <v>0</v>
      </c>
      <c r="M135" s="55">
        <f>'集計表（元表）'!AD138</f>
        <v>0</v>
      </c>
      <c r="O135" s="292"/>
      <c r="P135" s="541"/>
      <c r="Q135" s="541"/>
      <c r="R135" s="541"/>
      <c r="S135" s="541"/>
      <c r="T135" s="541"/>
    </row>
    <row r="136" spans="1:20" s="1" customFormat="1" ht="15" customHeight="1">
      <c r="A136" s="13"/>
      <c r="B136" s="88" t="s">
        <v>63</v>
      </c>
      <c r="C136" s="58">
        <f>'03決定'!C137</f>
        <v>1</v>
      </c>
      <c r="D136" s="50">
        <f>'集計表（元表）'!U139</f>
        <v>1</v>
      </c>
      <c r="E136" s="53">
        <f>'集計表（元表）'!V139</f>
        <v>1</v>
      </c>
      <c r="F136" s="55">
        <f>'集計表（元表）'!W139</f>
        <v>0</v>
      </c>
      <c r="G136" s="50">
        <f>'集計表（元表）'!X139</f>
        <v>0</v>
      </c>
      <c r="H136" s="53">
        <f>'集計表（元表）'!Y139</f>
        <v>0</v>
      </c>
      <c r="I136" s="55">
        <f>'集計表（元表）'!Z139</f>
        <v>0</v>
      </c>
      <c r="J136" s="50">
        <f>'集計表（元表）'!AA139</f>
        <v>0</v>
      </c>
      <c r="K136" s="53">
        <f>'集計表（元表）'!AB139</f>
        <v>0</v>
      </c>
      <c r="L136" s="53">
        <f>'集計表（元表）'!AC139</f>
        <v>0</v>
      </c>
      <c r="M136" s="55">
        <f>'集計表（元表）'!AD139</f>
        <v>0</v>
      </c>
      <c r="O136" s="292"/>
      <c r="P136" s="541"/>
      <c r="Q136" s="541"/>
      <c r="R136" s="541"/>
      <c r="S136" s="541"/>
      <c r="T136" s="541"/>
    </row>
    <row r="137" spans="1:20" s="1" customFormat="1" ht="15" customHeight="1">
      <c r="A137" s="13"/>
      <c r="B137" s="88" t="s">
        <v>159</v>
      </c>
      <c r="C137" s="58">
        <f>'03決定'!C138</f>
        <v>2</v>
      </c>
      <c r="D137" s="50">
        <f>'集計表（元表）'!U140</f>
        <v>2</v>
      </c>
      <c r="E137" s="53">
        <f>'集計表（元表）'!V140</f>
        <v>2</v>
      </c>
      <c r="F137" s="55">
        <f>'集計表（元表）'!W140</f>
        <v>0</v>
      </c>
      <c r="G137" s="50">
        <f>'集計表（元表）'!X140</f>
        <v>0</v>
      </c>
      <c r="H137" s="53">
        <f>'集計表（元表）'!Y140</f>
        <v>0</v>
      </c>
      <c r="I137" s="55">
        <f>'集計表（元表）'!Z140</f>
        <v>0</v>
      </c>
      <c r="J137" s="50">
        <f>'集計表（元表）'!AA140</f>
        <v>0</v>
      </c>
      <c r="K137" s="53">
        <f>'集計表（元表）'!AB140</f>
        <v>0</v>
      </c>
      <c r="L137" s="53">
        <f>'集計表（元表）'!AC140</f>
        <v>0</v>
      </c>
      <c r="M137" s="55">
        <f>'集計表（元表）'!AD140</f>
        <v>0</v>
      </c>
      <c r="O137" s="292"/>
      <c r="P137" s="541"/>
      <c r="Q137" s="541"/>
      <c r="R137" s="541"/>
      <c r="S137" s="541"/>
      <c r="T137" s="541"/>
    </row>
    <row r="138" spans="1:20" s="1" customFormat="1" ht="15" customHeight="1">
      <c r="A138" s="13"/>
      <c r="B138" s="88" t="s">
        <v>160</v>
      </c>
      <c r="C138" s="58">
        <f>'03決定'!C139</f>
        <v>2</v>
      </c>
      <c r="D138" s="50">
        <f>'集計表（元表）'!U141</f>
        <v>2</v>
      </c>
      <c r="E138" s="53">
        <f>'集計表（元表）'!V141</f>
        <v>2</v>
      </c>
      <c r="F138" s="55">
        <f>'集計表（元表）'!W141</f>
        <v>0</v>
      </c>
      <c r="G138" s="50">
        <f>'集計表（元表）'!X141</f>
        <v>0</v>
      </c>
      <c r="H138" s="53">
        <f>'集計表（元表）'!Y141</f>
        <v>0</v>
      </c>
      <c r="I138" s="55">
        <f>'集計表（元表）'!Z141</f>
        <v>0</v>
      </c>
      <c r="J138" s="50">
        <f>'集計表（元表）'!AA141</f>
        <v>0</v>
      </c>
      <c r="K138" s="53">
        <f>'集計表（元表）'!AB141</f>
        <v>0</v>
      </c>
      <c r="L138" s="53">
        <f>'集計表（元表）'!AC141</f>
        <v>0</v>
      </c>
      <c r="M138" s="55">
        <f>'集計表（元表）'!AD141</f>
        <v>0</v>
      </c>
      <c r="O138" s="292"/>
      <c r="P138" s="541"/>
      <c r="Q138" s="541"/>
      <c r="R138" s="541"/>
      <c r="S138" s="541"/>
      <c r="T138" s="541"/>
    </row>
    <row r="139" spans="1:20" s="1" customFormat="1" ht="15" customHeight="1">
      <c r="A139" s="13"/>
      <c r="B139" s="88" t="s">
        <v>161</v>
      </c>
      <c r="C139" s="58">
        <f>'03決定'!C140</f>
        <v>14</v>
      </c>
      <c r="D139" s="50">
        <f>'集計表（元表）'!U142</f>
        <v>14</v>
      </c>
      <c r="E139" s="53">
        <f>'集計表（元表）'!V142</f>
        <v>14</v>
      </c>
      <c r="F139" s="55">
        <f>'集計表（元表）'!W142</f>
        <v>0</v>
      </c>
      <c r="G139" s="50">
        <f>'集計表（元表）'!X142</f>
        <v>0</v>
      </c>
      <c r="H139" s="53">
        <f>'集計表（元表）'!Y142</f>
        <v>0</v>
      </c>
      <c r="I139" s="55">
        <f>'集計表（元表）'!Z142</f>
        <v>0</v>
      </c>
      <c r="J139" s="50">
        <f>'集計表（元表）'!AA142</f>
        <v>0</v>
      </c>
      <c r="K139" s="53">
        <f>'集計表（元表）'!AB142</f>
        <v>0</v>
      </c>
      <c r="L139" s="53">
        <f>'集計表（元表）'!AC142</f>
        <v>0</v>
      </c>
      <c r="M139" s="55">
        <f>'集計表（元表）'!AD142</f>
        <v>0</v>
      </c>
      <c r="O139" s="292"/>
      <c r="P139" s="541"/>
      <c r="Q139" s="541"/>
      <c r="R139" s="541"/>
      <c r="S139" s="541"/>
      <c r="T139" s="541"/>
    </row>
    <row r="140" spans="1:20" s="1" customFormat="1" ht="15" customHeight="1">
      <c r="A140" s="13"/>
      <c r="B140" s="88" t="s">
        <v>162</v>
      </c>
      <c r="C140" s="58">
        <f>'03決定'!C141</f>
        <v>94</v>
      </c>
      <c r="D140" s="50">
        <f>'集計表（元表）'!U143</f>
        <v>56</v>
      </c>
      <c r="E140" s="53">
        <f>'集計表（元表）'!V143</f>
        <v>56</v>
      </c>
      <c r="F140" s="55">
        <f>'集計表（元表）'!W143</f>
        <v>0</v>
      </c>
      <c r="G140" s="50">
        <f>'集計表（元表）'!X143</f>
        <v>38</v>
      </c>
      <c r="H140" s="53">
        <f>'集計表（元表）'!Y143</f>
        <v>38</v>
      </c>
      <c r="I140" s="55">
        <f>'集計表（元表）'!Z143</f>
        <v>0</v>
      </c>
      <c r="J140" s="50">
        <f>'集計表（元表）'!AA143</f>
        <v>0</v>
      </c>
      <c r="K140" s="53">
        <f>'集計表（元表）'!AB143</f>
        <v>0</v>
      </c>
      <c r="L140" s="53">
        <f>'集計表（元表）'!AC143</f>
        <v>0</v>
      </c>
      <c r="M140" s="55">
        <f>'集計表（元表）'!AD143</f>
        <v>0</v>
      </c>
      <c r="O140" s="292"/>
      <c r="P140" s="541"/>
      <c r="Q140" s="541"/>
      <c r="R140" s="541"/>
      <c r="S140" s="541"/>
      <c r="T140" s="541"/>
    </row>
    <row r="141" spans="1:20" s="1" customFormat="1" ht="15" customHeight="1">
      <c r="A141" s="13"/>
      <c r="B141" s="88" t="s">
        <v>64</v>
      </c>
      <c r="C141" s="58">
        <f>'03決定'!C142</f>
        <v>0</v>
      </c>
      <c r="D141" s="50">
        <f>'集計表（元表）'!U144</f>
        <v>0</v>
      </c>
      <c r="E141" s="53">
        <f>'集計表（元表）'!V144</f>
        <v>0</v>
      </c>
      <c r="F141" s="55">
        <f>'集計表（元表）'!W144</f>
        <v>0</v>
      </c>
      <c r="G141" s="50">
        <f>'集計表（元表）'!X144</f>
        <v>0</v>
      </c>
      <c r="H141" s="53">
        <f>'集計表（元表）'!Y144</f>
        <v>0</v>
      </c>
      <c r="I141" s="55">
        <f>'集計表（元表）'!Z144</f>
        <v>0</v>
      </c>
      <c r="J141" s="50">
        <f>'集計表（元表）'!AA144</f>
        <v>0</v>
      </c>
      <c r="K141" s="53">
        <f>'集計表（元表）'!AB144</f>
        <v>0</v>
      </c>
      <c r="L141" s="53">
        <f>'集計表（元表）'!AC144</f>
        <v>0</v>
      </c>
      <c r="M141" s="55">
        <f>'集計表（元表）'!AD144</f>
        <v>0</v>
      </c>
      <c r="O141" s="292"/>
      <c r="P141" s="541"/>
      <c r="Q141" s="541"/>
      <c r="R141" s="541"/>
      <c r="S141" s="541"/>
      <c r="T141" s="541"/>
    </row>
    <row r="142" spans="1:20" s="1" customFormat="1" ht="15" customHeight="1">
      <c r="A142" s="13"/>
      <c r="B142" s="88" t="s">
        <v>126</v>
      </c>
      <c r="C142" s="58">
        <f>'03決定'!C143</f>
        <v>3</v>
      </c>
      <c r="D142" s="50">
        <f>'集計表（元表）'!U145</f>
        <v>3</v>
      </c>
      <c r="E142" s="53">
        <f>'集計表（元表）'!V145</f>
        <v>3</v>
      </c>
      <c r="F142" s="55">
        <f>'集計表（元表）'!W145</f>
        <v>0</v>
      </c>
      <c r="G142" s="50">
        <f>'集計表（元表）'!X145</f>
        <v>0</v>
      </c>
      <c r="H142" s="53">
        <f>'集計表（元表）'!Y145</f>
        <v>0</v>
      </c>
      <c r="I142" s="55">
        <f>'集計表（元表）'!Z145</f>
        <v>0</v>
      </c>
      <c r="J142" s="50">
        <f>'集計表（元表）'!AA145</f>
        <v>0</v>
      </c>
      <c r="K142" s="53">
        <f>'集計表（元表）'!AB145</f>
        <v>0</v>
      </c>
      <c r="L142" s="53">
        <f>'集計表（元表）'!AC145</f>
        <v>0</v>
      </c>
      <c r="M142" s="55">
        <f>'集計表（元表）'!AD145</f>
        <v>0</v>
      </c>
      <c r="O142" s="292"/>
      <c r="P142" s="541"/>
      <c r="Q142" s="541"/>
      <c r="R142" s="541"/>
      <c r="S142" s="541"/>
      <c r="T142" s="541"/>
    </row>
    <row r="143" spans="1:20" s="1" customFormat="1" ht="15" customHeight="1">
      <c r="A143" s="13"/>
      <c r="B143" s="88" t="s">
        <v>163</v>
      </c>
      <c r="C143" s="58">
        <f>'03決定'!C144</f>
        <v>3</v>
      </c>
      <c r="D143" s="50">
        <f>'集計表（元表）'!U146</f>
        <v>2</v>
      </c>
      <c r="E143" s="53">
        <f>'集計表（元表）'!V146</f>
        <v>2</v>
      </c>
      <c r="F143" s="55">
        <f>'集計表（元表）'!W146</f>
        <v>0</v>
      </c>
      <c r="G143" s="50">
        <f>'集計表（元表）'!X146</f>
        <v>1</v>
      </c>
      <c r="H143" s="53">
        <f>'集計表（元表）'!Y146</f>
        <v>1</v>
      </c>
      <c r="I143" s="55">
        <f>'集計表（元表）'!Z146</f>
        <v>0</v>
      </c>
      <c r="J143" s="50">
        <f>'集計表（元表）'!AA146</f>
        <v>0</v>
      </c>
      <c r="K143" s="53">
        <f>'集計表（元表）'!AB146</f>
        <v>0</v>
      </c>
      <c r="L143" s="53">
        <f>'集計表（元表）'!AC146</f>
        <v>0</v>
      </c>
      <c r="M143" s="55">
        <f>'集計表（元表）'!AD146</f>
        <v>0</v>
      </c>
      <c r="O143" s="292"/>
      <c r="P143" s="541"/>
      <c r="Q143" s="541"/>
      <c r="R143" s="541"/>
      <c r="S143" s="541"/>
      <c r="T143" s="541"/>
    </row>
    <row r="144" spans="1:20" s="1" customFormat="1" ht="15" customHeight="1">
      <c r="A144" s="13"/>
      <c r="B144" s="88" t="s">
        <v>128</v>
      </c>
      <c r="C144" s="58">
        <f>'03決定'!C145</f>
        <v>5</v>
      </c>
      <c r="D144" s="50">
        <f>'集計表（元表）'!U147</f>
        <v>4</v>
      </c>
      <c r="E144" s="53">
        <f>'集計表（元表）'!V147</f>
        <v>4</v>
      </c>
      <c r="F144" s="55">
        <f>'集計表（元表）'!W147</f>
        <v>0</v>
      </c>
      <c r="G144" s="50">
        <f>'集計表（元表）'!X147</f>
        <v>0</v>
      </c>
      <c r="H144" s="53">
        <f>'集計表（元表）'!Y147</f>
        <v>0</v>
      </c>
      <c r="I144" s="55">
        <f>'集計表（元表）'!Z147</f>
        <v>0</v>
      </c>
      <c r="J144" s="50">
        <f>'集計表（元表）'!AA147</f>
        <v>1</v>
      </c>
      <c r="K144" s="53">
        <f>'集計表（元表）'!AB147</f>
        <v>1</v>
      </c>
      <c r="L144" s="53">
        <f>'集計表（元表）'!AC147</f>
        <v>0</v>
      </c>
      <c r="M144" s="55">
        <f>'集計表（元表）'!AD147</f>
        <v>0</v>
      </c>
      <c r="O144" s="292"/>
      <c r="P144" s="541"/>
      <c r="Q144" s="541"/>
      <c r="R144" s="541"/>
      <c r="S144" s="541"/>
      <c r="T144" s="541"/>
    </row>
    <row r="145" spans="1:20" s="1" customFormat="1" ht="15" customHeight="1">
      <c r="A145" s="13"/>
      <c r="B145" s="88" t="s">
        <v>129</v>
      </c>
      <c r="C145" s="58">
        <f>'03決定'!C146</f>
        <v>2</v>
      </c>
      <c r="D145" s="50">
        <f>'集計表（元表）'!U148</f>
        <v>2</v>
      </c>
      <c r="E145" s="53">
        <f>'集計表（元表）'!V148</f>
        <v>2</v>
      </c>
      <c r="F145" s="55">
        <f>'集計表（元表）'!W148</f>
        <v>0</v>
      </c>
      <c r="G145" s="50">
        <f>'集計表（元表）'!X148</f>
        <v>0</v>
      </c>
      <c r="H145" s="53">
        <f>'集計表（元表）'!Y148</f>
        <v>0</v>
      </c>
      <c r="I145" s="55">
        <f>'集計表（元表）'!Z148</f>
        <v>0</v>
      </c>
      <c r="J145" s="50">
        <f>'集計表（元表）'!AA148</f>
        <v>0</v>
      </c>
      <c r="K145" s="53">
        <f>'集計表（元表）'!AB148</f>
        <v>0</v>
      </c>
      <c r="L145" s="53">
        <f>'集計表（元表）'!AC148</f>
        <v>0</v>
      </c>
      <c r="M145" s="55">
        <f>'集計表（元表）'!AD148</f>
        <v>0</v>
      </c>
      <c r="O145" s="292"/>
      <c r="P145" s="541"/>
      <c r="Q145" s="541"/>
      <c r="R145" s="541"/>
      <c r="S145" s="541"/>
      <c r="T145" s="541"/>
    </row>
    <row r="146" spans="1:20" s="1" customFormat="1" ht="15" customHeight="1">
      <c r="A146" s="13"/>
      <c r="B146" s="88" t="s">
        <v>164</v>
      </c>
      <c r="C146" s="58">
        <f>'03決定'!C147</f>
        <v>18</v>
      </c>
      <c r="D146" s="50">
        <f>'集計表（元表）'!U149</f>
        <v>15</v>
      </c>
      <c r="E146" s="53">
        <f>'集計表（元表）'!V149</f>
        <v>15</v>
      </c>
      <c r="F146" s="55">
        <f>'集計表（元表）'!W149</f>
        <v>0</v>
      </c>
      <c r="G146" s="50">
        <f>'集計表（元表）'!X149</f>
        <v>3</v>
      </c>
      <c r="H146" s="53">
        <f>'集計表（元表）'!Y149</f>
        <v>3</v>
      </c>
      <c r="I146" s="55">
        <f>'集計表（元表）'!Z149</f>
        <v>0</v>
      </c>
      <c r="J146" s="50">
        <f>'集計表（元表）'!AA149</f>
        <v>0</v>
      </c>
      <c r="K146" s="53">
        <f>'集計表（元表）'!AB149</f>
        <v>0</v>
      </c>
      <c r="L146" s="53">
        <f>'集計表（元表）'!AC149</f>
        <v>0</v>
      </c>
      <c r="M146" s="55">
        <f>'集計表（元表）'!AD149</f>
        <v>0</v>
      </c>
      <c r="O146" s="292"/>
      <c r="P146" s="541"/>
      <c r="Q146" s="541"/>
      <c r="R146" s="541"/>
      <c r="S146" s="541"/>
      <c r="T146" s="541"/>
    </row>
    <row r="147" spans="1:20" s="1" customFormat="1" ht="15" customHeight="1">
      <c r="A147" s="13"/>
      <c r="B147" s="88" t="s">
        <v>165</v>
      </c>
      <c r="C147" s="58">
        <f>'03決定'!C148</f>
        <v>0</v>
      </c>
      <c r="D147" s="50">
        <f>'集計表（元表）'!U150</f>
        <v>0</v>
      </c>
      <c r="E147" s="53">
        <f>'集計表（元表）'!V150</f>
        <v>0</v>
      </c>
      <c r="F147" s="55">
        <f>'集計表（元表）'!W150</f>
        <v>0</v>
      </c>
      <c r="G147" s="50">
        <f>'集計表（元表）'!X150</f>
        <v>0</v>
      </c>
      <c r="H147" s="53">
        <f>'集計表（元表）'!Y150</f>
        <v>0</v>
      </c>
      <c r="I147" s="55">
        <f>'集計表（元表）'!Z150</f>
        <v>0</v>
      </c>
      <c r="J147" s="50">
        <f>'集計表（元表）'!AA150</f>
        <v>0</v>
      </c>
      <c r="K147" s="53">
        <f>'集計表（元表）'!AB150</f>
        <v>0</v>
      </c>
      <c r="L147" s="53">
        <f>'集計表（元表）'!AC150</f>
        <v>0</v>
      </c>
      <c r="M147" s="55">
        <f>'集計表（元表）'!AD150</f>
        <v>0</v>
      </c>
      <c r="O147" s="292"/>
      <c r="P147" s="541"/>
      <c r="Q147" s="541"/>
      <c r="R147" s="541"/>
      <c r="S147" s="541"/>
      <c r="T147" s="541"/>
    </row>
    <row r="148" spans="1:20" s="1" customFormat="1" ht="15" customHeight="1">
      <c r="A148" s="13"/>
      <c r="B148" s="88" t="s">
        <v>166</v>
      </c>
      <c r="C148" s="58">
        <f>'03決定'!C149</f>
        <v>1</v>
      </c>
      <c r="D148" s="50">
        <f>'集計表（元表）'!U151</f>
        <v>1</v>
      </c>
      <c r="E148" s="53">
        <f>'集計表（元表）'!V151</f>
        <v>1</v>
      </c>
      <c r="F148" s="55">
        <f>'集計表（元表）'!W151</f>
        <v>0</v>
      </c>
      <c r="G148" s="50">
        <f>'集計表（元表）'!X151</f>
        <v>0</v>
      </c>
      <c r="H148" s="53">
        <f>'集計表（元表）'!Y151</f>
        <v>0</v>
      </c>
      <c r="I148" s="55">
        <f>'集計表（元表）'!Z151</f>
        <v>0</v>
      </c>
      <c r="J148" s="50">
        <f>'集計表（元表）'!AA151</f>
        <v>0</v>
      </c>
      <c r="K148" s="53">
        <f>'集計表（元表）'!AB151</f>
        <v>0</v>
      </c>
      <c r="L148" s="53">
        <f>'集計表（元表）'!AC151</f>
        <v>0</v>
      </c>
      <c r="M148" s="55">
        <f>'集計表（元表）'!AD151</f>
        <v>0</v>
      </c>
      <c r="O148" s="292"/>
      <c r="P148" s="541"/>
      <c r="Q148" s="541"/>
      <c r="R148" s="541"/>
      <c r="S148" s="541"/>
      <c r="T148" s="541"/>
    </row>
    <row r="149" spans="1:20" s="1" customFormat="1" ht="15" customHeight="1">
      <c r="A149" s="13"/>
      <c r="B149" s="88" t="s">
        <v>167</v>
      </c>
      <c r="C149" s="58">
        <f>'03決定'!C150</f>
        <v>13</v>
      </c>
      <c r="D149" s="50">
        <f>'集計表（元表）'!U152</f>
        <v>6</v>
      </c>
      <c r="E149" s="53">
        <f>'集計表（元表）'!V152</f>
        <v>6</v>
      </c>
      <c r="F149" s="55">
        <f>'集計表（元表）'!W152</f>
        <v>0</v>
      </c>
      <c r="G149" s="50">
        <f>'集計表（元表）'!X152</f>
        <v>4</v>
      </c>
      <c r="H149" s="53">
        <f>'集計表（元表）'!Y152</f>
        <v>4</v>
      </c>
      <c r="I149" s="55">
        <f>'集計表（元表）'!Z152</f>
        <v>0</v>
      </c>
      <c r="J149" s="50">
        <f>'集計表（元表）'!AA152</f>
        <v>3</v>
      </c>
      <c r="K149" s="53">
        <f>'集計表（元表）'!AB152</f>
        <v>3</v>
      </c>
      <c r="L149" s="53">
        <f>'集計表（元表）'!AC152</f>
        <v>0</v>
      </c>
      <c r="M149" s="55">
        <f>'集計表（元表）'!AD152</f>
        <v>0</v>
      </c>
      <c r="O149" s="292"/>
      <c r="P149" s="541"/>
      <c r="Q149" s="541"/>
      <c r="R149" s="541"/>
      <c r="S149" s="541"/>
      <c r="T149" s="541"/>
    </row>
    <row r="150" spans="1:20" s="1" customFormat="1" ht="15" customHeight="1">
      <c r="A150" s="13"/>
      <c r="B150" s="88" t="s">
        <v>139</v>
      </c>
      <c r="C150" s="58">
        <f>'03決定'!C151</f>
        <v>12</v>
      </c>
      <c r="D150" s="50">
        <f>'集計表（元表）'!U153</f>
        <v>12</v>
      </c>
      <c r="E150" s="53">
        <f>'集計表（元表）'!V153</f>
        <v>12</v>
      </c>
      <c r="F150" s="55">
        <f>'集計表（元表）'!W153</f>
        <v>0</v>
      </c>
      <c r="G150" s="50">
        <f>'集計表（元表）'!X153</f>
        <v>0</v>
      </c>
      <c r="H150" s="53">
        <f>'集計表（元表）'!Y153</f>
        <v>0</v>
      </c>
      <c r="I150" s="55">
        <f>'集計表（元表）'!Z153</f>
        <v>0</v>
      </c>
      <c r="J150" s="50">
        <f>'集計表（元表）'!AA153</f>
        <v>0</v>
      </c>
      <c r="K150" s="53">
        <f>'集計表（元表）'!AB153</f>
        <v>0</v>
      </c>
      <c r="L150" s="53">
        <f>'集計表（元表）'!AC153</f>
        <v>0</v>
      </c>
      <c r="M150" s="55">
        <f>'集計表（元表）'!AD153</f>
        <v>0</v>
      </c>
      <c r="O150" s="292"/>
      <c r="P150" s="541"/>
      <c r="Q150" s="541"/>
      <c r="R150" s="541"/>
      <c r="S150" s="541"/>
      <c r="T150" s="541"/>
    </row>
    <row r="151" spans="1:20" s="1" customFormat="1" ht="15" customHeight="1">
      <c r="A151" s="13"/>
      <c r="B151" s="88" t="s">
        <v>168</v>
      </c>
      <c r="C151" s="58">
        <f>'03決定'!C152</f>
        <v>3</v>
      </c>
      <c r="D151" s="50">
        <f>'集計表（元表）'!U154</f>
        <v>3</v>
      </c>
      <c r="E151" s="53">
        <f>'集計表（元表）'!V154</f>
        <v>3</v>
      </c>
      <c r="F151" s="55">
        <f>'集計表（元表）'!W154</f>
        <v>0</v>
      </c>
      <c r="G151" s="50">
        <f>'集計表（元表）'!X154</f>
        <v>0</v>
      </c>
      <c r="H151" s="53">
        <f>'集計表（元表）'!Y154</f>
        <v>0</v>
      </c>
      <c r="I151" s="55">
        <f>'集計表（元表）'!Z154</f>
        <v>0</v>
      </c>
      <c r="J151" s="50">
        <f>'集計表（元表）'!AA154</f>
        <v>0</v>
      </c>
      <c r="K151" s="53">
        <f>'集計表（元表）'!AB154</f>
        <v>0</v>
      </c>
      <c r="L151" s="53">
        <f>'集計表（元表）'!AC154</f>
        <v>0</v>
      </c>
      <c r="M151" s="55">
        <f>'集計表（元表）'!AD154</f>
        <v>0</v>
      </c>
      <c r="O151" s="292"/>
      <c r="P151" s="541"/>
      <c r="Q151" s="541"/>
      <c r="R151" s="541"/>
      <c r="S151" s="541"/>
      <c r="T151" s="541"/>
    </row>
    <row r="152" spans="1:20" s="1" customFormat="1" ht="15" customHeight="1">
      <c r="A152" s="13"/>
      <c r="B152" s="88" t="s">
        <v>169</v>
      </c>
      <c r="C152" s="58">
        <f>'03決定'!C153</f>
        <v>4</v>
      </c>
      <c r="D152" s="50">
        <f>'集計表（元表）'!U155</f>
        <v>4</v>
      </c>
      <c r="E152" s="53">
        <f>'集計表（元表）'!V155</f>
        <v>4</v>
      </c>
      <c r="F152" s="55">
        <f>'集計表（元表）'!W155</f>
        <v>0</v>
      </c>
      <c r="G152" s="50">
        <f>'集計表（元表）'!X155</f>
        <v>0</v>
      </c>
      <c r="H152" s="53">
        <f>'集計表（元表）'!Y155</f>
        <v>0</v>
      </c>
      <c r="I152" s="55">
        <f>'集計表（元表）'!Z155</f>
        <v>0</v>
      </c>
      <c r="J152" s="50">
        <f>'集計表（元表）'!AA155</f>
        <v>0</v>
      </c>
      <c r="K152" s="53">
        <f>'集計表（元表）'!AB155</f>
        <v>0</v>
      </c>
      <c r="L152" s="53">
        <f>'集計表（元表）'!AC155</f>
        <v>0</v>
      </c>
      <c r="M152" s="55">
        <f>'集計表（元表）'!AD155</f>
        <v>0</v>
      </c>
      <c r="O152" s="292"/>
      <c r="P152" s="541"/>
      <c r="Q152" s="541"/>
      <c r="R152" s="541"/>
      <c r="S152" s="541"/>
      <c r="T152" s="541"/>
    </row>
    <row r="153" spans="1:20" s="1" customFormat="1" ht="15" customHeight="1">
      <c r="A153" s="13"/>
      <c r="B153" s="88" t="s">
        <v>170</v>
      </c>
      <c r="C153" s="58">
        <f>'03決定'!C154</f>
        <v>18</v>
      </c>
      <c r="D153" s="50">
        <f>'集計表（元表）'!U156</f>
        <v>18</v>
      </c>
      <c r="E153" s="53">
        <f>'集計表（元表）'!V156</f>
        <v>18</v>
      </c>
      <c r="F153" s="55">
        <f>'集計表（元表）'!W156</f>
        <v>0</v>
      </c>
      <c r="G153" s="50">
        <f>'集計表（元表）'!X156</f>
        <v>0</v>
      </c>
      <c r="H153" s="53">
        <f>'集計表（元表）'!Y156</f>
        <v>0</v>
      </c>
      <c r="I153" s="55">
        <f>'集計表（元表）'!Z156</f>
        <v>0</v>
      </c>
      <c r="J153" s="50">
        <f>'集計表（元表）'!AA156</f>
        <v>0</v>
      </c>
      <c r="K153" s="53">
        <f>'集計表（元表）'!AB156</f>
        <v>0</v>
      </c>
      <c r="L153" s="53">
        <f>'集計表（元表）'!AC156</f>
        <v>0</v>
      </c>
      <c r="M153" s="55">
        <f>'集計表（元表）'!AD156</f>
        <v>0</v>
      </c>
      <c r="O153" s="292"/>
      <c r="P153" s="541"/>
      <c r="Q153" s="541"/>
      <c r="R153" s="541"/>
      <c r="S153" s="541"/>
      <c r="T153" s="541"/>
    </row>
    <row r="154" spans="1:20" s="1" customFormat="1" ht="15" customHeight="1">
      <c r="A154" s="60"/>
      <c r="B154" s="88" t="s">
        <v>171</v>
      </c>
      <c r="C154" s="58">
        <f>'03決定'!C155</f>
        <v>13</v>
      </c>
      <c r="D154" s="50">
        <f>'集計表（元表）'!U157</f>
        <v>6</v>
      </c>
      <c r="E154" s="53">
        <f>'集計表（元表）'!V157</f>
        <v>6</v>
      </c>
      <c r="F154" s="55">
        <f>'集計表（元表）'!W157</f>
        <v>0</v>
      </c>
      <c r="G154" s="50">
        <f>'集計表（元表）'!X157</f>
        <v>7</v>
      </c>
      <c r="H154" s="53">
        <f>'集計表（元表）'!Y157</f>
        <v>7</v>
      </c>
      <c r="I154" s="55">
        <f>'集計表（元表）'!Z157</f>
        <v>0</v>
      </c>
      <c r="J154" s="50">
        <f>'集計表（元表）'!AA157</f>
        <v>0</v>
      </c>
      <c r="K154" s="53">
        <f>'集計表（元表）'!AB157</f>
        <v>0</v>
      </c>
      <c r="L154" s="53">
        <f>'集計表（元表）'!AC157</f>
        <v>0</v>
      </c>
      <c r="M154" s="55">
        <f>'集計表（元表）'!AD157</f>
        <v>0</v>
      </c>
      <c r="O154" s="292"/>
      <c r="P154" s="541"/>
      <c r="Q154" s="541"/>
      <c r="R154" s="541"/>
      <c r="S154" s="541"/>
      <c r="T154" s="541"/>
    </row>
    <row r="155" spans="1:20" s="1" customFormat="1" ht="15" customHeight="1">
      <c r="A155" s="13"/>
      <c r="B155" s="88" t="s">
        <v>172</v>
      </c>
      <c r="C155" s="58">
        <f>'03決定'!C156</f>
        <v>1</v>
      </c>
      <c r="D155" s="50">
        <f>'集計表（元表）'!U158</f>
        <v>1</v>
      </c>
      <c r="E155" s="53">
        <f>'集計表（元表）'!V158</f>
        <v>1</v>
      </c>
      <c r="F155" s="55">
        <f>'集計表（元表）'!W158</f>
        <v>0</v>
      </c>
      <c r="G155" s="50">
        <f>'集計表（元表）'!X158</f>
        <v>0</v>
      </c>
      <c r="H155" s="53">
        <f>'集計表（元表）'!Y158</f>
        <v>0</v>
      </c>
      <c r="I155" s="55">
        <f>'集計表（元表）'!Z158</f>
        <v>0</v>
      </c>
      <c r="J155" s="50">
        <f>'集計表（元表）'!AA158</f>
        <v>0</v>
      </c>
      <c r="K155" s="53">
        <f>'集計表（元表）'!AB158</f>
        <v>0</v>
      </c>
      <c r="L155" s="53">
        <f>'集計表（元表）'!AC158</f>
        <v>0</v>
      </c>
      <c r="M155" s="55">
        <f>'集計表（元表）'!AD158</f>
        <v>0</v>
      </c>
      <c r="O155" s="292"/>
      <c r="P155" s="541"/>
      <c r="Q155" s="541"/>
      <c r="R155" s="541"/>
      <c r="S155" s="541"/>
      <c r="T155" s="541"/>
    </row>
    <row r="156" spans="1:20" s="1" customFormat="1" ht="15" customHeight="1">
      <c r="A156" s="13"/>
      <c r="B156" s="88" t="s">
        <v>448</v>
      </c>
      <c r="C156" s="58">
        <f>'03決定'!C157</f>
        <v>29</v>
      </c>
      <c r="D156" s="50">
        <f>'集計表（元表）'!U159</f>
        <v>26</v>
      </c>
      <c r="E156" s="53">
        <f>'集計表（元表）'!V159</f>
        <v>26</v>
      </c>
      <c r="F156" s="55">
        <f>'集計表（元表）'!W159</f>
        <v>0</v>
      </c>
      <c r="G156" s="50">
        <f>'集計表（元表）'!X159</f>
        <v>1</v>
      </c>
      <c r="H156" s="53">
        <f>'集計表（元表）'!Y159</f>
        <v>1</v>
      </c>
      <c r="I156" s="55">
        <f>'集計表（元表）'!Z159</f>
        <v>0</v>
      </c>
      <c r="J156" s="50">
        <f>'集計表（元表）'!AA159</f>
        <v>2</v>
      </c>
      <c r="K156" s="53">
        <f>'集計表（元表）'!AB159</f>
        <v>2</v>
      </c>
      <c r="L156" s="53">
        <f>'集計表（元表）'!AC159</f>
        <v>0</v>
      </c>
      <c r="M156" s="55">
        <f>'集計表（元表）'!AD159</f>
        <v>0</v>
      </c>
      <c r="O156" s="292"/>
      <c r="P156" s="541"/>
      <c r="Q156" s="541"/>
      <c r="R156" s="541"/>
      <c r="S156" s="541"/>
      <c r="T156" s="541"/>
    </row>
    <row r="157" spans="1:20" s="1" customFormat="1" ht="15" customHeight="1">
      <c r="A157" s="13"/>
      <c r="B157" s="88" t="s">
        <v>127</v>
      </c>
      <c r="C157" s="58">
        <f>'03決定'!C158</f>
        <v>7</v>
      </c>
      <c r="D157" s="50">
        <f>'集計表（元表）'!U160</f>
        <v>7</v>
      </c>
      <c r="E157" s="53">
        <f>'集計表（元表）'!V160</f>
        <v>7</v>
      </c>
      <c r="F157" s="55">
        <f>'集計表（元表）'!W160</f>
        <v>0</v>
      </c>
      <c r="G157" s="50">
        <f>'集計表（元表）'!X160</f>
        <v>0</v>
      </c>
      <c r="H157" s="53">
        <f>'集計表（元表）'!Y160</f>
        <v>0</v>
      </c>
      <c r="I157" s="55">
        <f>'集計表（元表）'!Z160</f>
        <v>0</v>
      </c>
      <c r="J157" s="50">
        <f>'集計表（元表）'!AA160</f>
        <v>0</v>
      </c>
      <c r="K157" s="53">
        <f>'集計表（元表）'!AB160</f>
        <v>0</v>
      </c>
      <c r="L157" s="53">
        <f>'集計表（元表）'!AC160</f>
        <v>0</v>
      </c>
      <c r="M157" s="55">
        <f>'集計表（元表）'!AD160</f>
        <v>0</v>
      </c>
      <c r="O157" s="292"/>
      <c r="P157" s="541"/>
      <c r="Q157" s="541"/>
      <c r="R157" s="541"/>
      <c r="S157" s="541"/>
      <c r="T157" s="541"/>
    </row>
    <row r="158" spans="1:20" s="1" customFormat="1" ht="15" customHeight="1">
      <c r="A158" s="13"/>
      <c r="B158" s="88" t="s">
        <v>173</v>
      </c>
      <c r="C158" s="58">
        <f>'03決定'!C159</f>
        <v>1</v>
      </c>
      <c r="D158" s="50">
        <f>'集計表（元表）'!U161</f>
        <v>1</v>
      </c>
      <c r="E158" s="53">
        <f>'集計表（元表）'!V161</f>
        <v>1</v>
      </c>
      <c r="F158" s="55">
        <f>'集計表（元表）'!W161</f>
        <v>0</v>
      </c>
      <c r="G158" s="50">
        <f>'集計表（元表）'!X161</f>
        <v>0</v>
      </c>
      <c r="H158" s="53">
        <f>'集計表（元表）'!Y161</f>
        <v>0</v>
      </c>
      <c r="I158" s="55">
        <f>'集計表（元表）'!Z161</f>
        <v>0</v>
      </c>
      <c r="J158" s="50">
        <f>'集計表（元表）'!AA161</f>
        <v>0</v>
      </c>
      <c r="K158" s="53">
        <f>'集計表（元表）'!AB161</f>
        <v>0</v>
      </c>
      <c r="L158" s="53">
        <f>'集計表（元表）'!AC161</f>
        <v>0</v>
      </c>
      <c r="M158" s="55">
        <f>'集計表（元表）'!AD161</f>
        <v>0</v>
      </c>
      <c r="O158" s="292"/>
      <c r="P158" s="541"/>
      <c r="Q158" s="541"/>
      <c r="R158" s="541"/>
      <c r="S158" s="541"/>
      <c r="T158" s="541"/>
    </row>
    <row r="159" spans="1:20" s="1" customFormat="1" ht="15" customHeight="1">
      <c r="A159" s="13"/>
      <c r="B159" s="88" t="s">
        <v>174</v>
      </c>
      <c r="C159" s="58">
        <f>'03決定'!C160</f>
        <v>0</v>
      </c>
      <c r="D159" s="50">
        <f>'集計表（元表）'!U162</f>
        <v>0</v>
      </c>
      <c r="E159" s="53">
        <f>'集計表（元表）'!V162</f>
        <v>0</v>
      </c>
      <c r="F159" s="55">
        <f>'集計表（元表）'!W162</f>
        <v>0</v>
      </c>
      <c r="G159" s="50">
        <f>'集計表（元表）'!X162</f>
        <v>0</v>
      </c>
      <c r="H159" s="53">
        <f>'集計表（元表）'!Y162</f>
        <v>0</v>
      </c>
      <c r="I159" s="55">
        <f>'集計表（元表）'!Z162</f>
        <v>0</v>
      </c>
      <c r="J159" s="50">
        <f>'集計表（元表）'!AA162</f>
        <v>0</v>
      </c>
      <c r="K159" s="53">
        <f>'集計表（元表）'!AB162</f>
        <v>0</v>
      </c>
      <c r="L159" s="53">
        <f>'集計表（元表）'!AC162</f>
        <v>0</v>
      </c>
      <c r="M159" s="55">
        <f>'集計表（元表）'!AD162</f>
        <v>0</v>
      </c>
      <c r="O159" s="292"/>
      <c r="P159" s="541"/>
      <c r="Q159" s="541"/>
      <c r="R159" s="541"/>
      <c r="S159" s="541"/>
      <c r="T159" s="541"/>
    </row>
    <row r="160" spans="1:20" s="1" customFormat="1" ht="15" customHeight="1">
      <c r="A160" s="13"/>
      <c r="B160" s="88" t="s">
        <v>175</v>
      </c>
      <c r="C160" s="58">
        <f>'03決定'!C161</f>
        <v>8</v>
      </c>
      <c r="D160" s="50">
        <f>'集計表（元表）'!U163</f>
        <v>2</v>
      </c>
      <c r="E160" s="53">
        <f>'集計表（元表）'!V163</f>
        <v>2</v>
      </c>
      <c r="F160" s="55">
        <f>'集計表（元表）'!W163</f>
        <v>0</v>
      </c>
      <c r="G160" s="50">
        <f>'集計表（元表）'!X163</f>
        <v>6</v>
      </c>
      <c r="H160" s="53">
        <f>'集計表（元表）'!Y163</f>
        <v>5</v>
      </c>
      <c r="I160" s="55">
        <f>'集計表（元表）'!Z163</f>
        <v>1</v>
      </c>
      <c r="J160" s="50">
        <f>'集計表（元表）'!AA163</f>
        <v>0</v>
      </c>
      <c r="K160" s="53">
        <f>'集計表（元表）'!AB163</f>
        <v>0</v>
      </c>
      <c r="L160" s="53">
        <f>'集計表（元表）'!AC163</f>
        <v>0</v>
      </c>
      <c r="M160" s="55">
        <f>'集計表（元表）'!AD163</f>
        <v>0</v>
      </c>
      <c r="O160" s="292"/>
      <c r="P160" s="541"/>
      <c r="Q160" s="541"/>
      <c r="R160" s="541"/>
      <c r="S160" s="541"/>
      <c r="T160" s="541"/>
    </row>
    <row r="161" spans="1:20" s="1" customFormat="1" ht="15" customHeight="1">
      <c r="A161" s="60"/>
      <c r="B161" s="88" t="s">
        <v>176</v>
      </c>
      <c r="C161" s="58">
        <f>'03決定'!C162</f>
        <v>1</v>
      </c>
      <c r="D161" s="50">
        <f>'集計表（元表）'!U164</f>
        <v>0</v>
      </c>
      <c r="E161" s="53">
        <f>'集計表（元表）'!V164</f>
        <v>0</v>
      </c>
      <c r="F161" s="55">
        <f>'集計表（元表）'!W164</f>
        <v>0</v>
      </c>
      <c r="G161" s="50">
        <f>'集計表（元表）'!X164</f>
        <v>1</v>
      </c>
      <c r="H161" s="53">
        <f>'集計表（元表）'!Y164</f>
        <v>1</v>
      </c>
      <c r="I161" s="55">
        <f>'集計表（元表）'!Z164</f>
        <v>0</v>
      </c>
      <c r="J161" s="50">
        <f>'集計表（元表）'!AA164</f>
        <v>0</v>
      </c>
      <c r="K161" s="53">
        <f>'集計表（元表）'!AB164</f>
        <v>0</v>
      </c>
      <c r="L161" s="53">
        <f>'集計表（元表）'!AC164</f>
        <v>0</v>
      </c>
      <c r="M161" s="55">
        <f>'集計表（元表）'!AD164</f>
        <v>0</v>
      </c>
      <c r="O161" s="292"/>
      <c r="P161" s="541"/>
      <c r="Q161" s="541"/>
      <c r="R161" s="541"/>
      <c r="S161" s="541"/>
      <c r="T161" s="541"/>
    </row>
    <row r="162" spans="1:20" s="1" customFormat="1" ht="15" customHeight="1">
      <c r="A162" s="13"/>
      <c r="B162" s="88" t="s">
        <v>177</v>
      </c>
      <c r="C162" s="58">
        <f>'03決定'!C163</f>
        <v>4</v>
      </c>
      <c r="D162" s="50">
        <f>'集計表（元表）'!U165</f>
        <v>4</v>
      </c>
      <c r="E162" s="53">
        <f>'集計表（元表）'!V165</f>
        <v>4</v>
      </c>
      <c r="F162" s="55">
        <f>'集計表（元表）'!W165</f>
        <v>0</v>
      </c>
      <c r="G162" s="50">
        <f>'集計表（元表）'!X165</f>
        <v>0</v>
      </c>
      <c r="H162" s="53">
        <f>'集計表（元表）'!Y165</f>
        <v>0</v>
      </c>
      <c r="I162" s="55">
        <f>'集計表（元表）'!Z165</f>
        <v>0</v>
      </c>
      <c r="J162" s="50">
        <f>'集計表（元表）'!AA165</f>
        <v>0</v>
      </c>
      <c r="K162" s="53">
        <f>'集計表（元表）'!AB165</f>
        <v>0</v>
      </c>
      <c r="L162" s="53">
        <f>'集計表（元表）'!AC165</f>
        <v>0</v>
      </c>
      <c r="M162" s="55">
        <f>'集計表（元表）'!AD165</f>
        <v>0</v>
      </c>
      <c r="O162" s="292"/>
      <c r="P162" s="541"/>
      <c r="Q162" s="541"/>
      <c r="R162" s="541"/>
      <c r="S162" s="541"/>
      <c r="T162" s="541"/>
    </row>
    <row r="163" spans="1:20" s="1" customFormat="1" ht="15" customHeight="1">
      <c r="A163" s="13"/>
      <c r="B163" s="88" t="s">
        <v>138</v>
      </c>
      <c r="C163" s="58">
        <f>'03決定'!C164</f>
        <v>25</v>
      </c>
      <c r="D163" s="50">
        <f>'集計表（元表）'!U166</f>
        <v>15</v>
      </c>
      <c r="E163" s="53">
        <f>'集計表（元表）'!V166</f>
        <v>15</v>
      </c>
      <c r="F163" s="55">
        <f>'集計表（元表）'!W166</f>
        <v>0</v>
      </c>
      <c r="G163" s="50">
        <f>'集計表（元表）'!X166</f>
        <v>10</v>
      </c>
      <c r="H163" s="53">
        <f>'集計表（元表）'!Y166</f>
        <v>10</v>
      </c>
      <c r="I163" s="55">
        <f>'集計表（元表）'!Z166</f>
        <v>0</v>
      </c>
      <c r="J163" s="50">
        <f>'集計表（元表）'!AA166</f>
        <v>0</v>
      </c>
      <c r="K163" s="53">
        <f>'集計表（元表）'!AB166</f>
        <v>0</v>
      </c>
      <c r="L163" s="53">
        <f>'集計表（元表）'!AC166</f>
        <v>0</v>
      </c>
      <c r="M163" s="55">
        <f>'集計表（元表）'!AD166</f>
        <v>0</v>
      </c>
      <c r="O163" s="292"/>
      <c r="P163" s="541"/>
      <c r="Q163" s="541"/>
      <c r="R163" s="541"/>
      <c r="S163" s="541"/>
      <c r="T163" s="541"/>
    </row>
    <row r="164" spans="1:20" s="1" customFormat="1" ht="15" customHeight="1">
      <c r="A164" s="13"/>
      <c r="B164" s="88" t="s">
        <v>136</v>
      </c>
      <c r="C164" s="58">
        <f>'03決定'!C165</f>
        <v>1</v>
      </c>
      <c r="D164" s="50">
        <f>'集計表（元表）'!U167</f>
        <v>1</v>
      </c>
      <c r="E164" s="53">
        <f>'集計表（元表）'!V167</f>
        <v>1</v>
      </c>
      <c r="F164" s="55">
        <f>'集計表（元表）'!W167</f>
        <v>0</v>
      </c>
      <c r="G164" s="50">
        <f>'集計表（元表）'!X167</f>
        <v>0</v>
      </c>
      <c r="H164" s="53">
        <f>'集計表（元表）'!Y167</f>
        <v>0</v>
      </c>
      <c r="I164" s="55">
        <f>'集計表（元表）'!Z167</f>
        <v>0</v>
      </c>
      <c r="J164" s="50">
        <f>'集計表（元表）'!AA167</f>
        <v>0</v>
      </c>
      <c r="K164" s="53">
        <f>'集計表（元表）'!AB167</f>
        <v>0</v>
      </c>
      <c r="L164" s="53">
        <f>'集計表（元表）'!AC167</f>
        <v>0</v>
      </c>
      <c r="M164" s="55">
        <f>'集計表（元表）'!AD167</f>
        <v>0</v>
      </c>
      <c r="O164" s="292"/>
      <c r="P164" s="541"/>
      <c r="Q164" s="541"/>
      <c r="R164" s="541"/>
      <c r="S164" s="541"/>
      <c r="T164" s="541"/>
    </row>
    <row r="165" spans="1:20" s="1" customFormat="1" ht="15" customHeight="1">
      <c r="A165" s="13"/>
      <c r="B165" s="88" t="s">
        <v>137</v>
      </c>
      <c r="C165" s="58">
        <f>'03決定'!C166</f>
        <v>4</v>
      </c>
      <c r="D165" s="50">
        <f>'集計表（元表）'!U168</f>
        <v>4</v>
      </c>
      <c r="E165" s="53">
        <f>'集計表（元表）'!V168</f>
        <v>4</v>
      </c>
      <c r="F165" s="55">
        <f>'集計表（元表）'!W168</f>
        <v>0</v>
      </c>
      <c r="G165" s="50">
        <f>'集計表（元表）'!X168</f>
        <v>0</v>
      </c>
      <c r="H165" s="53">
        <f>'集計表（元表）'!Y168</f>
        <v>0</v>
      </c>
      <c r="I165" s="55">
        <f>'集計表（元表）'!Z168</f>
        <v>0</v>
      </c>
      <c r="J165" s="50">
        <f>'集計表（元表）'!AA168</f>
        <v>0</v>
      </c>
      <c r="K165" s="53">
        <f>'集計表（元表）'!AB168</f>
        <v>0</v>
      </c>
      <c r="L165" s="53">
        <f>'集計表（元表）'!AC168</f>
        <v>0</v>
      </c>
      <c r="M165" s="55">
        <f>'集計表（元表）'!AD168</f>
        <v>0</v>
      </c>
      <c r="O165" s="292"/>
      <c r="P165" s="541"/>
      <c r="Q165" s="541"/>
      <c r="R165" s="541"/>
      <c r="S165" s="541"/>
      <c r="T165" s="541"/>
    </row>
    <row r="166" spans="1:20" s="1" customFormat="1" ht="15" customHeight="1">
      <c r="A166" s="13"/>
      <c r="B166" s="88" t="s">
        <v>178</v>
      </c>
      <c r="C166" s="58">
        <f>'03決定'!C167</f>
        <v>87</v>
      </c>
      <c r="D166" s="50">
        <f>'集計表（元表）'!U169</f>
        <v>59</v>
      </c>
      <c r="E166" s="53">
        <f>'集計表（元表）'!V169</f>
        <v>59</v>
      </c>
      <c r="F166" s="55">
        <f>'集計表（元表）'!W169</f>
        <v>0</v>
      </c>
      <c r="G166" s="50">
        <f>'集計表（元表）'!X169</f>
        <v>25</v>
      </c>
      <c r="H166" s="53">
        <f>'集計表（元表）'!Y169</f>
        <v>25</v>
      </c>
      <c r="I166" s="55">
        <f>'集計表（元表）'!Z169</f>
        <v>0</v>
      </c>
      <c r="J166" s="50">
        <f>'集計表（元表）'!AA169</f>
        <v>3</v>
      </c>
      <c r="K166" s="53">
        <f>'集計表（元表）'!AB169</f>
        <v>3</v>
      </c>
      <c r="L166" s="53">
        <f>'集計表（元表）'!AC169</f>
        <v>0</v>
      </c>
      <c r="M166" s="55">
        <f>'集計表（元表）'!AD169</f>
        <v>0</v>
      </c>
      <c r="O166" s="292"/>
      <c r="P166" s="541"/>
      <c r="Q166" s="541"/>
      <c r="R166" s="541"/>
      <c r="S166" s="541"/>
      <c r="T166" s="541"/>
    </row>
    <row r="167" spans="1:20" s="1" customFormat="1" ht="15" customHeight="1">
      <c r="A167" s="13"/>
      <c r="B167" s="88" t="s">
        <v>65</v>
      </c>
      <c r="C167" s="58">
        <f>'03決定'!C168</f>
        <v>1</v>
      </c>
      <c r="D167" s="50">
        <f>'集計表（元表）'!U170</f>
        <v>1</v>
      </c>
      <c r="E167" s="53">
        <f>'集計表（元表）'!V170</f>
        <v>1</v>
      </c>
      <c r="F167" s="55">
        <f>'集計表（元表）'!W170</f>
        <v>0</v>
      </c>
      <c r="G167" s="50">
        <f>'集計表（元表）'!X170</f>
        <v>0</v>
      </c>
      <c r="H167" s="53">
        <f>'集計表（元表）'!Y170</f>
        <v>0</v>
      </c>
      <c r="I167" s="55">
        <f>'集計表（元表）'!Z170</f>
        <v>0</v>
      </c>
      <c r="J167" s="50">
        <f>'集計表（元表）'!AA170</f>
        <v>0</v>
      </c>
      <c r="K167" s="53">
        <f>'集計表（元表）'!AB170</f>
        <v>0</v>
      </c>
      <c r="L167" s="53">
        <f>'集計表（元表）'!AC170</f>
        <v>0</v>
      </c>
      <c r="M167" s="55">
        <f>'集計表（元表）'!AD170</f>
        <v>0</v>
      </c>
      <c r="O167" s="292"/>
      <c r="P167" s="541"/>
      <c r="Q167" s="541"/>
      <c r="R167" s="541"/>
      <c r="S167" s="541"/>
      <c r="T167" s="541"/>
    </row>
    <row r="168" spans="1:20" s="1" customFormat="1" ht="15" customHeight="1">
      <c r="A168" s="13"/>
      <c r="B168" s="88" t="s">
        <v>179</v>
      </c>
      <c r="C168" s="58">
        <f>'03決定'!C169</f>
        <v>0</v>
      </c>
      <c r="D168" s="50">
        <f>'集計表（元表）'!U171</f>
        <v>0</v>
      </c>
      <c r="E168" s="53">
        <f>'集計表（元表）'!V171</f>
        <v>0</v>
      </c>
      <c r="F168" s="55">
        <f>'集計表（元表）'!W171</f>
        <v>0</v>
      </c>
      <c r="G168" s="50">
        <f>'集計表（元表）'!X171</f>
        <v>0</v>
      </c>
      <c r="H168" s="53">
        <f>'集計表（元表）'!Y171</f>
        <v>0</v>
      </c>
      <c r="I168" s="55">
        <f>'集計表（元表）'!Z171</f>
        <v>0</v>
      </c>
      <c r="J168" s="50">
        <f>'集計表（元表）'!AA171</f>
        <v>0</v>
      </c>
      <c r="K168" s="53">
        <f>'集計表（元表）'!AB171</f>
        <v>0</v>
      </c>
      <c r="L168" s="53">
        <f>'集計表（元表）'!AC171</f>
        <v>0</v>
      </c>
      <c r="M168" s="55">
        <f>'集計表（元表）'!AD171</f>
        <v>0</v>
      </c>
      <c r="O168" s="292"/>
      <c r="P168" s="541"/>
      <c r="Q168" s="541"/>
      <c r="R168" s="541"/>
      <c r="S168" s="541"/>
      <c r="T168" s="541"/>
    </row>
    <row r="169" spans="1:20" s="1" customFormat="1" ht="15" customHeight="1">
      <c r="A169" s="13"/>
      <c r="B169" s="88" t="s">
        <v>66</v>
      </c>
      <c r="C169" s="58">
        <f>'03決定'!C170</f>
        <v>0</v>
      </c>
      <c r="D169" s="50">
        <f>'集計表（元表）'!U172</f>
        <v>0</v>
      </c>
      <c r="E169" s="53">
        <f>'集計表（元表）'!V172</f>
        <v>0</v>
      </c>
      <c r="F169" s="55">
        <f>'集計表（元表）'!W172</f>
        <v>0</v>
      </c>
      <c r="G169" s="50">
        <f>'集計表（元表）'!X172</f>
        <v>0</v>
      </c>
      <c r="H169" s="53">
        <f>'集計表（元表）'!Y172</f>
        <v>0</v>
      </c>
      <c r="I169" s="55">
        <f>'集計表（元表）'!Z172</f>
        <v>0</v>
      </c>
      <c r="J169" s="50">
        <f>'集計表（元表）'!AA172</f>
        <v>0</v>
      </c>
      <c r="K169" s="53">
        <f>'集計表（元表）'!AB172</f>
        <v>0</v>
      </c>
      <c r="L169" s="53">
        <f>'集計表（元表）'!AC172</f>
        <v>0</v>
      </c>
      <c r="M169" s="55">
        <f>'集計表（元表）'!AD172</f>
        <v>0</v>
      </c>
      <c r="O169" s="292"/>
      <c r="P169" s="541"/>
      <c r="Q169" s="541"/>
      <c r="R169" s="541"/>
      <c r="S169" s="541"/>
      <c r="T169" s="541"/>
    </row>
    <row r="170" spans="1:20" s="1" customFormat="1" ht="15" customHeight="1">
      <c r="A170" s="13"/>
      <c r="B170" s="88" t="s">
        <v>180</v>
      </c>
      <c r="C170" s="58">
        <f>'03決定'!C171</f>
        <v>0</v>
      </c>
      <c r="D170" s="50">
        <f>'集計表（元表）'!U173</f>
        <v>0</v>
      </c>
      <c r="E170" s="53">
        <f>'集計表（元表）'!V173</f>
        <v>0</v>
      </c>
      <c r="F170" s="55">
        <f>'集計表（元表）'!W173</f>
        <v>0</v>
      </c>
      <c r="G170" s="50">
        <f>'集計表（元表）'!X173</f>
        <v>0</v>
      </c>
      <c r="H170" s="53">
        <f>'集計表（元表）'!Y173</f>
        <v>0</v>
      </c>
      <c r="I170" s="55">
        <f>'集計表（元表）'!Z173</f>
        <v>0</v>
      </c>
      <c r="J170" s="50">
        <f>'集計表（元表）'!AA173</f>
        <v>0</v>
      </c>
      <c r="K170" s="53">
        <f>'集計表（元表）'!AB173</f>
        <v>0</v>
      </c>
      <c r="L170" s="53">
        <f>'集計表（元表）'!AC173</f>
        <v>0</v>
      </c>
      <c r="M170" s="55">
        <f>'集計表（元表）'!AD173</f>
        <v>0</v>
      </c>
      <c r="O170" s="292"/>
      <c r="P170" s="541"/>
      <c r="Q170" s="541"/>
      <c r="R170" s="541"/>
      <c r="S170" s="541"/>
      <c r="T170" s="541"/>
    </row>
    <row r="171" spans="1:20" s="1" customFormat="1" ht="15" customHeight="1">
      <c r="A171" s="13"/>
      <c r="B171" s="88" t="s">
        <v>181</v>
      </c>
      <c r="C171" s="58">
        <f>'03決定'!C172</f>
        <v>12</v>
      </c>
      <c r="D171" s="50">
        <f>'集計表（元表）'!U174</f>
        <v>12</v>
      </c>
      <c r="E171" s="53">
        <f>'集計表（元表）'!V174</f>
        <v>12</v>
      </c>
      <c r="F171" s="55">
        <f>'集計表（元表）'!W174</f>
        <v>0</v>
      </c>
      <c r="G171" s="50">
        <f>'集計表（元表）'!X174</f>
        <v>0</v>
      </c>
      <c r="H171" s="53">
        <f>'集計表（元表）'!Y174</f>
        <v>0</v>
      </c>
      <c r="I171" s="55">
        <f>'集計表（元表）'!Z174</f>
        <v>0</v>
      </c>
      <c r="J171" s="50">
        <f>'集計表（元表）'!AA174</f>
        <v>0</v>
      </c>
      <c r="K171" s="53">
        <f>'集計表（元表）'!AB174</f>
        <v>0</v>
      </c>
      <c r="L171" s="53">
        <f>'集計表（元表）'!AC174</f>
        <v>0</v>
      </c>
      <c r="M171" s="55">
        <f>'集計表（元表）'!AD174</f>
        <v>0</v>
      </c>
      <c r="O171" s="292"/>
      <c r="P171" s="541"/>
      <c r="Q171" s="541"/>
      <c r="R171" s="541"/>
      <c r="S171" s="541"/>
      <c r="T171" s="541"/>
    </row>
    <row r="172" spans="1:20" s="1" customFormat="1" ht="15" customHeight="1">
      <c r="A172" s="13"/>
      <c r="B172" s="88" t="s">
        <v>182</v>
      </c>
      <c r="C172" s="58">
        <f>'03決定'!C173</f>
        <v>0</v>
      </c>
      <c r="D172" s="50">
        <f>'集計表（元表）'!U175</f>
        <v>0</v>
      </c>
      <c r="E172" s="53">
        <f>'集計表（元表）'!V175</f>
        <v>0</v>
      </c>
      <c r="F172" s="55">
        <f>'集計表（元表）'!W175</f>
        <v>0</v>
      </c>
      <c r="G172" s="50">
        <f>'集計表（元表）'!X175</f>
        <v>0</v>
      </c>
      <c r="H172" s="53">
        <f>'集計表（元表）'!Y175</f>
        <v>0</v>
      </c>
      <c r="I172" s="55">
        <f>'集計表（元表）'!Z175</f>
        <v>0</v>
      </c>
      <c r="J172" s="50">
        <f>'集計表（元表）'!AA175</f>
        <v>0</v>
      </c>
      <c r="K172" s="53">
        <f>'集計表（元表）'!AB175</f>
        <v>0</v>
      </c>
      <c r="L172" s="53">
        <f>'集計表（元表）'!AC175</f>
        <v>0</v>
      </c>
      <c r="M172" s="55">
        <f>'集計表（元表）'!AD175</f>
        <v>0</v>
      </c>
      <c r="O172" s="292"/>
      <c r="P172" s="541"/>
      <c r="Q172" s="541"/>
      <c r="R172" s="541"/>
      <c r="S172" s="541"/>
      <c r="T172" s="541"/>
    </row>
    <row r="173" spans="1:20" s="1" customFormat="1" ht="15" customHeight="1">
      <c r="A173" s="13"/>
      <c r="B173" s="88" t="s">
        <v>183</v>
      </c>
      <c r="C173" s="58">
        <f>'03決定'!C174</f>
        <v>1</v>
      </c>
      <c r="D173" s="50">
        <f>'集計表（元表）'!U176</f>
        <v>1</v>
      </c>
      <c r="E173" s="53">
        <f>'集計表（元表）'!V176</f>
        <v>1</v>
      </c>
      <c r="F173" s="55">
        <f>'集計表（元表）'!W176</f>
        <v>0</v>
      </c>
      <c r="G173" s="50">
        <f>'集計表（元表）'!X176</f>
        <v>0</v>
      </c>
      <c r="H173" s="53">
        <f>'集計表（元表）'!Y176</f>
        <v>0</v>
      </c>
      <c r="I173" s="55">
        <f>'集計表（元表）'!Z176</f>
        <v>0</v>
      </c>
      <c r="J173" s="50">
        <f>'集計表（元表）'!AA176</f>
        <v>0</v>
      </c>
      <c r="K173" s="53">
        <f>'集計表（元表）'!AB176</f>
        <v>0</v>
      </c>
      <c r="L173" s="53">
        <f>'集計表（元表）'!AC176</f>
        <v>0</v>
      </c>
      <c r="M173" s="55">
        <f>'集計表（元表）'!AD176</f>
        <v>0</v>
      </c>
      <c r="O173" s="292"/>
      <c r="P173" s="541"/>
      <c r="Q173" s="541"/>
      <c r="R173" s="541"/>
      <c r="S173" s="541"/>
      <c r="T173" s="541"/>
    </row>
    <row r="174" spans="1:20" s="1" customFormat="1" ht="15" customHeight="1">
      <c r="A174" s="13"/>
      <c r="B174" s="88" t="s">
        <v>184</v>
      </c>
      <c r="C174" s="58">
        <f>'03決定'!C175</f>
        <v>1</v>
      </c>
      <c r="D174" s="50">
        <f>'集計表（元表）'!U177</f>
        <v>0</v>
      </c>
      <c r="E174" s="53">
        <f>'集計表（元表）'!V177</f>
        <v>0</v>
      </c>
      <c r="F174" s="55">
        <f>'集計表（元表）'!W177</f>
        <v>0</v>
      </c>
      <c r="G174" s="50">
        <f>'集計表（元表）'!X177</f>
        <v>1</v>
      </c>
      <c r="H174" s="53">
        <f>'集計表（元表）'!Y177</f>
        <v>1</v>
      </c>
      <c r="I174" s="55">
        <f>'集計表（元表）'!Z177</f>
        <v>0</v>
      </c>
      <c r="J174" s="50">
        <f>'集計表（元表）'!AA177</f>
        <v>0</v>
      </c>
      <c r="K174" s="53">
        <f>'集計表（元表）'!AB177</f>
        <v>0</v>
      </c>
      <c r="L174" s="53">
        <f>'集計表（元表）'!AC177</f>
        <v>0</v>
      </c>
      <c r="M174" s="55">
        <f>'集計表（元表）'!AD177</f>
        <v>0</v>
      </c>
      <c r="O174" s="292"/>
      <c r="P174" s="541"/>
      <c r="Q174" s="541"/>
      <c r="R174" s="541"/>
      <c r="S174" s="541"/>
      <c r="T174" s="541"/>
    </row>
    <row r="175" spans="1:20" s="1" customFormat="1" ht="15" customHeight="1">
      <c r="A175" s="13"/>
      <c r="B175" s="88" t="s">
        <v>131</v>
      </c>
      <c r="C175" s="58">
        <f>'03決定'!C176</f>
        <v>8</v>
      </c>
      <c r="D175" s="50">
        <f>'集計表（元表）'!U178</f>
        <v>6</v>
      </c>
      <c r="E175" s="53">
        <f>'集計表（元表）'!V178</f>
        <v>6</v>
      </c>
      <c r="F175" s="55">
        <f>'集計表（元表）'!W178</f>
        <v>0</v>
      </c>
      <c r="G175" s="50">
        <f>'集計表（元表）'!X178</f>
        <v>2</v>
      </c>
      <c r="H175" s="53">
        <f>'集計表（元表）'!Y178</f>
        <v>2</v>
      </c>
      <c r="I175" s="55">
        <f>'集計表（元表）'!Z178</f>
        <v>0</v>
      </c>
      <c r="J175" s="50">
        <f>'集計表（元表）'!AA178</f>
        <v>0</v>
      </c>
      <c r="K175" s="53">
        <f>'集計表（元表）'!AB178</f>
        <v>0</v>
      </c>
      <c r="L175" s="53">
        <f>'集計表（元表）'!AC178</f>
        <v>0</v>
      </c>
      <c r="M175" s="55">
        <f>'集計表（元表）'!AD178</f>
        <v>0</v>
      </c>
      <c r="O175" s="292"/>
      <c r="P175" s="541"/>
      <c r="Q175" s="541"/>
      <c r="R175" s="541"/>
      <c r="S175" s="541"/>
      <c r="T175" s="541"/>
    </row>
    <row r="176" spans="1:20" s="1" customFormat="1" ht="15" customHeight="1">
      <c r="A176" s="13"/>
      <c r="B176" s="88" t="s">
        <v>67</v>
      </c>
      <c r="C176" s="58">
        <f>'03決定'!C177</f>
        <v>39</v>
      </c>
      <c r="D176" s="50">
        <f>'集計表（元表）'!U179</f>
        <v>38</v>
      </c>
      <c r="E176" s="53">
        <f>'集計表（元表）'!V179</f>
        <v>38</v>
      </c>
      <c r="F176" s="55">
        <f>'集計表（元表）'!W179</f>
        <v>0</v>
      </c>
      <c r="G176" s="50">
        <f>'集計表（元表）'!X179</f>
        <v>1</v>
      </c>
      <c r="H176" s="53">
        <f>'集計表（元表）'!Y179</f>
        <v>1</v>
      </c>
      <c r="I176" s="55">
        <f>'集計表（元表）'!Z179</f>
        <v>0</v>
      </c>
      <c r="J176" s="50">
        <f>'集計表（元表）'!AA179</f>
        <v>0</v>
      </c>
      <c r="K176" s="53">
        <f>'集計表（元表）'!AB179</f>
        <v>0</v>
      </c>
      <c r="L176" s="53">
        <f>'集計表（元表）'!AC179</f>
        <v>0</v>
      </c>
      <c r="M176" s="55">
        <f>'集計表（元表）'!AD179</f>
        <v>0</v>
      </c>
      <c r="O176" s="292"/>
      <c r="P176" s="541"/>
      <c r="Q176" s="541"/>
      <c r="R176" s="541"/>
      <c r="S176" s="541"/>
      <c r="T176" s="541"/>
    </row>
    <row r="177" spans="1:20" s="1" customFormat="1" ht="15" customHeight="1">
      <c r="A177" s="13"/>
      <c r="B177" s="88" t="s">
        <v>185</v>
      </c>
      <c r="C177" s="58">
        <f>'03決定'!C178</f>
        <v>5</v>
      </c>
      <c r="D177" s="50">
        <f>'集計表（元表）'!U180</f>
        <v>4</v>
      </c>
      <c r="E177" s="53">
        <f>'集計表（元表）'!V180</f>
        <v>4</v>
      </c>
      <c r="F177" s="55">
        <f>'集計表（元表）'!W180</f>
        <v>0</v>
      </c>
      <c r="G177" s="50">
        <f>'集計表（元表）'!X180</f>
        <v>1</v>
      </c>
      <c r="H177" s="53">
        <f>'集計表（元表）'!Y180</f>
        <v>1</v>
      </c>
      <c r="I177" s="55">
        <f>'集計表（元表）'!Z180</f>
        <v>0</v>
      </c>
      <c r="J177" s="50">
        <f>'集計表（元表）'!AA180</f>
        <v>0</v>
      </c>
      <c r="K177" s="53">
        <f>'集計表（元表）'!AB180</f>
        <v>0</v>
      </c>
      <c r="L177" s="53">
        <f>'集計表（元表）'!AC180</f>
        <v>0</v>
      </c>
      <c r="M177" s="55">
        <f>'集計表（元表）'!AD180</f>
        <v>0</v>
      </c>
      <c r="O177" s="292"/>
      <c r="P177" s="541"/>
      <c r="Q177" s="541"/>
      <c r="R177" s="541"/>
      <c r="S177" s="541"/>
      <c r="T177" s="541"/>
    </row>
    <row r="178" spans="1:20" s="1" customFormat="1" ht="15" customHeight="1">
      <c r="A178" s="13"/>
      <c r="B178" s="88" t="s">
        <v>186</v>
      </c>
      <c r="C178" s="58">
        <f>'03決定'!C179</f>
        <v>0</v>
      </c>
      <c r="D178" s="50">
        <f>'集計表（元表）'!U181</f>
        <v>0</v>
      </c>
      <c r="E178" s="53">
        <f>'集計表（元表）'!V181</f>
        <v>0</v>
      </c>
      <c r="F178" s="55">
        <f>'集計表（元表）'!W181</f>
        <v>0</v>
      </c>
      <c r="G178" s="50">
        <f>'集計表（元表）'!X181</f>
        <v>0</v>
      </c>
      <c r="H178" s="53">
        <f>'集計表（元表）'!Y181</f>
        <v>0</v>
      </c>
      <c r="I178" s="55">
        <f>'集計表（元表）'!Z181</f>
        <v>0</v>
      </c>
      <c r="J178" s="50">
        <f>'集計表（元表）'!AA181</f>
        <v>0</v>
      </c>
      <c r="K178" s="53">
        <f>'集計表（元表）'!AB181</f>
        <v>0</v>
      </c>
      <c r="L178" s="53">
        <f>'集計表（元表）'!AC181</f>
        <v>0</v>
      </c>
      <c r="M178" s="55">
        <f>'集計表（元表）'!AD181</f>
        <v>0</v>
      </c>
      <c r="O178" s="292"/>
      <c r="P178" s="541"/>
      <c r="Q178" s="541"/>
      <c r="R178" s="541"/>
      <c r="S178" s="541"/>
      <c r="T178" s="541"/>
    </row>
    <row r="179" spans="1:20" s="1" customFormat="1" ht="15" customHeight="1">
      <c r="A179" s="13"/>
      <c r="B179" s="88" t="s">
        <v>187</v>
      </c>
      <c r="C179" s="58">
        <f>'03決定'!C180</f>
        <v>0</v>
      </c>
      <c r="D179" s="50">
        <f>'集計表（元表）'!U182</f>
        <v>0</v>
      </c>
      <c r="E179" s="53">
        <f>'集計表（元表）'!V182</f>
        <v>0</v>
      </c>
      <c r="F179" s="55">
        <f>'集計表（元表）'!W182</f>
        <v>0</v>
      </c>
      <c r="G179" s="50">
        <f>'集計表（元表）'!X182</f>
        <v>0</v>
      </c>
      <c r="H179" s="53">
        <f>'集計表（元表）'!Y182</f>
        <v>0</v>
      </c>
      <c r="I179" s="55">
        <f>'集計表（元表）'!Z182</f>
        <v>0</v>
      </c>
      <c r="J179" s="50">
        <f>'集計表（元表）'!AA182</f>
        <v>0</v>
      </c>
      <c r="K179" s="53">
        <f>'集計表（元表）'!AB182</f>
        <v>0</v>
      </c>
      <c r="L179" s="53">
        <f>'集計表（元表）'!AC182</f>
        <v>0</v>
      </c>
      <c r="M179" s="55">
        <f>'集計表（元表）'!AD182</f>
        <v>0</v>
      </c>
      <c r="O179" s="292"/>
      <c r="P179" s="541"/>
      <c r="Q179" s="541"/>
      <c r="R179" s="541"/>
      <c r="S179" s="541"/>
      <c r="T179" s="541"/>
    </row>
    <row r="180" spans="1:20" s="1" customFormat="1" ht="15" customHeight="1">
      <c r="A180" s="13"/>
      <c r="B180" s="88" t="s">
        <v>188</v>
      </c>
      <c r="C180" s="58">
        <f>'03決定'!C181</f>
        <v>5</v>
      </c>
      <c r="D180" s="50">
        <f>'集計表（元表）'!U183</f>
        <v>5</v>
      </c>
      <c r="E180" s="53">
        <f>'集計表（元表）'!V183</f>
        <v>5</v>
      </c>
      <c r="F180" s="55">
        <f>'集計表（元表）'!W183</f>
        <v>0</v>
      </c>
      <c r="G180" s="50">
        <f>'集計表（元表）'!X183</f>
        <v>0</v>
      </c>
      <c r="H180" s="53">
        <f>'集計表（元表）'!Y183</f>
        <v>0</v>
      </c>
      <c r="I180" s="55">
        <f>'集計表（元表）'!Z183</f>
        <v>0</v>
      </c>
      <c r="J180" s="50">
        <f>'集計表（元表）'!AA183</f>
        <v>0</v>
      </c>
      <c r="K180" s="53">
        <f>'集計表（元表）'!AB183</f>
        <v>0</v>
      </c>
      <c r="L180" s="53">
        <f>'集計表（元表）'!AC183</f>
        <v>0</v>
      </c>
      <c r="M180" s="55">
        <f>'集計表（元表）'!AD183</f>
        <v>0</v>
      </c>
      <c r="O180" s="292"/>
      <c r="P180" s="541"/>
      <c r="Q180" s="541"/>
      <c r="R180" s="541"/>
      <c r="S180" s="541"/>
      <c r="T180" s="541"/>
    </row>
    <row r="181" spans="1:20" s="1" customFormat="1" ht="15" customHeight="1">
      <c r="A181" s="13"/>
      <c r="B181" s="88" t="s">
        <v>132</v>
      </c>
      <c r="C181" s="58">
        <f>'03決定'!C182</f>
        <v>4</v>
      </c>
      <c r="D181" s="50">
        <f>'集計表（元表）'!U184</f>
        <v>4</v>
      </c>
      <c r="E181" s="53">
        <f>'集計表（元表）'!V184</f>
        <v>4</v>
      </c>
      <c r="F181" s="55">
        <f>'集計表（元表）'!W184</f>
        <v>0</v>
      </c>
      <c r="G181" s="50">
        <f>'集計表（元表）'!X184</f>
        <v>0</v>
      </c>
      <c r="H181" s="53">
        <f>'集計表（元表）'!Y184</f>
        <v>0</v>
      </c>
      <c r="I181" s="55">
        <f>'集計表（元表）'!Z184</f>
        <v>0</v>
      </c>
      <c r="J181" s="50">
        <f>'集計表（元表）'!AA184</f>
        <v>0</v>
      </c>
      <c r="K181" s="53">
        <f>'集計表（元表）'!AB184</f>
        <v>0</v>
      </c>
      <c r="L181" s="53">
        <f>'集計表（元表）'!AC184</f>
        <v>0</v>
      </c>
      <c r="M181" s="55">
        <f>'集計表（元表）'!AD184</f>
        <v>0</v>
      </c>
      <c r="O181" s="292"/>
      <c r="P181" s="541"/>
      <c r="Q181" s="541"/>
      <c r="R181" s="541"/>
      <c r="S181" s="541"/>
      <c r="T181" s="541"/>
    </row>
    <row r="182" spans="1:20" s="1" customFormat="1" ht="15" customHeight="1">
      <c r="A182" s="13"/>
      <c r="B182" s="88" t="s">
        <v>189</v>
      </c>
      <c r="C182" s="58">
        <f>'03決定'!C183</f>
        <v>13</v>
      </c>
      <c r="D182" s="50">
        <f>'集計表（元表）'!U185</f>
        <v>13</v>
      </c>
      <c r="E182" s="53">
        <f>'集計表（元表）'!V185</f>
        <v>13</v>
      </c>
      <c r="F182" s="55">
        <f>'集計表（元表）'!W185</f>
        <v>0</v>
      </c>
      <c r="G182" s="50">
        <f>'集計表（元表）'!X185</f>
        <v>0</v>
      </c>
      <c r="H182" s="53">
        <f>'集計表（元表）'!Y185</f>
        <v>0</v>
      </c>
      <c r="I182" s="55">
        <f>'集計表（元表）'!Z185</f>
        <v>0</v>
      </c>
      <c r="J182" s="50">
        <f>'集計表（元表）'!AA185</f>
        <v>0</v>
      </c>
      <c r="K182" s="53">
        <f>'集計表（元表）'!AB185</f>
        <v>0</v>
      </c>
      <c r="L182" s="53">
        <f>'集計表（元表）'!AC185</f>
        <v>0</v>
      </c>
      <c r="M182" s="55">
        <f>'集計表（元表）'!AD185</f>
        <v>0</v>
      </c>
      <c r="O182" s="292"/>
      <c r="P182" s="541"/>
      <c r="Q182" s="541"/>
      <c r="R182" s="541"/>
      <c r="S182" s="541"/>
      <c r="T182" s="541"/>
    </row>
    <row r="183" spans="1:20" s="1" customFormat="1" ht="15" customHeight="1">
      <c r="A183" s="13"/>
      <c r="B183" s="88" t="s">
        <v>190</v>
      </c>
      <c r="C183" s="58">
        <f>'03決定'!C184</f>
        <v>5</v>
      </c>
      <c r="D183" s="50">
        <f>'集計表（元表）'!U186</f>
        <v>5</v>
      </c>
      <c r="E183" s="53">
        <f>'集計表（元表）'!V186</f>
        <v>5</v>
      </c>
      <c r="F183" s="55">
        <f>'集計表（元表）'!W186</f>
        <v>0</v>
      </c>
      <c r="G183" s="50">
        <f>'集計表（元表）'!X186</f>
        <v>0</v>
      </c>
      <c r="H183" s="53">
        <f>'集計表（元表）'!Y186</f>
        <v>0</v>
      </c>
      <c r="I183" s="55">
        <f>'集計表（元表）'!Z186</f>
        <v>0</v>
      </c>
      <c r="J183" s="50">
        <f>'集計表（元表）'!AA186</f>
        <v>0</v>
      </c>
      <c r="K183" s="53">
        <f>'集計表（元表）'!AB186</f>
        <v>0</v>
      </c>
      <c r="L183" s="53">
        <f>'集計表（元表）'!AC186</f>
        <v>0</v>
      </c>
      <c r="M183" s="55">
        <f>'集計表（元表）'!AD186</f>
        <v>0</v>
      </c>
      <c r="O183" s="292"/>
      <c r="P183" s="541"/>
      <c r="Q183" s="541"/>
      <c r="R183" s="541"/>
      <c r="S183" s="541"/>
      <c r="T183" s="541"/>
    </row>
    <row r="184" spans="1:20" s="1" customFormat="1" ht="15" customHeight="1">
      <c r="A184" s="13"/>
      <c r="B184" s="88" t="s">
        <v>141</v>
      </c>
      <c r="C184" s="58">
        <f>'03決定'!C185</f>
        <v>14</v>
      </c>
      <c r="D184" s="50">
        <f>'集計表（元表）'!U187</f>
        <v>11</v>
      </c>
      <c r="E184" s="53">
        <f>'集計表（元表）'!V187</f>
        <v>11</v>
      </c>
      <c r="F184" s="55">
        <f>'集計表（元表）'!W187</f>
        <v>0</v>
      </c>
      <c r="G184" s="50">
        <f>'集計表（元表）'!X187</f>
        <v>3</v>
      </c>
      <c r="H184" s="53">
        <f>'集計表（元表）'!Y187</f>
        <v>3</v>
      </c>
      <c r="I184" s="55">
        <f>'集計表（元表）'!Z187</f>
        <v>0</v>
      </c>
      <c r="J184" s="50">
        <f>'集計表（元表）'!AA187</f>
        <v>0</v>
      </c>
      <c r="K184" s="53">
        <f>'集計表（元表）'!AB187</f>
        <v>0</v>
      </c>
      <c r="L184" s="53">
        <f>'集計表（元表）'!AC187</f>
        <v>0</v>
      </c>
      <c r="M184" s="55">
        <f>'集計表（元表）'!AD187</f>
        <v>0</v>
      </c>
      <c r="O184" s="292"/>
      <c r="P184" s="541"/>
      <c r="Q184" s="541"/>
      <c r="R184" s="541"/>
      <c r="S184" s="541"/>
      <c r="T184" s="541"/>
    </row>
    <row r="185" spans="1:20" s="1" customFormat="1" ht="15" customHeight="1">
      <c r="A185" s="13"/>
      <c r="B185" s="88" t="s">
        <v>140</v>
      </c>
      <c r="C185" s="58">
        <f>'03決定'!C186</f>
        <v>4</v>
      </c>
      <c r="D185" s="50">
        <f>'集計表（元表）'!U188</f>
        <v>3</v>
      </c>
      <c r="E185" s="53">
        <f>'集計表（元表）'!V188</f>
        <v>3</v>
      </c>
      <c r="F185" s="55">
        <f>'集計表（元表）'!W188</f>
        <v>0</v>
      </c>
      <c r="G185" s="50">
        <f>'集計表（元表）'!X188</f>
        <v>1</v>
      </c>
      <c r="H185" s="53">
        <f>'集計表（元表）'!Y188</f>
        <v>1</v>
      </c>
      <c r="I185" s="55">
        <f>'集計表（元表）'!Z188</f>
        <v>0</v>
      </c>
      <c r="J185" s="50">
        <f>'集計表（元表）'!AA188</f>
        <v>0</v>
      </c>
      <c r="K185" s="53">
        <f>'集計表（元表）'!AB188</f>
        <v>0</v>
      </c>
      <c r="L185" s="53">
        <f>'集計表（元表）'!AC188</f>
        <v>0</v>
      </c>
      <c r="M185" s="55">
        <f>'集計表（元表）'!AD188</f>
        <v>0</v>
      </c>
      <c r="O185" s="292"/>
      <c r="P185" s="541"/>
      <c r="Q185" s="541"/>
      <c r="R185" s="541"/>
      <c r="S185" s="541"/>
      <c r="T185" s="541"/>
    </row>
    <row r="186" spans="1:20" s="1" customFormat="1" ht="15" customHeight="1">
      <c r="A186" s="13"/>
      <c r="B186" s="88" t="s">
        <v>191</v>
      </c>
      <c r="C186" s="58">
        <f>'03決定'!C187</f>
        <v>4</v>
      </c>
      <c r="D186" s="50">
        <f>'集計表（元表）'!U189</f>
        <v>4</v>
      </c>
      <c r="E186" s="53">
        <f>'集計表（元表）'!V189</f>
        <v>4</v>
      </c>
      <c r="F186" s="55">
        <f>'集計表（元表）'!W189</f>
        <v>0</v>
      </c>
      <c r="G186" s="50">
        <f>'集計表（元表）'!X189</f>
        <v>0</v>
      </c>
      <c r="H186" s="53">
        <f>'集計表（元表）'!Y189</f>
        <v>0</v>
      </c>
      <c r="I186" s="55">
        <f>'集計表（元表）'!Z189</f>
        <v>0</v>
      </c>
      <c r="J186" s="50">
        <f>'集計表（元表）'!AA189</f>
        <v>0</v>
      </c>
      <c r="K186" s="53">
        <f>'集計表（元表）'!AB189</f>
        <v>0</v>
      </c>
      <c r="L186" s="53">
        <f>'集計表（元表）'!AC189</f>
        <v>0</v>
      </c>
      <c r="M186" s="55">
        <f>'集計表（元表）'!AD189</f>
        <v>0</v>
      </c>
      <c r="O186" s="292"/>
      <c r="P186" s="541"/>
      <c r="Q186" s="541"/>
      <c r="R186" s="541"/>
      <c r="S186" s="541"/>
      <c r="T186" s="541"/>
    </row>
    <row r="187" spans="1:20" s="1" customFormat="1" ht="15" customHeight="1">
      <c r="A187" s="13"/>
      <c r="B187" s="88" t="s">
        <v>192</v>
      </c>
      <c r="C187" s="58">
        <f>'03決定'!C188</f>
        <v>19</v>
      </c>
      <c r="D187" s="50">
        <f>'集計表（元表）'!U190</f>
        <v>13</v>
      </c>
      <c r="E187" s="53">
        <f>'集計表（元表）'!V190</f>
        <v>13</v>
      </c>
      <c r="F187" s="55">
        <f>'集計表（元表）'!W190</f>
        <v>0</v>
      </c>
      <c r="G187" s="50">
        <f>'集計表（元表）'!X190</f>
        <v>4</v>
      </c>
      <c r="H187" s="53">
        <f>'集計表（元表）'!Y190</f>
        <v>4</v>
      </c>
      <c r="I187" s="55">
        <f>'集計表（元表）'!Z190</f>
        <v>0</v>
      </c>
      <c r="J187" s="50">
        <f>'集計表（元表）'!AA190</f>
        <v>2</v>
      </c>
      <c r="K187" s="53">
        <f>'集計表（元表）'!AB190</f>
        <v>2</v>
      </c>
      <c r="L187" s="53">
        <f>'集計表（元表）'!AC190</f>
        <v>0</v>
      </c>
      <c r="M187" s="55">
        <f>'集計表（元表）'!AD190</f>
        <v>0</v>
      </c>
      <c r="O187" s="292"/>
      <c r="P187" s="541"/>
      <c r="Q187" s="541"/>
      <c r="R187" s="541"/>
      <c r="S187" s="541"/>
      <c r="T187" s="541"/>
    </row>
    <row r="188" spans="1:20" s="1" customFormat="1" ht="15" customHeight="1">
      <c r="A188" s="13"/>
      <c r="B188" s="88" t="s">
        <v>122</v>
      </c>
      <c r="C188" s="58">
        <f>'03決定'!C189</f>
        <v>8</v>
      </c>
      <c r="D188" s="50">
        <f>'集計表（元表）'!U191</f>
        <v>8</v>
      </c>
      <c r="E188" s="53">
        <f>'集計表（元表）'!V191</f>
        <v>8</v>
      </c>
      <c r="F188" s="55">
        <f>'集計表（元表）'!W191</f>
        <v>0</v>
      </c>
      <c r="G188" s="50">
        <f>'集計表（元表）'!X191</f>
        <v>0</v>
      </c>
      <c r="H188" s="53">
        <f>'集計表（元表）'!Y191</f>
        <v>0</v>
      </c>
      <c r="I188" s="55">
        <f>'集計表（元表）'!Z191</f>
        <v>0</v>
      </c>
      <c r="J188" s="50">
        <f>'集計表（元表）'!AA191</f>
        <v>0</v>
      </c>
      <c r="K188" s="53">
        <f>'集計表（元表）'!AB191</f>
        <v>0</v>
      </c>
      <c r="L188" s="53">
        <f>'集計表（元表）'!AC191</f>
        <v>0</v>
      </c>
      <c r="M188" s="55">
        <f>'集計表（元表）'!AD191</f>
        <v>0</v>
      </c>
      <c r="O188" s="292"/>
      <c r="P188" s="541"/>
      <c r="Q188" s="541"/>
      <c r="R188" s="541"/>
      <c r="S188" s="541"/>
      <c r="T188" s="541"/>
    </row>
    <row r="189" spans="1:20" s="1" customFormat="1" ht="15" customHeight="1">
      <c r="A189" s="13"/>
      <c r="B189" s="88" t="s">
        <v>193</v>
      </c>
      <c r="C189" s="58">
        <f>'03決定'!C190</f>
        <v>2</v>
      </c>
      <c r="D189" s="50">
        <f>'集計表（元表）'!U192</f>
        <v>1</v>
      </c>
      <c r="E189" s="53">
        <f>'集計表（元表）'!V192</f>
        <v>1</v>
      </c>
      <c r="F189" s="55">
        <f>'集計表（元表）'!W192</f>
        <v>0</v>
      </c>
      <c r="G189" s="50">
        <f>'集計表（元表）'!X192</f>
        <v>1</v>
      </c>
      <c r="H189" s="53">
        <f>'集計表（元表）'!Y192</f>
        <v>1</v>
      </c>
      <c r="I189" s="55">
        <f>'集計表（元表）'!Z192</f>
        <v>0</v>
      </c>
      <c r="J189" s="50">
        <f>'集計表（元表）'!AA192</f>
        <v>0</v>
      </c>
      <c r="K189" s="53">
        <f>'集計表（元表）'!AB192</f>
        <v>0</v>
      </c>
      <c r="L189" s="53">
        <f>'集計表（元表）'!AC192</f>
        <v>0</v>
      </c>
      <c r="M189" s="55">
        <f>'集計表（元表）'!AD192</f>
        <v>0</v>
      </c>
      <c r="O189" s="292"/>
      <c r="P189" s="541"/>
      <c r="Q189" s="541"/>
      <c r="R189" s="541"/>
      <c r="S189" s="541"/>
      <c r="T189" s="541"/>
    </row>
    <row r="190" spans="1:20" s="1" customFormat="1" ht="15" customHeight="1">
      <c r="A190" s="13"/>
      <c r="B190" s="88" t="s">
        <v>134</v>
      </c>
      <c r="C190" s="58">
        <f>'03決定'!C191</f>
        <v>11</v>
      </c>
      <c r="D190" s="50">
        <f>'集計表（元表）'!U193</f>
        <v>11</v>
      </c>
      <c r="E190" s="53">
        <f>'集計表（元表）'!V193</f>
        <v>11</v>
      </c>
      <c r="F190" s="55">
        <f>'集計表（元表）'!W193</f>
        <v>0</v>
      </c>
      <c r="G190" s="50">
        <f>'集計表（元表）'!X193</f>
        <v>0</v>
      </c>
      <c r="H190" s="53">
        <f>'集計表（元表）'!Y193</f>
        <v>0</v>
      </c>
      <c r="I190" s="55">
        <f>'集計表（元表）'!Z193</f>
        <v>0</v>
      </c>
      <c r="J190" s="50">
        <f>'集計表（元表）'!AA193</f>
        <v>0</v>
      </c>
      <c r="K190" s="53">
        <f>'集計表（元表）'!AB193</f>
        <v>0</v>
      </c>
      <c r="L190" s="53">
        <f>'集計表（元表）'!AC193</f>
        <v>0</v>
      </c>
      <c r="M190" s="55">
        <f>'集計表（元表）'!AD193</f>
        <v>0</v>
      </c>
      <c r="O190" s="292"/>
      <c r="P190" s="541"/>
      <c r="Q190" s="541"/>
      <c r="R190" s="541"/>
      <c r="S190" s="541"/>
      <c r="T190" s="541"/>
    </row>
    <row r="191" spans="1:20" s="1" customFormat="1" ht="15" customHeight="1">
      <c r="A191" s="13"/>
      <c r="B191" s="88" t="s">
        <v>194</v>
      </c>
      <c r="C191" s="58">
        <f>'03決定'!C192</f>
        <v>6</v>
      </c>
      <c r="D191" s="50">
        <f>'集計表（元表）'!U194</f>
        <v>6</v>
      </c>
      <c r="E191" s="53">
        <f>'集計表（元表）'!V194</f>
        <v>6</v>
      </c>
      <c r="F191" s="55">
        <f>'集計表（元表）'!W194</f>
        <v>0</v>
      </c>
      <c r="G191" s="50">
        <f>'集計表（元表）'!X194</f>
        <v>0</v>
      </c>
      <c r="H191" s="53">
        <f>'集計表（元表）'!Y194</f>
        <v>0</v>
      </c>
      <c r="I191" s="55">
        <f>'集計表（元表）'!Z194</f>
        <v>0</v>
      </c>
      <c r="J191" s="50">
        <f>'集計表（元表）'!AA194</f>
        <v>0</v>
      </c>
      <c r="K191" s="53">
        <f>'集計表（元表）'!AB194</f>
        <v>0</v>
      </c>
      <c r="L191" s="53">
        <f>'集計表（元表）'!AC194</f>
        <v>0</v>
      </c>
      <c r="M191" s="55">
        <f>'集計表（元表）'!AD194</f>
        <v>0</v>
      </c>
      <c r="O191" s="292"/>
      <c r="P191" s="541"/>
      <c r="Q191" s="541"/>
      <c r="R191" s="541"/>
      <c r="S191" s="541"/>
      <c r="T191" s="541"/>
    </row>
    <row r="192" spans="1:20" s="1" customFormat="1" ht="15" customHeight="1">
      <c r="A192" s="13"/>
      <c r="B192" s="88" t="s">
        <v>195</v>
      </c>
      <c r="C192" s="58">
        <f>'03決定'!C193</f>
        <v>0</v>
      </c>
      <c r="D192" s="50">
        <f>'集計表（元表）'!U195</f>
        <v>0</v>
      </c>
      <c r="E192" s="53">
        <f>'集計表（元表）'!V195</f>
        <v>0</v>
      </c>
      <c r="F192" s="55">
        <f>'集計表（元表）'!W195</f>
        <v>0</v>
      </c>
      <c r="G192" s="50">
        <f>'集計表（元表）'!X195</f>
        <v>0</v>
      </c>
      <c r="H192" s="53">
        <f>'集計表（元表）'!Y195</f>
        <v>0</v>
      </c>
      <c r="I192" s="55">
        <f>'集計表（元表）'!Z195</f>
        <v>0</v>
      </c>
      <c r="J192" s="50">
        <f>'集計表（元表）'!AA195</f>
        <v>0</v>
      </c>
      <c r="K192" s="53">
        <f>'集計表（元表）'!AB195</f>
        <v>0</v>
      </c>
      <c r="L192" s="53">
        <f>'集計表（元表）'!AC195</f>
        <v>0</v>
      </c>
      <c r="M192" s="55">
        <f>'集計表（元表）'!AD195</f>
        <v>0</v>
      </c>
      <c r="O192" s="292"/>
      <c r="P192" s="541"/>
      <c r="Q192" s="541"/>
      <c r="R192" s="541"/>
      <c r="S192" s="541"/>
      <c r="T192" s="541"/>
    </row>
    <row r="193" spans="1:20" s="1" customFormat="1" ht="15" customHeight="1">
      <c r="A193" s="13"/>
      <c r="B193" s="88" t="s">
        <v>196</v>
      </c>
      <c r="C193" s="58">
        <f>'03決定'!C194</f>
        <v>6</v>
      </c>
      <c r="D193" s="50">
        <f>'集計表（元表）'!U196</f>
        <v>3</v>
      </c>
      <c r="E193" s="53">
        <f>'集計表（元表）'!V196</f>
        <v>3</v>
      </c>
      <c r="F193" s="55">
        <f>'集計表（元表）'!W196</f>
        <v>0</v>
      </c>
      <c r="G193" s="50">
        <f>'集計表（元表）'!X196</f>
        <v>2</v>
      </c>
      <c r="H193" s="53">
        <f>'集計表（元表）'!Y196</f>
        <v>2</v>
      </c>
      <c r="I193" s="55">
        <f>'集計表（元表）'!Z196</f>
        <v>0</v>
      </c>
      <c r="J193" s="50">
        <f>'集計表（元表）'!AA196</f>
        <v>1</v>
      </c>
      <c r="K193" s="53">
        <f>'集計表（元表）'!AB196</f>
        <v>1</v>
      </c>
      <c r="L193" s="53">
        <f>'集計表（元表）'!AC196</f>
        <v>0</v>
      </c>
      <c r="M193" s="55">
        <f>'集計表（元表）'!AD196</f>
        <v>0</v>
      </c>
      <c r="O193" s="292"/>
      <c r="P193" s="541"/>
      <c r="Q193" s="541"/>
      <c r="R193" s="541"/>
      <c r="S193" s="541"/>
      <c r="T193" s="541"/>
    </row>
    <row r="194" spans="1:20" s="1" customFormat="1" ht="15" customHeight="1">
      <c r="A194" s="13"/>
      <c r="B194" s="88" t="s">
        <v>197</v>
      </c>
      <c r="C194" s="58">
        <f>'03決定'!C195</f>
        <v>0</v>
      </c>
      <c r="D194" s="50">
        <f>'集計表（元表）'!U197</f>
        <v>0</v>
      </c>
      <c r="E194" s="53">
        <f>'集計表（元表）'!V197</f>
        <v>0</v>
      </c>
      <c r="F194" s="55">
        <f>'集計表（元表）'!W197</f>
        <v>0</v>
      </c>
      <c r="G194" s="50">
        <f>'集計表（元表）'!X197</f>
        <v>0</v>
      </c>
      <c r="H194" s="53">
        <f>'集計表（元表）'!Y197</f>
        <v>0</v>
      </c>
      <c r="I194" s="55">
        <f>'集計表（元表）'!Z197</f>
        <v>0</v>
      </c>
      <c r="J194" s="50">
        <f>'集計表（元表）'!AA197</f>
        <v>0</v>
      </c>
      <c r="K194" s="53">
        <f>'集計表（元表）'!AB197</f>
        <v>0</v>
      </c>
      <c r="L194" s="53">
        <f>'集計表（元表）'!AC197</f>
        <v>0</v>
      </c>
      <c r="M194" s="55">
        <f>'集計表（元表）'!AD197</f>
        <v>0</v>
      </c>
      <c r="O194" s="292"/>
      <c r="P194" s="541"/>
      <c r="Q194" s="541"/>
      <c r="R194" s="541"/>
      <c r="S194" s="541"/>
      <c r="T194" s="541"/>
    </row>
    <row r="195" spans="1:20" s="1" customFormat="1" ht="15" customHeight="1">
      <c r="A195" s="13"/>
      <c r="B195" s="88" t="s">
        <v>68</v>
      </c>
      <c r="C195" s="58">
        <f>'03決定'!C196</f>
        <v>1</v>
      </c>
      <c r="D195" s="50">
        <f>'集計表（元表）'!U198</f>
        <v>1</v>
      </c>
      <c r="E195" s="53">
        <f>'集計表（元表）'!V198</f>
        <v>1</v>
      </c>
      <c r="F195" s="55">
        <f>'集計表（元表）'!W198</f>
        <v>0</v>
      </c>
      <c r="G195" s="50">
        <f>'集計表（元表）'!X198</f>
        <v>0</v>
      </c>
      <c r="H195" s="53">
        <f>'集計表（元表）'!Y198</f>
        <v>0</v>
      </c>
      <c r="I195" s="55">
        <f>'集計表（元表）'!Z198</f>
        <v>0</v>
      </c>
      <c r="J195" s="50">
        <f>'集計表（元表）'!AA198</f>
        <v>0</v>
      </c>
      <c r="K195" s="53">
        <f>'集計表（元表）'!AB198</f>
        <v>0</v>
      </c>
      <c r="L195" s="53">
        <f>'集計表（元表）'!AC198</f>
        <v>0</v>
      </c>
      <c r="M195" s="55">
        <f>'集計表（元表）'!AD198</f>
        <v>0</v>
      </c>
      <c r="O195" s="292"/>
      <c r="P195" s="541"/>
      <c r="Q195" s="541"/>
      <c r="R195" s="541"/>
      <c r="S195" s="541"/>
      <c r="T195" s="541"/>
    </row>
    <row r="196" spans="1:20" s="1" customFormat="1" ht="15" customHeight="1">
      <c r="A196" s="13"/>
      <c r="B196" s="88" t="s">
        <v>198</v>
      </c>
      <c r="C196" s="58">
        <f>'03決定'!C197</f>
        <v>0</v>
      </c>
      <c r="D196" s="50">
        <f>'集計表（元表）'!U199</f>
        <v>0</v>
      </c>
      <c r="E196" s="53">
        <f>'集計表（元表）'!V199</f>
        <v>0</v>
      </c>
      <c r="F196" s="55">
        <f>'集計表（元表）'!W199</f>
        <v>0</v>
      </c>
      <c r="G196" s="50">
        <f>'集計表（元表）'!X199</f>
        <v>0</v>
      </c>
      <c r="H196" s="53">
        <f>'集計表（元表）'!Y199</f>
        <v>0</v>
      </c>
      <c r="I196" s="55">
        <f>'集計表（元表）'!Z199</f>
        <v>0</v>
      </c>
      <c r="J196" s="50">
        <f>'集計表（元表）'!AA199</f>
        <v>0</v>
      </c>
      <c r="K196" s="53">
        <f>'集計表（元表）'!AB199</f>
        <v>0</v>
      </c>
      <c r="L196" s="53">
        <f>'集計表（元表）'!AC199</f>
        <v>0</v>
      </c>
      <c r="M196" s="55">
        <f>'集計表（元表）'!AD199</f>
        <v>0</v>
      </c>
      <c r="O196" s="292"/>
      <c r="P196" s="541"/>
      <c r="Q196" s="541"/>
      <c r="R196" s="541"/>
      <c r="S196" s="541"/>
      <c r="T196" s="541"/>
    </row>
    <row r="197" spans="1:20" s="1" customFormat="1" ht="15" customHeight="1">
      <c r="A197" s="13"/>
      <c r="B197" s="88" t="s">
        <v>199</v>
      </c>
      <c r="C197" s="58">
        <f>'03決定'!C198</f>
        <v>0</v>
      </c>
      <c r="D197" s="50">
        <f>'集計表（元表）'!U200</f>
        <v>0</v>
      </c>
      <c r="E197" s="53">
        <f>'集計表（元表）'!V200</f>
        <v>0</v>
      </c>
      <c r="F197" s="55">
        <f>'集計表（元表）'!W200</f>
        <v>0</v>
      </c>
      <c r="G197" s="50">
        <f>'集計表（元表）'!X200</f>
        <v>0</v>
      </c>
      <c r="H197" s="53">
        <f>'集計表（元表）'!Y200</f>
        <v>0</v>
      </c>
      <c r="I197" s="55">
        <f>'集計表（元表）'!Z200</f>
        <v>0</v>
      </c>
      <c r="J197" s="50">
        <f>'集計表（元表）'!AA200</f>
        <v>0</v>
      </c>
      <c r="K197" s="53">
        <f>'集計表（元表）'!AB200</f>
        <v>0</v>
      </c>
      <c r="L197" s="53">
        <f>'集計表（元表）'!AC200</f>
        <v>0</v>
      </c>
      <c r="M197" s="55">
        <f>'集計表（元表）'!AD200</f>
        <v>0</v>
      </c>
      <c r="O197" s="292"/>
      <c r="P197" s="541"/>
      <c r="Q197" s="541"/>
      <c r="R197" s="541"/>
      <c r="S197" s="541"/>
      <c r="T197" s="541"/>
    </row>
    <row r="198" spans="1:20" s="1" customFormat="1" ht="15" customHeight="1">
      <c r="A198" s="46" t="s">
        <v>439</v>
      </c>
      <c r="B198" s="80"/>
      <c r="C198" s="232"/>
      <c r="D198" s="236"/>
      <c r="E198" s="181"/>
      <c r="F198" s="237"/>
      <c r="G198" s="236"/>
      <c r="H198" s="181"/>
      <c r="I198" s="238"/>
      <c r="J198" s="241"/>
      <c r="K198" s="181"/>
      <c r="L198" s="181"/>
      <c r="M198" s="230"/>
      <c r="O198" s="292"/>
      <c r="P198" s="541"/>
      <c r="Q198" s="541"/>
      <c r="R198" s="541"/>
      <c r="S198" s="541"/>
      <c r="T198" s="541"/>
    </row>
    <row r="199" spans="1:20" s="1" customFormat="1" ht="15" customHeight="1">
      <c r="A199" s="44"/>
      <c r="B199" s="88" t="s">
        <v>224</v>
      </c>
      <c r="C199" s="58">
        <f>'03決定'!C200</f>
        <v>3</v>
      </c>
      <c r="D199" s="50">
        <f>'集計表（元表）'!U202</f>
        <v>3</v>
      </c>
      <c r="E199" s="53">
        <f>'集計表（元表）'!V202</f>
        <v>2</v>
      </c>
      <c r="F199" s="55">
        <f>'集計表（元表）'!W202</f>
        <v>1</v>
      </c>
      <c r="G199" s="50">
        <f>'集計表（元表）'!X202</f>
        <v>0</v>
      </c>
      <c r="H199" s="53">
        <f>'集計表（元表）'!Y202</f>
        <v>0</v>
      </c>
      <c r="I199" s="55">
        <f>'集計表（元表）'!Z202</f>
        <v>0</v>
      </c>
      <c r="J199" s="50">
        <f>'集計表（元表）'!AA202</f>
        <v>0</v>
      </c>
      <c r="K199" s="53">
        <f>'集計表（元表）'!AB202</f>
        <v>0</v>
      </c>
      <c r="L199" s="53">
        <f>'集計表（元表）'!AC202</f>
        <v>0</v>
      </c>
      <c r="M199" s="55">
        <f>'集計表（元表）'!AD202</f>
        <v>0</v>
      </c>
      <c r="O199" s="292"/>
      <c r="P199" s="541"/>
      <c r="Q199" s="541"/>
      <c r="R199" s="541"/>
      <c r="S199" s="541"/>
      <c r="T199" s="541"/>
    </row>
    <row r="200" spans="1:20" s="1" customFormat="1" ht="15" customHeight="1">
      <c r="A200" s="44"/>
      <c r="B200" s="88" t="s">
        <v>225</v>
      </c>
      <c r="C200" s="58">
        <f>'03決定'!C201</f>
        <v>4</v>
      </c>
      <c r="D200" s="50">
        <f>'集計表（元表）'!U203</f>
        <v>3</v>
      </c>
      <c r="E200" s="53">
        <f>'集計表（元表）'!V203</f>
        <v>3</v>
      </c>
      <c r="F200" s="55">
        <f>'集計表（元表）'!W203</f>
        <v>0</v>
      </c>
      <c r="G200" s="50">
        <f>'集計表（元表）'!X203</f>
        <v>1</v>
      </c>
      <c r="H200" s="53">
        <f>'集計表（元表）'!Y203</f>
        <v>1</v>
      </c>
      <c r="I200" s="55">
        <f>'集計表（元表）'!Z203</f>
        <v>0</v>
      </c>
      <c r="J200" s="50">
        <f>'集計表（元表）'!AA203</f>
        <v>0</v>
      </c>
      <c r="K200" s="53">
        <f>'集計表（元表）'!AB203</f>
        <v>0</v>
      </c>
      <c r="L200" s="53">
        <f>'集計表（元表）'!AC203</f>
        <v>0</v>
      </c>
      <c r="M200" s="55">
        <f>'集計表（元表）'!AD203</f>
        <v>0</v>
      </c>
      <c r="O200" s="292"/>
      <c r="P200" s="541"/>
      <c r="Q200" s="541"/>
      <c r="R200" s="541"/>
      <c r="S200" s="541"/>
      <c r="T200" s="541"/>
    </row>
    <row r="201" spans="1:20" s="1" customFormat="1" ht="15" customHeight="1">
      <c r="A201" s="44"/>
      <c r="B201" s="88" t="s">
        <v>226</v>
      </c>
      <c r="C201" s="58">
        <f>'03決定'!C202</f>
        <v>3</v>
      </c>
      <c r="D201" s="50">
        <f>'集計表（元表）'!U204</f>
        <v>3</v>
      </c>
      <c r="E201" s="53">
        <f>'集計表（元表）'!V204</f>
        <v>3</v>
      </c>
      <c r="F201" s="55">
        <f>'集計表（元表）'!W204</f>
        <v>0</v>
      </c>
      <c r="G201" s="50">
        <f>'集計表（元表）'!X204</f>
        <v>0</v>
      </c>
      <c r="H201" s="53">
        <f>'集計表（元表）'!Y204</f>
        <v>0</v>
      </c>
      <c r="I201" s="55">
        <f>'集計表（元表）'!Z204</f>
        <v>0</v>
      </c>
      <c r="J201" s="50">
        <f>'集計表（元表）'!AA204</f>
        <v>0</v>
      </c>
      <c r="K201" s="53">
        <f>'集計表（元表）'!AB204</f>
        <v>0</v>
      </c>
      <c r="L201" s="53">
        <f>'集計表（元表）'!AC204</f>
        <v>0</v>
      </c>
      <c r="M201" s="55">
        <f>'集計表（元表）'!AD204</f>
        <v>0</v>
      </c>
      <c r="O201" s="292"/>
      <c r="P201" s="541"/>
      <c r="Q201" s="541"/>
      <c r="R201" s="541"/>
      <c r="S201" s="541"/>
      <c r="T201" s="541"/>
    </row>
    <row r="202" spans="1:20" s="1" customFormat="1" ht="15" customHeight="1">
      <c r="A202" s="44"/>
      <c r="B202" s="88" t="s">
        <v>227</v>
      </c>
      <c r="C202" s="58">
        <f>'03決定'!C203</f>
        <v>0</v>
      </c>
      <c r="D202" s="50">
        <f>'集計表（元表）'!U205</f>
        <v>0</v>
      </c>
      <c r="E202" s="53">
        <f>'集計表（元表）'!V205</f>
        <v>0</v>
      </c>
      <c r="F202" s="55">
        <f>'集計表（元表）'!W205</f>
        <v>0</v>
      </c>
      <c r="G202" s="50">
        <f>'集計表（元表）'!X205</f>
        <v>0</v>
      </c>
      <c r="H202" s="53">
        <f>'集計表（元表）'!Y205</f>
        <v>0</v>
      </c>
      <c r="I202" s="55">
        <f>'集計表（元表）'!Z205</f>
        <v>0</v>
      </c>
      <c r="J202" s="50">
        <f>'集計表（元表）'!AA205</f>
        <v>0</v>
      </c>
      <c r="K202" s="53">
        <f>'集計表（元表）'!AB205</f>
        <v>0</v>
      </c>
      <c r="L202" s="53">
        <f>'集計表（元表）'!AC205</f>
        <v>0</v>
      </c>
      <c r="M202" s="55">
        <f>'集計表（元表）'!AD205</f>
        <v>0</v>
      </c>
      <c r="O202" s="292"/>
      <c r="P202" s="541"/>
      <c r="Q202" s="541"/>
      <c r="R202" s="541"/>
      <c r="S202" s="541"/>
      <c r="T202" s="541"/>
    </row>
    <row r="203" spans="1:20" s="1" customFormat="1" ht="15" customHeight="1">
      <c r="A203" s="76" t="s">
        <v>261</v>
      </c>
      <c r="B203" s="77"/>
      <c r="C203" s="232"/>
      <c r="D203" s="236"/>
      <c r="E203" s="181"/>
      <c r="F203" s="237"/>
      <c r="G203" s="236"/>
      <c r="H203" s="181"/>
      <c r="I203" s="238"/>
      <c r="J203" s="241"/>
      <c r="K203" s="181"/>
      <c r="L203" s="181"/>
      <c r="M203" s="230"/>
      <c r="O203" s="292"/>
      <c r="P203" s="541"/>
      <c r="Q203" s="541"/>
      <c r="R203" s="541"/>
      <c r="S203" s="541"/>
      <c r="T203" s="541"/>
    </row>
    <row r="204" spans="1:20" s="1" customFormat="1" ht="15" customHeight="1" thickBot="1">
      <c r="A204" s="44"/>
      <c r="B204" s="88" t="s">
        <v>345</v>
      </c>
      <c r="C204" s="58">
        <f>'03決定'!C205</f>
        <v>39</v>
      </c>
      <c r="D204" s="50">
        <f>'集計表（元表）'!U207</f>
        <v>9</v>
      </c>
      <c r="E204" s="53">
        <f>'集計表（元表）'!V207</f>
        <v>9</v>
      </c>
      <c r="F204" s="55">
        <f>'集計表（元表）'!W207</f>
        <v>0</v>
      </c>
      <c r="G204" s="50">
        <f>'集計表（元表）'!X207</f>
        <v>30</v>
      </c>
      <c r="H204" s="53">
        <f>'集計表（元表）'!X207</f>
        <v>30</v>
      </c>
      <c r="I204" s="55">
        <f>'集計表（元表）'!Z207</f>
        <v>0</v>
      </c>
      <c r="J204" s="50">
        <f>'集計表（元表）'!AA207</f>
        <v>0</v>
      </c>
      <c r="K204" s="53">
        <f>'集計表（元表）'!AB207</f>
        <v>0</v>
      </c>
      <c r="L204" s="53">
        <f>'集計表（元表）'!AC207</f>
        <v>0</v>
      </c>
      <c r="M204" s="55">
        <f>'集計表（元表）'!AD207</f>
        <v>0</v>
      </c>
      <c r="O204" s="292"/>
      <c r="P204" s="541"/>
      <c r="Q204" s="541"/>
      <c r="R204" s="541"/>
      <c r="S204" s="541"/>
      <c r="T204" s="541"/>
    </row>
    <row r="205" spans="1:20" s="98" customFormat="1" ht="18.75" customHeight="1" thickTop="1" thickBot="1">
      <c r="A205" s="772" t="s">
        <v>0</v>
      </c>
      <c r="B205" s="773"/>
      <c r="C205" s="65">
        <f>SUM(C8:C204)</f>
        <v>8833</v>
      </c>
      <c r="D205" s="68">
        <f t="shared" ref="D205:M205" si="0">SUM(D8:D204)</f>
        <v>7022</v>
      </c>
      <c r="E205" s="69">
        <f t="shared" si="0"/>
        <v>7021</v>
      </c>
      <c r="F205" s="81">
        <f t="shared" si="0"/>
        <v>1</v>
      </c>
      <c r="G205" s="68">
        <f t="shared" si="0"/>
        <v>1275</v>
      </c>
      <c r="H205" s="69">
        <f t="shared" si="0"/>
        <v>1272</v>
      </c>
      <c r="I205" s="81">
        <f t="shared" si="0"/>
        <v>3</v>
      </c>
      <c r="J205" s="68">
        <f t="shared" si="0"/>
        <v>536</v>
      </c>
      <c r="K205" s="69">
        <f t="shared" si="0"/>
        <v>497</v>
      </c>
      <c r="L205" s="69">
        <f t="shared" si="0"/>
        <v>39</v>
      </c>
      <c r="M205" s="72">
        <f t="shared" si="0"/>
        <v>45</v>
      </c>
      <c r="O205" s="292"/>
    </row>
    <row r="206" spans="1:20">
      <c r="D206" s="61"/>
      <c r="E206" s="62"/>
      <c r="F206" s="61"/>
      <c r="G206" s="61"/>
      <c r="H206" s="61"/>
      <c r="I206" s="61"/>
      <c r="J206" s="61"/>
      <c r="K206" s="61"/>
      <c r="L206" s="61"/>
    </row>
    <row r="208" spans="1:20">
      <c r="E208" s="74"/>
      <c r="F208" s="74"/>
      <c r="G208" s="74"/>
      <c r="H208" s="74"/>
      <c r="I208" s="74"/>
      <c r="J208" s="74"/>
      <c r="K208" s="74"/>
      <c r="L208" s="74"/>
      <c r="M208" s="74"/>
      <c r="O208" s="162"/>
      <c r="P208" s="74"/>
      <c r="Q208" s="162"/>
      <c r="R208" s="74"/>
    </row>
    <row r="209" spans="5:18">
      <c r="E209" s="74"/>
      <c r="F209" s="74"/>
      <c r="G209" s="74"/>
      <c r="H209" s="74"/>
      <c r="I209" s="74"/>
      <c r="J209" s="74"/>
      <c r="K209" s="74"/>
      <c r="L209" s="74"/>
      <c r="M209" s="74"/>
      <c r="O209" s="162"/>
      <c r="P209" s="74"/>
      <c r="Q209" s="162"/>
      <c r="R209" s="74"/>
    </row>
    <row r="211" spans="5:18">
      <c r="F211" s="265"/>
    </row>
    <row r="212" spans="5:18">
      <c r="E212" s="162"/>
    </row>
  </sheetData>
  <customSheetViews>
    <customSheetView guid="{156B148A-5D6E-44BF-8637-7AD5C003405A}" scale="85" showPageBreaks="1" fitToPage="1" printArea="1" view="pageBreakPreview">
      <pane ySplit="6" topLeftCell="A7" activePane="bottomLeft" state="frozen"/>
      <selection pane="bottomLeft" activeCell="A3" sqref="A3:M3"/>
      <pageMargins left="0.59055118110236227" right="0.59055118110236227" top="0.98425196850393704" bottom="0.78740157480314965" header="0.78740157480314965" footer="0.31496062992125984"/>
      <printOptions horizontalCentered="1"/>
      <pageSetup paperSize="9" scale="72" fitToHeight="0" orientation="portrait" useFirstPageNumber="1" r:id="rId1"/>
      <headerFooter alignWithMargins="0"/>
    </customSheetView>
    <customSheetView guid="{EFA9DE25-2BA3-4E2E-8081-5C788FB89BEA}" scale="85" showPageBreaks="1" fitToPage="1" printArea="1" view="pageBreakPreview">
      <pane ySplit="6" topLeftCell="A42" activePane="bottomLeft" state="frozen"/>
      <selection pane="bottomLeft" activeCell="D198" sqref="D198"/>
      <pageMargins left="0.59055118110236227" right="0.59055118110236227" top="0.98425196850393704" bottom="0.78740157480314965" header="0.78740157480314965" footer="0.31496062992125984"/>
      <printOptions horizontalCentered="1"/>
      <pageSetup paperSize="9" scale="72" fitToHeight="0" orientation="portrait" useFirstPageNumber="1" r:id="rId2"/>
      <headerFooter alignWithMargins="0"/>
    </customSheetView>
    <customSheetView guid="{E117E705-7DF5-4112-A303-DC2D8A8A0F03}" scale="85" showPageBreaks="1" fitToPage="1" printArea="1" view="pageBreakPreview">
      <pane ySplit="6" topLeftCell="A7" activePane="bottomLeft" state="frozen"/>
      <selection pane="bottomLeft" activeCell="A3" sqref="A3:M3"/>
      <pageMargins left="0.59055118110236227" right="0.59055118110236227" top="0.98425196850393704" bottom="0.78740157480314965" header="0.78740157480314965" footer="0.31496062992125984"/>
      <printOptions horizontalCentered="1"/>
      <pageSetup paperSize="9" scale="72" fitToHeight="0" orientation="portrait" useFirstPageNumber="1" r:id="rId3"/>
      <headerFooter alignWithMargins="0"/>
    </customSheetView>
  </customSheetViews>
  <mergeCells count="8">
    <mergeCell ref="A3:M3"/>
    <mergeCell ref="J5:M5"/>
    <mergeCell ref="D5:F5"/>
    <mergeCell ref="A205:B205"/>
    <mergeCell ref="A5:B6"/>
    <mergeCell ref="A8:A11"/>
    <mergeCell ref="G5:I5"/>
    <mergeCell ref="C5:C6"/>
  </mergeCells>
  <phoneticPr fontId="3"/>
  <printOptions horizontalCentered="1"/>
  <pageMargins left="0.59055118110236227" right="0.59055118110236227" top="0.98425196850393704" bottom="0.78740157480314965" header="0.78740157480314965" footer="0.31496062992125984"/>
  <pageSetup paperSize="9" scale="72" fitToHeight="0" orientation="portrait" useFirstPageNumber="1" r:id="rId4"/>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G232"/>
  <sheetViews>
    <sheetView view="pageBreakPreview" zoomScale="85" zoomScaleNormal="100" zoomScaleSheetLayoutView="85" workbookViewId="0">
      <pane ySplit="6" topLeftCell="A7" activePane="bottomLeft" state="frozen"/>
      <selection pane="bottomLeft" activeCell="A3" sqref="A3:G3"/>
    </sheetView>
  </sheetViews>
  <sheetFormatPr defaultColWidth="9" defaultRowHeight="13"/>
  <cols>
    <col min="1" max="1" width="3.6328125" style="48" customWidth="1"/>
    <col min="2" max="2" width="36.90625" style="48" customWidth="1"/>
    <col min="3" max="3" width="12.90625" style="48" customWidth="1"/>
    <col min="4" max="7" width="17.90625" style="48" customWidth="1"/>
    <col min="8" max="16384" width="9" style="48"/>
  </cols>
  <sheetData>
    <row r="1" spans="1:7" ht="7.5" customHeight="1"/>
    <row r="2" spans="1:7" ht="7.5" customHeight="1"/>
    <row r="3" spans="1:7" ht="18" customHeight="1">
      <c r="A3" s="826" t="s">
        <v>423</v>
      </c>
      <c r="B3" s="826"/>
      <c r="C3" s="826"/>
      <c r="D3" s="826"/>
      <c r="E3" s="826"/>
      <c r="F3" s="826"/>
      <c r="G3" s="826"/>
    </row>
    <row r="4" spans="1:7" ht="14.25" customHeight="1" thickBot="1">
      <c r="G4" s="25" t="s">
        <v>83</v>
      </c>
    </row>
    <row r="5" spans="1:7" s="4" customFormat="1" ht="18.75" customHeight="1">
      <c r="A5" s="787" t="s">
        <v>31</v>
      </c>
      <c r="B5" s="788"/>
      <c r="C5" s="824" t="s">
        <v>354</v>
      </c>
      <c r="D5" s="827"/>
      <c r="E5" s="827"/>
      <c r="F5" s="827"/>
      <c r="G5" s="828"/>
    </row>
    <row r="6" spans="1:7" s="4" customFormat="1" ht="18" customHeight="1" thickBot="1">
      <c r="A6" s="791"/>
      <c r="B6" s="792"/>
      <c r="C6" s="643"/>
      <c r="D6" s="642" t="s">
        <v>325</v>
      </c>
      <c r="E6" s="116" t="s">
        <v>85</v>
      </c>
      <c r="F6" s="116" t="s">
        <v>4</v>
      </c>
      <c r="G6" s="646" t="s">
        <v>3</v>
      </c>
    </row>
    <row r="7" spans="1:7" s="1" customFormat="1" ht="15" customHeight="1">
      <c r="A7" s="75" t="s">
        <v>228</v>
      </c>
      <c r="B7" s="79"/>
      <c r="C7" s="644"/>
      <c r="D7" s="154"/>
      <c r="E7" s="128"/>
      <c r="F7" s="35"/>
      <c r="G7" s="647"/>
    </row>
    <row r="8" spans="1:7" s="1" customFormat="1" ht="15" customHeight="1">
      <c r="A8" s="795"/>
      <c r="B8" s="88" t="s">
        <v>202</v>
      </c>
      <c r="C8" s="645">
        <f>'集計表（元表）'!AE11</f>
        <v>0</v>
      </c>
      <c r="D8" s="53">
        <f>'集計表（元表）'!AF11</f>
        <v>0</v>
      </c>
      <c r="E8" s="53">
        <f>'集計表（元表）'!AO11</f>
        <v>0</v>
      </c>
      <c r="F8" s="53">
        <f>'集計表（元表）'!AP11</f>
        <v>0</v>
      </c>
      <c r="G8" s="609">
        <f>'集計表（元表）'!AY11</f>
        <v>0</v>
      </c>
    </row>
    <row r="9" spans="1:7" s="1" customFormat="1" ht="15" customHeight="1">
      <c r="A9" s="795"/>
      <c r="B9" s="88" t="s">
        <v>351</v>
      </c>
      <c r="C9" s="645">
        <f>'集計表（元表）'!AE12</f>
        <v>0</v>
      </c>
      <c r="D9" s="53">
        <f>'集計表（元表）'!AF12</f>
        <v>0</v>
      </c>
      <c r="E9" s="53">
        <f>'集計表（元表）'!AO12</f>
        <v>0</v>
      </c>
      <c r="F9" s="53">
        <f>'集計表（元表）'!AP12</f>
        <v>0</v>
      </c>
      <c r="G9" s="609">
        <f>'集計表（元表）'!AY12</f>
        <v>0</v>
      </c>
    </row>
    <row r="10" spans="1:7" s="1" customFormat="1" ht="15" customHeight="1">
      <c r="A10" s="795"/>
      <c r="B10" s="88" t="s">
        <v>203</v>
      </c>
      <c r="C10" s="645">
        <f>'集計表（元表）'!AE13</f>
        <v>1041</v>
      </c>
      <c r="D10" s="53">
        <f>'集計表（元表）'!AF13</f>
        <v>984</v>
      </c>
      <c r="E10" s="53">
        <f>'集計表（元表）'!AO13</f>
        <v>63</v>
      </c>
      <c r="F10" s="53">
        <f>'集計表（元表）'!AP13</f>
        <v>1</v>
      </c>
      <c r="G10" s="609">
        <f>'集計表（元表）'!AY13</f>
        <v>0</v>
      </c>
    </row>
    <row r="11" spans="1:7" s="1" customFormat="1" ht="15" customHeight="1">
      <c r="A11" s="795"/>
      <c r="B11" s="88" t="s">
        <v>204</v>
      </c>
      <c r="C11" s="645">
        <f>'集計表（元表）'!AE14</f>
        <v>4</v>
      </c>
      <c r="D11" s="53">
        <f>'集計表（元表）'!AF14</f>
        <v>3</v>
      </c>
      <c r="E11" s="53">
        <f>'集計表（元表）'!AO14</f>
        <v>1</v>
      </c>
      <c r="F11" s="53">
        <f>'集計表（元表）'!AP14</f>
        <v>0</v>
      </c>
      <c r="G11" s="609">
        <f>'集計表（元表）'!AY14</f>
        <v>0</v>
      </c>
    </row>
    <row r="12" spans="1:7" s="1" customFormat="1" ht="15" customHeight="1">
      <c r="A12" s="10"/>
      <c r="B12" s="88" t="s">
        <v>205</v>
      </c>
      <c r="C12" s="645">
        <f>'集計表（元表）'!AE15</f>
        <v>0</v>
      </c>
      <c r="D12" s="53">
        <f>'集計表（元表）'!AF15</f>
        <v>0</v>
      </c>
      <c r="E12" s="53">
        <f>'集計表（元表）'!AO15</f>
        <v>0</v>
      </c>
      <c r="F12" s="53">
        <f>'集計表（元表）'!AP15</f>
        <v>0</v>
      </c>
      <c r="G12" s="609">
        <f>'集計表（元表）'!AY15</f>
        <v>0</v>
      </c>
    </row>
    <row r="13" spans="1:7" s="1" customFormat="1" ht="15" customHeight="1">
      <c r="A13" s="10"/>
      <c r="B13" s="88" t="s">
        <v>355</v>
      </c>
      <c r="C13" s="645">
        <f>'集計表（元表）'!AE16</f>
        <v>9</v>
      </c>
      <c r="D13" s="53">
        <f>'集計表（元表）'!AF16</f>
        <v>7</v>
      </c>
      <c r="E13" s="53">
        <f>'集計表（元表）'!AO16</f>
        <v>2</v>
      </c>
      <c r="F13" s="53">
        <f>'集計表（元表）'!AP16</f>
        <v>0</v>
      </c>
      <c r="G13" s="609">
        <f>'集計表（元表）'!AY16</f>
        <v>0</v>
      </c>
    </row>
    <row r="14" spans="1:7" s="1" customFormat="1" ht="15" customHeight="1">
      <c r="A14" s="10"/>
      <c r="B14" s="88" t="s">
        <v>206</v>
      </c>
      <c r="C14" s="645">
        <f>'集計表（元表）'!AE17</f>
        <v>0</v>
      </c>
      <c r="D14" s="53">
        <f>'集計表（元表）'!AF17</f>
        <v>0</v>
      </c>
      <c r="E14" s="53">
        <f>'集計表（元表）'!AO17</f>
        <v>0</v>
      </c>
      <c r="F14" s="53">
        <f>'集計表（元表）'!AP17</f>
        <v>0</v>
      </c>
      <c r="G14" s="609">
        <f>'集計表（元表）'!AY17</f>
        <v>0</v>
      </c>
    </row>
    <row r="15" spans="1:7" s="1" customFormat="1" ht="15" customHeight="1">
      <c r="A15" s="10"/>
      <c r="B15" s="88" t="s">
        <v>207</v>
      </c>
      <c r="C15" s="645">
        <f>'集計表（元表）'!AE18</f>
        <v>0</v>
      </c>
      <c r="D15" s="53">
        <f>'集計表（元表）'!AF18</f>
        <v>0</v>
      </c>
      <c r="E15" s="53">
        <f>'集計表（元表）'!AO18</f>
        <v>0</v>
      </c>
      <c r="F15" s="53">
        <f>'集計表（元表）'!AP18</f>
        <v>0</v>
      </c>
      <c r="G15" s="609">
        <f>'集計表（元表）'!AY18</f>
        <v>0</v>
      </c>
    </row>
    <row r="16" spans="1:7" s="1" customFormat="1" ht="15" customHeight="1">
      <c r="A16" s="10"/>
      <c r="B16" s="88" t="s">
        <v>208</v>
      </c>
      <c r="C16" s="645">
        <f>'集計表（元表）'!AE19</f>
        <v>0</v>
      </c>
      <c r="D16" s="53">
        <f>'集計表（元表）'!AF19</f>
        <v>0</v>
      </c>
      <c r="E16" s="53">
        <f>'集計表（元表）'!AO19</f>
        <v>0</v>
      </c>
      <c r="F16" s="53">
        <f>'集計表（元表）'!AP19</f>
        <v>0</v>
      </c>
      <c r="G16" s="609">
        <f>'集計表（元表）'!AY19</f>
        <v>0</v>
      </c>
    </row>
    <row r="17" spans="1:7" s="1" customFormat="1" ht="15" customHeight="1">
      <c r="A17" s="10"/>
      <c r="B17" s="88" t="s">
        <v>125</v>
      </c>
      <c r="C17" s="645">
        <f>'集計表（元表）'!AE20</f>
        <v>1</v>
      </c>
      <c r="D17" s="53">
        <f>'集計表（元表）'!AF20</f>
        <v>1</v>
      </c>
      <c r="E17" s="53">
        <f>'集計表（元表）'!AO20</f>
        <v>0</v>
      </c>
      <c r="F17" s="53">
        <f>'集計表（元表）'!AP20</f>
        <v>0</v>
      </c>
      <c r="G17" s="609">
        <f>'集計表（元表）'!AY20</f>
        <v>0</v>
      </c>
    </row>
    <row r="18" spans="1:7" s="1" customFormat="1" ht="15" customHeight="1">
      <c r="A18" s="10"/>
      <c r="B18" s="88" t="s">
        <v>371</v>
      </c>
      <c r="C18" s="645">
        <f>'集計表（元表）'!AE21</f>
        <v>1</v>
      </c>
      <c r="D18" s="53">
        <f>'集計表（元表）'!AF21</f>
        <v>1</v>
      </c>
      <c r="E18" s="53">
        <f>'集計表（元表）'!AO21</f>
        <v>0</v>
      </c>
      <c r="F18" s="53">
        <f>'集計表（元表）'!AP21</f>
        <v>0</v>
      </c>
      <c r="G18" s="609">
        <f>'集計表（元表）'!AY21</f>
        <v>0</v>
      </c>
    </row>
    <row r="19" spans="1:7" s="1" customFormat="1" ht="15" customHeight="1">
      <c r="A19" s="10"/>
      <c r="B19" s="88" t="s">
        <v>32</v>
      </c>
      <c r="C19" s="645">
        <f>'集計表（元表）'!AE22</f>
        <v>1</v>
      </c>
      <c r="D19" s="53">
        <f>'集計表（元表）'!AF22</f>
        <v>0</v>
      </c>
      <c r="E19" s="53">
        <f>'集計表（元表）'!AO22</f>
        <v>0</v>
      </c>
      <c r="F19" s="53">
        <f>'集計表（元表）'!AP22</f>
        <v>1</v>
      </c>
      <c r="G19" s="609">
        <f>'集計表（元表）'!AY22</f>
        <v>0</v>
      </c>
    </row>
    <row r="20" spans="1:7" s="1" customFormat="1" ht="15" customHeight="1">
      <c r="A20" s="10"/>
      <c r="B20" s="88" t="s">
        <v>209</v>
      </c>
      <c r="C20" s="645">
        <f>'集計表（元表）'!AE23</f>
        <v>0</v>
      </c>
      <c r="D20" s="53">
        <f>'集計表（元表）'!AF23</f>
        <v>0</v>
      </c>
      <c r="E20" s="53">
        <f>'集計表（元表）'!AO23</f>
        <v>0</v>
      </c>
      <c r="F20" s="53">
        <f>'集計表（元表）'!AP23</f>
        <v>0</v>
      </c>
      <c r="G20" s="609">
        <f>'集計表（元表）'!AY23</f>
        <v>0</v>
      </c>
    </row>
    <row r="21" spans="1:7" s="1" customFormat="1" ht="15" customHeight="1">
      <c r="A21" s="13"/>
      <c r="B21" s="88" t="s">
        <v>33</v>
      </c>
      <c r="C21" s="645">
        <f>'集計表（元表）'!AE24</f>
        <v>0</v>
      </c>
      <c r="D21" s="53">
        <f>'集計表（元表）'!AF24</f>
        <v>0</v>
      </c>
      <c r="E21" s="53">
        <f>'集計表（元表）'!AO24</f>
        <v>0</v>
      </c>
      <c r="F21" s="53">
        <f>'集計表（元表）'!AP24</f>
        <v>0</v>
      </c>
      <c r="G21" s="609">
        <f>'集計表（元表）'!AY24</f>
        <v>0</v>
      </c>
    </row>
    <row r="22" spans="1:7" s="1" customFormat="1" ht="15" customHeight="1">
      <c r="A22" s="13"/>
      <c r="B22" s="88" t="s">
        <v>34</v>
      </c>
      <c r="C22" s="645">
        <f>'集計表（元表）'!AE25</f>
        <v>0</v>
      </c>
      <c r="D22" s="53">
        <f>'集計表（元表）'!AF25</f>
        <v>0</v>
      </c>
      <c r="E22" s="53">
        <f>'集計表（元表）'!AO25</f>
        <v>0</v>
      </c>
      <c r="F22" s="53">
        <f>'集計表（元表）'!AP25</f>
        <v>0</v>
      </c>
      <c r="G22" s="609">
        <f>'集計表（元表）'!AY25</f>
        <v>0</v>
      </c>
    </row>
    <row r="23" spans="1:7" s="1" customFormat="1" ht="15" customHeight="1">
      <c r="A23" s="13"/>
      <c r="B23" s="88" t="s">
        <v>212</v>
      </c>
      <c r="C23" s="645">
        <f>'集計表（元表）'!AE26</f>
        <v>3</v>
      </c>
      <c r="D23" s="53">
        <f>'集計表（元表）'!AF26</f>
        <v>13</v>
      </c>
      <c r="E23" s="53">
        <f>'集計表（元表）'!AO26</f>
        <v>0</v>
      </c>
      <c r="F23" s="53">
        <f>'集計表（元表）'!AP26</f>
        <v>0</v>
      </c>
      <c r="G23" s="609">
        <f>'集計表（元表）'!AY26</f>
        <v>0</v>
      </c>
    </row>
    <row r="24" spans="1:7" s="1" customFormat="1" ht="15" customHeight="1">
      <c r="A24" s="13"/>
      <c r="B24" s="88" t="s">
        <v>221</v>
      </c>
      <c r="C24" s="645">
        <f>'集計表（元表）'!AE27</f>
        <v>0</v>
      </c>
      <c r="D24" s="53">
        <f>'集計表（元表）'!AF27</f>
        <v>0</v>
      </c>
      <c r="E24" s="53">
        <f>'集計表（元表）'!AO27</f>
        <v>0</v>
      </c>
      <c r="F24" s="53">
        <f>'集計表（元表）'!AP27</f>
        <v>0</v>
      </c>
      <c r="G24" s="609">
        <f>'集計表（元表）'!AY27</f>
        <v>0</v>
      </c>
    </row>
    <row r="25" spans="1:7" s="1" customFormat="1" ht="15" customHeight="1">
      <c r="A25" s="13"/>
      <c r="B25" s="88" t="s">
        <v>270</v>
      </c>
      <c r="C25" s="645">
        <f>'集計表（元表）'!AE28</f>
        <v>36</v>
      </c>
      <c r="D25" s="53">
        <f>'集計表（元表）'!AF28</f>
        <v>26</v>
      </c>
      <c r="E25" s="53">
        <f>'集計表（元表）'!AO28</f>
        <v>0</v>
      </c>
      <c r="F25" s="53">
        <f>'集計表（元表）'!AP28</f>
        <v>3</v>
      </c>
      <c r="G25" s="609">
        <f>'集計表（元表）'!AY28</f>
        <v>7</v>
      </c>
    </row>
    <row r="26" spans="1:7" s="1" customFormat="1" ht="15" customHeight="1">
      <c r="A26" s="13"/>
      <c r="B26" s="88" t="s">
        <v>35</v>
      </c>
      <c r="C26" s="645">
        <f>'集計表（元表）'!AE29</f>
        <v>2</v>
      </c>
      <c r="D26" s="53">
        <f>'集計表（元表）'!AF29</f>
        <v>2</v>
      </c>
      <c r="E26" s="53">
        <f>'集計表（元表）'!AO29</f>
        <v>1</v>
      </c>
      <c r="F26" s="53">
        <f>'集計表（元表）'!AP29</f>
        <v>0</v>
      </c>
      <c r="G26" s="609">
        <f>'集計表（元表）'!AY29</f>
        <v>0</v>
      </c>
    </row>
    <row r="27" spans="1:7" s="1" customFormat="1" ht="15" customHeight="1">
      <c r="A27" s="13"/>
      <c r="B27" s="88" t="s">
        <v>36</v>
      </c>
      <c r="C27" s="645">
        <f>'集計表（元表）'!AE30</f>
        <v>8</v>
      </c>
      <c r="D27" s="53">
        <f>'集計表（元表）'!AF30</f>
        <v>8</v>
      </c>
      <c r="E27" s="53">
        <f>'集計表（元表）'!AO30</f>
        <v>1</v>
      </c>
      <c r="F27" s="53">
        <f>'集計表（元表）'!AP30</f>
        <v>0</v>
      </c>
      <c r="G27" s="609">
        <f>'集計表（元表）'!AY30</f>
        <v>0</v>
      </c>
    </row>
    <row r="28" spans="1:7" s="1" customFormat="1" ht="15" customHeight="1">
      <c r="A28" s="13"/>
      <c r="B28" s="88" t="s">
        <v>37</v>
      </c>
      <c r="C28" s="645">
        <f>'集計表（元表）'!AE31</f>
        <v>2</v>
      </c>
      <c r="D28" s="53">
        <f>'集計表（元表）'!AF31</f>
        <v>2</v>
      </c>
      <c r="E28" s="53">
        <f>'集計表（元表）'!AO31</f>
        <v>0</v>
      </c>
      <c r="F28" s="53">
        <f>'集計表（元表）'!AP31</f>
        <v>0</v>
      </c>
      <c r="G28" s="609">
        <f>'集計表（元表）'!AY31</f>
        <v>0</v>
      </c>
    </row>
    <row r="29" spans="1:7" s="1" customFormat="1" ht="15" customHeight="1">
      <c r="A29" s="13"/>
      <c r="B29" s="88" t="s">
        <v>38</v>
      </c>
      <c r="C29" s="645">
        <f>'集計表（元表）'!AE32</f>
        <v>0</v>
      </c>
      <c r="D29" s="53">
        <f>'集計表（元表）'!AF32</f>
        <v>0</v>
      </c>
      <c r="E29" s="53">
        <f>'集計表（元表）'!AO32</f>
        <v>0</v>
      </c>
      <c r="F29" s="53">
        <f>'集計表（元表）'!AP32</f>
        <v>0</v>
      </c>
      <c r="G29" s="609">
        <f>'集計表（元表）'!AY32</f>
        <v>0</v>
      </c>
    </row>
    <row r="30" spans="1:7" s="1" customFormat="1" ht="15" customHeight="1">
      <c r="A30" s="13"/>
      <c r="B30" s="88" t="s">
        <v>39</v>
      </c>
      <c r="C30" s="645">
        <f>'集計表（元表）'!AE33</f>
        <v>421</v>
      </c>
      <c r="D30" s="53">
        <f>'集計表（元表）'!AF33</f>
        <v>28</v>
      </c>
      <c r="E30" s="53">
        <f>'集計表（元表）'!AO33</f>
        <v>393</v>
      </c>
      <c r="F30" s="53">
        <f>'集計表（元表）'!AP33</f>
        <v>0</v>
      </c>
      <c r="G30" s="609">
        <f>'集計表（元表）'!AY33</f>
        <v>0</v>
      </c>
    </row>
    <row r="31" spans="1:7" s="1" customFormat="1" ht="15" customHeight="1">
      <c r="A31" s="13"/>
      <c r="B31" s="88" t="s">
        <v>40</v>
      </c>
      <c r="C31" s="645">
        <f>'集計表（元表）'!AE34</f>
        <v>10</v>
      </c>
      <c r="D31" s="53">
        <f>'集計表（元表）'!AF34</f>
        <v>5</v>
      </c>
      <c r="E31" s="53">
        <f>'集計表（元表）'!AO34</f>
        <v>5</v>
      </c>
      <c r="F31" s="53">
        <f>'集計表（元表）'!AP34</f>
        <v>0</v>
      </c>
      <c r="G31" s="609">
        <f>'集計表（元表）'!AY34</f>
        <v>0</v>
      </c>
    </row>
    <row r="32" spans="1:7" s="1" customFormat="1" ht="15" customHeight="1">
      <c r="A32" s="13"/>
      <c r="B32" s="88" t="s">
        <v>41</v>
      </c>
      <c r="C32" s="645">
        <f>'集計表（元表）'!AE35</f>
        <v>3</v>
      </c>
      <c r="D32" s="53">
        <f>'集計表（元表）'!AF35</f>
        <v>3</v>
      </c>
      <c r="E32" s="53">
        <f>'集計表（元表）'!AO35</f>
        <v>0</v>
      </c>
      <c r="F32" s="53">
        <f>'集計表（元表）'!AP35</f>
        <v>0</v>
      </c>
      <c r="G32" s="609">
        <f>'集計表（元表）'!AY35</f>
        <v>0</v>
      </c>
    </row>
    <row r="33" spans="1:7" s="1" customFormat="1" ht="15" customHeight="1">
      <c r="A33" s="13"/>
      <c r="B33" s="88" t="s">
        <v>336</v>
      </c>
      <c r="C33" s="645">
        <f>'集計表（元表）'!AE36</f>
        <v>0</v>
      </c>
      <c r="D33" s="53">
        <f>'集計表（元表）'!AF36</f>
        <v>0</v>
      </c>
      <c r="E33" s="53">
        <f>'集計表（元表）'!AO36</f>
        <v>0</v>
      </c>
      <c r="F33" s="53">
        <f>'集計表（元表）'!AP36</f>
        <v>0</v>
      </c>
      <c r="G33" s="609">
        <f>'集計表（元表）'!AY36</f>
        <v>0</v>
      </c>
    </row>
    <row r="34" spans="1:7" s="1" customFormat="1" ht="15" customHeight="1">
      <c r="A34" s="13"/>
      <c r="B34" s="88" t="s">
        <v>247</v>
      </c>
      <c r="C34" s="645">
        <f>'集計表（元表）'!AE37</f>
        <v>2</v>
      </c>
      <c r="D34" s="53">
        <f>'集計表（元表）'!AF37</f>
        <v>2</v>
      </c>
      <c r="E34" s="53">
        <f>'集計表（元表）'!AO37</f>
        <v>0</v>
      </c>
      <c r="F34" s="53">
        <f>'集計表（元表）'!AP37</f>
        <v>0</v>
      </c>
      <c r="G34" s="609">
        <f>'集計表（元表）'!AY37</f>
        <v>0</v>
      </c>
    </row>
    <row r="35" spans="1:7" s="1" customFormat="1" ht="15" customHeight="1">
      <c r="A35" s="13"/>
      <c r="B35" s="88" t="s">
        <v>248</v>
      </c>
      <c r="C35" s="645">
        <f>'集計表（元表）'!AE38</f>
        <v>35</v>
      </c>
      <c r="D35" s="53">
        <f>'集計表（元表）'!AF38</f>
        <v>31</v>
      </c>
      <c r="E35" s="53">
        <f>'集計表（元表）'!AO38</f>
        <v>3</v>
      </c>
      <c r="F35" s="53">
        <f>'集計表（元表）'!AP38</f>
        <v>1</v>
      </c>
      <c r="G35" s="609">
        <f>'集計表（元表）'!AY38</f>
        <v>0</v>
      </c>
    </row>
    <row r="36" spans="1:7" s="1" customFormat="1" ht="15" customHeight="1">
      <c r="A36" s="13"/>
      <c r="B36" s="88" t="s">
        <v>249</v>
      </c>
      <c r="C36" s="645">
        <f>'集計表（元表）'!AE39</f>
        <v>2</v>
      </c>
      <c r="D36" s="53">
        <f>'集計表（元表）'!AF39</f>
        <v>2</v>
      </c>
      <c r="E36" s="53">
        <f>'集計表（元表）'!AO39</f>
        <v>0</v>
      </c>
      <c r="F36" s="53">
        <f>'集計表（元表）'!AP39</f>
        <v>0</v>
      </c>
      <c r="G36" s="609">
        <f>'集計表（元表）'!AY39</f>
        <v>0</v>
      </c>
    </row>
    <row r="37" spans="1:7" s="1" customFormat="1" ht="15" customHeight="1">
      <c r="A37" s="13"/>
      <c r="B37" s="88" t="s">
        <v>233</v>
      </c>
      <c r="C37" s="645">
        <f>'集計表（元表）'!AE40</f>
        <v>3</v>
      </c>
      <c r="D37" s="53">
        <f>'集計表（元表）'!AF40</f>
        <v>3</v>
      </c>
      <c r="E37" s="53">
        <f>'集計表（元表）'!AO40</f>
        <v>0</v>
      </c>
      <c r="F37" s="53">
        <f>'集計表（元表）'!AP40</f>
        <v>0</v>
      </c>
      <c r="G37" s="609">
        <f>'集計表（元表）'!AY40</f>
        <v>0</v>
      </c>
    </row>
    <row r="38" spans="1:7" s="1" customFormat="1" ht="15" customHeight="1">
      <c r="A38" s="13"/>
      <c r="B38" s="88" t="s">
        <v>256</v>
      </c>
      <c r="C38" s="645">
        <f>'集計表（元表）'!AE41</f>
        <v>0</v>
      </c>
      <c r="D38" s="53">
        <f>'集計表（元表）'!AF41</f>
        <v>0</v>
      </c>
      <c r="E38" s="53">
        <f>'集計表（元表）'!AO41</f>
        <v>0</v>
      </c>
      <c r="F38" s="53">
        <f>'集計表（元表）'!AP41</f>
        <v>0</v>
      </c>
      <c r="G38" s="609">
        <f>'集計表（元表）'!AY41</f>
        <v>0</v>
      </c>
    </row>
    <row r="39" spans="1:7" s="1" customFormat="1" ht="15" customHeight="1">
      <c r="A39" s="13"/>
      <c r="B39" s="88" t="s">
        <v>232</v>
      </c>
      <c r="C39" s="645">
        <f>'集計表（元表）'!AE42</f>
        <v>5</v>
      </c>
      <c r="D39" s="53">
        <f>'集計表（元表）'!AF42</f>
        <v>4</v>
      </c>
      <c r="E39" s="53">
        <f>'集計表（元表）'!AO42</f>
        <v>1</v>
      </c>
      <c r="F39" s="53">
        <f>'集計表（元表）'!AP42</f>
        <v>0</v>
      </c>
      <c r="G39" s="609">
        <f>'集計表（元表）'!AY42</f>
        <v>0</v>
      </c>
    </row>
    <row r="40" spans="1:7" s="1" customFormat="1" ht="15" customHeight="1">
      <c r="A40" s="13"/>
      <c r="B40" s="88" t="s">
        <v>234</v>
      </c>
      <c r="C40" s="645">
        <f>'集計表（元表）'!AE43</f>
        <v>0</v>
      </c>
      <c r="D40" s="53">
        <f>'集計表（元表）'!AF43</f>
        <v>0</v>
      </c>
      <c r="E40" s="53">
        <f>'集計表（元表）'!AO43</f>
        <v>0</v>
      </c>
      <c r="F40" s="53">
        <f>'集計表（元表）'!AP43</f>
        <v>0</v>
      </c>
      <c r="G40" s="609">
        <f>'集計表（元表）'!AY43</f>
        <v>0</v>
      </c>
    </row>
    <row r="41" spans="1:7" s="1" customFormat="1" ht="15" customHeight="1">
      <c r="A41" s="13"/>
      <c r="B41" s="88" t="s">
        <v>235</v>
      </c>
      <c r="C41" s="645">
        <f>'集計表（元表）'!AE44</f>
        <v>1</v>
      </c>
      <c r="D41" s="53">
        <f>'集計表（元表）'!AF44</f>
        <v>1</v>
      </c>
      <c r="E41" s="53">
        <f>'集計表（元表）'!AO44</f>
        <v>0</v>
      </c>
      <c r="F41" s="53">
        <f>'集計表（元表）'!AP44</f>
        <v>0</v>
      </c>
      <c r="G41" s="609">
        <f>'集計表（元表）'!AY44</f>
        <v>0</v>
      </c>
    </row>
    <row r="42" spans="1:7" s="1" customFormat="1" ht="15" customHeight="1">
      <c r="A42" s="13"/>
      <c r="B42" s="88" t="s">
        <v>236</v>
      </c>
      <c r="C42" s="645">
        <f>'集計表（元表）'!AE45</f>
        <v>5</v>
      </c>
      <c r="D42" s="53">
        <f>'集計表（元表）'!AF45</f>
        <v>5</v>
      </c>
      <c r="E42" s="53">
        <f>'集計表（元表）'!AO45</f>
        <v>0</v>
      </c>
      <c r="F42" s="53">
        <f>'集計表（元表）'!AP45</f>
        <v>0</v>
      </c>
      <c r="G42" s="609">
        <f>'集計表（元表）'!AY45</f>
        <v>0</v>
      </c>
    </row>
    <row r="43" spans="1:7" s="1" customFormat="1" ht="15" customHeight="1">
      <c r="A43" s="13"/>
      <c r="B43" s="88" t="s">
        <v>257</v>
      </c>
      <c r="C43" s="645">
        <f>'集計表（元表）'!AE46</f>
        <v>2</v>
      </c>
      <c r="D43" s="53">
        <f>'集計表（元表）'!AF46</f>
        <v>2</v>
      </c>
      <c r="E43" s="53">
        <f>'集計表（元表）'!AO46</f>
        <v>0</v>
      </c>
      <c r="F43" s="53">
        <f>'集計表（元表）'!AP46</f>
        <v>0</v>
      </c>
      <c r="G43" s="609">
        <f>'集計表（元表）'!AY46</f>
        <v>0</v>
      </c>
    </row>
    <row r="44" spans="1:7" s="1" customFormat="1" ht="15" customHeight="1">
      <c r="A44" s="13"/>
      <c r="B44" s="88" t="s">
        <v>237</v>
      </c>
      <c r="C44" s="645">
        <f>'集計表（元表）'!AE47</f>
        <v>0</v>
      </c>
      <c r="D44" s="53">
        <f>'集計表（元表）'!AF47</f>
        <v>0</v>
      </c>
      <c r="E44" s="53">
        <f>'集計表（元表）'!AO47</f>
        <v>0</v>
      </c>
      <c r="F44" s="53">
        <f>'集計表（元表）'!AP47</f>
        <v>0</v>
      </c>
      <c r="G44" s="609">
        <f>'集計表（元表）'!AY47</f>
        <v>0</v>
      </c>
    </row>
    <row r="45" spans="1:7" s="1" customFormat="1" ht="15" customHeight="1">
      <c r="A45" s="13"/>
      <c r="B45" s="88" t="s">
        <v>365</v>
      </c>
      <c r="C45" s="645">
        <f>'集計表（元表）'!AE48</f>
        <v>0</v>
      </c>
      <c r="D45" s="53">
        <f>'集計表（元表）'!AF48</f>
        <v>0</v>
      </c>
      <c r="E45" s="53">
        <f>'集計表（元表）'!AO48</f>
        <v>0</v>
      </c>
      <c r="F45" s="53">
        <f>'集計表（元表）'!AP48</f>
        <v>0</v>
      </c>
      <c r="G45" s="609">
        <f>'集計表（元表）'!AY48</f>
        <v>0</v>
      </c>
    </row>
    <row r="46" spans="1:7" s="1" customFormat="1" ht="15" customHeight="1">
      <c r="A46" s="13"/>
      <c r="B46" s="88" t="s">
        <v>239</v>
      </c>
      <c r="C46" s="645">
        <f>'集計表（元表）'!AE49</f>
        <v>1</v>
      </c>
      <c r="D46" s="53">
        <f>'集計表（元表）'!AF49</f>
        <v>1</v>
      </c>
      <c r="E46" s="53">
        <f>'集計表（元表）'!AO49</f>
        <v>0</v>
      </c>
      <c r="F46" s="53">
        <f>'集計表（元表）'!AP49</f>
        <v>0</v>
      </c>
      <c r="G46" s="609">
        <f>'集計表（元表）'!AY49</f>
        <v>0</v>
      </c>
    </row>
    <row r="47" spans="1:7" s="1" customFormat="1" ht="15" customHeight="1">
      <c r="A47" s="13"/>
      <c r="B47" s="88" t="s">
        <v>240</v>
      </c>
      <c r="C47" s="645">
        <f>'集計表（元表）'!AE50</f>
        <v>509</v>
      </c>
      <c r="D47" s="53">
        <f>'集計表（元表）'!AF50</f>
        <v>504</v>
      </c>
      <c r="E47" s="53">
        <f>'集計表（元表）'!AO50</f>
        <v>5</v>
      </c>
      <c r="F47" s="53">
        <f>'集計表（元表）'!AP50</f>
        <v>0</v>
      </c>
      <c r="G47" s="609">
        <f>'集計表（元表）'!AY50</f>
        <v>0</v>
      </c>
    </row>
    <row r="48" spans="1:7" s="1" customFormat="1" ht="15" customHeight="1">
      <c r="A48" s="13"/>
      <c r="B48" s="88" t="s">
        <v>241</v>
      </c>
      <c r="C48" s="645">
        <f>'集計表（元表）'!AE51</f>
        <v>2</v>
      </c>
      <c r="D48" s="53">
        <f>'集計表（元表）'!AF51</f>
        <v>2</v>
      </c>
      <c r="E48" s="53">
        <f>'集計表（元表）'!AO51</f>
        <v>1</v>
      </c>
      <c r="F48" s="53">
        <f>'集計表（元表）'!AP51</f>
        <v>0</v>
      </c>
      <c r="G48" s="609">
        <f>'集計表（元表）'!AY51</f>
        <v>0</v>
      </c>
    </row>
    <row r="49" spans="1:7" s="1" customFormat="1" ht="15" customHeight="1">
      <c r="A49" s="13"/>
      <c r="B49" s="88" t="s">
        <v>337</v>
      </c>
      <c r="C49" s="645">
        <f>'集計表（元表）'!AE52</f>
        <v>1</v>
      </c>
      <c r="D49" s="53">
        <f>'集計表（元表）'!AF52</f>
        <v>1</v>
      </c>
      <c r="E49" s="53">
        <f>'集計表（元表）'!AO52</f>
        <v>0</v>
      </c>
      <c r="F49" s="53">
        <f>'集計表（元表）'!AP52</f>
        <v>0</v>
      </c>
      <c r="G49" s="609">
        <f>'集計表（元表）'!AY52</f>
        <v>0</v>
      </c>
    </row>
    <row r="50" spans="1:7" s="1" customFormat="1" ht="15" customHeight="1">
      <c r="A50" s="13"/>
      <c r="B50" s="88" t="s">
        <v>357</v>
      </c>
      <c r="C50" s="645">
        <f>'集計表（元表）'!AE53</f>
        <v>3</v>
      </c>
      <c r="D50" s="53">
        <f>'集計表（元表）'!AF53</f>
        <v>2</v>
      </c>
      <c r="E50" s="53">
        <f>'集計表（元表）'!AO53</f>
        <v>1</v>
      </c>
      <c r="F50" s="53">
        <f>'集計表（元表）'!AP53</f>
        <v>0</v>
      </c>
      <c r="G50" s="609">
        <f>'集計表（元表）'!AY53</f>
        <v>0</v>
      </c>
    </row>
    <row r="51" spans="1:7" s="1" customFormat="1" ht="15" customHeight="1">
      <c r="A51" s="13"/>
      <c r="B51" s="88" t="s">
        <v>338</v>
      </c>
      <c r="C51" s="645">
        <f>'集計表（元表）'!AE54</f>
        <v>0</v>
      </c>
      <c r="D51" s="53">
        <f>'集計表（元表）'!AF54</f>
        <v>0</v>
      </c>
      <c r="E51" s="53">
        <f>'集計表（元表）'!AO54</f>
        <v>0</v>
      </c>
      <c r="F51" s="53">
        <f>'集計表（元表）'!AP54</f>
        <v>0</v>
      </c>
      <c r="G51" s="609">
        <f>'集計表（元表）'!AY54</f>
        <v>0</v>
      </c>
    </row>
    <row r="52" spans="1:7" s="1" customFormat="1" ht="15" customHeight="1">
      <c r="A52" s="13"/>
      <c r="B52" s="88" t="s">
        <v>118</v>
      </c>
      <c r="C52" s="645">
        <f>'集計表（元表）'!AE55</f>
        <v>4</v>
      </c>
      <c r="D52" s="53">
        <f>'集計表（元表）'!AF55</f>
        <v>3</v>
      </c>
      <c r="E52" s="53">
        <f>'集計表（元表）'!AO55</f>
        <v>1</v>
      </c>
      <c r="F52" s="53">
        <f>'集計表（元表）'!AP55</f>
        <v>2</v>
      </c>
      <c r="G52" s="609">
        <f>'集計表（元表）'!AY55</f>
        <v>0</v>
      </c>
    </row>
    <row r="53" spans="1:7" s="1" customFormat="1" ht="15" customHeight="1">
      <c r="A53" s="13"/>
      <c r="B53" s="88" t="s">
        <v>339</v>
      </c>
      <c r="C53" s="645">
        <f>'集計表（元表）'!AE56</f>
        <v>0</v>
      </c>
      <c r="D53" s="53">
        <f>'集計表（元表）'!AF56</f>
        <v>0</v>
      </c>
      <c r="E53" s="53">
        <f>'集計表（元表）'!AO56</f>
        <v>0</v>
      </c>
      <c r="F53" s="53">
        <f>'集計表（元表）'!AP56</f>
        <v>0</v>
      </c>
      <c r="G53" s="609">
        <f>'集計表（元表）'!AY56</f>
        <v>0</v>
      </c>
    </row>
    <row r="54" spans="1:7" s="1" customFormat="1" ht="15" customHeight="1">
      <c r="A54" s="13"/>
      <c r="B54" s="88" t="s">
        <v>213</v>
      </c>
      <c r="C54" s="645">
        <f>'集計表（元表）'!AE57</f>
        <v>0</v>
      </c>
      <c r="D54" s="53">
        <f>'集計表（元表）'!AF57</f>
        <v>0</v>
      </c>
      <c r="E54" s="53">
        <f>'集計表（元表）'!AO57</f>
        <v>0</v>
      </c>
      <c r="F54" s="53">
        <f>'集計表（元表）'!AP57</f>
        <v>0</v>
      </c>
      <c r="G54" s="609">
        <f>'集計表（元表）'!AY57</f>
        <v>0</v>
      </c>
    </row>
    <row r="55" spans="1:7" s="1" customFormat="1" ht="15" customHeight="1">
      <c r="A55" s="13"/>
      <c r="B55" s="88" t="s">
        <v>214</v>
      </c>
      <c r="C55" s="645">
        <f>'集計表（元表）'!AE58</f>
        <v>5</v>
      </c>
      <c r="D55" s="53">
        <f>'集計表（元表）'!AF58</f>
        <v>5</v>
      </c>
      <c r="E55" s="53">
        <f>'集計表（元表）'!AO58</f>
        <v>0</v>
      </c>
      <c r="F55" s="53">
        <f>'集計表（元表）'!AP58</f>
        <v>0</v>
      </c>
      <c r="G55" s="609">
        <f>'集計表（元表）'!AY58</f>
        <v>0</v>
      </c>
    </row>
    <row r="56" spans="1:7" s="1" customFormat="1" ht="15" customHeight="1">
      <c r="A56" s="13"/>
      <c r="B56" s="88" t="s">
        <v>45</v>
      </c>
      <c r="C56" s="645">
        <f>'集計表（元表）'!AE59</f>
        <v>0</v>
      </c>
      <c r="D56" s="53">
        <f>'集計表（元表）'!AF59</f>
        <v>0</v>
      </c>
      <c r="E56" s="53">
        <f>'集計表（元表）'!AO59</f>
        <v>0</v>
      </c>
      <c r="F56" s="53">
        <f>'集計表（元表）'!AP59</f>
        <v>0</v>
      </c>
      <c r="G56" s="609">
        <f>'集計表（元表）'!AY59</f>
        <v>0</v>
      </c>
    </row>
    <row r="57" spans="1:7" s="1" customFormat="1" ht="15" customHeight="1">
      <c r="A57" s="13"/>
      <c r="B57" s="88" t="s">
        <v>398</v>
      </c>
      <c r="C57" s="645">
        <f>'集計表（元表）'!AE60</f>
        <v>2</v>
      </c>
      <c r="D57" s="53">
        <f>'集計表（元表）'!AF60</f>
        <v>2</v>
      </c>
      <c r="E57" s="53">
        <f>'集計表（元表）'!AO60</f>
        <v>0</v>
      </c>
      <c r="F57" s="53">
        <f>'集計表（元表）'!AP60</f>
        <v>0</v>
      </c>
      <c r="G57" s="609">
        <f>'集計表（元表）'!AY60</f>
        <v>0</v>
      </c>
    </row>
    <row r="58" spans="1:7" s="1" customFormat="1" ht="15" customHeight="1">
      <c r="A58" s="13"/>
      <c r="B58" s="88" t="s">
        <v>358</v>
      </c>
      <c r="C58" s="645">
        <f>'集計表（元表）'!AE61</f>
        <v>0</v>
      </c>
      <c r="D58" s="53">
        <f>'集計表（元表）'!AF61</f>
        <v>0</v>
      </c>
      <c r="E58" s="53">
        <f>'集計表（元表）'!AO61</f>
        <v>0</v>
      </c>
      <c r="F58" s="53">
        <f>'集計表（元表）'!AP61</f>
        <v>0</v>
      </c>
      <c r="G58" s="609">
        <f>'集計表（元表）'!AY61</f>
        <v>0</v>
      </c>
    </row>
    <row r="59" spans="1:7" s="1" customFormat="1" ht="15" customHeight="1">
      <c r="A59" s="13"/>
      <c r="B59" s="88" t="s">
        <v>215</v>
      </c>
      <c r="C59" s="645">
        <f>'集計表（元表）'!AE62</f>
        <v>8</v>
      </c>
      <c r="D59" s="53">
        <f>'集計表（元表）'!AF62</f>
        <v>8</v>
      </c>
      <c r="E59" s="53">
        <f>'集計表（元表）'!AO62</f>
        <v>0</v>
      </c>
      <c r="F59" s="53">
        <f>'集計表（元表）'!AP62</f>
        <v>0</v>
      </c>
      <c r="G59" s="609">
        <f>'集計表（元表）'!AY62</f>
        <v>0</v>
      </c>
    </row>
    <row r="60" spans="1:7" s="1" customFormat="1" ht="15" customHeight="1">
      <c r="A60" s="13"/>
      <c r="B60" s="88" t="s">
        <v>46</v>
      </c>
      <c r="C60" s="645">
        <f>'集計表（元表）'!AE63</f>
        <v>4</v>
      </c>
      <c r="D60" s="53">
        <f>'集計表（元表）'!AF63</f>
        <v>2</v>
      </c>
      <c r="E60" s="53">
        <f>'集計表（元表）'!AO63</f>
        <v>1</v>
      </c>
      <c r="F60" s="53">
        <f>'集計表（元表）'!AP63</f>
        <v>0</v>
      </c>
      <c r="G60" s="609">
        <f>'集計表（元表）'!AY63</f>
        <v>1</v>
      </c>
    </row>
    <row r="61" spans="1:7" s="1" customFormat="1" ht="15" customHeight="1">
      <c r="A61" s="13"/>
      <c r="B61" s="88" t="s">
        <v>216</v>
      </c>
      <c r="C61" s="645">
        <f>'集計表（元表）'!AE64</f>
        <v>6</v>
      </c>
      <c r="D61" s="53">
        <f>'集計表（元表）'!AF64</f>
        <v>6</v>
      </c>
      <c r="E61" s="53">
        <f>'集計表（元表）'!AO64</f>
        <v>2</v>
      </c>
      <c r="F61" s="53">
        <f>'集計表（元表）'!AP64</f>
        <v>0</v>
      </c>
      <c r="G61" s="609">
        <f>'集計表（元表）'!AY64</f>
        <v>0</v>
      </c>
    </row>
    <row r="62" spans="1:7" s="1" customFormat="1" ht="15" customHeight="1">
      <c r="A62" s="13"/>
      <c r="B62" s="88" t="s">
        <v>359</v>
      </c>
      <c r="C62" s="645">
        <f>'集計表（元表）'!AE65</f>
        <v>0</v>
      </c>
      <c r="D62" s="53">
        <f>'集計表（元表）'!AF65</f>
        <v>0</v>
      </c>
      <c r="E62" s="53">
        <f>'集計表（元表）'!AO65</f>
        <v>0</v>
      </c>
      <c r="F62" s="53">
        <f>'集計表（元表）'!AP65</f>
        <v>0</v>
      </c>
      <c r="G62" s="609">
        <f>'集計表（元表）'!AY65</f>
        <v>0</v>
      </c>
    </row>
    <row r="63" spans="1:7" s="1" customFormat="1" ht="15" customHeight="1">
      <c r="A63" s="13"/>
      <c r="B63" s="88" t="s">
        <v>363</v>
      </c>
      <c r="C63" s="645">
        <f>'集計表（元表）'!AE66</f>
        <v>58</v>
      </c>
      <c r="D63" s="53">
        <f>'集計表（元表）'!AF66</f>
        <v>10</v>
      </c>
      <c r="E63" s="53">
        <f>'集計表（元表）'!AO66</f>
        <v>48</v>
      </c>
      <c r="F63" s="53">
        <f>'集計表（元表）'!AP66</f>
        <v>0</v>
      </c>
      <c r="G63" s="609">
        <f>'集計表（元表）'!AY66</f>
        <v>0</v>
      </c>
    </row>
    <row r="64" spans="1:7" s="1" customFormat="1" ht="15" customHeight="1">
      <c r="A64" s="13"/>
      <c r="B64" s="88" t="s">
        <v>344</v>
      </c>
      <c r="C64" s="645">
        <f>'集計表（元表）'!AE67</f>
        <v>22</v>
      </c>
      <c r="D64" s="53">
        <f>'集計表（元表）'!AF67</f>
        <v>17</v>
      </c>
      <c r="E64" s="53">
        <f>'集計表（元表）'!AO67</f>
        <v>5</v>
      </c>
      <c r="F64" s="53">
        <f>'集計表（元表）'!AP67</f>
        <v>0</v>
      </c>
      <c r="G64" s="609">
        <f>'集計表（元表）'!AY67</f>
        <v>0</v>
      </c>
    </row>
    <row r="65" spans="1:7" s="1" customFormat="1" ht="15" customHeight="1">
      <c r="A65" s="13"/>
      <c r="B65" s="88" t="s">
        <v>217</v>
      </c>
      <c r="C65" s="645">
        <f>'集計表（元表）'!AE68</f>
        <v>8</v>
      </c>
      <c r="D65" s="53">
        <f>'集計表（元表）'!AF68</f>
        <v>8</v>
      </c>
      <c r="E65" s="53">
        <f>'集計表（元表）'!AO68</f>
        <v>0</v>
      </c>
      <c r="F65" s="53">
        <f>'集計表（元表）'!AP68</f>
        <v>0</v>
      </c>
      <c r="G65" s="609">
        <f>'集計表（元表）'!AY68</f>
        <v>0</v>
      </c>
    </row>
    <row r="66" spans="1:7" s="1" customFormat="1" ht="15" customHeight="1">
      <c r="A66" s="13"/>
      <c r="B66" s="88" t="s">
        <v>222</v>
      </c>
      <c r="C66" s="645">
        <f>'集計表（元表）'!AE69</f>
        <v>0</v>
      </c>
      <c r="D66" s="53">
        <f>'集計表（元表）'!AF69</f>
        <v>0</v>
      </c>
      <c r="E66" s="53">
        <f>'集計表（元表）'!AO69</f>
        <v>0</v>
      </c>
      <c r="F66" s="53">
        <f>'集計表（元表）'!AP69</f>
        <v>0</v>
      </c>
      <c r="G66" s="609">
        <f>'集計表（元表）'!AY69</f>
        <v>0</v>
      </c>
    </row>
    <row r="67" spans="1:7" s="1" customFormat="1" ht="15" customHeight="1">
      <c r="A67" s="13"/>
      <c r="B67" s="88" t="s">
        <v>47</v>
      </c>
      <c r="C67" s="645">
        <f>'集計表（元表）'!AE70</f>
        <v>432</v>
      </c>
      <c r="D67" s="53">
        <f>'集計表（元表）'!AF70</f>
        <v>427</v>
      </c>
      <c r="E67" s="53">
        <f>'集計表（元表）'!AO70</f>
        <v>4</v>
      </c>
      <c r="F67" s="53">
        <f>'集計表（元表）'!AP70</f>
        <v>1</v>
      </c>
      <c r="G67" s="609">
        <f>'集計表（元表）'!AY70</f>
        <v>0</v>
      </c>
    </row>
    <row r="68" spans="1:7" s="1" customFormat="1" ht="15" customHeight="1">
      <c r="A68" s="13"/>
      <c r="B68" s="88" t="s">
        <v>48</v>
      </c>
      <c r="C68" s="645">
        <f>'集計表（元表）'!AE71</f>
        <v>0</v>
      </c>
      <c r="D68" s="53">
        <f>'集計表（元表）'!AF71</f>
        <v>0</v>
      </c>
      <c r="E68" s="53">
        <f>'集計表（元表）'!AO71</f>
        <v>0</v>
      </c>
      <c r="F68" s="53">
        <f>'集計表（元表）'!AP71</f>
        <v>0</v>
      </c>
      <c r="G68" s="609">
        <f>'集計表（元表）'!AY71</f>
        <v>0</v>
      </c>
    </row>
    <row r="69" spans="1:7" s="1" customFormat="1" ht="15" customHeight="1">
      <c r="A69" s="13"/>
      <c r="B69" s="88" t="s">
        <v>49</v>
      </c>
      <c r="C69" s="645">
        <f>'集計表（元表）'!AE72</f>
        <v>462</v>
      </c>
      <c r="D69" s="53">
        <f>'集計表（元表）'!AF72</f>
        <v>461</v>
      </c>
      <c r="E69" s="53">
        <f>'集計表（元表）'!AO72</f>
        <v>9</v>
      </c>
      <c r="F69" s="53">
        <f>'集計表（元表）'!AP72</f>
        <v>1</v>
      </c>
      <c r="G69" s="609">
        <f>'集計表（元表）'!AY72</f>
        <v>0</v>
      </c>
    </row>
    <row r="70" spans="1:7" s="1" customFormat="1" ht="15" customHeight="1">
      <c r="A70" s="13"/>
      <c r="B70" s="88" t="s">
        <v>50</v>
      </c>
      <c r="C70" s="645">
        <f>'集計表（元表）'!AE73</f>
        <v>0</v>
      </c>
      <c r="D70" s="53">
        <f>'集計表（元表）'!AF73</f>
        <v>0</v>
      </c>
      <c r="E70" s="53">
        <f>'集計表（元表）'!AO73</f>
        <v>0</v>
      </c>
      <c r="F70" s="53">
        <f>'集計表（元表）'!AP73</f>
        <v>0</v>
      </c>
      <c r="G70" s="609">
        <f>'集計表（元表）'!AY73</f>
        <v>0</v>
      </c>
    </row>
    <row r="71" spans="1:7" s="1" customFormat="1" ht="15" customHeight="1">
      <c r="A71" s="13"/>
      <c r="B71" s="88" t="s">
        <v>349</v>
      </c>
      <c r="C71" s="645">
        <f>'集計表（元表）'!AE74</f>
        <v>42</v>
      </c>
      <c r="D71" s="53">
        <f>'集計表（元表）'!AF74</f>
        <v>42</v>
      </c>
      <c r="E71" s="53">
        <f>'集計表（元表）'!AO74</f>
        <v>0</v>
      </c>
      <c r="F71" s="53">
        <f>'集計表（元表）'!AP74</f>
        <v>0</v>
      </c>
      <c r="G71" s="609">
        <f>'集計表（元表）'!AY74</f>
        <v>0</v>
      </c>
    </row>
    <row r="72" spans="1:7" s="1" customFormat="1" ht="15" customHeight="1">
      <c r="A72" s="13"/>
      <c r="B72" s="88" t="s">
        <v>51</v>
      </c>
      <c r="C72" s="645">
        <f>'集計表（元表）'!AE75</f>
        <v>0</v>
      </c>
      <c r="D72" s="53">
        <f>'集計表（元表）'!AF75</f>
        <v>0</v>
      </c>
      <c r="E72" s="53">
        <f>'集計表（元表）'!AO75</f>
        <v>0</v>
      </c>
      <c r="F72" s="53">
        <f>'集計表（元表）'!AP75</f>
        <v>0</v>
      </c>
      <c r="G72" s="609">
        <f>'集計表（元表）'!AY75</f>
        <v>0</v>
      </c>
    </row>
    <row r="73" spans="1:7" s="1" customFormat="1" ht="15" customHeight="1">
      <c r="A73" s="13"/>
      <c r="B73" s="88" t="s">
        <v>120</v>
      </c>
      <c r="C73" s="645">
        <f>'集計表（元表）'!AE76</f>
        <v>15</v>
      </c>
      <c r="D73" s="53">
        <f>'集計表（元表）'!AF76</f>
        <v>12</v>
      </c>
      <c r="E73" s="53">
        <f>'集計表（元表）'!AO76</f>
        <v>3</v>
      </c>
      <c r="F73" s="53">
        <f>'集計表（元表）'!AP76</f>
        <v>0</v>
      </c>
      <c r="G73" s="609">
        <f>'集計表（元表）'!AY76</f>
        <v>0</v>
      </c>
    </row>
    <row r="74" spans="1:7" s="1" customFormat="1" ht="15" customHeight="1">
      <c r="A74" s="13"/>
      <c r="B74" s="88" t="s">
        <v>210</v>
      </c>
      <c r="C74" s="645">
        <f>'集計表（元表）'!AE77</f>
        <v>5</v>
      </c>
      <c r="D74" s="53">
        <f>'集計表（元表）'!AF77</f>
        <v>5</v>
      </c>
      <c r="E74" s="53">
        <f>'集計表（元表）'!AO77</f>
        <v>4</v>
      </c>
      <c r="F74" s="53">
        <f>'集計表（元表）'!AP77</f>
        <v>0</v>
      </c>
      <c r="G74" s="609">
        <f>'集計表（元表）'!AY77</f>
        <v>0</v>
      </c>
    </row>
    <row r="75" spans="1:7" s="1" customFormat="1" ht="15" customHeight="1">
      <c r="A75" s="13"/>
      <c r="B75" s="88" t="s">
        <v>52</v>
      </c>
      <c r="C75" s="645">
        <f>'集計表（元表）'!AE78</f>
        <v>12</v>
      </c>
      <c r="D75" s="53">
        <f>'集計表（元表）'!AF78</f>
        <v>11</v>
      </c>
      <c r="E75" s="53">
        <f>'集計表（元表）'!AO78</f>
        <v>1</v>
      </c>
      <c r="F75" s="53">
        <f>'集計表（元表）'!AP78</f>
        <v>0</v>
      </c>
      <c r="G75" s="609">
        <f>'集計表（元表）'!AY78</f>
        <v>0</v>
      </c>
    </row>
    <row r="76" spans="1:7" s="1" customFormat="1" ht="15" customHeight="1">
      <c r="A76" s="13"/>
      <c r="B76" s="88" t="s">
        <v>53</v>
      </c>
      <c r="C76" s="645">
        <f>'集計表（元表）'!AE79</f>
        <v>0</v>
      </c>
      <c r="D76" s="53">
        <f>'集計表（元表）'!AF79</f>
        <v>0</v>
      </c>
      <c r="E76" s="53">
        <f>'集計表（元表）'!AO79</f>
        <v>0</v>
      </c>
      <c r="F76" s="53">
        <f>'集計表（元表）'!AP79</f>
        <v>0</v>
      </c>
      <c r="G76" s="609">
        <f>'集計表（元表）'!AY79</f>
        <v>0</v>
      </c>
    </row>
    <row r="77" spans="1:7" s="1" customFormat="1" ht="15" customHeight="1">
      <c r="A77" s="13"/>
      <c r="B77" s="88" t="s">
        <v>54</v>
      </c>
      <c r="C77" s="645">
        <f>'集計表（元表）'!AE80</f>
        <v>10</v>
      </c>
      <c r="D77" s="53">
        <f>'集計表（元表）'!AF80</f>
        <v>10</v>
      </c>
      <c r="E77" s="53">
        <f>'集計表（元表）'!AO80</f>
        <v>0</v>
      </c>
      <c r="F77" s="53">
        <f>'集計表（元表）'!AP80</f>
        <v>0</v>
      </c>
      <c r="G77" s="609">
        <f>'集計表（元表）'!AY80</f>
        <v>0</v>
      </c>
    </row>
    <row r="78" spans="1:7" s="1" customFormat="1" ht="15" customHeight="1">
      <c r="A78" s="13"/>
      <c r="B78" s="88" t="s">
        <v>121</v>
      </c>
      <c r="C78" s="645">
        <f>'集計表（元表）'!AE81</f>
        <v>1</v>
      </c>
      <c r="D78" s="53">
        <f>'集計表（元表）'!AF81</f>
        <v>1</v>
      </c>
      <c r="E78" s="53">
        <f>'集計表（元表）'!AO81</f>
        <v>0</v>
      </c>
      <c r="F78" s="53">
        <f>'集計表（元表）'!AP81</f>
        <v>0</v>
      </c>
      <c r="G78" s="609">
        <f>'集計表（元表）'!AY81</f>
        <v>0</v>
      </c>
    </row>
    <row r="79" spans="1:7" s="1" customFormat="1" ht="15" customHeight="1">
      <c r="A79" s="13"/>
      <c r="B79" s="88" t="s">
        <v>223</v>
      </c>
      <c r="C79" s="645">
        <f>'集計表（元表）'!AE82</f>
        <v>2</v>
      </c>
      <c r="D79" s="53">
        <f>'集計表（元表）'!AF82</f>
        <v>2</v>
      </c>
      <c r="E79" s="53">
        <f>'集計表（元表）'!AO82</f>
        <v>2</v>
      </c>
      <c r="F79" s="53">
        <f>'集計表（元表）'!AP82</f>
        <v>0</v>
      </c>
      <c r="G79" s="609">
        <f>'集計表（元表）'!AY82</f>
        <v>0</v>
      </c>
    </row>
    <row r="80" spans="1:7" s="1" customFormat="1" ht="15" customHeight="1">
      <c r="A80" s="13"/>
      <c r="B80" s="88" t="s">
        <v>55</v>
      </c>
      <c r="C80" s="645">
        <f>'集計表（元表）'!AE83</f>
        <v>0</v>
      </c>
      <c r="D80" s="53">
        <f>'集計表（元表）'!AF83</f>
        <v>0</v>
      </c>
      <c r="E80" s="53">
        <f>'集計表（元表）'!AO83</f>
        <v>0</v>
      </c>
      <c r="F80" s="53">
        <f>'集計表（元表）'!AP83</f>
        <v>0</v>
      </c>
      <c r="G80" s="609">
        <f>'集計表（元表）'!AY83</f>
        <v>0</v>
      </c>
    </row>
    <row r="81" spans="1:7" s="1" customFormat="1" ht="15" customHeight="1">
      <c r="A81" s="13"/>
      <c r="B81" s="88" t="s">
        <v>201</v>
      </c>
      <c r="C81" s="645">
        <f>'集計表（元表）'!AE84</f>
        <v>8</v>
      </c>
      <c r="D81" s="53">
        <f>'集計表（元表）'!AF84</f>
        <v>5</v>
      </c>
      <c r="E81" s="53">
        <f>'集計表（元表）'!AO84</f>
        <v>3</v>
      </c>
      <c r="F81" s="53">
        <f>'集計表（元表）'!AP84</f>
        <v>0</v>
      </c>
      <c r="G81" s="609">
        <f>'集計表（元表）'!AY84</f>
        <v>0</v>
      </c>
    </row>
    <row r="82" spans="1:7" s="1" customFormat="1" ht="15" customHeight="1">
      <c r="A82" s="13"/>
      <c r="B82" s="90" t="s">
        <v>218</v>
      </c>
      <c r="C82" s="645">
        <f>'集計表（元表）'!AE85</f>
        <v>4</v>
      </c>
      <c r="D82" s="53">
        <f>'集計表（元表）'!AF85</f>
        <v>4</v>
      </c>
      <c r="E82" s="53">
        <f>'集計表（元表）'!AO85</f>
        <v>0</v>
      </c>
      <c r="F82" s="53">
        <f>'集計表（元表）'!AP85</f>
        <v>0</v>
      </c>
      <c r="G82" s="609">
        <f>'集計表（元表）'!AY85</f>
        <v>0</v>
      </c>
    </row>
    <row r="83" spans="1:7" s="1" customFormat="1" ht="15" customHeight="1">
      <c r="A83" s="13"/>
      <c r="B83" s="88" t="s">
        <v>56</v>
      </c>
      <c r="C83" s="645">
        <f>'集計表（元表）'!AE86</f>
        <v>0</v>
      </c>
      <c r="D83" s="53">
        <f>'集計表（元表）'!AF86</f>
        <v>0</v>
      </c>
      <c r="E83" s="53">
        <f>'集計表（元表）'!AO86</f>
        <v>0</v>
      </c>
      <c r="F83" s="53">
        <f>'集計表（元表）'!AP86</f>
        <v>0</v>
      </c>
      <c r="G83" s="609">
        <f>'集計表（元表）'!AY86</f>
        <v>0</v>
      </c>
    </row>
    <row r="84" spans="1:7" s="1" customFormat="1" ht="15" customHeight="1">
      <c r="A84" s="13"/>
      <c r="B84" s="88" t="s">
        <v>211</v>
      </c>
      <c r="C84" s="645">
        <f>'集計表（元表）'!AE87</f>
        <v>0</v>
      </c>
      <c r="D84" s="53">
        <f>'集計表（元表）'!AF87</f>
        <v>0</v>
      </c>
      <c r="E84" s="53">
        <f>'集計表（元表）'!AO87</f>
        <v>0</v>
      </c>
      <c r="F84" s="53">
        <f>'集計表（元表）'!AP87</f>
        <v>0</v>
      </c>
      <c r="G84" s="609">
        <f>'集計表（元表）'!AY87</f>
        <v>0</v>
      </c>
    </row>
    <row r="85" spans="1:7" s="1" customFormat="1" ht="15" customHeight="1">
      <c r="A85" s="13"/>
      <c r="B85" s="88" t="s">
        <v>57</v>
      </c>
      <c r="C85" s="645">
        <f>'集計表（元表）'!AE88</f>
        <v>1</v>
      </c>
      <c r="D85" s="53">
        <f>'集計表（元表）'!AF88</f>
        <v>1</v>
      </c>
      <c r="E85" s="53">
        <f>'集計表（元表）'!AO88</f>
        <v>0</v>
      </c>
      <c r="F85" s="53">
        <f>'集計表（元表）'!AP88</f>
        <v>0</v>
      </c>
      <c r="G85" s="609">
        <f>'集計表（元表）'!AY88</f>
        <v>0</v>
      </c>
    </row>
    <row r="86" spans="1:7" s="1" customFormat="1" ht="15" customHeight="1">
      <c r="A86" s="13"/>
      <c r="B86" s="88" t="s">
        <v>58</v>
      </c>
      <c r="C86" s="645">
        <f>'集計表（元表）'!AE89</f>
        <v>0</v>
      </c>
      <c r="D86" s="53">
        <f>'集計表（元表）'!AF89</f>
        <v>0</v>
      </c>
      <c r="E86" s="53">
        <f>'集計表（元表）'!AO89</f>
        <v>0</v>
      </c>
      <c r="F86" s="53">
        <f>'集計表（元表）'!AP89</f>
        <v>0</v>
      </c>
      <c r="G86" s="609">
        <f>'集計表（元表）'!AY89</f>
        <v>0</v>
      </c>
    </row>
    <row r="87" spans="1:7" s="1" customFormat="1" ht="15" customHeight="1">
      <c r="A87" s="13"/>
      <c r="B87" s="88" t="s">
        <v>219</v>
      </c>
      <c r="C87" s="645">
        <f>'集計表（元表）'!AE90</f>
        <v>0</v>
      </c>
      <c r="D87" s="53">
        <f>'集計表（元表）'!AF90</f>
        <v>0</v>
      </c>
      <c r="E87" s="53">
        <f>'集計表（元表）'!AO90</f>
        <v>0</v>
      </c>
      <c r="F87" s="53">
        <f>'集計表（元表）'!AP90</f>
        <v>0</v>
      </c>
      <c r="G87" s="609">
        <f>'集計表（元表）'!AY90</f>
        <v>0</v>
      </c>
    </row>
    <row r="88" spans="1:7" s="1" customFormat="1" ht="15" customHeight="1">
      <c r="A88" s="13"/>
      <c r="B88" s="88" t="s">
        <v>59</v>
      </c>
      <c r="C88" s="645">
        <f>'集計表（元表）'!AE91</f>
        <v>0</v>
      </c>
      <c r="D88" s="53">
        <f>'集計表（元表）'!AF91</f>
        <v>0</v>
      </c>
      <c r="E88" s="53">
        <f>'集計表（元表）'!AO91</f>
        <v>0</v>
      </c>
      <c r="F88" s="53">
        <f>'集計表（元表）'!AP91</f>
        <v>0</v>
      </c>
      <c r="G88" s="609">
        <f>'集計表（元表）'!AY91</f>
        <v>0</v>
      </c>
    </row>
    <row r="89" spans="1:7" s="1" customFormat="1" ht="15" customHeight="1">
      <c r="A89" s="13"/>
      <c r="B89" s="88" t="s">
        <v>60</v>
      </c>
      <c r="C89" s="645">
        <f>'集計表（元表）'!AE92</f>
        <v>85</v>
      </c>
      <c r="D89" s="53">
        <f>'集計表（元表）'!AF92</f>
        <v>85</v>
      </c>
      <c r="E89" s="53">
        <f>'集計表（元表）'!AO92</f>
        <v>0</v>
      </c>
      <c r="F89" s="53">
        <f>'集計表（元表）'!AP92</f>
        <v>0</v>
      </c>
      <c r="G89" s="609">
        <f>'集計表（元表）'!AY92</f>
        <v>0</v>
      </c>
    </row>
    <row r="90" spans="1:7" s="1" customFormat="1" ht="23" customHeight="1">
      <c r="A90" s="13"/>
      <c r="B90" s="88" t="s">
        <v>460</v>
      </c>
      <c r="C90" s="645">
        <f>'集計表（元表）'!AE93</f>
        <v>10</v>
      </c>
      <c r="D90" s="53">
        <f>'集計表（元表）'!AF93</f>
        <v>1</v>
      </c>
      <c r="E90" s="53">
        <f>'集計表（元表）'!AO93</f>
        <v>1</v>
      </c>
      <c r="F90" s="53">
        <f>'集計表（元表）'!AP93</f>
        <v>8</v>
      </c>
      <c r="G90" s="609">
        <f>'集計表（元表）'!AY93</f>
        <v>0</v>
      </c>
    </row>
    <row r="91" spans="1:7" s="1" customFormat="1" ht="15" customHeight="1">
      <c r="A91" s="13"/>
      <c r="B91" s="88" t="s">
        <v>220</v>
      </c>
      <c r="C91" s="645">
        <f>'集計表（元表）'!AE94</f>
        <v>2</v>
      </c>
      <c r="D91" s="53">
        <f>'集計表（元表）'!AF94</f>
        <v>2</v>
      </c>
      <c r="E91" s="53">
        <f>'集計表（元表）'!AO94</f>
        <v>0</v>
      </c>
      <c r="F91" s="53">
        <f>'集計表（元表）'!AP94</f>
        <v>0</v>
      </c>
      <c r="G91" s="609">
        <f>'集計表（元表）'!AY94</f>
        <v>0</v>
      </c>
    </row>
    <row r="92" spans="1:7" s="1" customFormat="1" ht="15" customHeight="1">
      <c r="A92" s="13"/>
      <c r="B92" s="88" t="s">
        <v>360</v>
      </c>
      <c r="C92" s="645">
        <f>'集計表（元表）'!AE95</f>
        <v>4</v>
      </c>
      <c r="D92" s="53">
        <f>'集計表（元表）'!AF95</f>
        <v>4</v>
      </c>
      <c r="E92" s="53">
        <f>'集計表（元表）'!AO95</f>
        <v>0</v>
      </c>
      <c r="F92" s="53">
        <f>'集計表（元表）'!AP95</f>
        <v>0</v>
      </c>
      <c r="G92" s="609">
        <f>'集計表（元表）'!AY95</f>
        <v>0</v>
      </c>
    </row>
    <row r="93" spans="1:7" s="1" customFormat="1" ht="15" customHeight="1">
      <c r="A93" s="13"/>
      <c r="B93" s="88" t="s">
        <v>361</v>
      </c>
      <c r="C93" s="645">
        <f>'集計表（元表）'!AE96</f>
        <v>10</v>
      </c>
      <c r="D93" s="53">
        <f>'集計表（元表）'!AF96</f>
        <v>10</v>
      </c>
      <c r="E93" s="53">
        <f>'集計表（元表）'!AO96</f>
        <v>1</v>
      </c>
      <c r="F93" s="53">
        <f>'集計表（元表）'!AP96</f>
        <v>0</v>
      </c>
      <c r="G93" s="609">
        <f>'集計表（元表）'!AY96</f>
        <v>0</v>
      </c>
    </row>
    <row r="94" spans="1:7" s="1" customFormat="1" ht="15" customHeight="1">
      <c r="A94" s="13"/>
      <c r="B94" s="90" t="s">
        <v>301</v>
      </c>
      <c r="C94" s="645">
        <f>'集計表（元表）'!AE97</f>
        <v>0</v>
      </c>
      <c r="D94" s="53">
        <f>'集計表（元表）'!AF97</f>
        <v>0</v>
      </c>
      <c r="E94" s="53">
        <f>'集計表（元表）'!AO97</f>
        <v>0</v>
      </c>
      <c r="F94" s="53">
        <f>'集計表（元表）'!AP97</f>
        <v>0</v>
      </c>
      <c r="G94" s="609">
        <f>'集計表（元表）'!AY97</f>
        <v>0</v>
      </c>
    </row>
    <row r="95" spans="1:7" s="1" customFormat="1" ht="15" customHeight="1">
      <c r="A95" s="46" t="s">
        <v>119</v>
      </c>
      <c r="B95" s="80"/>
      <c r="C95" s="21"/>
      <c r="D95" s="20"/>
      <c r="E95" s="20"/>
      <c r="F95" s="20"/>
      <c r="G95" s="648"/>
    </row>
    <row r="96" spans="1:7" s="1" customFormat="1" ht="15" customHeight="1">
      <c r="A96" s="44"/>
      <c r="B96" s="88" t="s">
        <v>272</v>
      </c>
      <c r="C96" s="645">
        <f>'集計表（元表）'!AE99</f>
        <v>2</v>
      </c>
      <c r="D96" s="53">
        <f>'集計表（元表）'!AF99</f>
        <v>2</v>
      </c>
      <c r="E96" s="53">
        <f>'集計表（元表）'!AO99</f>
        <v>0</v>
      </c>
      <c r="F96" s="53">
        <f>'集計表（元表）'!AP99</f>
        <v>0</v>
      </c>
      <c r="G96" s="609">
        <f>'集計表（元表）'!AY99</f>
        <v>0</v>
      </c>
    </row>
    <row r="97" spans="1:7" s="1" customFormat="1" ht="15" customHeight="1">
      <c r="A97" s="44"/>
      <c r="B97" s="88" t="s">
        <v>250</v>
      </c>
      <c r="C97" s="645">
        <f>'集計表（元表）'!AE100</f>
        <v>0</v>
      </c>
      <c r="D97" s="53">
        <f>'集計表（元表）'!AF100</f>
        <v>0</v>
      </c>
      <c r="E97" s="53">
        <f>'集計表（元表）'!AO100</f>
        <v>0</v>
      </c>
      <c r="F97" s="53">
        <f>'集計表（元表）'!AP100</f>
        <v>0</v>
      </c>
      <c r="G97" s="609">
        <f>'集計表（元表）'!AY100</f>
        <v>0</v>
      </c>
    </row>
    <row r="98" spans="1:7" s="1" customFormat="1" ht="15" customHeight="1">
      <c r="A98" s="44"/>
      <c r="B98" s="88" t="s">
        <v>322</v>
      </c>
      <c r="C98" s="645">
        <f>'集計表（元表）'!AE101</f>
        <v>2</v>
      </c>
      <c r="D98" s="53">
        <f>'集計表（元表）'!AF101</f>
        <v>2</v>
      </c>
      <c r="E98" s="53">
        <f>'集計表（元表）'!AO101</f>
        <v>0</v>
      </c>
      <c r="F98" s="53">
        <f>'集計表（元表）'!AP101</f>
        <v>0</v>
      </c>
      <c r="G98" s="609">
        <f>'集計表（元表）'!AY101</f>
        <v>0</v>
      </c>
    </row>
    <row r="99" spans="1:7" s="1" customFormat="1" ht="15" customHeight="1">
      <c r="A99" s="44"/>
      <c r="B99" s="88" t="s">
        <v>251</v>
      </c>
      <c r="C99" s="645">
        <f>'集計表（元表）'!AE102</f>
        <v>5</v>
      </c>
      <c r="D99" s="53">
        <f>'集計表（元表）'!AF102</f>
        <v>2</v>
      </c>
      <c r="E99" s="53">
        <f>'集計表（元表）'!AO102</f>
        <v>0</v>
      </c>
      <c r="F99" s="53">
        <f>'集計表（元表）'!AP102</f>
        <v>3</v>
      </c>
      <c r="G99" s="609">
        <f>'集計表（元表）'!AY102</f>
        <v>0</v>
      </c>
    </row>
    <row r="100" spans="1:7" s="1" customFormat="1" ht="15" customHeight="1">
      <c r="A100" s="13"/>
      <c r="B100" s="88" t="s">
        <v>486</v>
      </c>
      <c r="C100" s="645">
        <f>'集計表（元表）'!AE103</f>
        <v>1</v>
      </c>
      <c r="D100" s="53">
        <f>'集計表（元表）'!AF103</f>
        <v>0</v>
      </c>
      <c r="E100" s="53">
        <f>'集計表（元表）'!AO103</f>
        <v>1</v>
      </c>
      <c r="F100" s="53">
        <f>'集計表（元表）'!AP103</f>
        <v>0</v>
      </c>
      <c r="G100" s="609">
        <f>'集計表（元表）'!AY103</f>
        <v>0</v>
      </c>
    </row>
    <row r="101" spans="1:7" s="1" customFormat="1" ht="15" customHeight="1">
      <c r="A101" s="44"/>
      <c r="B101" s="88" t="s">
        <v>321</v>
      </c>
      <c r="C101" s="645">
        <f>'集計表（元表）'!AE104</f>
        <v>0</v>
      </c>
      <c r="D101" s="53">
        <f>'集計表（元表）'!AF104</f>
        <v>0</v>
      </c>
      <c r="E101" s="53">
        <f>'集計表（元表）'!AO104</f>
        <v>0</v>
      </c>
      <c r="F101" s="53">
        <f>'集計表（元表）'!AP104</f>
        <v>0</v>
      </c>
      <c r="G101" s="609">
        <f>'集計表（元表）'!AY104</f>
        <v>0</v>
      </c>
    </row>
    <row r="102" spans="1:7" s="1" customFormat="1" ht="15" customHeight="1">
      <c r="A102" s="44"/>
      <c r="B102" s="88" t="s">
        <v>297</v>
      </c>
      <c r="C102" s="645">
        <f>'集計表（元表）'!AE105</f>
        <v>3</v>
      </c>
      <c r="D102" s="53">
        <f>'集計表（元表）'!AF105</f>
        <v>2</v>
      </c>
      <c r="E102" s="53">
        <f>'集計表（元表）'!AO105</f>
        <v>1</v>
      </c>
      <c r="F102" s="53">
        <f>'集計表（元表）'!AP105</f>
        <v>0</v>
      </c>
      <c r="G102" s="609">
        <f>'集計表（元表）'!AY105</f>
        <v>0</v>
      </c>
    </row>
    <row r="103" spans="1:7" s="1" customFormat="1" ht="15" customHeight="1">
      <c r="A103" s="44"/>
      <c r="B103" s="88" t="s">
        <v>303</v>
      </c>
      <c r="C103" s="645">
        <f>'集計表（元表）'!AE106</f>
        <v>12</v>
      </c>
      <c r="D103" s="53">
        <f>'集計表（元表）'!AF106</f>
        <v>12</v>
      </c>
      <c r="E103" s="53">
        <f>'集計表（元表）'!AO106</f>
        <v>3</v>
      </c>
      <c r="F103" s="53">
        <f>'集計表（元表）'!AP106</f>
        <v>0</v>
      </c>
      <c r="G103" s="609">
        <f>'集計表（元表）'!AY106</f>
        <v>0</v>
      </c>
    </row>
    <row r="104" spans="1:7" s="1" customFormat="1" ht="15" customHeight="1">
      <c r="A104" s="44"/>
      <c r="B104" s="88" t="s">
        <v>302</v>
      </c>
      <c r="C104" s="645">
        <f>'集計表（元表）'!AE107</f>
        <v>231</v>
      </c>
      <c r="D104" s="53">
        <f>'集計表（元表）'!AF107</f>
        <v>215</v>
      </c>
      <c r="E104" s="53">
        <f>'集計表（元表）'!AO107</f>
        <v>7</v>
      </c>
      <c r="F104" s="53">
        <f>'集計表（元表）'!AP107</f>
        <v>6</v>
      </c>
      <c r="G104" s="609">
        <f>'集計表（元表）'!AY107</f>
        <v>3</v>
      </c>
    </row>
    <row r="105" spans="1:7" s="1" customFormat="1" ht="15" customHeight="1">
      <c r="A105" s="44"/>
      <c r="B105" s="88" t="s">
        <v>254</v>
      </c>
      <c r="C105" s="645">
        <f>'集計表（元表）'!AE108</f>
        <v>2</v>
      </c>
      <c r="D105" s="53">
        <f>'集計表（元表）'!AF108</f>
        <v>2</v>
      </c>
      <c r="E105" s="53">
        <f>'集計表（元表）'!AO108</f>
        <v>0</v>
      </c>
      <c r="F105" s="53">
        <f>'集計表（元表）'!AP108</f>
        <v>0</v>
      </c>
      <c r="G105" s="609">
        <f>'集計表（元表）'!AY108</f>
        <v>0</v>
      </c>
    </row>
    <row r="106" spans="1:7" s="1" customFormat="1" ht="15" customHeight="1">
      <c r="A106" s="76" t="s">
        <v>72</v>
      </c>
      <c r="B106" s="77"/>
      <c r="C106" s="21"/>
      <c r="D106" s="20"/>
      <c r="E106" s="20"/>
      <c r="F106" s="20"/>
      <c r="G106" s="648"/>
    </row>
    <row r="107" spans="1:7" s="1" customFormat="1" ht="15" customHeight="1">
      <c r="A107" s="10"/>
      <c r="B107" s="167" t="s">
        <v>364</v>
      </c>
      <c r="C107" s="645">
        <f>'集計表（元表）'!AE110</f>
        <v>8</v>
      </c>
      <c r="D107" s="53">
        <f>'集計表（元表）'!AF110</f>
        <v>4</v>
      </c>
      <c r="E107" s="53">
        <f>'集計表（元表）'!AO110</f>
        <v>1</v>
      </c>
      <c r="F107" s="53">
        <f>'集計表（元表）'!AP110</f>
        <v>4</v>
      </c>
      <c r="G107" s="609">
        <f>'集計表（元表）'!AY110</f>
        <v>0</v>
      </c>
    </row>
    <row r="108" spans="1:7" s="1" customFormat="1" ht="15" customHeight="1">
      <c r="A108" s="44"/>
      <c r="B108" s="88" t="s">
        <v>341</v>
      </c>
      <c r="C108" s="645">
        <f>'集計表（元表）'!AE111</f>
        <v>3</v>
      </c>
      <c r="D108" s="53">
        <f>'集計表（元表）'!AF111</f>
        <v>3</v>
      </c>
      <c r="E108" s="53">
        <f>'集計表（元表）'!AO111</f>
        <v>0</v>
      </c>
      <c r="F108" s="53">
        <f>'集計表（元表）'!AP111</f>
        <v>0</v>
      </c>
      <c r="G108" s="609">
        <f>'集計表（元表）'!AY111</f>
        <v>0</v>
      </c>
    </row>
    <row r="109" spans="1:7" s="1" customFormat="1" ht="15" customHeight="1">
      <c r="A109" s="44"/>
      <c r="B109" s="88" t="s">
        <v>305</v>
      </c>
      <c r="C109" s="645">
        <f>'集計表（元表）'!AE112</f>
        <v>0</v>
      </c>
      <c r="D109" s="53">
        <f>'集計表（元表）'!AF112</f>
        <v>0</v>
      </c>
      <c r="E109" s="53">
        <f>'集計表（元表）'!AO112</f>
        <v>0</v>
      </c>
      <c r="F109" s="53">
        <f>'集計表（元表）'!AP112</f>
        <v>0</v>
      </c>
      <c r="G109" s="609">
        <f>'集計表（元表）'!AY112</f>
        <v>0</v>
      </c>
    </row>
    <row r="110" spans="1:7" s="1" customFormat="1" ht="15" customHeight="1">
      <c r="A110" s="44"/>
      <c r="B110" s="88" t="s">
        <v>304</v>
      </c>
      <c r="C110" s="645">
        <f>'集計表（元表）'!AE113</f>
        <v>3</v>
      </c>
      <c r="D110" s="53">
        <f>'集計表（元表）'!AF113</f>
        <v>3</v>
      </c>
      <c r="E110" s="53">
        <f>'集計表（元表）'!AO113</f>
        <v>0</v>
      </c>
      <c r="F110" s="53">
        <f>'集計表（元表）'!AP113</f>
        <v>0</v>
      </c>
      <c r="G110" s="609">
        <f>'集計表（元表）'!AY113</f>
        <v>0</v>
      </c>
    </row>
    <row r="111" spans="1:7" s="1" customFormat="1" ht="15" customHeight="1">
      <c r="A111" s="44"/>
      <c r="B111" s="88" t="s">
        <v>246</v>
      </c>
      <c r="C111" s="645">
        <f>'集計表（元表）'!AE114</f>
        <v>17</v>
      </c>
      <c r="D111" s="53">
        <f>'集計表（元表）'!AF114</f>
        <v>16</v>
      </c>
      <c r="E111" s="53">
        <f>'集計表（元表）'!AO114</f>
        <v>1</v>
      </c>
      <c r="F111" s="53">
        <f>'集計表（元表）'!AP114</f>
        <v>0</v>
      </c>
      <c r="G111" s="609">
        <f>'集計表（元表）'!AY114</f>
        <v>0</v>
      </c>
    </row>
    <row r="112" spans="1:7" s="1" customFormat="1" ht="15" customHeight="1">
      <c r="A112" s="46" t="s">
        <v>229</v>
      </c>
      <c r="B112" s="78"/>
      <c r="C112" s="21"/>
      <c r="D112" s="20"/>
      <c r="E112" s="20"/>
      <c r="F112" s="20"/>
      <c r="G112" s="648"/>
    </row>
    <row r="113" spans="1:7" s="1" customFormat="1" ht="15" customHeight="1">
      <c r="A113" s="42" t="s">
        <v>71</v>
      </c>
      <c r="B113" s="88" t="s">
        <v>143</v>
      </c>
      <c r="C113" s="645">
        <f>'集計表（元表）'!AE116</f>
        <v>10</v>
      </c>
      <c r="D113" s="53">
        <f>'集計表（元表）'!AF116</f>
        <v>10</v>
      </c>
      <c r="E113" s="53">
        <f>'集計表（元表）'!AO116</f>
        <v>1</v>
      </c>
      <c r="F113" s="53">
        <f>'集計表（元表）'!AP116</f>
        <v>0</v>
      </c>
      <c r="G113" s="609">
        <f>'集計表（元表）'!AY116</f>
        <v>0</v>
      </c>
    </row>
    <row r="114" spans="1:7" s="1" customFormat="1" ht="15" customHeight="1">
      <c r="A114" s="42"/>
      <c r="B114" s="88" t="s">
        <v>144</v>
      </c>
      <c r="C114" s="645">
        <f>'集計表（元表）'!AE117</f>
        <v>2</v>
      </c>
      <c r="D114" s="53">
        <f>'集計表（元表）'!AF117</f>
        <v>2</v>
      </c>
      <c r="E114" s="53">
        <f>'集計表（元表）'!AO117</f>
        <v>0</v>
      </c>
      <c r="F114" s="53">
        <f>'集計表（元表）'!AP117</f>
        <v>0</v>
      </c>
      <c r="G114" s="609">
        <f>'集計表（元表）'!AY117</f>
        <v>0</v>
      </c>
    </row>
    <row r="115" spans="1:7" s="1" customFormat="1" ht="15" customHeight="1">
      <c r="A115" s="42"/>
      <c r="B115" s="88" t="s">
        <v>61</v>
      </c>
      <c r="C115" s="645">
        <f>'集計表（元表）'!AE118</f>
        <v>0</v>
      </c>
      <c r="D115" s="53">
        <f>'集計表（元表）'!AF118</f>
        <v>0</v>
      </c>
      <c r="E115" s="53">
        <f>'集計表（元表）'!AO118</f>
        <v>0</v>
      </c>
      <c r="F115" s="53">
        <f>'集計表（元表）'!AP118</f>
        <v>0</v>
      </c>
      <c r="G115" s="609">
        <f>'集計表（元表）'!AY118</f>
        <v>0</v>
      </c>
    </row>
    <row r="116" spans="1:7" s="1" customFormat="1" ht="15" customHeight="1">
      <c r="A116" s="42"/>
      <c r="B116" s="88" t="s">
        <v>145</v>
      </c>
      <c r="C116" s="645">
        <f>'集計表（元表）'!AE119</f>
        <v>0</v>
      </c>
      <c r="D116" s="53">
        <f>'集計表（元表）'!AF119</f>
        <v>0</v>
      </c>
      <c r="E116" s="53">
        <f>'集計表（元表）'!AO119</f>
        <v>0</v>
      </c>
      <c r="F116" s="53">
        <f>'集計表（元表）'!AP119</f>
        <v>0</v>
      </c>
      <c r="G116" s="609">
        <f>'集計表（元表）'!AY119</f>
        <v>0</v>
      </c>
    </row>
    <row r="117" spans="1:7" s="1" customFormat="1" ht="15" customHeight="1">
      <c r="A117" s="42"/>
      <c r="B117" s="88" t="s">
        <v>146</v>
      </c>
      <c r="C117" s="645">
        <f>'集計表（元表）'!AE120</f>
        <v>0</v>
      </c>
      <c r="D117" s="53">
        <f>'集計表（元表）'!AF120</f>
        <v>0</v>
      </c>
      <c r="E117" s="53">
        <f>'集計表（元表）'!AO120</f>
        <v>0</v>
      </c>
      <c r="F117" s="53">
        <f>'集計表（元表）'!AP120</f>
        <v>0</v>
      </c>
      <c r="G117" s="609">
        <f>'集計表（元表）'!AY120</f>
        <v>0</v>
      </c>
    </row>
    <row r="118" spans="1:7" s="1" customFormat="1" ht="15" customHeight="1">
      <c r="A118" s="42"/>
      <c r="B118" s="88" t="s">
        <v>200</v>
      </c>
      <c r="C118" s="645">
        <f>'集計表（元表）'!AE121</f>
        <v>32</v>
      </c>
      <c r="D118" s="53">
        <f>'集計表（元表）'!AF121</f>
        <v>28</v>
      </c>
      <c r="E118" s="53">
        <f>'集計表（元表）'!AO121</f>
        <v>4</v>
      </c>
      <c r="F118" s="53">
        <f>'集計表（元表）'!AP121</f>
        <v>1</v>
      </c>
      <c r="G118" s="609">
        <f>'集計表（元表）'!AY121</f>
        <v>0</v>
      </c>
    </row>
    <row r="119" spans="1:7" s="1" customFormat="1" ht="15" customHeight="1">
      <c r="A119" s="60"/>
      <c r="B119" s="88" t="s">
        <v>62</v>
      </c>
      <c r="C119" s="645">
        <f>'集計表（元表）'!AE122</f>
        <v>3</v>
      </c>
      <c r="D119" s="53">
        <f>'集計表（元表）'!AF122</f>
        <v>0</v>
      </c>
      <c r="E119" s="53">
        <f>'集計表（元表）'!AO122</f>
        <v>0</v>
      </c>
      <c r="F119" s="53">
        <f>'集計表（元表）'!AP122</f>
        <v>3</v>
      </c>
      <c r="G119" s="609">
        <f>'集計表（元表）'!AY122</f>
        <v>0</v>
      </c>
    </row>
    <row r="120" spans="1:7" s="1" customFormat="1" ht="15" customHeight="1">
      <c r="A120" s="13"/>
      <c r="B120" s="88" t="s">
        <v>147</v>
      </c>
      <c r="C120" s="645">
        <f>'集計表（元表）'!AE123</f>
        <v>12</v>
      </c>
      <c r="D120" s="53">
        <f>'集計表（元表）'!AF123</f>
        <v>12</v>
      </c>
      <c r="E120" s="53">
        <f>'集計表（元表）'!AO123</f>
        <v>0</v>
      </c>
      <c r="F120" s="53">
        <f>'集計表（元表）'!AP123</f>
        <v>0</v>
      </c>
      <c r="G120" s="609">
        <f>'集計表（元表）'!AY123</f>
        <v>0</v>
      </c>
    </row>
    <row r="121" spans="1:7" s="1" customFormat="1" ht="15" customHeight="1">
      <c r="A121" s="13"/>
      <c r="B121" s="88" t="s">
        <v>133</v>
      </c>
      <c r="C121" s="645">
        <f>'集計表（元表）'!AE124</f>
        <v>0</v>
      </c>
      <c r="D121" s="53">
        <f>'集計表（元表）'!AF124</f>
        <v>0</v>
      </c>
      <c r="E121" s="53">
        <f>'集計表（元表）'!AO124</f>
        <v>0</v>
      </c>
      <c r="F121" s="53">
        <f>'集計表（元表）'!AP124</f>
        <v>0</v>
      </c>
      <c r="G121" s="609">
        <f>'集計表（元表）'!AY124</f>
        <v>0</v>
      </c>
    </row>
    <row r="122" spans="1:7" s="1" customFormat="1" ht="15" customHeight="1">
      <c r="A122" s="13"/>
      <c r="B122" s="88" t="s">
        <v>148</v>
      </c>
      <c r="C122" s="645">
        <f>'集計表（元表）'!AE125</f>
        <v>94</v>
      </c>
      <c r="D122" s="53">
        <f>'集計表（元表）'!AF125</f>
        <v>86</v>
      </c>
      <c r="E122" s="53">
        <f>'集計表（元表）'!AO125</f>
        <v>12</v>
      </c>
      <c r="F122" s="53">
        <f>'集計表（元表）'!AP125</f>
        <v>1</v>
      </c>
      <c r="G122" s="609">
        <f>'集計表（元表）'!AY125</f>
        <v>0</v>
      </c>
    </row>
    <row r="123" spans="1:7" s="1" customFormat="1" ht="15" customHeight="1">
      <c r="A123" s="13"/>
      <c r="B123" s="88" t="s">
        <v>135</v>
      </c>
      <c r="C123" s="645">
        <f>'集計表（元表）'!AE126</f>
        <v>0</v>
      </c>
      <c r="D123" s="53">
        <f>'集計表（元表）'!AF126</f>
        <v>0</v>
      </c>
      <c r="E123" s="53">
        <f>'集計表（元表）'!AO126</f>
        <v>0</v>
      </c>
      <c r="F123" s="53">
        <f>'集計表（元表）'!AP126</f>
        <v>0</v>
      </c>
      <c r="G123" s="609">
        <f>'集計表（元表）'!AY126</f>
        <v>0</v>
      </c>
    </row>
    <row r="124" spans="1:7" s="1" customFormat="1" ht="15" customHeight="1">
      <c r="A124" s="13"/>
      <c r="B124" s="88" t="s">
        <v>149</v>
      </c>
      <c r="C124" s="645">
        <f>'集計表（元表）'!AE127</f>
        <v>3</v>
      </c>
      <c r="D124" s="53">
        <f>'集計表（元表）'!AF127</f>
        <v>3</v>
      </c>
      <c r="E124" s="53">
        <f>'集計表（元表）'!AO127</f>
        <v>0</v>
      </c>
      <c r="F124" s="53">
        <f>'集計表（元表）'!AP127</f>
        <v>0</v>
      </c>
      <c r="G124" s="609">
        <f>'集計表（元表）'!AY127</f>
        <v>0</v>
      </c>
    </row>
    <row r="125" spans="1:7" s="1" customFormat="1" ht="15" customHeight="1">
      <c r="A125" s="13"/>
      <c r="B125" s="88" t="s">
        <v>150</v>
      </c>
      <c r="C125" s="645">
        <f>'集計表（元表）'!AE128</f>
        <v>26</v>
      </c>
      <c r="D125" s="53">
        <f>'集計表（元表）'!AF128</f>
        <v>23</v>
      </c>
      <c r="E125" s="53">
        <f>'集計表（元表）'!AO128</f>
        <v>5</v>
      </c>
      <c r="F125" s="53">
        <f>'集計表（元表）'!AP128</f>
        <v>0</v>
      </c>
      <c r="G125" s="609">
        <f>'集計表（元表）'!AY128</f>
        <v>0</v>
      </c>
    </row>
    <row r="126" spans="1:7" s="1" customFormat="1" ht="15" customHeight="1">
      <c r="A126" s="13"/>
      <c r="B126" s="88" t="s">
        <v>151</v>
      </c>
      <c r="C126" s="645">
        <f>'集計表（元表）'!AE129</f>
        <v>0</v>
      </c>
      <c r="D126" s="53">
        <f>'集計表（元表）'!AF129</f>
        <v>0</v>
      </c>
      <c r="E126" s="53">
        <f>'集計表（元表）'!AO129</f>
        <v>0</v>
      </c>
      <c r="F126" s="53">
        <f>'集計表（元表）'!AP129</f>
        <v>0</v>
      </c>
      <c r="G126" s="609">
        <f>'集計表（元表）'!AY129</f>
        <v>0</v>
      </c>
    </row>
    <row r="127" spans="1:7" s="1" customFormat="1" ht="15" customHeight="1">
      <c r="A127" s="13"/>
      <c r="B127" s="88" t="s">
        <v>152</v>
      </c>
      <c r="C127" s="645">
        <f>'集計表（元表）'!AE130</f>
        <v>4</v>
      </c>
      <c r="D127" s="53">
        <f>'集計表（元表）'!AF130</f>
        <v>4</v>
      </c>
      <c r="E127" s="53">
        <f>'集計表（元表）'!AO130</f>
        <v>0</v>
      </c>
      <c r="F127" s="53">
        <f>'集計表（元表）'!AP130</f>
        <v>0</v>
      </c>
      <c r="G127" s="609">
        <f>'集計表（元表）'!AY130</f>
        <v>0</v>
      </c>
    </row>
    <row r="128" spans="1:7" s="1" customFormat="1" ht="15" customHeight="1">
      <c r="A128" s="13"/>
      <c r="B128" s="88" t="s">
        <v>153</v>
      </c>
      <c r="C128" s="645">
        <f>'集計表（元表）'!AE131</f>
        <v>13</v>
      </c>
      <c r="D128" s="53">
        <f>'集計表（元表）'!AF131</f>
        <v>9</v>
      </c>
      <c r="E128" s="53">
        <f>'集計表（元表）'!AO131</f>
        <v>4</v>
      </c>
      <c r="F128" s="53">
        <f>'集計表（元表）'!AP131</f>
        <v>1</v>
      </c>
      <c r="G128" s="609">
        <f>'集計表（元表）'!AY131</f>
        <v>0</v>
      </c>
    </row>
    <row r="129" spans="1:7" s="1" customFormat="1" ht="15" customHeight="1">
      <c r="A129" s="13"/>
      <c r="B129" s="88" t="s">
        <v>154</v>
      </c>
      <c r="C129" s="645">
        <f>'集計表（元表）'!AE132</f>
        <v>1</v>
      </c>
      <c r="D129" s="53">
        <f>'集計表（元表）'!AF132</f>
        <v>1</v>
      </c>
      <c r="E129" s="53">
        <f>'集計表（元表）'!AO132</f>
        <v>0</v>
      </c>
      <c r="F129" s="53">
        <f>'集計表（元表）'!AP132</f>
        <v>0</v>
      </c>
      <c r="G129" s="609">
        <f>'集計表（元表）'!AY132</f>
        <v>0</v>
      </c>
    </row>
    <row r="130" spans="1:7" s="1" customFormat="1" ht="15" customHeight="1">
      <c r="A130" s="13"/>
      <c r="B130" s="88" t="s">
        <v>130</v>
      </c>
      <c r="C130" s="645">
        <f>'集計表（元表）'!AE133</f>
        <v>2</v>
      </c>
      <c r="D130" s="53">
        <f>'集計表（元表）'!AF133</f>
        <v>2</v>
      </c>
      <c r="E130" s="53">
        <f>'集計表（元表）'!AO133</f>
        <v>0</v>
      </c>
      <c r="F130" s="53">
        <f>'集計表（元表）'!AP133</f>
        <v>0</v>
      </c>
      <c r="G130" s="609">
        <f>'集計表（元表）'!AY133</f>
        <v>0</v>
      </c>
    </row>
    <row r="131" spans="1:7" s="1" customFormat="1" ht="15" customHeight="1">
      <c r="A131" s="13"/>
      <c r="B131" s="88" t="s">
        <v>142</v>
      </c>
      <c r="C131" s="645">
        <f>'集計表（元表）'!AE134</f>
        <v>2</v>
      </c>
      <c r="D131" s="53">
        <f>'集計表（元表）'!AF134</f>
        <v>2</v>
      </c>
      <c r="E131" s="53">
        <f>'集計表（元表）'!AO134</f>
        <v>0</v>
      </c>
      <c r="F131" s="53">
        <f>'集計表（元表）'!AP134</f>
        <v>0</v>
      </c>
      <c r="G131" s="609">
        <f>'集計表（元表）'!AY134</f>
        <v>0</v>
      </c>
    </row>
    <row r="132" spans="1:7" s="1" customFormat="1" ht="15" customHeight="1">
      <c r="A132" s="13"/>
      <c r="B132" s="88" t="s">
        <v>155</v>
      </c>
      <c r="C132" s="645">
        <f>'集計表（元表）'!AE135</f>
        <v>2</v>
      </c>
      <c r="D132" s="53">
        <f>'集計表（元表）'!AF135</f>
        <v>2</v>
      </c>
      <c r="E132" s="53">
        <f>'集計表（元表）'!AO135</f>
        <v>0</v>
      </c>
      <c r="F132" s="53">
        <f>'集計表（元表）'!AP135</f>
        <v>0</v>
      </c>
      <c r="G132" s="609">
        <f>'集計表（元表）'!AY135</f>
        <v>0</v>
      </c>
    </row>
    <row r="133" spans="1:7" s="1" customFormat="1" ht="15" customHeight="1">
      <c r="A133" s="13"/>
      <c r="B133" s="88" t="s">
        <v>156</v>
      </c>
      <c r="C133" s="645">
        <f>'集計表（元表）'!AE136</f>
        <v>11</v>
      </c>
      <c r="D133" s="53">
        <f>'集計表（元表）'!AF136</f>
        <v>10</v>
      </c>
      <c r="E133" s="53">
        <f>'集計表（元表）'!AO136</f>
        <v>1</v>
      </c>
      <c r="F133" s="53">
        <f>'集計表（元表）'!AP136</f>
        <v>0</v>
      </c>
      <c r="G133" s="609">
        <f>'集計表（元表）'!AY136</f>
        <v>0</v>
      </c>
    </row>
    <row r="134" spans="1:7" s="1" customFormat="1" ht="15" customHeight="1">
      <c r="A134" s="13"/>
      <c r="B134" s="88" t="s">
        <v>157</v>
      </c>
      <c r="C134" s="645">
        <f>'集計表（元表）'!AE137</f>
        <v>130</v>
      </c>
      <c r="D134" s="53">
        <f>'集計表（元表）'!AF137</f>
        <v>130</v>
      </c>
      <c r="E134" s="53">
        <f>'集計表（元表）'!AO137</f>
        <v>50</v>
      </c>
      <c r="F134" s="53">
        <f>'集計表（元表）'!AP137</f>
        <v>0</v>
      </c>
      <c r="G134" s="609">
        <f>'集計表（元表）'!AY137</f>
        <v>0</v>
      </c>
    </row>
    <row r="135" spans="1:7" s="1" customFormat="1" ht="15" customHeight="1">
      <c r="A135" s="13"/>
      <c r="B135" s="88" t="s">
        <v>158</v>
      </c>
      <c r="C135" s="645">
        <f>'集計表（元表）'!AE138</f>
        <v>6</v>
      </c>
      <c r="D135" s="53">
        <f>'集計表（元表）'!AF138</f>
        <v>6</v>
      </c>
      <c r="E135" s="53">
        <f>'集計表（元表）'!AO138</f>
        <v>0</v>
      </c>
      <c r="F135" s="53">
        <f>'集計表（元表）'!AP138</f>
        <v>0</v>
      </c>
      <c r="G135" s="609">
        <f>'集計表（元表）'!AY138</f>
        <v>0</v>
      </c>
    </row>
    <row r="136" spans="1:7" s="1" customFormat="1" ht="15" customHeight="1">
      <c r="A136" s="13"/>
      <c r="B136" s="88" t="s">
        <v>63</v>
      </c>
      <c r="C136" s="645">
        <f>'集計表（元表）'!AE139</f>
        <v>1</v>
      </c>
      <c r="D136" s="53">
        <f>'集計表（元表）'!AF139</f>
        <v>1</v>
      </c>
      <c r="E136" s="53">
        <f>'集計表（元表）'!AO139</f>
        <v>0</v>
      </c>
      <c r="F136" s="53">
        <f>'集計表（元表）'!AP139</f>
        <v>0</v>
      </c>
      <c r="G136" s="609">
        <f>'集計表（元表）'!AY139</f>
        <v>0</v>
      </c>
    </row>
    <row r="137" spans="1:7" s="1" customFormat="1" ht="15" customHeight="1">
      <c r="A137" s="13"/>
      <c r="B137" s="88" t="s">
        <v>159</v>
      </c>
      <c r="C137" s="645">
        <f>'集計表（元表）'!AE140</f>
        <v>2</v>
      </c>
      <c r="D137" s="53">
        <f>'集計表（元表）'!AF140</f>
        <v>2</v>
      </c>
      <c r="E137" s="53">
        <f>'集計表（元表）'!AO140</f>
        <v>0</v>
      </c>
      <c r="F137" s="53">
        <f>'集計表（元表）'!AP140</f>
        <v>0</v>
      </c>
      <c r="G137" s="609">
        <f>'集計表（元表）'!AY140</f>
        <v>0</v>
      </c>
    </row>
    <row r="138" spans="1:7" s="1" customFormat="1" ht="15" customHeight="1">
      <c r="A138" s="13"/>
      <c r="B138" s="88" t="s">
        <v>160</v>
      </c>
      <c r="C138" s="645">
        <f>'集計表（元表）'!AE141</f>
        <v>2</v>
      </c>
      <c r="D138" s="53">
        <f>'集計表（元表）'!AF141</f>
        <v>2</v>
      </c>
      <c r="E138" s="53">
        <f>'集計表（元表）'!AO141</f>
        <v>0</v>
      </c>
      <c r="F138" s="53">
        <f>'集計表（元表）'!AP141</f>
        <v>0</v>
      </c>
      <c r="G138" s="609">
        <f>'集計表（元表）'!AY141</f>
        <v>0</v>
      </c>
    </row>
    <row r="139" spans="1:7" s="1" customFormat="1" ht="15" customHeight="1">
      <c r="A139" s="13"/>
      <c r="B139" s="88" t="s">
        <v>161</v>
      </c>
      <c r="C139" s="645">
        <f>'集計表（元表）'!AE142</f>
        <v>5</v>
      </c>
      <c r="D139" s="53">
        <f>'集計表（元表）'!AF142</f>
        <v>5</v>
      </c>
      <c r="E139" s="53">
        <f>'集計表（元表）'!AO142</f>
        <v>0</v>
      </c>
      <c r="F139" s="53">
        <f>'集計表（元表）'!AP142</f>
        <v>0</v>
      </c>
      <c r="G139" s="609">
        <f>'集計表（元表）'!AY142</f>
        <v>0</v>
      </c>
    </row>
    <row r="140" spans="1:7" s="1" customFormat="1" ht="15" customHeight="1">
      <c r="A140" s="13"/>
      <c r="B140" s="88" t="s">
        <v>162</v>
      </c>
      <c r="C140" s="645">
        <f>'集計表（元表）'!AE143</f>
        <v>94</v>
      </c>
      <c r="D140" s="53">
        <f>'集計表（元表）'!AF143</f>
        <v>37</v>
      </c>
      <c r="E140" s="53">
        <f>'集計表（元表）'!AO143</f>
        <v>48</v>
      </c>
      <c r="F140" s="53">
        <f>'集計表（元表）'!AP143</f>
        <v>8</v>
      </c>
      <c r="G140" s="609">
        <f>'集計表（元表）'!AY143</f>
        <v>9</v>
      </c>
    </row>
    <row r="141" spans="1:7" s="1" customFormat="1" ht="15" customHeight="1">
      <c r="A141" s="13"/>
      <c r="B141" s="88" t="s">
        <v>64</v>
      </c>
      <c r="C141" s="645">
        <f>'集計表（元表）'!AE144</f>
        <v>0</v>
      </c>
      <c r="D141" s="53">
        <f>'集計表（元表）'!AF144</f>
        <v>0</v>
      </c>
      <c r="E141" s="53">
        <f>'集計表（元表）'!AO144</f>
        <v>0</v>
      </c>
      <c r="F141" s="53">
        <f>'集計表（元表）'!AP144</f>
        <v>0</v>
      </c>
      <c r="G141" s="609">
        <f>'集計表（元表）'!AY144</f>
        <v>0</v>
      </c>
    </row>
    <row r="142" spans="1:7" s="1" customFormat="1" ht="15" customHeight="1">
      <c r="A142" s="13"/>
      <c r="B142" s="88" t="s">
        <v>126</v>
      </c>
      <c r="C142" s="645">
        <f>'集計表（元表）'!AE145</f>
        <v>3</v>
      </c>
      <c r="D142" s="53">
        <f>'集計表（元表）'!AF145</f>
        <v>3</v>
      </c>
      <c r="E142" s="53">
        <f>'集計表（元表）'!AO145</f>
        <v>0</v>
      </c>
      <c r="F142" s="53">
        <f>'集計表（元表）'!AP145</f>
        <v>0</v>
      </c>
      <c r="G142" s="609">
        <f>'集計表（元表）'!AY145</f>
        <v>0</v>
      </c>
    </row>
    <row r="143" spans="1:7" s="1" customFormat="1" ht="15" customHeight="1">
      <c r="A143" s="13"/>
      <c r="B143" s="88" t="s">
        <v>163</v>
      </c>
      <c r="C143" s="645">
        <f>'集計表（元表）'!AE146</f>
        <v>3</v>
      </c>
      <c r="D143" s="53">
        <f>'集計表（元表）'!AF146</f>
        <v>3</v>
      </c>
      <c r="E143" s="53">
        <f>'集計表（元表）'!AO146</f>
        <v>0</v>
      </c>
      <c r="F143" s="53">
        <f>'集計表（元表）'!AP146</f>
        <v>0</v>
      </c>
      <c r="G143" s="609">
        <f>'集計表（元表）'!AY146</f>
        <v>0</v>
      </c>
    </row>
    <row r="144" spans="1:7" s="1" customFormat="1" ht="15" customHeight="1">
      <c r="A144" s="13"/>
      <c r="B144" s="88" t="s">
        <v>128</v>
      </c>
      <c r="C144" s="645">
        <f>'集計表（元表）'!AE147</f>
        <v>5</v>
      </c>
      <c r="D144" s="53">
        <f>'集計表（元表）'!AF147</f>
        <v>4</v>
      </c>
      <c r="E144" s="53">
        <f>'集計表（元表）'!AO147</f>
        <v>1</v>
      </c>
      <c r="F144" s="53">
        <f>'集計表（元表）'!AP147</f>
        <v>0</v>
      </c>
      <c r="G144" s="609">
        <f>'集計表（元表）'!AY147</f>
        <v>0</v>
      </c>
    </row>
    <row r="145" spans="1:7" s="1" customFormat="1" ht="15" customHeight="1">
      <c r="A145" s="13"/>
      <c r="B145" s="88" t="s">
        <v>129</v>
      </c>
      <c r="C145" s="645">
        <f>'集計表（元表）'!AE148</f>
        <v>2</v>
      </c>
      <c r="D145" s="53">
        <f>'集計表（元表）'!AF148</f>
        <v>2</v>
      </c>
      <c r="E145" s="53">
        <f>'集計表（元表）'!AO148</f>
        <v>0</v>
      </c>
      <c r="F145" s="53">
        <f>'集計表（元表）'!AP148</f>
        <v>0</v>
      </c>
      <c r="G145" s="609">
        <f>'集計表（元表）'!AY148</f>
        <v>0</v>
      </c>
    </row>
    <row r="146" spans="1:7" s="1" customFormat="1" ht="15" customHeight="1">
      <c r="A146" s="13"/>
      <c r="B146" s="88" t="s">
        <v>164</v>
      </c>
      <c r="C146" s="645">
        <f>'集計表（元表）'!AE149</f>
        <v>7</v>
      </c>
      <c r="D146" s="53">
        <f>'集計表（元表）'!AF149</f>
        <v>3</v>
      </c>
      <c r="E146" s="53">
        <f>'集計表（元表）'!AO149</f>
        <v>4</v>
      </c>
      <c r="F146" s="53">
        <f>'集計表（元表）'!AP149</f>
        <v>0</v>
      </c>
      <c r="G146" s="609">
        <f>'集計表（元表）'!AY149</f>
        <v>0</v>
      </c>
    </row>
    <row r="147" spans="1:7" s="1" customFormat="1" ht="15" customHeight="1">
      <c r="A147" s="13"/>
      <c r="B147" s="88" t="s">
        <v>165</v>
      </c>
      <c r="C147" s="645">
        <f>'集計表（元表）'!AE150</f>
        <v>0</v>
      </c>
      <c r="D147" s="53">
        <f>'集計表（元表）'!AF150</f>
        <v>0</v>
      </c>
      <c r="E147" s="53">
        <f>'集計表（元表）'!AO150</f>
        <v>0</v>
      </c>
      <c r="F147" s="53">
        <f>'集計表（元表）'!AP150</f>
        <v>0</v>
      </c>
      <c r="G147" s="609">
        <f>'集計表（元表）'!AY150</f>
        <v>0</v>
      </c>
    </row>
    <row r="148" spans="1:7" s="1" customFormat="1" ht="15" customHeight="1">
      <c r="A148" s="13"/>
      <c r="B148" s="88" t="s">
        <v>166</v>
      </c>
      <c r="C148" s="645">
        <f>'集計表（元表）'!AE151</f>
        <v>1</v>
      </c>
      <c r="D148" s="53">
        <f>'集計表（元表）'!AF151</f>
        <v>1</v>
      </c>
      <c r="E148" s="53">
        <f>'集計表（元表）'!AO151</f>
        <v>0</v>
      </c>
      <c r="F148" s="53">
        <f>'集計表（元表）'!AP151</f>
        <v>0</v>
      </c>
      <c r="G148" s="609">
        <f>'集計表（元表）'!AY151</f>
        <v>0</v>
      </c>
    </row>
    <row r="149" spans="1:7" s="1" customFormat="1" ht="15" customHeight="1">
      <c r="A149" s="13"/>
      <c r="B149" s="88" t="s">
        <v>167</v>
      </c>
      <c r="C149" s="645">
        <f>'集計表（元表）'!AE152</f>
        <v>10</v>
      </c>
      <c r="D149" s="53">
        <f>'集計表（元表）'!AF152</f>
        <v>9</v>
      </c>
      <c r="E149" s="53">
        <f>'集計表（元表）'!AO152</f>
        <v>1</v>
      </c>
      <c r="F149" s="53">
        <f>'集計表（元表）'!AP152</f>
        <v>1</v>
      </c>
      <c r="G149" s="609">
        <f>'集計表（元表）'!AY152</f>
        <v>0</v>
      </c>
    </row>
    <row r="150" spans="1:7" s="1" customFormat="1" ht="15" customHeight="1">
      <c r="A150" s="13"/>
      <c r="B150" s="88" t="s">
        <v>139</v>
      </c>
      <c r="C150" s="645">
        <f>'集計表（元表）'!AE153</f>
        <v>10</v>
      </c>
      <c r="D150" s="53">
        <f>'集計表（元表）'!AF153</f>
        <v>10</v>
      </c>
      <c r="E150" s="53">
        <f>'集計表（元表）'!AO153</f>
        <v>0</v>
      </c>
      <c r="F150" s="53">
        <f>'集計表（元表）'!AP153</f>
        <v>0</v>
      </c>
      <c r="G150" s="609">
        <f>'集計表（元表）'!AY153</f>
        <v>0</v>
      </c>
    </row>
    <row r="151" spans="1:7" s="1" customFormat="1" ht="15" customHeight="1">
      <c r="A151" s="13"/>
      <c r="B151" s="88" t="s">
        <v>168</v>
      </c>
      <c r="C151" s="645">
        <f>'集計表（元表）'!AE154</f>
        <v>3</v>
      </c>
      <c r="D151" s="53">
        <f>'集計表（元表）'!AF154</f>
        <v>3</v>
      </c>
      <c r="E151" s="53">
        <f>'集計表（元表）'!AO154</f>
        <v>0</v>
      </c>
      <c r="F151" s="53">
        <f>'集計表（元表）'!AP154</f>
        <v>0</v>
      </c>
      <c r="G151" s="609">
        <f>'集計表（元表）'!AY154</f>
        <v>0</v>
      </c>
    </row>
    <row r="152" spans="1:7" s="1" customFormat="1" ht="15" customHeight="1">
      <c r="A152" s="60"/>
      <c r="B152" s="88" t="s">
        <v>169</v>
      </c>
      <c r="C152" s="645">
        <f>'集計表（元表）'!AE155</f>
        <v>4</v>
      </c>
      <c r="D152" s="53">
        <f>'集計表（元表）'!AF155</f>
        <v>3</v>
      </c>
      <c r="E152" s="53">
        <f>'集計表（元表）'!AO155</f>
        <v>1</v>
      </c>
      <c r="F152" s="53">
        <f>'集計表（元表）'!AP155</f>
        <v>0</v>
      </c>
      <c r="G152" s="609">
        <f>'集計表（元表）'!AY155</f>
        <v>0</v>
      </c>
    </row>
    <row r="153" spans="1:7" s="1" customFormat="1" ht="15" customHeight="1">
      <c r="A153" s="13"/>
      <c r="B153" s="88" t="s">
        <v>170</v>
      </c>
      <c r="C153" s="645">
        <f>'集計表（元表）'!AE156</f>
        <v>18</v>
      </c>
      <c r="D153" s="53">
        <f>'集計表（元表）'!AF156</f>
        <v>13</v>
      </c>
      <c r="E153" s="53">
        <f>'集計表（元表）'!AO156</f>
        <v>4</v>
      </c>
      <c r="F153" s="53">
        <f>'集計表（元表）'!AP156</f>
        <v>1</v>
      </c>
      <c r="G153" s="609">
        <f>'集計表（元表）'!AY156</f>
        <v>0</v>
      </c>
    </row>
    <row r="154" spans="1:7" s="1" customFormat="1" ht="15" customHeight="1">
      <c r="A154" s="13"/>
      <c r="B154" s="88" t="s">
        <v>171</v>
      </c>
      <c r="C154" s="645">
        <f>'集計表（元表）'!AE157</f>
        <v>13</v>
      </c>
      <c r="D154" s="53">
        <f>'集計表（元表）'!AF157</f>
        <v>13</v>
      </c>
      <c r="E154" s="53">
        <f>'集計表（元表）'!AO157</f>
        <v>0</v>
      </c>
      <c r="F154" s="53">
        <f>'集計表（元表）'!AP157</f>
        <v>0</v>
      </c>
      <c r="G154" s="609">
        <f>'集計表（元表）'!AY157</f>
        <v>0</v>
      </c>
    </row>
    <row r="155" spans="1:7" s="1" customFormat="1" ht="15" customHeight="1">
      <c r="A155" s="13"/>
      <c r="B155" s="88" t="s">
        <v>172</v>
      </c>
      <c r="C155" s="645">
        <f>'集計表（元表）'!AE158</f>
        <v>1</v>
      </c>
      <c r="D155" s="53">
        <f>'集計表（元表）'!AF158</f>
        <v>1</v>
      </c>
      <c r="E155" s="53">
        <f>'集計表（元表）'!AO158</f>
        <v>0</v>
      </c>
      <c r="F155" s="53">
        <f>'集計表（元表）'!AP158</f>
        <v>0</v>
      </c>
      <c r="G155" s="609">
        <f>'集計表（元表）'!AY158</f>
        <v>0</v>
      </c>
    </row>
    <row r="156" spans="1:7" s="1" customFormat="1" ht="15" customHeight="1">
      <c r="A156" s="13"/>
      <c r="B156" s="88" t="s">
        <v>448</v>
      </c>
      <c r="C156" s="645">
        <f>'集計表（元表）'!AE159</f>
        <v>25</v>
      </c>
      <c r="D156" s="53">
        <f>'集計表（元表）'!AF159</f>
        <v>24</v>
      </c>
      <c r="E156" s="53">
        <f>'集計表（元表）'!AO159</f>
        <v>9</v>
      </c>
      <c r="F156" s="53">
        <f>'集計表（元表）'!AP159</f>
        <v>1</v>
      </c>
      <c r="G156" s="609">
        <f>'集計表（元表）'!AY159</f>
        <v>0</v>
      </c>
    </row>
    <row r="157" spans="1:7" s="1" customFormat="1" ht="15" customHeight="1">
      <c r="A157" s="13"/>
      <c r="B157" s="88" t="s">
        <v>127</v>
      </c>
      <c r="C157" s="645">
        <f>'集計表（元表）'!AE160</f>
        <v>6</v>
      </c>
      <c r="D157" s="53">
        <f>'集計表（元表）'!AF160</f>
        <v>6</v>
      </c>
      <c r="E157" s="53">
        <f>'集計表（元表）'!AO160</f>
        <v>0</v>
      </c>
      <c r="F157" s="53">
        <f>'集計表（元表）'!AP160</f>
        <v>0</v>
      </c>
      <c r="G157" s="609">
        <f>'集計表（元表）'!AY160</f>
        <v>0</v>
      </c>
    </row>
    <row r="158" spans="1:7" s="1" customFormat="1" ht="15" customHeight="1">
      <c r="A158" s="60"/>
      <c r="B158" s="88" t="s">
        <v>173</v>
      </c>
      <c r="C158" s="645">
        <f>'集計表（元表）'!AE161</f>
        <v>0</v>
      </c>
      <c r="D158" s="53">
        <f>'集計表（元表）'!AF161</f>
        <v>0</v>
      </c>
      <c r="E158" s="53">
        <f>'集計表（元表）'!AO161</f>
        <v>0</v>
      </c>
      <c r="F158" s="53">
        <f>'集計表（元表）'!AP161</f>
        <v>0</v>
      </c>
      <c r="G158" s="609">
        <f>'集計表（元表）'!AY161</f>
        <v>0</v>
      </c>
    </row>
    <row r="159" spans="1:7" s="1" customFormat="1" ht="15" customHeight="1">
      <c r="A159" s="13"/>
      <c r="B159" s="88" t="s">
        <v>174</v>
      </c>
      <c r="C159" s="645">
        <f>'集計表（元表）'!AE162</f>
        <v>0</v>
      </c>
      <c r="D159" s="53">
        <f>'集計表（元表）'!AF162</f>
        <v>0</v>
      </c>
      <c r="E159" s="53">
        <f>'集計表（元表）'!AO162</f>
        <v>0</v>
      </c>
      <c r="F159" s="53">
        <f>'集計表（元表）'!AP162</f>
        <v>0</v>
      </c>
      <c r="G159" s="609">
        <f>'集計表（元表）'!AY162</f>
        <v>0</v>
      </c>
    </row>
    <row r="160" spans="1:7" s="1" customFormat="1" ht="15" customHeight="1">
      <c r="A160" s="13"/>
      <c r="B160" s="88" t="s">
        <v>175</v>
      </c>
      <c r="C160" s="645">
        <f>'集計表（元表）'!AE163</f>
        <v>8</v>
      </c>
      <c r="D160" s="53">
        <f>'集計表（元表）'!AF163</f>
        <v>5</v>
      </c>
      <c r="E160" s="53">
        <f>'集計表（元表）'!AO163</f>
        <v>2</v>
      </c>
      <c r="F160" s="53">
        <f>'集計表（元表）'!AP163</f>
        <v>1</v>
      </c>
      <c r="G160" s="609">
        <f>'集計表（元表）'!AY163</f>
        <v>0</v>
      </c>
    </row>
    <row r="161" spans="1:7" s="1" customFormat="1" ht="15" customHeight="1">
      <c r="A161" s="13"/>
      <c r="B161" s="88" t="s">
        <v>176</v>
      </c>
      <c r="C161" s="645">
        <f>'集計表（元表）'!AE164</f>
        <v>1</v>
      </c>
      <c r="D161" s="53">
        <f>'集計表（元表）'!AF164</f>
        <v>1</v>
      </c>
      <c r="E161" s="53">
        <f>'集計表（元表）'!AO164</f>
        <v>0</v>
      </c>
      <c r="F161" s="53">
        <f>'集計表（元表）'!AP164</f>
        <v>0</v>
      </c>
      <c r="G161" s="609">
        <f>'集計表（元表）'!AY164</f>
        <v>0</v>
      </c>
    </row>
    <row r="162" spans="1:7" s="1" customFormat="1" ht="15" customHeight="1">
      <c r="A162" s="13"/>
      <c r="B162" s="88" t="s">
        <v>177</v>
      </c>
      <c r="C162" s="645">
        <f>'集計表（元表）'!AE165</f>
        <v>4</v>
      </c>
      <c r="D162" s="53">
        <f>'集計表（元表）'!AF165</f>
        <v>4</v>
      </c>
      <c r="E162" s="53">
        <f>'集計表（元表）'!AO165</f>
        <v>0</v>
      </c>
      <c r="F162" s="53">
        <f>'集計表（元表）'!AP165</f>
        <v>0</v>
      </c>
      <c r="G162" s="609">
        <f>'集計表（元表）'!AY165</f>
        <v>0</v>
      </c>
    </row>
    <row r="163" spans="1:7" s="1" customFormat="1" ht="15" customHeight="1">
      <c r="A163" s="13"/>
      <c r="B163" s="88" t="s">
        <v>138</v>
      </c>
      <c r="C163" s="645">
        <f>'集計表（元表）'!AE166</f>
        <v>20</v>
      </c>
      <c r="D163" s="53">
        <f>'集計表（元表）'!AF166</f>
        <v>16</v>
      </c>
      <c r="E163" s="53">
        <f>'集計表（元表）'!AO166</f>
        <v>3</v>
      </c>
      <c r="F163" s="53">
        <f>'集計表（元表）'!AP166</f>
        <v>1</v>
      </c>
      <c r="G163" s="609">
        <f>'集計表（元表）'!AY166</f>
        <v>0</v>
      </c>
    </row>
    <row r="164" spans="1:7" s="1" customFormat="1" ht="15" customHeight="1">
      <c r="A164" s="13"/>
      <c r="B164" s="88" t="s">
        <v>136</v>
      </c>
      <c r="C164" s="645">
        <f>'集計表（元表）'!AE167</f>
        <v>1</v>
      </c>
      <c r="D164" s="53">
        <f>'集計表（元表）'!AF167</f>
        <v>1</v>
      </c>
      <c r="E164" s="53">
        <f>'集計表（元表）'!AO167</f>
        <v>0</v>
      </c>
      <c r="F164" s="53">
        <f>'集計表（元表）'!AP167</f>
        <v>0</v>
      </c>
      <c r="G164" s="609">
        <f>'集計表（元表）'!AY167</f>
        <v>0</v>
      </c>
    </row>
    <row r="165" spans="1:7" s="1" customFormat="1" ht="15" customHeight="1">
      <c r="A165" s="13"/>
      <c r="B165" s="88" t="s">
        <v>137</v>
      </c>
      <c r="C165" s="645">
        <f>'集計表（元表）'!AE168</f>
        <v>3</v>
      </c>
      <c r="D165" s="53">
        <f>'集計表（元表）'!AF168</f>
        <v>3</v>
      </c>
      <c r="E165" s="53">
        <f>'集計表（元表）'!AO168</f>
        <v>0</v>
      </c>
      <c r="F165" s="53">
        <f>'集計表（元表）'!AP168</f>
        <v>0</v>
      </c>
      <c r="G165" s="609">
        <f>'集計表（元表）'!AY168</f>
        <v>0</v>
      </c>
    </row>
    <row r="166" spans="1:7" s="1" customFormat="1" ht="15" customHeight="1">
      <c r="A166" s="13"/>
      <c r="B166" s="88" t="s">
        <v>178</v>
      </c>
      <c r="C166" s="645">
        <f>'集計表（元表）'!AE169</f>
        <v>83</v>
      </c>
      <c r="D166" s="53">
        <f>'集計表（元表）'!AF169</f>
        <v>79</v>
      </c>
      <c r="E166" s="53">
        <f>'集計表（元表）'!AO169</f>
        <v>7</v>
      </c>
      <c r="F166" s="53">
        <f>'集計表（元表）'!AP169</f>
        <v>0</v>
      </c>
      <c r="G166" s="609">
        <f>'集計表（元表）'!AY169</f>
        <v>0</v>
      </c>
    </row>
    <row r="167" spans="1:7" s="1" customFormat="1" ht="15" customHeight="1">
      <c r="A167" s="13"/>
      <c r="B167" s="88" t="s">
        <v>65</v>
      </c>
      <c r="C167" s="645">
        <f>'集計表（元表）'!AE170</f>
        <v>1</v>
      </c>
      <c r="D167" s="53">
        <f>'集計表（元表）'!AF170</f>
        <v>1</v>
      </c>
      <c r="E167" s="53">
        <f>'集計表（元表）'!AO170</f>
        <v>0</v>
      </c>
      <c r="F167" s="53">
        <f>'集計表（元表）'!AP170</f>
        <v>0</v>
      </c>
      <c r="G167" s="609">
        <f>'集計表（元表）'!AY170</f>
        <v>0</v>
      </c>
    </row>
    <row r="168" spans="1:7" s="1" customFormat="1" ht="15" customHeight="1">
      <c r="A168" s="13"/>
      <c r="B168" s="88" t="s">
        <v>179</v>
      </c>
      <c r="C168" s="645">
        <f>'集計表（元表）'!AE171</f>
        <v>0</v>
      </c>
      <c r="D168" s="53">
        <f>'集計表（元表）'!AF171</f>
        <v>0</v>
      </c>
      <c r="E168" s="53">
        <f>'集計表（元表）'!AO171</f>
        <v>0</v>
      </c>
      <c r="F168" s="53">
        <f>'集計表（元表）'!AP171</f>
        <v>0</v>
      </c>
      <c r="G168" s="609">
        <f>'集計表（元表）'!AY171</f>
        <v>0</v>
      </c>
    </row>
    <row r="169" spans="1:7" s="1" customFormat="1" ht="15" customHeight="1">
      <c r="A169" s="13"/>
      <c r="B169" s="88" t="s">
        <v>66</v>
      </c>
      <c r="C169" s="645">
        <f>'集計表（元表）'!AE172</f>
        <v>0</v>
      </c>
      <c r="D169" s="53">
        <f>'集計表（元表）'!AF172</f>
        <v>0</v>
      </c>
      <c r="E169" s="53">
        <f>'集計表（元表）'!AO172</f>
        <v>0</v>
      </c>
      <c r="F169" s="53">
        <f>'集計表（元表）'!AP172</f>
        <v>0</v>
      </c>
      <c r="G169" s="609">
        <f>'集計表（元表）'!AY172</f>
        <v>0</v>
      </c>
    </row>
    <row r="170" spans="1:7" s="1" customFormat="1" ht="15" customHeight="1">
      <c r="A170" s="13"/>
      <c r="B170" s="88" t="s">
        <v>180</v>
      </c>
      <c r="C170" s="645">
        <f>'集計表（元表）'!AE173</f>
        <v>0</v>
      </c>
      <c r="D170" s="53">
        <f>'集計表（元表）'!AF173</f>
        <v>0</v>
      </c>
      <c r="E170" s="53">
        <f>'集計表（元表）'!AO173</f>
        <v>0</v>
      </c>
      <c r="F170" s="53">
        <f>'集計表（元表）'!AP173</f>
        <v>0</v>
      </c>
      <c r="G170" s="609">
        <f>'集計表（元表）'!AY173</f>
        <v>0</v>
      </c>
    </row>
    <row r="171" spans="1:7" s="1" customFormat="1" ht="15" customHeight="1">
      <c r="A171" s="13"/>
      <c r="B171" s="88" t="s">
        <v>181</v>
      </c>
      <c r="C171" s="645">
        <f>'集計表（元表）'!AE174</f>
        <v>7</v>
      </c>
      <c r="D171" s="53">
        <f>'集計表（元表）'!AF174</f>
        <v>4</v>
      </c>
      <c r="E171" s="53">
        <f>'集計表（元表）'!AO174</f>
        <v>3</v>
      </c>
      <c r="F171" s="53">
        <f>'集計表（元表）'!AP174</f>
        <v>0</v>
      </c>
      <c r="G171" s="609">
        <f>'集計表（元表）'!AY174</f>
        <v>0</v>
      </c>
    </row>
    <row r="172" spans="1:7" s="1" customFormat="1" ht="15" customHeight="1">
      <c r="A172" s="13"/>
      <c r="B172" s="88" t="s">
        <v>182</v>
      </c>
      <c r="C172" s="645">
        <f>'集計表（元表）'!AE175</f>
        <v>0</v>
      </c>
      <c r="D172" s="53">
        <f>'集計表（元表）'!AF175</f>
        <v>0</v>
      </c>
      <c r="E172" s="53">
        <f>'集計表（元表）'!AO175</f>
        <v>0</v>
      </c>
      <c r="F172" s="53">
        <f>'集計表（元表）'!AP175</f>
        <v>0</v>
      </c>
      <c r="G172" s="609">
        <f>'集計表（元表）'!AY175</f>
        <v>0</v>
      </c>
    </row>
    <row r="173" spans="1:7" s="1" customFormat="1" ht="15" customHeight="1">
      <c r="A173" s="13"/>
      <c r="B173" s="88" t="s">
        <v>183</v>
      </c>
      <c r="C173" s="645">
        <f>'集計表（元表）'!AE176</f>
        <v>1</v>
      </c>
      <c r="D173" s="53">
        <f>'集計表（元表）'!AF176</f>
        <v>1</v>
      </c>
      <c r="E173" s="53">
        <f>'集計表（元表）'!AO176</f>
        <v>0</v>
      </c>
      <c r="F173" s="53">
        <f>'集計表（元表）'!AP176</f>
        <v>0</v>
      </c>
      <c r="G173" s="609">
        <f>'集計表（元表）'!AY176</f>
        <v>0</v>
      </c>
    </row>
    <row r="174" spans="1:7" s="1" customFormat="1" ht="15" customHeight="1">
      <c r="A174" s="13"/>
      <c r="B174" s="88" t="s">
        <v>184</v>
      </c>
      <c r="C174" s="645">
        <f>'集計表（元表）'!AE177</f>
        <v>1</v>
      </c>
      <c r="D174" s="53">
        <f>'集計表（元表）'!AF177</f>
        <v>1</v>
      </c>
      <c r="E174" s="53">
        <f>'集計表（元表）'!AO177</f>
        <v>0</v>
      </c>
      <c r="F174" s="53">
        <f>'集計表（元表）'!AP177</f>
        <v>0</v>
      </c>
      <c r="G174" s="609">
        <f>'集計表（元表）'!AY177</f>
        <v>1</v>
      </c>
    </row>
    <row r="175" spans="1:7" s="1" customFormat="1" ht="15" customHeight="1">
      <c r="A175" s="13"/>
      <c r="B175" s="88" t="s">
        <v>131</v>
      </c>
      <c r="C175" s="645">
        <f>'集計表（元表）'!AE178</f>
        <v>8</v>
      </c>
      <c r="D175" s="53">
        <f>'集計表（元表）'!AF178</f>
        <v>8</v>
      </c>
      <c r="E175" s="53">
        <f>'集計表（元表）'!AO178</f>
        <v>2</v>
      </c>
      <c r="F175" s="53">
        <f>'集計表（元表）'!AP178</f>
        <v>0</v>
      </c>
      <c r="G175" s="609">
        <f>'集計表（元表）'!AY178</f>
        <v>0</v>
      </c>
    </row>
    <row r="176" spans="1:7" s="1" customFormat="1" ht="15" customHeight="1">
      <c r="A176" s="13"/>
      <c r="B176" s="88" t="s">
        <v>67</v>
      </c>
      <c r="C176" s="645">
        <f>'集計表（元表）'!AE179</f>
        <v>35</v>
      </c>
      <c r="D176" s="53">
        <f>'集計表（元表）'!AF179</f>
        <v>29</v>
      </c>
      <c r="E176" s="53">
        <f>'集計表（元表）'!AO179</f>
        <v>7</v>
      </c>
      <c r="F176" s="53">
        <f>'集計表（元表）'!AP179</f>
        <v>1</v>
      </c>
      <c r="G176" s="609">
        <f>'集計表（元表）'!AY179</f>
        <v>0</v>
      </c>
    </row>
    <row r="177" spans="1:7" s="1" customFormat="1" ht="15" customHeight="1">
      <c r="A177" s="13"/>
      <c r="B177" s="88" t="s">
        <v>185</v>
      </c>
      <c r="C177" s="645">
        <f>'集計表（元表）'!AE180</f>
        <v>1</v>
      </c>
      <c r="D177" s="53">
        <f>'集計表（元表）'!AF180</f>
        <v>1</v>
      </c>
      <c r="E177" s="53">
        <f>'集計表（元表）'!AO180</f>
        <v>0</v>
      </c>
      <c r="F177" s="53">
        <f>'集計表（元表）'!AP180</f>
        <v>0</v>
      </c>
      <c r="G177" s="609">
        <f>'集計表（元表）'!AY180</f>
        <v>0</v>
      </c>
    </row>
    <row r="178" spans="1:7" s="1" customFormat="1" ht="15" customHeight="1">
      <c r="A178" s="13"/>
      <c r="B178" s="88" t="s">
        <v>186</v>
      </c>
      <c r="C178" s="645">
        <f>'集計表（元表）'!AE181</f>
        <v>0</v>
      </c>
      <c r="D178" s="53">
        <f>'集計表（元表）'!AF181</f>
        <v>0</v>
      </c>
      <c r="E178" s="53">
        <f>'集計表（元表）'!AO181</f>
        <v>0</v>
      </c>
      <c r="F178" s="53">
        <f>'集計表（元表）'!AP181</f>
        <v>0</v>
      </c>
      <c r="G178" s="609">
        <f>'集計表（元表）'!AY181</f>
        <v>0</v>
      </c>
    </row>
    <row r="179" spans="1:7" s="1" customFormat="1" ht="15" customHeight="1">
      <c r="A179" s="13"/>
      <c r="B179" s="88" t="s">
        <v>187</v>
      </c>
      <c r="C179" s="645">
        <f>'集計表（元表）'!AE182</f>
        <v>0</v>
      </c>
      <c r="D179" s="53">
        <f>'集計表（元表）'!AF182</f>
        <v>0</v>
      </c>
      <c r="E179" s="53">
        <f>'集計表（元表）'!AO182</f>
        <v>0</v>
      </c>
      <c r="F179" s="53">
        <f>'集計表（元表）'!AP182</f>
        <v>0</v>
      </c>
      <c r="G179" s="609">
        <f>'集計表（元表）'!AY182</f>
        <v>0</v>
      </c>
    </row>
    <row r="180" spans="1:7" s="1" customFormat="1" ht="15" customHeight="1">
      <c r="A180" s="13"/>
      <c r="B180" s="88" t="s">
        <v>188</v>
      </c>
      <c r="C180" s="645">
        <f>'集計表（元表）'!AE183</f>
        <v>5</v>
      </c>
      <c r="D180" s="53">
        <f>'集計表（元表）'!AF183</f>
        <v>5</v>
      </c>
      <c r="E180" s="53">
        <f>'集計表（元表）'!AO183</f>
        <v>5</v>
      </c>
      <c r="F180" s="53">
        <f>'集計表（元表）'!AP183</f>
        <v>0</v>
      </c>
      <c r="G180" s="609">
        <f>'集計表（元表）'!AY183</f>
        <v>0</v>
      </c>
    </row>
    <row r="181" spans="1:7" s="1" customFormat="1" ht="15" customHeight="1">
      <c r="A181" s="13"/>
      <c r="B181" s="88" t="s">
        <v>132</v>
      </c>
      <c r="C181" s="645">
        <f>'集計表（元表）'!AE184</f>
        <v>4</v>
      </c>
      <c r="D181" s="53">
        <f>'集計表（元表）'!AF184</f>
        <v>4</v>
      </c>
      <c r="E181" s="53">
        <f>'集計表（元表）'!AO184</f>
        <v>1</v>
      </c>
      <c r="F181" s="53">
        <f>'集計表（元表）'!AP184</f>
        <v>0</v>
      </c>
      <c r="G181" s="609">
        <f>'集計表（元表）'!AY184</f>
        <v>0</v>
      </c>
    </row>
    <row r="182" spans="1:7" s="1" customFormat="1" ht="15" customHeight="1">
      <c r="A182" s="13"/>
      <c r="B182" s="88" t="s">
        <v>189</v>
      </c>
      <c r="C182" s="645">
        <f>'集計表（元表）'!AE185</f>
        <v>2</v>
      </c>
      <c r="D182" s="53">
        <f>'集計表（元表）'!AF185</f>
        <v>2</v>
      </c>
      <c r="E182" s="53">
        <f>'集計表（元表）'!AO185</f>
        <v>0</v>
      </c>
      <c r="F182" s="53">
        <f>'集計表（元表）'!AP185</f>
        <v>0</v>
      </c>
      <c r="G182" s="609">
        <f>'集計表（元表）'!AY185</f>
        <v>0</v>
      </c>
    </row>
    <row r="183" spans="1:7" s="1" customFormat="1" ht="15" customHeight="1">
      <c r="A183" s="13"/>
      <c r="B183" s="88" t="s">
        <v>190</v>
      </c>
      <c r="C183" s="645">
        <f>'集計表（元表）'!AE186</f>
        <v>5</v>
      </c>
      <c r="D183" s="53">
        <f>'集計表（元表）'!AF186</f>
        <v>5</v>
      </c>
      <c r="E183" s="53">
        <f>'集計表（元表）'!AO186</f>
        <v>0</v>
      </c>
      <c r="F183" s="53">
        <f>'集計表（元表）'!AP186</f>
        <v>1</v>
      </c>
      <c r="G183" s="609">
        <f>'集計表（元表）'!AY186</f>
        <v>0</v>
      </c>
    </row>
    <row r="184" spans="1:7" s="1" customFormat="1" ht="15" customHeight="1">
      <c r="A184" s="13"/>
      <c r="B184" s="88" t="s">
        <v>141</v>
      </c>
      <c r="C184" s="645">
        <f>'集計表（元表）'!AE187</f>
        <v>13</v>
      </c>
      <c r="D184" s="53">
        <f>'集計表（元表）'!AF187</f>
        <v>12</v>
      </c>
      <c r="E184" s="53">
        <f>'集計表（元表）'!AO187</f>
        <v>1</v>
      </c>
      <c r="F184" s="53">
        <f>'集計表（元表）'!AP187</f>
        <v>0</v>
      </c>
      <c r="G184" s="609">
        <f>'集計表（元表）'!AY187</f>
        <v>0</v>
      </c>
    </row>
    <row r="185" spans="1:7" s="1" customFormat="1" ht="15" customHeight="1">
      <c r="A185" s="13"/>
      <c r="B185" s="88" t="s">
        <v>140</v>
      </c>
      <c r="C185" s="645">
        <f>'集計表（元表）'!AE188</f>
        <v>4</v>
      </c>
      <c r="D185" s="53">
        <f>'集計表（元表）'!AF188</f>
        <v>4</v>
      </c>
      <c r="E185" s="53">
        <f>'集計表（元表）'!AO188</f>
        <v>0</v>
      </c>
      <c r="F185" s="53">
        <f>'集計表（元表）'!AP188</f>
        <v>0</v>
      </c>
      <c r="G185" s="609">
        <f>'集計表（元表）'!AY188</f>
        <v>0</v>
      </c>
    </row>
    <row r="186" spans="1:7" s="1" customFormat="1" ht="15" customHeight="1">
      <c r="A186" s="13"/>
      <c r="B186" s="88" t="s">
        <v>191</v>
      </c>
      <c r="C186" s="645">
        <f>'集計表（元表）'!AE189</f>
        <v>3</v>
      </c>
      <c r="D186" s="53">
        <f>'集計表（元表）'!AF189</f>
        <v>3</v>
      </c>
      <c r="E186" s="53">
        <f>'集計表（元表）'!AO189</f>
        <v>0</v>
      </c>
      <c r="F186" s="53">
        <f>'集計表（元表）'!AP189</f>
        <v>0</v>
      </c>
      <c r="G186" s="609">
        <f>'集計表（元表）'!AY189</f>
        <v>0</v>
      </c>
    </row>
    <row r="187" spans="1:7" s="1" customFormat="1" ht="15" customHeight="1">
      <c r="A187" s="13"/>
      <c r="B187" s="88" t="s">
        <v>192</v>
      </c>
      <c r="C187" s="645">
        <f>'集計表（元表）'!AE190</f>
        <v>15</v>
      </c>
      <c r="D187" s="53">
        <f>'集計表（元表）'!AF190</f>
        <v>7</v>
      </c>
      <c r="E187" s="53">
        <f>'集計表（元表）'!AO190</f>
        <v>8</v>
      </c>
      <c r="F187" s="53">
        <f>'集計表（元表）'!AP190</f>
        <v>0</v>
      </c>
      <c r="G187" s="609">
        <f>'集計表（元表）'!AY190</f>
        <v>2</v>
      </c>
    </row>
    <row r="188" spans="1:7" s="1" customFormat="1" ht="15" customHeight="1">
      <c r="A188" s="13"/>
      <c r="B188" s="88" t="s">
        <v>122</v>
      </c>
      <c r="C188" s="645">
        <f>'集計表（元表）'!AE191</f>
        <v>7</v>
      </c>
      <c r="D188" s="53">
        <f>'集計表（元表）'!AF191</f>
        <v>5</v>
      </c>
      <c r="E188" s="53">
        <f>'集計表（元表）'!AO191</f>
        <v>2</v>
      </c>
      <c r="F188" s="53">
        <f>'集計表（元表）'!AP191</f>
        <v>0</v>
      </c>
      <c r="G188" s="609">
        <f>'集計表（元表）'!AY191</f>
        <v>0</v>
      </c>
    </row>
    <row r="189" spans="1:7" s="1" customFormat="1" ht="15" customHeight="1">
      <c r="A189" s="13"/>
      <c r="B189" s="88" t="s">
        <v>193</v>
      </c>
      <c r="C189" s="645">
        <f>'集計表（元表）'!AE192</f>
        <v>2</v>
      </c>
      <c r="D189" s="53">
        <f>'集計表（元表）'!AF192</f>
        <v>2</v>
      </c>
      <c r="E189" s="53">
        <f>'集計表（元表）'!AO192</f>
        <v>0</v>
      </c>
      <c r="F189" s="53">
        <f>'集計表（元表）'!AP192</f>
        <v>0</v>
      </c>
      <c r="G189" s="609">
        <f>'集計表（元表）'!AY192</f>
        <v>0</v>
      </c>
    </row>
    <row r="190" spans="1:7" s="1" customFormat="1" ht="15" customHeight="1">
      <c r="A190" s="13"/>
      <c r="B190" s="88" t="s">
        <v>134</v>
      </c>
      <c r="C190" s="645">
        <f>'集計表（元表）'!AE193</f>
        <v>11</v>
      </c>
      <c r="D190" s="53">
        <f>'集計表（元表）'!AF193</f>
        <v>10</v>
      </c>
      <c r="E190" s="53">
        <f>'集計表（元表）'!AO193</f>
        <v>1</v>
      </c>
      <c r="F190" s="53">
        <f>'集計表（元表）'!AP193</f>
        <v>0</v>
      </c>
      <c r="G190" s="609">
        <f>'集計表（元表）'!AY193</f>
        <v>0</v>
      </c>
    </row>
    <row r="191" spans="1:7" s="1" customFormat="1" ht="15" customHeight="1">
      <c r="A191" s="13"/>
      <c r="B191" s="88" t="s">
        <v>194</v>
      </c>
      <c r="C191" s="645">
        <f>'集計表（元表）'!AE194</f>
        <v>3</v>
      </c>
      <c r="D191" s="53">
        <f>'集計表（元表）'!AF194</f>
        <v>3</v>
      </c>
      <c r="E191" s="53">
        <f>'集計表（元表）'!AO194</f>
        <v>0</v>
      </c>
      <c r="F191" s="53">
        <f>'集計表（元表）'!AP194</f>
        <v>0</v>
      </c>
      <c r="G191" s="609">
        <f>'集計表（元表）'!AY194</f>
        <v>0</v>
      </c>
    </row>
    <row r="192" spans="1:7" s="1" customFormat="1" ht="15" customHeight="1">
      <c r="A192" s="13"/>
      <c r="B192" s="88" t="s">
        <v>195</v>
      </c>
      <c r="C192" s="645">
        <f>'集計表（元表）'!AE195</f>
        <v>0</v>
      </c>
      <c r="D192" s="53">
        <f>'集計表（元表）'!AF195</f>
        <v>0</v>
      </c>
      <c r="E192" s="53">
        <f>'集計表（元表）'!AO195</f>
        <v>0</v>
      </c>
      <c r="F192" s="53">
        <f>'集計表（元表）'!AP195</f>
        <v>0</v>
      </c>
      <c r="G192" s="609">
        <f>'集計表（元表）'!AY195</f>
        <v>0</v>
      </c>
    </row>
    <row r="193" spans="1:7" s="1" customFormat="1" ht="15" customHeight="1">
      <c r="A193" s="13"/>
      <c r="B193" s="88" t="s">
        <v>196</v>
      </c>
      <c r="C193" s="645">
        <f>'集計表（元表）'!AE196</f>
        <v>3</v>
      </c>
      <c r="D193" s="53">
        <f>'集計表（元表）'!AF196</f>
        <v>3</v>
      </c>
      <c r="E193" s="53">
        <f>'集計表（元表）'!AO196</f>
        <v>0</v>
      </c>
      <c r="F193" s="53">
        <f>'集計表（元表）'!AP196</f>
        <v>0</v>
      </c>
      <c r="G193" s="609">
        <f>'集計表（元表）'!AY196</f>
        <v>0</v>
      </c>
    </row>
    <row r="194" spans="1:7" s="1" customFormat="1" ht="15" customHeight="1">
      <c r="A194" s="13"/>
      <c r="B194" s="88" t="s">
        <v>197</v>
      </c>
      <c r="C194" s="645">
        <f>'集計表（元表）'!AE197</f>
        <v>0</v>
      </c>
      <c r="D194" s="53">
        <f>'集計表（元表）'!AF197</f>
        <v>0</v>
      </c>
      <c r="E194" s="53">
        <f>'集計表（元表）'!AO197</f>
        <v>0</v>
      </c>
      <c r="F194" s="53">
        <f>'集計表（元表）'!AP197</f>
        <v>0</v>
      </c>
      <c r="G194" s="609">
        <f>'集計表（元表）'!AY197</f>
        <v>0</v>
      </c>
    </row>
    <row r="195" spans="1:7" s="1" customFormat="1" ht="15" customHeight="1">
      <c r="A195" s="13"/>
      <c r="B195" s="88" t="s">
        <v>68</v>
      </c>
      <c r="C195" s="645">
        <f>'集計表（元表）'!AE198</f>
        <v>1</v>
      </c>
      <c r="D195" s="53">
        <f>'集計表（元表）'!AF198</f>
        <v>1</v>
      </c>
      <c r="E195" s="53">
        <f>'集計表（元表）'!AO198</f>
        <v>0</v>
      </c>
      <c r="F195" s="53">
        <f>'集計表（元表）'!AP198</f>
        <v>0</v>
      </c>
      <c r="G195" s="609">
        <f>'集計表（元表）'!AY198</f>
        <v>0</v>
      </c>
    </row>
    <row r="196" spans="1:7" s="1" customFormat="1" ht="15" customHeight="1">
      <c r="A196" s="13"/>
      <c r="B196" s="88" t="s">
        <v>198</v>
      </c>
      <c r="C196" s="645">
        <f>'集計表（元表）'!AE199</f>
        <v>0</v>
      </c>
      <c r="D196" s="53">
        <f>'集計表（元表）'!AF199</f>
        <v>0</v>
      </c>
      <c r="E196" s="53">
        <f>'集計表（元表）'!AO199</f>
        <v>0</v>
      </c>
      <c r="F196" s="53">
        <f>'集計表（元表）'!AP199</f>
        <v>0</v>
      </c>
      <c r="G196" s="609">
        <f>'集計表（元表）'!AY199</f>
        <v>0</v>
      </c>
    </row>
    <row r="197" spans="1:7" s="1" customFormat="1" ht="15" customHeight="1">
      <c r="A197" s="13"/>
      <c r="B197" s="88" t="s">
        <v>199</v>
      </c>
      <c r="C197" s="645">
        <f>'集計表（元表）'!AE200</f>
        <v>0</v>
      </c>
      <c r="D197" s="53">
        <f>'集計表（元表）'!AF200</f>
        <v>0</v>
      </c>
      <c r="E197" s="53">
        <f>'集計表（元表）'!AO200</f>
        <v>0</v>
      </c>
      <c r="F197" s="53">
        <f>'集計表（元表）'!AP200</f>
        <v>0</v>
      </c>
      <c r="G197" s="609">
        <f>'集計表（元表）'!AY200</f>
        <v>0</v>
      </c>
    </row>
    <row r="198" spans="1:7" s="1" customFormat="1" ht="15" customHeight="1">
      <c r="A198" s="46" t="s">
        <v>437</v>
      </c>
      <c r="B198" s="80"/>
      <c r="C198" s="21"/>
      <c r="D198" s="20"/>
      <c r="E198" s="20"/>
      <c r="F198" s="20"/>
      <c r="G198" s="648"/>
    </row>
    <row r="199" spans="1:7" s="1" customFormat="1" ht="15" customHeight="1">
      <c r="A199" s="44"/>
      <c r="B199" s="88" t="s">
        <v>224</v>
      </c>
      <c r="C199" s="645">
        <f>'集計表（元表）'!AE202</f>
        <v>3</v>
      </c>
      <c r="D199" s="53">
        <f>'集計表（元表）'!AF202</f>
        <v>2</v>
      </c>
      <c r="E199" s="53">
        <f>'集計表（元表）'!AO202</f>
        <v>1</v>
      </c>
      <c r="F199" s="53">
        <f>'集計表（元表）'!AP202</f>
        <v>1</v>
      </c>
      <c r="G199" s="609">
        <f>'集計表（元表）'!AY202</f>
        <v>0</v>
      </c>
    </row>
    <row r="200" spans="1:7" s="1" customFormat="1" ht="15" customHeight="1">
      <c r="A200" s="44"/>
      <c r="B200" s="88" t="s">
        <v>225</v>
      </c>
      <c r="C200" s="645">
        <f>'集計表（元表）'!AE203</f>
        <v>2</v>
      </c>
      <c r="D200" s="53">
        <f>'集計表（元表）'!AF203</f>
        <v>2</v>
      </c>
      <c r="E200" s="53">
        <f>'集計表（元表）'!AO203</f>
        <v>0</v>
      </c>
      <c r="F200" s="53">
        <f>'集計表（元表）'!AP203</f>
        <v>0</v>
      </c>
      <c r="G200" s="609">
        <f>'集計表（元表）'!AY203</f>
        <v>0</v>
      </c>
    </row>
    <row r="201" spans="1:7" s="1" customFormat="1" ht="15" customHeight="1">
      <c r="A201" s="44"/>
      <c r="B201" s="88" t="s">
        <v>226</v>
      </c>
      <c r="C201" s="645">
        <f>'集計表（元表）'!AE204</f>
        <v>3</v>
      </c>
      <c r="D201" s="53">
        <f>'集計表（元表）'!AF204</f>
        <v>3</v>
      </c>
      <c r="E201" s="53">
        <f>'集計表（元表）'!AO204</f>
        <v>0</v>
      </c>
      <c r="F201" s="53">
        <f>'集計表（元表）'!AP204</f>
        <v>0</v>
      </c>
      <c r="G201" s="609">
        <f>'集計表（元表）'!AY204</f>
        <v>0</v>
      </c>
    </row>
    <row r="202" spans="1:7" s="1" customFormat="1" ht="12">
      <c r="A202" s="44"/>
      <c r="B202" s="88" t="s">
        <v>227</v>
      </c>
      <c r="C202" s="645">
        <f>'集計表（元表）'!AE205</f>
        <v>0</v>
      </c>
      <c r="D202" s="53">
        <f>'集計表（元表）'!AF205</f>
        <v>0</v>
      </c>
      <c r="E202" s="53">
        <f>'集計表（元表）'!AO205</f>
        <v>0</v>
      </c>
      <c r="F202" s="53">
        <f>'集計表（元表）'!AP205</f>
        <v>0</v>
      </c>
      <c r="G202" s="609">
        <f>'集計表（元表）'!AY205</f>
        <v>0</v>
      </c>
    </row>
    <row r="203" spans="1:7" s="1" customFormat="1" ht="15" customHeight="1">
      <c r="A203" s="76" t="s">
        <v>265</v>
      </c>
      <c r="B203" s="77"/>
      <c r="C203" s="18"/>
      <c r="D203" s="20"/>
      <c r="E203" s="20"/>
      <c r="F203" s="20"/>
      <c r="G203" s="648"/>
    </row>
    <row r="204" spans="1:7" s="1" customFormat="1" ht="15" customHeight="1" thickBot="1">
      <c r="A204" s="44"/>
      <c r="B204" s="88" t="s">
        <v>264</v>
      </c>
      <c r="C204" s="645">
        <f>'集計表（元表）'!AE207</f>
        <v>36</v>
      </c>
      <c r="D204" s="53">
        <f>'集計表（元表）'!AF207</f>
        <v>25</v>
      </c>
      <c r="E204" s="53">
        <f>'集計表（元表）'!AO207</f>
        <v>5</v>
      </c>
      <c r="F204" s="53">
        <f>'集計表（元表）'!AP207</f>
        <v>16</v>
      </c>
      <c r="G204" s="609">
        <f>'集計表（元表）'!AY207</f>
        <v>0</v>
      </c>
    </row>
    <row r="205" spans="1:7" ht="18.75" customHeight="1" thickTop="1" thickBot="1">
      <c r="A205" s="772" t="s">
        <v>0</v>
      </c>
      <c r="B205" s="773"/>
      <c r="C205" s="68">
        <f>SUM(C8:C204)</f>
        <v>4488</v>
      </c>
      <c r="D205" s="69">
        <f t="shared" ref="D205:G205" si="0">SUM(D8:D204)</f>
        <v>3777</v>
      </c>
      <c r="E205" s="69">
        <f t="shared" si="0"/>
        <v>769</v>
      </c>
      <c r="F205" s="69">
        <f t="shared" si="0"/>
        <v>69</v>
      </c>
      <c r="G205" s="70">
        <f t="shared" si="0"/>
        <v>23</v>
      </c>
    </row>
    <row r="206" spans="1:7" ht="25.25" customHeight="1">
      <c r="A206" s="270" t="s">
        <v>456</v>
      </c>
      <c r="D206" s="61"/>
      <c r="E206" s="61"/>
      <c r="F206" s="61"/>
      <c r="G206" s="61"/>
    </row>
    <row r="208" spans="1:7">
      <c r="D208" s="268"/>
      <c r="E208" s="268"/>
      <c r="F208" s="268"/>
    </row>
    <row r="209" spans="4:7">
      <c r="D209" s="514"/>
      <c r="E209" s="514"/>
      <c r="F209" s="514"/>
      <c r="G209" s="514"/>
    </row>
    <row r="210" spans="4:7">
      <c r="D210" s="514"/>
      <c r="E210" s="514"/>
      <c r="F210" s="514"/>
      <c r="G210" s="514"/>
    </row>
    <row r="211" spans="4:7">
      <c r="D211" s="268"/>
      <c r="E211" s="268"/>
      <c r="F211" s="268"/>
    </row>
    <row r="212" spans="4:7">
      <c r="D212" s="268"/>
      <c r="E212" s="268"/>
      <c r="F212" s="268"/>
    </row>
    <row r="213" spans="4:7">
      <c r="D213" s="268"/>
      <c r="E213" s="268"/>
      <c r="F213" s="268"/>
    </row>
    <row r="214" spans="4:7">
      <c r="D214" s="268"/>
      <c r="E214" s="268"/>
      <c r="F214" s="268"/>
    </row>
    <row r="215" spans="4:7">
      <c r="D215" s="268"/>
      <c r="E215" s="268"/>
      <c r="F215" s="268"/>
    </row>
    <row r="216" spans="4:7">
      <c r="D216" s="268"/>
      <c r="E216" s="268"/>
      <c r="F216" s="268"/>
    </row>
    <row r="217" spans="4:7">
      <c r="D217" s="268"/>
      <c r="E217" s="268"/>
      <c r="F217" s="268"/>
    </row>
    <row r="218" spans="4:7">
      <c r="D218" s="268"/>
      <c r="E218" s="268"/>
      <c r="F218" s="268"/>
    </row>
    <row r="219" spans="4:7">
      <c r="D219" s="268"/>
      <c r="E219" s="268"/>
      <c r="F219" s="268"/>
    </row>
    <row r="220" spans="4:7">
      <c r="D220" s="268"/>
      <c r="E220" s="268"/>
      <c r="F220" s="268"/>
    </row>
    <row r="221" spans="4:7">
      <c r="D221" s="268"/>
      <c r="E221" s="268"/>
      <c r="F221" s="268"/>
    </row>
    <row r="222" spans="4:7">
      <c r="D222" s="268"/>
      <c r="E222" s="268"/>
      <c r="F222" s="268"/>
    </row>
    <row r="223" spans="4:7">
      <c r="D223" s="268"/>
      <c r="E223" s="268"/>
      <c r="F223" s="268"/>
    </row>
    <row r="224" spans="4:7">
      <c r="D224" s="268"/>
      <c r="E224" s="268"/>
      <c r="F224" s="268"/>
    </row>
    <row r="225" spans="4:6">
      <c r="D225" s="268"/>
      <c r="E225" s="268"/>
      <c r="F225" s="268"/>
    </row>
    <row r="226" spans="4:6">
      <c r="D226" s="268"/>
      <c r="E226" s="268"/>
      <c r="F226" s="268"/>
    </row>
    <row r="227" spans="4:6">
      <c r="D227" s="268"/>
      <c r="E227" s="268"/>
      <c r="F227" s="268"/>
    </row>
    <row r="228" spans="4:6">
      <c r="D228" s="268"/>
      <c r="E228" s="268"/>
      <c r="F228" s="268"/>
    </row>
    <row r="229" spans="4:6">
      <c r="D229" s="268"/>
      <c r="E229" s="268"/>
      <c r="F229" s="268"/>
    </row>
    <row r="230" spans="4:6">
      <c r="D230" s="268"/>
      <c r="E230" s="268"/>
      <c r="F230" s="268"/>
    </row>
    <row r="231" spans="4:6">
      <c r="D231" s="268"/>
      <c r="E231" s="268"/>
      <c r="F231" s="268"/>
    </row>
    <row r="232" spans="4:6">
      <c r="D232" s="268"/>
      <c r="E232" s="268"/>
      <c r="F232" s="268"/>
    </row>
  </sheetData>
  <customSheetViews>
    <customSheetView guid="{156B148A-5D6E-44BF-8637-7AD5C003405A}" scale="85" showPageBreaks="1" fitToPage="1" printArea="1" view="pageBreakPreview">
      <pane ySplit="6" topLeftCell="A7" activePane="bottomLeft" state="frozen"/>
      <selection pane="bottomLeft" activeCell="A3" sqref="A3:G3"/>
      <pageMargins left="0.59055118110236227" right="0.59055118110236227" top="0.9055118110236221" bottom="0.39370078740157483" header="0.59055118110236227" footer="0.11811023622047245"/>
      <printOptions horizontalCentered="1"/>
      <pageSetup paperSize="9" scale="72" fitToHeight="0" orientation="portrait" useFirstPageNumber="1" r:id="rId1"/>
      <headerFooter differentFirst="1" alignWithMargins="0"/>
    </customSheetView>
    <customSheetView guid="{EFA9DE25-2BA3-4E2E-8081-5C788FB89BEA}" scale="85" showPageBreaks="1" fitToPage="1" printArea="1" view="pageBreakPreview">
      <pane xSplit="2" ySplit="6" topLeftCell="C189" activePane="bottomRight" state="frozen"/>
      <selection pane="bottomRight" activeCell="F12" sqref="F12"/>
      <pageMargins left="0.59055118110236227" right="0.59055118110236227" top="0.9055118110236221" bottom="0.39370078740157483" header="0.59055118110236227" footer="0.11811023622047245"/>
      <printOptions horizontalCentered="1"/>
      <pageSetup paperSize="9" scale="72" fitToHeight="0" orientation="portrait" useFirstPageNumber="1" r:id="rId2"/>
      <headerFooter differentFirst="1" alignWithMargins="0"/>
    </customSheetView>
    <customSheetView guid="{E117E705-7DF5-4112-A303-DC2D8A8A0F03}" scale="85" showPageBreaks="1" fitToPage="1" printArea="1" view="pageBreakPreview">
      <pane ySplit="6" topLeftCell="A7" activePane="bottomLeft" state="frozen"/>
      <selection pane="bottomLeft" activeCell="A3" sqref="A3:G3"/>
      <pageMargins left="0.59055118110236227" right="0.59055118110236227" top="0.9055118110236221" bottom="0.39370078740157483" header="0.59055118110236227" footer="0.11811023622047245"/>
      <printOptions horizontalCentered="1"/>
      <pageSetup paperSize="9" scale="72" fitToHeight="0" orientation="portrait" useFirstPageNumber="1" r:id="rId3"/>
      <headerFooter differentFirst="1" alignWithMargins="0"/>
    </customSheetView>
  </customSheetViews>
  <mergeCells count="5">
    <mergeCell ref="A205:B205"/>
    <mergeCell ref="A3:G3"/>
    <mergeCell ref="C5:G5"/>
    <mergeCell ref="A8:A11"/>
    <mergeCell ref="A5:B6"/>
  </mergeCells>
  <phoneticPr fontId="3"/>
  <printOptions horizontalCentered="1"/>
  <pageMargins left="0.59055118110236227" right="0.59055118110236227" top="0.9055118110236221" bottom="0.39370078740157483" header="0.59055118110236227" footer="0.11811023622047245"/>
  <pageSetup paperSize="9" scale="72" fitToHeight="0" orientation="portrait" useFirstPageNumber="1" r:id="rId4"/>
  <headerFooter differentFirst="1"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M212"/>
  <sheetViews>
    <sheetView view="pageBreakPreview" zoomScale="85" zoomScaleNormal="100" zoomScaleSheetLayoutView="85" workbookViewId="0">
      <pane ySplit="7" topLeftCell="A8" activePane="bottomLeft" state="frozen"/>
      <selection pane="bottomLeft" activeCell="A3" sqref="A3:K3"/>
    </sheetView>
  </sheetViews>
  <sheetFormatPr defaultColWidth="9" defaultRowHeight="13"/>
  <cols>
    <col min="1" max="1" width="3.6328125" style="48" customWidth="1"/>
    <col min="2" max="2" width="36.90625" style="48" customWidth="1"/>
    <col min="3" max="3" width="6.6328125" style="48" customWidth="1"/>
    <col min="4" max="10" width="7.6328125" style="48" customWidth="1"/>
    <col min="11" max="11" width="9.08984375" style="48" customWidth="1"/>
    <col min="12" max="16384" width="9" style="48"/>
  </cols>
  <sheetData>
    <row r="1" spans="1:13" ht="7.5" customHeight="1"/>
    <row r="2" spans="1:13" ht="7.5" customHeight="1"/>
    <row r="3" spans="1:13" ht="17.149999999999999" customHeight="1">
      <c r="A3" s="826" t="s">
        <v>424</v>
      </c>
      <c r="B3" s="826"/>
      <c r="C3" s="826"/>
      <c r="D3" s="826"/>
      <c r="E3" s="826"/>
      <c r="F3" s="826"/>
      <c r="G3" s="826"/>
      <c r="H3" s="826"/>
      <c r="I3" s="826"/>
      <c r="J3" s="826"/>
      <c r="K3" s="826"/>
    </row>
    <row r="4" spans="1:13" ht="13.5" thickBot="1">
      <c r="K4" s="25" t="s">
        <v>83</v>
      </c>
    </row>
    <row r="5" spans="1:13" s="4" customFormat="1" ht="18" customHeight="1">
      <c r="A5" s="787" t="s">
        <v>31</v>
      </c>
      <c r="B5" s="788"/>
      <c r="C5" s="824" t="s">
        <v>103</v>
      </c>
      <c r="D5" s="827"/>
      <c r="E5" s="827"/>
      <c r="F5" s="827"/>
      <c r="G5" s="827"/>
      <c r="H5" s="827"/>
      <c r="I5" s="827"/>
      <c r="J5" s="827"/>
      <c r="K5" s="828"/>
    </row>
    <row r="6" spans="1:13" s="4" customFormat="1" ht="18" customHeight="1">
      <c r="A6" s="789"/>
      <c r="B6" s="790"/>
      <c r="C6" s="123"/>
      <c r="D6" s="831" t="s">
        <v>105</v>
      </c>
      <c r="E6" s="835" t="s">
        <v>374</v>
      </c>
      <c r="F6" s="831" t="s">
        <v>107</v>
      </c>
      <c r="G6" s="831" t="s">
        <v>106</v>
      </c>
      <c r="H6" s="833" t="s">
        <v>108</v>
      </c>
      <c r="I6" s="121"/>
      <c r="J6" s="121"/>
      <c r="K6" s="122"/>
    </row>
    <row r="7" spans="1:13" s="4" customFormat="1" ht="36" customHeight="1" thickBot="1">
      <c r="A7" s="791"/>
      <c r="B7" s="792"/>
      <c r="C7" s="124"/>
      <c r="D7" s="832"/>
      <c r="E7" s="836"/>
      <c r="F7" s="832"/>
      <c r="G7" s="832"/>
      <c r="H7" s="834"/>
      <c r="I7" s="129" t="s">
        <v>113</v>
      </c>
      <c r="J7" s="155" t="s">
        <v>110</v>
      </c>
      <c r="K7" s="95" t="s">
        <v>111</v>
      </c>
      <c r="M7" s="293"/>
    </row>
    <row r="8" spans="1:13" s="1" customFormat="1" ht="15" customHeight="1">
      <c r="A8" s="75" t="s">
        <v>228</v>
      </c>
      <c r="B8" s="79"/>
      <c r="C8" s="11"/>
      <c r="D8" s="259"/>
      <c r="E8" s="259"/>
      <c r="F8" s="259"/>
      <c r="G8" s="259"/>
      <c r="H8" s="259"/>
      <c r="I8" s="34"/>
      <c r="J8" s="184"/>
      <c r="K8" s="96"/>
    </row>
    <row r="9" spans="1:13" s="1" customFormat="1" ht="15" customHeight="1">
      <c r="A9" s="795"/>
      <c r="B9" s="88" t="s">
        <v>202</v>
      </c>
      <c r="C9" s="58">
        <f>'集計表（元表）'!AF11</f>
        <v>0</v>
      </c>
      <c r="D9" s="53">
        <f>'集計表（元表）'!AG11</f>
        <v>0</v>
      </c>
      <c r="E9" s="53">
        <f>'集計表（元表）'!AH11</f>
        <v>0</v>
      </c>
      <c r="F9" s="53">
        <f>'集計表（元表）'!AI11</f>
        <v>0</v>
      </c>
      <c r="G9" s="53">
        <f>'集計表（元表）'!AJ11</f>
        <v>0</v>
      </c>
      <c r="H9" s="53">
        <f>'集計表（元表）'!AK11</f>
        <v>0</v>
      </c>
      <c r="I9" s="51">
        <f>'集計表（元表）'!AL11</f>
        <v>0</v>
      </c>
      <c r="J9" s="185">
        <f>'集計表（元表）'!AM11</f>
        <v>0</v>
      </c>
      <c r="K9" s="92">
        <f>'集計表（元表）'!AN11</f>
        <v>0</v>
      </c>
    </row>
    <row r="10" spans="1:13" s="1" customFormat="1" ht="15" customHeight="1">
      <c r="A10" s="795"/>
      <c r="B10" s="88" t="s">
        <v>351</v>
      </c>
      <c r="C10" s="58">
        <f>'集計表（元表）'!AF12</f>
        <v>0</v>
      </c>
      <c r="D10" s="53">
        <f>'集計表（元表）'!AG12</f>
        <v>0</v>
      </c>
      <c r="E10" s="53">
        <f>'集計表（元表）'!AH12</f>
        <v>0</v>
      </c>
      <c r="F10" s="53">
        <f>'集計表（元表）'!AI12</f>
        <v>0</v>
      </c>
      <c r="G10" s="53">
        <f>'集計表（元表）'!AJ12</f>
        <v>0</v>
      </c>
      <c r="H10" s="53">
        <f>'集計表（元表）'!AK12</f>
        <v>0</v>
      </c>
      <c r="I10" s="51">
        <f>'集計表（元表）'!AL12</f>
        <v>0</v>
      </c>
      <c r="J10" s="185">
        <f>'集計表（元表）'!AM12</f>
        <v>0</v>
      </c>
      <c r="K10" s="92">
        <f>'集計表（元表）'!AN12</f>
        <v>0</v>
      </c>
    </row>
    <row r="11" spans="1:13" s="1" customFormat="1" ht="15" customHeight="1">
      <c r="A11" s="795"/>
      <c r="B11" s="88" t="s">
        <v>203</v>
      </c>
      <c r="C11" s="58">
        <f>'集計表（元表）'!AF13</f>
        <v>984</v>
      </c>
      <c r="D11" s="53">
        <f>'集計表（元表）'!AG13</f>
        <v>645</v>
      </c>
      <c r="E11" s="53">
        <f>'集計表（元表）'!AH13</f>
        <v>0</v>
      </c>
      <c r="F11" s="53">
        <f>'集計表（元表）'!AI13</f>
        <v>873</v>
      </c>
      <c r="G11" s="53">
        <f>'集計表（元表）'!AJ13</f>
        <v>1</v>
      </c>
      <c r="H11" s="53">
        <f>'集計表（元表）'!AK13</f>
        <v>11</v>
      </c>
      <c r="I11" s="51">
        <f>'集計表（元表）'!AL13</f>
        <v>0</v>
      </c>
      <c r="J11" s="185">
        <f>'集計表（元表）'!AM13</f>
        <v>0</v>
      </c>
      <c r="K11" s="92">
        <f>'集計表（元表）'!AN13</f>
        <v>11</v>
      </c>
    </row>
    <row r="12" spans="1:13" s="1" customFormat="1" ht="15" customHeight="1">
      <c r="A12" s="795"/>
      <c r="B12" s="88" t="s">
        <v>204</v>
      </c>
      <c r="C12" s="58">
        <f>'集計表（元表）'!AF14</f>
        <v>3</v>
      </c>
      <c r="D12" s="53">
        <f>'集計表（元表）'!AG14</f>
        <v>1</v>
      </c>
      <c r="E12" s="53">
        <f>'集計表（元表）'!AH14</f>
        <v>0</v>
      </c>
      <c r="F12" s="53">
        <f>'集計表（元表）'!AI14</f>
        <v>1</v>
      </c>
      <c r="G12" s="53">
        <f>'集計表（元表）'!AJ14</f>
        <v>0</v>
      </c>
      <c r="H12" s="53">
        <f>'集計表（元表）'!AK14</f>
        <v>1</v>
      </c>
      <c r="I12" s="51">
        <f>'集計表（元表）'!AL14</f>
        <v>0</v>
      </c>
      <c r="J12" s="185">
        <f>'集計表（元表）'!AM14</f>
        <v>0</v>
      </c>
      <c r="K12" s="92">
        <f>'集計表（元表）'!AN14</f>
        <v>1</v>
      </c>
    </row>
    <row r="13" spans="1:13" s="1" customFormat="1" ht="15" customHeight="1">
      <c r="A13" s="10"/>
      <c r="B13" s="88" t="s">
        <v>205</v>
      </c>
      <c r="C13" s="58">
        <f>'集計表（元表）'!AF15</f>
        <v>0</v>
      </c>
      <c r="D13" s="53">
        <f>'集計表（元表）'!AG15</f>
        <v>0</v>
      </c>
      <c r="E13" s="53">
        <f>'集計表（元表）'!AH15</f>
        <v>0</v>
      </c>
      <c r="F13" s="53">
        <f>'集計表（元表）'!AI15</f>
        <v>0</v>
      </c>
      <c r="G13" s="53">
        <f>'集計表（元表）'!AJ15</f>
        <v>0</v>
      </c>
      <c r="H13" s="53">
        <f>'集計表（元表）'!AK15</f>
        <v>0</v>
      </c>
      <c r="I13" s="51">
        <f>'集計表（元表）'!AL15</f>
        <v>0</v>
      </c>
      <c r="J13" s="185">
        <f>'集計表（元表）'!AM15</f>
        <v>0</v>
      </c>
      <c r="K13" s="92">
        <f>'集計表（元表）'!AN15</f>
        <v>0</v>
      </c>
    </row>
    <row r="14" spans="1:13" s="1" customFormat="1" ht="15" customHeight="1">
      <c r="A14" s="10"/>
      <c r="B14" s="88" t="s">
        <v>355</v>
      </c>
      <c r="C14" s="58">
        <f>'集計表（元表）'!AF16</f>
        <v>7</v>
      </c>
      <c r="D14" s="53">
        <f>'集計表（元表）'!AG16</f>
        <v>7</v>
      </c>
      <c r="E14" s="53">
        <f>'集計表（元表）'!AH16</f>
        <v>0</v>
      </c>
      <c r="F14" s="53">
        <f>'集計表（元表）'!AI16</f>
        <v>7</v>
      </c>
      <c r="G14" s="53">
        <f>'集計表（元表）'!AJ16</f>
        <v>0</v>
      </c>
      <c r="H14" s="53">
        <f>'集計表（元表）'!AK16</f>
        <v>0</v>
      </c>
      <c r="I14" s="51">
        <f>'集計表（元表）'!AL16</f>
        <v>0</v>
      </c>
      <c r="J14" s="185">
        <f>'集計表（元表）'!AM16</f>
        <v>0</v>
      </c>
      <c r="K14" s="92">
        <f>'集計表（元表）'!AN16</f>
        <v>0</v>
      </c>
    </row>
    <row r="15" spans="1:13" s="1" customFormat="1" ht="15" customHeight="1">
      <c r="A15" s="10"/>
      <c r="B15" s="88" t="s">
        <v>206</v>
      </c>
      <c r="C15" s="58">
        <f>'集計表（元表）'!AF17</f>
        <v>0</v>
      </c>
      <c r="D15" s="53">
        <f>'集計表（元表）'!AG17</f>
        <v>0</v>
      </c>
      <c r="E15" s="53">
        <f>'集計表（元表）'!AH17</f>
        <v>0</v>
      </c>
      <c r="F15" s="53">
        <f>'集計表（元表）'!AI17</f>
        <v>0</v>
      </c>
      <c r="G15" s="53">
        <f>'集計表（元表）'!AJ17</f>
        <v>0</v>
      </c>
      <c r="H15" s="53">
        <f>'集計表（元表）'!AK17</f>
        <v>0</v>
      </c>
      <c r="I15" s="51">
        <f>'集計表（元表）'!AL17</f>
        <v>0</v>
      </c>
      <c r="J15" s="185">
        <f>'集計表（元表）'!AM17</f>
        <v>0</v>
      </c>
      <c r="K15" s="92">
        <f>'集計表（元表）'!AN17</f>
        <v>0</v>
      </c>
    </row>
    <row r="16" spans="1:13" s="1" customFormat="1" ht="15" customHeight="1">
      <c r="A16" s="10"/>
      <c r="B16" s="88" t="s">
        <v>207</v>
      </c>
      <c r="C16" s="58">
        <f>'集計表（元表）'!AF18</f>
        <v>0</v>
      </c>
      <c r="D16" s="53">
        <f>'集計表（元表）'!AG18</f>
        <v>0</v>
      </c>
      <c r="E16" s="53">
        <f>'集計表（元表）'!AH18</f>
        <v>0</v>
      </c>
      <c r="F16" s="53">
        <f>'集計表（元表）'!AI18</f>
        <v>0</v>
      </c>
      <c r="G16" s="53">
        <f>'集計表（元表）'!AJ18</f>
        <v>0</v>
      </c>
      <c r="H16" s="53">
        <f>'集計表（元表）'!AK18</f>
        <v>0</v>
      </c>
      <c r="I16" s="51">
        <f>'集計表（元表）'!AL18</f>
        <v>0</v>
      </c>
      <c r="J16" s="185">
        <f>'集計表（元表）'!AM18</f>
        <v>0</v>
      </c>
      <c r="K16" s="92">
        <f>'集計表（元表）'!AN18</f>
        <v>0</v>
      </c>
    </row>
    <row r="17" spans="1:11" s="1" customFormat="1" ht="15" customHeight="1">
      <c r="A17" s="10"/>
      <c r="B17" s="88" t="s">
        <v>208</v>
      </c>
      <c r="C17" s="58">
        <f>'集計表（元表）'!AF19</f>
        <v>0</v>
      </c>
      <c r="D17" s="53">
        <f>'集計表（元表）'!AG19</f>
        <v>0</v>
      </c>
      <c r="E17" s="53">
        <f>'集計表（元表）'!AH19</f>
        <v>0</v>
      </c>
      <c r="F17" s="53">
        <f>'集計表（元表）'!AI19</f>
        <v>0</v>
      </c>
      <c r="G17" s="53">
        <f>'集計表（元表）'!AJ19</f>
        <v>0</v>
      </c>
      <c r="H17" s="53">
        <f>'集計表（元表）'!AK19</f>
        <v>0</v>
      </c>
      <c r="I17" s="51">
        <f>'集計表（元表）'!AL19</f>
        <v>0</v>
      </c>
      <c r="J17" s="185">
        <f>'集計表（元表）'!AM19</f>
        <v>0</v>
      </c>
      <c r="K17" s="92">
        <f>'集計表（元表）'!AN19</f>
        <v>0</v>
      </c>
    </row>
    <row r="18" spans="1:11" s="1" customFormat="1" ht="15" customHeight="1">
      <c r="A18" s="10"/>
      <c r="B18" s="88" t="s">
        <v>125</v>
      </c>
      <c r="C18" s="58">
        <f>'集計表（元表）'!AF20</f>
        <v>1</v>
      </c>
      <c r="D18" s="53">
        <f>'集計表（元表）'!AG20</f>
        <v>0</v>
      </c>
      <c r="E18" s="53">
        <f>'集計表（元表）'!AH20</f>
        <v>0</v>
      </c>
      <c r="F18" s="53">
        <f>'集計表（元表）'!AI20</f>
        <v>1</v>
      </c>
      <c r="G18" s="53">
        <f>'集計表（元表）'!AJ20</f>
        <v>0</v>
      </c>
      <c r="H18" s="53">
        <f>'集計表（元表）'!AK20</f>
        <v>0</v>
      </c>
      <c r="I18" s="51">
        <f>'集計表（元表）'!AL20</f>
        <v>0</v>
      </c>
      <c r="J18" s="185">
        <f>'集計表（元表）'!AM20</f>
        <v>0</v>
      </c>
      <c r="K18" s="92">
        <f>'集計表（元表）'!AN20</f>
        <v>0</v>
      </c>
    </row>
    <row r="19" spans="1:11" s="1" customFormat="1" ht="15" customHeight="1">
      <c r="A19" s="10"/>
      <c r="B19" s="88" t="s">
        <v>371</v>
      </c>
      <c r="C19" s="58">
        <f>'集計表（元表）'!AF21</f>
        <v>1</v>
      </c>
      <c r="D19" s="53">
        <f>'集計表（元表）'!AG21</f>
        <v>0</v>
      </c>
      <c r="E19" s="53">
        <f>'集計表（元表）'!AH21</f>
        <v>0</v>
      </c>
      <c r="F19" s="53">
        <f>'集計表（元表）'!AI21</f>
        <v>1</v>
      </c>
      <c r="G19" s="53">
        <f>'集計表（元表）'!AJ21</f>
        <v>0</v>
      </c>
      <c r="H19" s="53">
        <f>'集計表（元表）'!AK21</f>
        <v>0</v>
      </c>
      <c r="I19" s="51">
        <f>'集計表（元表）'!AL21</f>
        <v>0</v>
      </c>
      <c r="J19" s="185">
        <f>'集計表（元表）'!AM21</f>
        <v>0</v>
      </c>
      <c r="K19" s="92">
        <f>'集計表（元表）'!AN21</f>
        <v>0</v>
      </c>
    </row>
    <row r="20" spans="1:11" s="1" customFormat="1" ht="15" customHeight="1">
      <c r="A20" s="10"/>
      <c r="B20" s="88" t="s">
        <v>32</v>
      </c>
      <c r="C20" s="58">
        <f>'集計表（元表）'!AF22</f>
        <v>0</v>
      </c>
      <c r="D20" s="53">
        <f>'集計表（元表）'!AG22</f>
        <v>0</v>
      </c>
      <c r="E20" s="53">
        <f>'集計表（元表）'!AH22</f>
        <v>0</v>
      </c>
      <c r="F20" s="53">
        <f>'集計表（元表）'!AI22</f>
        <v>0</v>
      </c>
      <c r="G20" s="53">
        <f>'集計表（元表）'!AJ22</f>
        <v>0</v>
      </c>
      <c r="H20" s="53">
        <f>'集計表（元表）'!AK22</f>
        <v>0</v>
      </c>
      <c r="I20" s="51">
        <f>'集計表（元表）'!AL22</f>
        <v>0</v>
      </c>
      <c r="J20" s="185">
        <f>'集計表（元表）'!AM22</f>
        <v>0</v>
      </c>
      <c r="K20" s="92">
        <f>'集計表（元表）'!AN22</f>
        <v>0</v>
      </c>
    </row>
    <row r="21" spans="1:11" s="1" customFormat="1" ht="15" customHeight="1">
      <c r="A21" s="13"/>
      <c r="B21" s="88" t="s">
        <v>209</v>
      </c>
      <c r="C21" s="58">
        <f>'集計表（元表）'!AF23</f>
        <v>0</v>
      </c>
      <c r="D21" s="53">
        <f>'集計表（元表）'!AG23</f>
        <v>0</v>
      </c>
      <c r="E21" s="53">
        <f>'集計表（元表）'!AH23</f>
        <v>0</v>
      </c>
      <c r="F21" s="53">
        <f>'集計表（元表）'!AI23</f>
        <v>0</v>
      </c>
      <c r="G21" s="53">
        <f>'集計表（元表）'!AJ23</f>
        <v>0</v>
      </c>
      <c r="H21" s="53">
        <f>'集計表（元表）'!AK23</f>
        <v>0</v>
      </c>
      <c r="I21" s="51">
        <f>'集計表（元表）'!AL23</f>
        <v>0</v>
      </c>
      <c r="J21" s="185">
        <f>'集計表（元表）'!AM23</f>
        <v>0</v>
      </c>
      <c r="K21" s="92">
        <f>'集計表（元表）'!AN23</f>
        <v>0</v>
      </c>
    </row>
    <row r="22" spans="1:11" s="1" customFormat="1" ht="15" customHeight="1">
      <c r="A22" s="13"/>
      <c r="B22" s="88" t="s">
        <v>33</v>
      </c>
      <c r="C22" s="58">
        <f>'集計表（元表）'!AF24</f>
        <v>0</v>
      </c>
      <c r="D22" s="53">
        <f>'集計表（元表）'!AG24</f>
        <v>0</v>
      </c>
      <c r="E22" s="53">
        <f>'集計表（元表）'!AH24</f>
        <v>0</v>
      </c>
      <c r="F22" s="53">
        <f>'集計表（元表）'!AI24</f>
        <v>0</v>
      </c>
      <c r="G22" s="53">
        <f>'集計表（元表）'!AJ24</f>
        <v>0</v>
      </c>
      <c r="H22" s="53">
        <f>'集計表（元表）'!AK24</f>
        <v>0</v>
      </c>
      <c r="I22" s="51">
        <f>'集計表（元表）'!AL24</f>
        <v>0</v>
      </c>
      <c r="J22" s="185">
        <f>'集計表（元表）'!AM24</f>
        <v>0</v>
      </c>
      <c r="K22" s="92">
        <f>'集計表（元表）'!AN24</f>
        <v>0</v>
      </c>
    </row>
    <row r="23" spans="1:11" s="1" customFormat="1" ht="15" customHeight="1">
      <c r="A23" s="13"/>
      <c r="B23" s="88" t="s">
        <v>34</v>
      </c>
      <c r="C23" s="58">
        <f>'集計表（元表）'!AF25</f>
        <v>0</v>
      </c>
      <c r="D23" s="53">
        <f>'集計表（元表）'!AG25</f>
        <v>0</v>
      </c>
      <c r="E23" s="53">
        <f>'集計表（元表）'!AH25</f>
        <v>0</v>
      </c>
      <c r="F23" s="53">
        <f>'集計表（元表）'!AI25</f>
        <v>0</v>
      </c>
      <c r="G23" s="53">
        <f>'集計表（元表）'!AJ25</f>
        <v>0</v>
      </c>
      <c r="H23" s="53">
        <f>'集計表（元表）'!AK25</f>
        <v>0</v>
      </c>
      <c r="I23" s="51">
        <f>'集計表（元表）'!AL25</f>
        <v>0</v>
      </c>
      <c r="J23" s="185">
        <f>'集計表（元表）'!AM25</f>
        <v>0</v>
      </c>
      <c r="K23" s="92">
        <f>'集計表（元表）'!AN25</f>
        <v>0</v>
      </c>
    </row>
    <row r="24" spans="1:11" s="1" customFormat="1" ht="15" customHeight="1">
      <c r="A24" s="13"/>
      <c r="B24" s="88" t="s">
        <v>212</v>
      </c>
      <c r="C24" s="58">
        <f>'集計表（元表）'!AF26</f>
        <v>13</v>
      </c>
      <c r="D24" s="53">
        <f>'集計表（元表）'!AG26</f>
        <v>3</v>
      </c>
      <c r="E24" s="53">
        <f>'集計表（元表）'!AH26</f>
        <v>0</v>
      </c>
      <c r="F24" s="53">
        <f>'集計表（元表）'!AI26</f>
        <v>5</v>
      </c>
      <c r="G24" s="53">
        <f>'集計表（元表）'!AJ26</f>
        <v>0</v>
      </c>
      <c r="H24" s="53">
        <f>'集計表（元表）'!AK26</f>
        <v>5</v>
      </c>
      <c r="I24" s="51">
        <f>'集計表（元表）'!AL26</f>
        <v>0</v>
      </c>
      <c r="J24" s="185">
        <f>'集計表（元表）'!AM26</f>
        <v>0</v>
      </c>
      <c r="K24" s="92">
        <f>'集計表（元表）'!AN26</f>
        <v>5</v>
      </c>
    </row>
    <row r="25" spans="1:11" s="1" customFormat="1" ht="15" customHeight="1">
      <c r="A25" s="13"/>
      <c r="B25" s="88" t="s">
        <v>221</v>
      </c>
      <c r="C25" s="58">
        <f>'集計表（元表）'!AF27</f>
        <v>0</v>
      </c>
      <c r="D25" s="53">
        <f>'集計表（元表）'!AG27</f>
        <v>0</v>
      </c>
      <c r="E25" s="53">
        <f>'集計表（元表）'!AH27</f>
        <v>0</v>
      </c>
      <c r="F25" s="53">
        <f>'集計表（元表）'!AI27</f>
        <v>0</v>
      </c>
      <c r="G25" s="53">
        <f>'集計表（元表）'!AJ27</f>
        <v>0</v>
      </c>
      <c r="H25" s="53">
        <f>'集計表（元表）'!AK27</f>
        <v>0</v>
      </c>
      <c r="I25" s="51">
        <f>'集計表（元表）'!AL27</f>
        <v>0</v>
      </c>
      <c r="J25" s="185">
        <f>'集計表（元表）'!AM27</f>
        <v>0</v>
      </c>
      <c r="K25" s="92">
        <f>'集計表（元表）'!AN27</f>
        <v>0</v>
      </c>
    </row>
    <row r="26" spans="1:11" s="1" customFormat="1" ht="15" customHeight="1">
      <c r="A26" s="13"/>
      <c r="B26" s="88" t="s">
        <v>270</v>
      </c>
      <c r="C26" s="58">
        <f>'集計表（元表）'!AF28</f>
        <v>26</v>
      </c>
      <c r="D26" s="53">
        <f>'集計表（元表）'!AG28</f>
        <v>23</v>
      </c>
      <c r="E26" s="53">
        <f>'集計表（元表）'!AH28</f>
        <v>0</v>
      </c>
      <c r="F26" s="53">
        <f>'集計表（元表）'!AI28</f>
        <v>14</v>
      </c>
      <c r="G26" s="53">
        <f>'集計表（元表）'!AJ28</f>
        <v>0</v>
      </c>
      <c r="H26" s="53">
        <f>'集計表（元表）'!AK28</f>
        <v>16</v>
      </c>
      <c r="I26" s="51">
        <f>'集計表（元表）'!AL28</f>
        <v>0</v>
      </c>
      <c r="J26" s="185">
        <f>'集計表（元表）'!AM28</f>
        <v>4</v>
      </c>
      <c r="K26" s="92">
        <f>'集計表（元表）'!AN28</f>
        <v>12</v>
      </c>
    </row>
    <row r="27" spans="1:11" s="1" customFormat="1" ht="15" customHeight="1">
      <c r="A27" s="13"/>
      <c r="B27" s="88" t="s">
        <v>35</v>
      </c>
      <c r="C27" s="58">
        <f>'集計表（元表）'!AF29</f>
        <v>2</v>
      </c>
      <c r="D27" s="53">
        <f>'集計表（元表）'!AG29</f>
        <v>1</v>
      </c>
      <c r="E27" s="53">
        <f>'集計表（元表）'!AH29</f>
        <v>0</v>
      </c>
      <c r="F27" s="53">
        <f>'集計表（元表）'!AI29</f>
        <v>1</v>
      </c>
      <c r="G27" s="53">
        <f>'集計表（元表）'!AJ29</f>
        <v>0</v>
      </c>
      <c r="H27" s="53">
        <f>'集計表（元表）'!AK29</f>
        <v>1</v>
      </c>
      <c r="I27" s="51">
        <f>'集計表（元表）'!AL29</f>
        <v>0</v>
      </c>
      <c r="J27" s="185">
        <f>'集計表（元表）'!AM29</f>
        <v>0</v>
      </c>
      <c r="K27" s="92">
        <f>'集計表（元表）'!AN29</f>
        <v>1</v>
      </c>
    </row>
    <row r="28" spans="1:11" s="1" customFormat="1" ht="15" customHeight="1">
      <c r="A28" s="13"/>
      <c r="B28" s="88" t="s">
        <v>36</v>
      </c>
      <c r="C28" s="58">
        <f>'集計表（元表）'!AF30</f>
        <v>8</v>
      </c>
      <c r="D28" s="53">
        <f>'集計表（元表）'!AG30</f>
        <v>5</v>
      </c>
      <c r="E28" s="53">
        <f>'集計表（元表）'!AH30</f>
        <v>0</v>
      </c>
      <c r="F28" s="53">
        <f>'集計表（元表）'!AI30</f>
        <v>4</v>
      </c>
      <c r="G28" s="53">
        <f>'集計表（元表）'!AJ30</f>
        <v>1</v>
      </c>
      <c r="H28" s="53">
        <f>'集計表（元表）'!AK30</f>
        <v>8</v>
      </c>
      <c r="I28" s="51">
        <f>'集計表（元表）'!AL30</f>
        <v>3</v>
      </c>
      <c r="J28" s="185">
        <f>'集計表（元表）'!AM30</f>
        <v>0</v>
      </c>
      <c r="K28" s="92">
        <f>'集計表（元表）'!AN30</f>
        <v>5</v>
      </c>
    </row>
    <row r="29" spans="1:11" s="1" customFormat="1" ht="15" customHeight="1">
      <c r="A29" s="13"/>
      <c r="B29" s="88" t="s">
        <v>37</v>
      </c>
      <c r="C29" s="58">
        <f>'集計表（元表）'!AF31</f>
        <v>2</v>
      </c>
      <c r="D29" s="53">
        <f>'集計表（元表）'!AG31</f>
        <v>2</v>
      </c>
      <c r="E29" s="53">
        <f>'集計表（元表）'!AH31</f>
        <v>0</v>
      </c>
      <c r="F29" s="53">
        <f>'集計表（元表）'!AI31</f>
        <v>1</v>
      </c>
      <c r="G29" s="53">
        <f>'集計表（元表）'!AJ31</f>
        <v>1</v>
      </c>
      <c r="H29" s="53">
        <f>'集計表（元表）'!AK31</f>
        <v>1</v>
      </c>
      <c r="I29" s="51">
        <f>'集計表（元表）'!AL31</f>
        <v>0</v>
      </c>
      <c r="J29" s="185">
        <f>'集計表（元表）'!AM31</f>
        <v>0</v>
      </c>
      <c r="K29" s="92">
        <f>'集計表（元表）'!AN31</f>
        <v>1</v>
      </c>
    </row>
    <row r="30" spans="1:11" s="1" customFormat="1" ht="15" customHeight="1">
      <c r="A30" s="13"/>
      <c r="B30" s="88" t="s">
        <v>38</v>
      </c>
      <c r="C30" s="58">
        <f>'集計表（元表）'!AF32</f>
        <v>0</v>
      </c>
      <c r="D30" s="53">
        <f>'集計表（元表）'!AG32</f>
        <v>0</v>
      </c>
      <c r="E30" s="53">
        <f>'集計表（元表）'!AH32</f>
        <v>0</v>
      </c>
      <c r="F30" s="53">
        <f>'集計表（元表）'!AI32</f>
        <v>0</v>
      </c>
      <c r="G30" s="53">
        <f>'集計表（元表）'!AJ32</f>
        <v>0</v>
      </c>
      <c r="H30" s="53">
        <f>'集計表（元表）'!AK32</f>
        <v>0</v>
      </c>
      <c r="I30" s="51">
        <f>'集計表（元表）'!AL32</f>
        <v>0</v>
      </c>
      <c r="J30" s="185">
        <f>'集計表（元表）'!AM32</f>
        <v>0</v>
      </c>
      <c r="K30" s="92">
        <f>'集計表（元表）'!AN32</f>
        <v>0</v>
      </c>
    </row>
    <row r="31" spans="1:11" s="1" customFormat="1" ht="15" customHeight="1">
      <c r="A31" s="13"/>
      <c r="B31" s="88" t="s">
        <v>39</v>
      </c>
      <c r="C31" s="58">
        <f>'集計表（元表）'!AF33</f>
        <v>28</v>
      </c>
      <c r="D31" s="53">
        <f>'集計表（元表）'!AG33</f>
        <v>25</v>
      </c>
      <c r="E31" s="53">
        <f>'集計表（元表）'!AH33</f>
        <v>0</v>
      </c>
      <c r="F31" s="53">
        <f>'集計表（元表）'!AI33</f>
        <v>26</v>
      </c>
      <c r="G31" s="53">
        <f>'集計表（元表）'!AJ33</f>
        <v>1</v>
      </c>
      <c r="H31" s="53">
        <f>'集計表（元表）'!AK33</f>
        <v>19</v>
      </c>
      <c r="I31" s="51">
        <f>'集計表（元表）'!AL33</f>
        <v>0</v>
      </c>
      <c r="J31" s="185">
        <f>'集計表（元表）'!AM33</f>
        <v>0</v>
      </c>
      <c r="K31" s="92">
        <f>'集計表（元表）'!AN33</f>
        <v>19</v>
      </c>
    </row>
    <row r="32" spans="1:11" s="1" customFormat="1" ht="15" customHeight="1">
      <c r="A32" s="13"/>
      <c r="B32" s="88" t="s">
        <v>40</v>
      </c>
      <c r="C32" s="58">
        <f>'集計表（元表）'!AF34</f>
        <v>5</v>
      </c>
      <c r="D32" s="53">
        <f>'集計表（元表）'!AG34</f>
        <v>0</v>
      </c>
      <c r="E32" s="53">
        <f>'集計表（元表）'!AH34</f>
        <v>0</v>
      </c>
      <c r="F32" s="53">
        <f>'集計表（元表）'!AI34</f>
        <v>3</v>
      </c>
      <c r="G32" s="53">
        <f>'集計表（元表）'!AJ34</f>
        <v>0</v>
      </c>
      <c r="H32" s="53">
        <f>'集計表（元表）'!AK34</f>
        <v>2</v>
      </c>
      <c r="I32" s="51">
        <f>'集計表（元表）'!AL34</f>
        <v>0</v>
      </c>
      <c r="J32" s="185">
        <f>'集計表（元表）'!AM34</f>
        <v>0</v>
      </c>
      <c r="K32" s="92">
        <f>'集計表（元表）'!AN34</f>
        <v>2</v>
      </c>
    </row>
    <row r="33" spans="1:11" s="1" customFormat="1" ht="15" customHeight="1">
      <c r="A33" s="13"/>
      <c r="B33" s="88" t="s">
        <v>41</v>
      </c>
      <c r="C33" s="58">
        <f>'集計表（元表）'!AF35</f>
        <v>3</v>
      </c>
      <c r="D33" s="53">
        <f>'集計表（元表）'!AG35</f>
        <v>3</v>
      </c>
      <c r="E33" s="53">
        <f>'集計表（元表）'!AH35</f>
        <v>0</v>
      </c>
      <c r="F33" s="53">
        <f>'集計表（元表）'!AI35</f>
        <v>0</v>
      </c>
      <c r="G33" s="53">
        <f>'集計表（元表）'!AJ35</f>
        <v>0</v>
      </c>
      <c r="H33" s="53">
        <f>'集計表（元表）'!AK35</f>
        <v>3</v>
      </c>
      <c r="I33" s="51">
        <f>'集計表（元表）'!AL35</f>
        <v>0</v>
      </c>
      <c r="J33" s="185">
        <f>'集計表（元表）'!AM35</f>
        <v>0</v>
      </c>
      <c r="K33" s="92">
        <f>'集計表（元表）'!AN35</f>
        <v>3</v>
      </c>
    </row>
    <row r="34" spans="1:11" s="1" customFormat="1" ht="15" customHeight="1">
      <c r="A34" s="13"/>
      <c r="B34" s="88" t="s">
        <v>42</v>
      </c>
      <c r="C34" s="58">
        <f>'集計表（元表）'!AF36</f>
        <v>0</v>
      </c>
      <c r="D34" s="53">
        <f>'集計表（元表）'!AG36</f>
        <v>0</v>
      </c>
      <c r="E34" s="53">
        <f>'集計表（元表）'!AH36</f>
        <v>0</v>
      </c>
      <c r="F34" s="53">
        <f>'集計表（元表）'!AI36</f>
        <v>0</v>
      </c>
      <c r="G34" s="53">
        <f>'集計表（元表）'!AJ36</f>
        <v>0</v>
      </c>
      <c r="H34" s="53">
        <f>'集計表（元表）'!AK36</f>
        <v>0</v>
      </c>
      <c r="I34" s="51">
        <f>'集計表（元表）'!AL36</f>
        <v>0</v>
      </c>
      <c r="J34" s="185">
        <f>'集計表（元表）'!AM36</f>
        <v>0</v>
      </c>
      <c r="K34" s="92">
        <f>'集計表（元表）'!AN36</f>
        <v>0</v>
      </c>
    </row>
    <row r="35" spans="1:11" s="1" customFormat="1" ht="15" customHeight="1">
      <c r="A35" s="13"/>
      <c r="B35" s="88" t="s">
        <v>247</v>
      </c>
      <c r="C35" s="58">
        <f>'集計表（元表）'!AF37</f>
        <v>2</v>
      </c>
      <c r="D35" s="53">
        <f>'集計表（元表）'!AG37</f>
        <v>2</v>
      </c>
      <c r="E35" s="53">
        <f>'集計表（元表）'!AH37</f>
        <v>0</v>
      </c>
      <c r="F35" s="53">
        <f>'集計表（元表）'!AI37</f>
        <v>0</v>
      </c>
      <c r="G35" s="53">
        <f>'集計表（元表）'!AJ37</f>
        <v>0</v>
      </c>
      <c r="H35" s="53">
        <f>'集計表（元表）'!AK37</f>
        <v>0</v>
      </c>
      <c r="I35" s="51">
        <f>'集計表（元表）'!AL37</f>
        <v>0</v>
      </c>
      <c r="J35" s="185">
        <f>'集計表（元表）'!AM37</f>
        <v>0</v>
      </c>
      <c r="K35" s="92">
        <f>'集計表（元表）'!AN37</f>
        <v>0</v>
      </c>
    </row>
    <row r="36" spans="1:11" s="1" customFormat="1" ht="15" customHeight="1">
      <c r="A36" s="60"/>
      <c r="B36" s="88" t="s">
        <v>248</v>
      </c>
      <c r="C36" s="58">
        <f>'集計表（元表）'!AF38</f>
        <v>31</v>
      </c>
      <c r="D36" s="53">
        <f>'集計表（元表）'!AG38</f>
        <v>28</v>
      </c>
      <c r="E36" s="53">
        <f>'集計表（元表）'!AH38</f>
        <v>0</v>
      </c>
      <c r="F36" s="53">
        <f>'集計表（元表）'!AI38</f>
        <v>2</v>
      </c>
      <c r="G36" s="53">
        <f>'集計表（元表）'!AJ38</f>
        <v>0</v>
      </c>
      <c r="H36" s="53">
        <f>'集計表（元表）'!AK38</f>
        <v>11</v>
      </c>
      <c r="I36" s="51">
        <f>'集計表（元表）'!AL38</f>
        <v>0</v>
      </c>
      <c r="J36" s="185">
        <f>'集計表（元表）'!AM38</f>
        <v>0</v>
      </c>
      <c r="K36" s="92">
        <f>'集計表（元表）'!AN38</f>
        <v>11</v>
      </c>
    </row>
    <row r="37" spans="1:11" s="1" customFormat="1" ht="15" customHeight="1">
      <c r="A37" s="13"/>
      <c r="B37" s="88" t="s">
        <v>249</v>
      </c>
      <c r="C37" s="58">
        <f>'集計表（元表）'!AF39</f>
        <v>2</v>
      </c>
      <c r="D37" s="53">
        <f>'集計表（元表）'!AG39</f>
        <v>0</v>
      </c>
      <c r="E37" s="53">
        <f>'集計表（元表）'!AH39</f>
        <v>0</v>
      </c>
      <c r="F37" s="53">
        <f>'集計表（元表）'!AI39</f>
        <v>0</v>
      </c>
      <c r="G37" s="53">
        <f>'集計表（元表）'!AJ39</f>
        <v>0</v>
      </c>
      <c r="H37" s="53">
        <f>'集計表（元表）'!AK39</f>
        <v>2</v>
      </c>
      <c r="I37" s="51">
        <f>'集計表（元表）'!AL39</f>
        <v>0</v>
      </c>
      <c r="J37" s="185">
        <f>'集計表（元表）'!AM39</f>
        <v>0</v>
      </c>
      <c r="K37" s="92">
        <f>'集計表（元表）'!AN39</f>
        <v>2</v>
      </c>
    </row>
    <row r="38" spans="1:11" s="1" customFormat="1" ht="15" customHeight="1">
      <c r="A38" s="13"/>
      <c r="B38" s="88" t="s">
        <v>233</v>
      </c>
      <c r="C38" s="58">
        <f>'集計表（元表）'!AF40</f>
        <v>3</v>
      </c>
      <c r="D38" s="53">
        <f>'集計表（元表）'!AG40</f>
        <v>3</v>
      </c>
      <c r="E38" s="53">
        <f>'集計表（元表）'!AH40</f>
        <v>0</v>
      </c>
      <c r="F38" s="53">
        <f>'集計表（元表）'!AI40</f>
        <v>3</v>
      </c>
      <c r="G38" s="53">
        <f>'集計表（元表）'!AJ40</f>
        <v>0</v>
      </c>
      <c r="H38" s="53">
        <f>'集計表（元表）'!AK40</f>
        <v>2</v>
      </c>
      <c r="I38" s="51">
        <f>'集計表（元表）'!AL40</f>
        <v>0</v>
      </c>
      <c r="J38" s="185">
        <f>'集計表（元表）'!AM40</f>
        <v>0</v>
      </c>
      <c r="K38" s="92">
        <f>'集計表（元表）'!AN40</f>
        <v>2</v>
      </c>
    </row>
    <row r="39" spans="1:11" s="1" customFormat="1" ht="15" customHeight="1">
      <c r="A39" s="13"/>
      <c r="B39" s="88" t="s">
        <v>256</v>
      </c>
      <c r="C39" s="58">
        <f>'集計表（元表）'!AF41</f>
        <v>0</v>
      </c>
      <c r="D39" s="53">
        <f>'集計表（元表）'!AG41</f>
        <v>0</v>
      </c>
      <c r="E39" s="53">
        <f>'集計表（元表）'!AH41</f>
        <v>0</v>
      </c>
      <c r="F39" s="53">
        <f>'集計表（元表）'!AI41</f>
        <v>0</v>
      </c>
      <c r="G39" s="53">
        <f>'集計表（元表）'!AJ41</f>
        <v>0</v>
      </c>
      <c r="H39" s="53">
        <f>'集計表（元表）'!AK41</f>
        <v>0</v>
      </c>
      <c r="I39" s="51">
        <f>'集計表（元表）'!AL41</f>
        <v>0</v>
      </c>
      <c r="J39" s="185">
        <f>'集計表（元表）'!AM41</f>
        <v>0</v>
      </c>
      <c r="K39" s="92">
        <f>'集計表（元表）'!AN41</f>
        <v>0</v>
      </c>
    </row>
    <row r="40" spans="1:11" s="1" customFormat="1" ht="15" customHeight="1">
      <c r="A40" s="13"/>
      <c r="B40" s="88" t="s">
        <v>232</v>
      </c>
      <c r="C40" s="58">
        <f>'集計表（元表）'!AF42</f>
        <v>4</v>
      </c>
      <c r="D40" s="53">
        <f>'集計表（元表）'!AG42</f>
        <v>4</v>
      </c>
      <c r="E40" s="53">
        <f>'集計表（元表）'!AH42</f>
        <v>0</v>
      </c>
      <c r="F40" s="53">
        <f>'集計表（元表）'!AI42</f>
        <v>0</v>
      </c>
      <c r="G40" s="53">
        <f>'集計表（元表）'!AJ42</f>
        <v>0</v>
      </c>
      <c r="H40" s="53">
        <f>'集計表（元表）'!AK42</f>
        <v>0</v>
      </c>
      <c r="I40" s="51">
        <f>'集計表（元表）'!AL42</f>
        <v>0</v>
      </c>
      <c r="J40" s="185">
        <f>'集計表（元表）'!AM42</f>
        <v>0</v>
      </c>
      <c r="K40" s="92">
        <f>'集計表（元表）'!AN42</f>
        <v>0</v>
      </c>
    </row>
    <row r="41" spans="1:11" s="1" customFormat="1" ht="15" customHeight="1">
      <c r="A41" s="13"/>
      <c r="B41" s="88" t="s">
        <v>234</v>
      </c>
      <c r="C41" s="58">
        <f>'集計表（元表）'!AF43</f>
        <v>0</v>
      </c>
      <c r="D41" s="53">
        <f>'集計表（元表）'!AG43</f>
        <v>0</v>
      </c>
      <c r="E41" s="53">
        <f>'集計表（元表）'!AH43</f>
        <v>0</v>
      </c>
      <c r="F41" s="53">
        <f>'集計表（元表）'!AI43</f>
        <v>0</v>
      </c>
      <c r="G41" s="53">
        <f>'集計表（元表）'!AJ43</f>
        <v>0</v>
      </c>
      <c r="H41" s="53">
        <f>'集計表（元表）'!AK43</f>
        <v>0</v>
      </c>
      <c r="I41" s="51">
        <f>'集計表（元表）'!AL43</f>
        <v>0</v>
      </c>
      <c r="J41" s="185">
        <f>'集計表（元表）'!AM43</f>
        <v>0</v>
      </c>
      <c r="K41" s="92">
        <f>'集計表（元表）'!AN43</f>
        <v>0</v>
      </c>
    </row>
    <row r="42" spans="1:11" s="1" customFormat="1" ht="15" customHeight="1">
      <c r="A42" s="13"/>
      <c r="B42" s="88" t="s">
        <v>235</v>
      </c>
      <c r="C42" s="58">
        <f>'集計表（元表）'!AF44</f>
        <v>1</v>
      </c>
      <c r="D42" s="53">
        <f>'集計表（元表）'!AG44</f>
        <v>1</v>
      </c>
      <c r="E42" s="53">
        <f>'集計表（元表）'!AH44</f>
        <v>0</v>
      </c>
      <c r="F42" s="53">
        <f>'集計表（元表）'!AI44</f>
        <v>1</v>
      </c>
      <c r="G42" s="53">
        <f>'集計表（元表）'!AJ44</f>
        <v>0</v>
      </c>
      <c r="H42" s="53">
        <f>'集計表（元表）'!AK44</f>
        <v>1</v>
      </c>
      <c r="I42" s="51">
        <f>'集計表（元表）'!AL44</f>
        <v>0</v>
      </c>
      <c r="J42" s="185">
        <f>'集計表（元表）'!AM44</f>
        <v>0</v>
      </c>
      <c r="K42" s="92">
        <f>'集計表（元表）'!AN44</f>
        <v>1</v>
      </c>
    </row>
    <row r="43" spans="1:11" s="1" customFormat="1" ht="15" customHeight="1">
      <c r="A43" s="13"/>
      <c r="B43" s="88" t="s">
        <v>236</v>
      </c>
      <c r="C43" s="58">
        <f>'集計表（元表）'!AF45</f>
        <v>5</v>
      </c>
      <c r="D43" s="53">
        <f>'集計表（元表）'!AG45</f>
        <v>0</v>
      </c>
      <c r="E43" s="53">
        <f>'集計表（元表）'!AH45</f>
        <v>0</v>
      </c>
      <c r="F43" s="53">
        <f>'集計表（元表）'!AI45</f>
        <v>0</v>
      </c>
      <c r="G43" s="53">
        <f>'集計表（元表）'!AJ45</f>
        <v>0</v>
      </c>
      <c r="H43" s="53">
        <f>'集計表（元表）'!AK45</f>
        <v>5</v>
      </c>
      <c r="I43" s="51">
        <f>'集計表（元表）'!AL45</f>
        <v>0</v>
      </c>
      <c r="J43" s="185">
        <f>'集計表（元表）'!AM45</f>
        <v>0</v>
      </c>
      <c r="K43" s="92">
        <f>'集計表（元表）'!AN45</f>
        <v>5</v>
      </c>
    </row>
    <row r="44" spans="1:11" s="1" customFormat="1" ht="15" customHeight="1">
      <c r="A44" s="13"/>
      <c r="B44" s="88" t="s">
        <v>257</v>
      </c>
      <c r="C44" s="58">
        <f>'集計表（元表）'!AF46</f>
        <v>2</v>
      </c>
      <c r="D44" s="53">
        <f>'集計表（元表）'!AG46</f>
        <v>2</v>
      </c>
      <c r="E44" s="53">
        <f>'集計表（元表）'!AH46</f>
        <v>0</v>
      </c>
      <c r="F44" s="53">
        <f>'集計表（元表）'!AI46</f>
        <v>0</v>
      </c>
      <c r="G44" s="53">
        <f>'集計表（元表）'!AJ46</f>
        <v>0</v>
      </c>
      <c r="H44" s="53">
        <f>'集計表（元表）'!AK46</f>
        <v>0</v>
      </c>
      <c r="I44" s="51">
        <f>'集計表（元表）'!AL46</f>
        <v>0</v>
      </c>
      <c r="J44" s="185">
        <f>'集計表（元表）'!AM46</f>
        <v>0</v>
      </c>
      <c r="K44" s="92">
        <f>'集計表（元表）'!AN46</f>
        <v>0</v>
      </c>
    </row>
    <row r="45" spans="1:11" s="1" customFormat="1" ht="15" customHeight="1">
      <c r="A45" s="13"/>
      <c r="B45" s="88" t="s">
        <v>237</v>
      </c>
      <c r="C45" s="58">
        <f>'集計表（元表）'!AF47</f>
        <v>0</v>
      </c>
      <c r="D45" s="53">
        <f>'集計表（元表）'!AG47</f>
        <v>0</v>
      </c>
      <c r="E45" s="53">
        <f>'集計表（元表）'!AH47</f>
        <v>0</v>
      </c>
      <c r="F45" s="53">
        <f>'集計表（元表）'!AI47</f>
        <v>0</v>
      </c>
      <c r="G45" s="53">
        <f>'集計表（元表）'!AJ47</f>
        <v>0</v>
      </c>
      <c r="H45" s="53">
        <f>'集計表（元表）'!AK47</f>
        <v>0</v>
      </c>
      <c r="I45" s="51">
        <f>'集計表（元表）'!AL47</f>
        <v>0</v>
      </c>
      <c r="J45" s="185">
        <f>'集計表（元表）'!AM47</f>
        <v>0</v>
      </c>
      <c r="K45" s="92">
        <f>'集計表（元表）'!AN47</f>
        <v>0</v>
      </c>
    </row>
    <row r="46" spans="1:11" s="1" customFormat="1" ht="15" customHeight="1">
      <c r="A46" s="13"/>
      <c r="B46" s="88" t="s">
        <v>238</v>
      </c>
      <c r="C46" s="58">
        <f>'集計表（元表）'!AF48</f>
        <v>0</v>
      </c>
      <c r="D46" s="53">
        <f>'集計表（元表）'!AG48</f>
        <v>0</v>
      </c>
      <c r="E46" s="53">
        <f>'集計表（元表）'!AH48</f>
        <v>0</v>
      </c>
      <c r="F46" s="53">
        <f>'集計表（元表）'!AI48</f>
        <v>0</v>
      </c>
      <c r="G46" s="53">
        <f>'集計表（元表）'!AJ48</f>
        <v>0</v>
      </c>
      <c r="H46" s="53">
        <f>'集計表（元表）'!AK48</f>
        <v>0</v>
      </c>
      <c r="I46" s="51">
        <f>'集計表（元表）'!AL48</f>
        <v>0</v>
      </c>
      <c r="J46" s="185">
        <f>'集計表（元表）'!AM48</f>
        <v>0</v>
      </c>
      <c r="K46" s="92">
        <f>'集計表（元表）'!AN48</f>
        <v>0</v>
      </c>
    </row>
    <row r="47" spans="1:11" s="1" customFormat="1" ht="15" customHeight="1">
      <c r="A47" s="13"/>
      <c r="B47" s="88" t="s">
        <v>239</v>
      </c>
      <c r="C47" s="58">
        <f>'集計表（元表）'!AF49</f>
        <v>1</v>
      </c>
      <c r="D47" s="53">
        <f>'集計表（元表）'!AG49</f>
        <v>1</v>
      </c>
      <c r="E47" s="53">
        <f>'集計表（元表）'!AH49</f>
        <v>0</v>
      </c>
      <c r="F47" s="53">
        <f>'集計表（元表）'!AI49</f>
        <v>0</v>
      </c>
      <c r="G47" s="53">
        <f>'集計表（元表）'!AJ49</f>
        <v>1</v>
      </c>
      <c r="H47" s="53">
        <f>'集計表（元表）'!AK49</f>
        <v>0</v>
      </c>
      <c r="I47" s="51">
        <f>'集計表（元表）'!AL49</f>
        <v>0</v>
      </c>
      <c r="J47" s="185">
        <f>'集計表（元表）'!AM49</f>
        <v>0</v>
      </c>
      <c r="K47" s="92">
        <f>'集計表（元表）'!AN49</f>
        <v>0</v>
      </c>
    </row>
    <row r="48" spans="1:11" s="1" customFormat="1" ht="15" customHeight="1">
      <c r="A48" s="13"/>
      <c r="B48" s="88" t="s">
        <v>240</v>
      </c>
      <c r="C48" s="58">
        <f>'集計表（元表）'!AF50</f>
        <v>504</v>
      </c>
      <c r="D48" s="53">
        <f>'集計表（元表）'!AG50</f>
        <v>490</v>
      </c>
      <c r="E48" s="53">
        <f>'集計表（元表）'!AH50</f>
        <v>0</v>
      </c>
      <c r="F48" s="53">
        <f>'集計表（元表）'!AI50</f>
        <v>109</v>
      </c>
      <c r="G48" s="53">
        <f>'集計表（元表）'!AJ50</f>
        <v>2</v>
      </c>
      <c r="H48" s="53">
        <f>'集計表（元表）'!AK50</f>
        <v>349</v>
      </c>
      <c r="I48" s="51">
        <f>'集計表（元表）'!AL50</f>
        <v>0</v>
      </c>
      <c r="J48" s="185">
        <f>'集計表（元表）'!AM50</f>
        <v>0</v>
      </c>
      <c r="K48" s="92">
        <f>'集計表（元表）'!AN50</f>
        <v>349</v>
      </c>
    </row>
    <row r="49" spans="1:11" s="1" customFormat="1" ht="15" customHeight="1">
      <c r="A49" s="13"/>
      <c r="B49" s="88" t="s">
        <v>241</v>
      </c>
      <c r="C49" s="58">
        <f>'集計表（元表）'!AF51</f>
        <v>2</v>
      </c>
      <c r="D49" s="53">
        <f>'集計表（元表）'!AG51</f>
        <v>0</v>
      </c>
      <c r="E49" s="53">
        <f>'集計表（元表）'!AH51</f>
        <v>0</v>
      </c>
      <c r="F49" s="53">
        <f>'集計表（元表）'!AI51</f>
        <v>1</v>
      </c>
      <c r="G49" s="53">
        <f>'集計表（元表）'!AJ51</f>
        <v>0</v>
      </c>
      <c r="H49" s="53">
        <f>'集計表（元表）'!AK51</f>
        <v>1</v>
      </c>
      <c r="I49" s="51">
        <f>'集計表（元表）'!AL51</f>
        <v>0</v>
      </c>
      <c r="J49" s="185">
        <f>'集計表（元表）'!AM51</f>
        <v>0</v>
      </c>
      <c r="K49" s="92">
        <f>'集計表（元表）'!AN51</f>
        <v>1</v>
      </c>
    </row>
    <row r="50" spans="1:11" s="1" customFormat="1" ht="15" customHeight="1">
      <c r="A50" s="13"/>
      <c r="B50" s="89" t="s">
        <v>242</v>
      </c>
      <c r="C50" s="58">
        <f>'集計表（元表）'!AF52</f>
        <v>1</v>
      </c>
      <c r="D50" s="53">
        <f>'集計表（元表）'!AG52</f>
        <v>0</v>
      </c>
      <c r="E50" s="53">
        <f>'集計表（元表）'!AH52</f>
        <v>0</v>
      </c>
      <c r="F50" s="53">
        <f>'集計表（元表）'!AI52</f>
        <v>0</v>
      </c>
      <c r="G50" s="53">
        <f>'集計表（元表）'!AJ52</f>
        <v>0</v>
      </c>
      <c r="H50" s="53">
        <f>'集計表（元表）'!AK52</f>
        <v>1</v>
      </c>
      <c r="I50" s="51">
        <f>'集計表（元表）'!AL52</f>
        <v>0</v>
      </c>
      <c r="J50" s="185">
        <f>'集計表（元表）'!AM52</f>
        <v>0</v>
      </c>
      <c r="K50" s="92">
        <f>'集計表（元表）'!AN52</f>
        <v>1</v>
      </c>
    </row>
    <row r="51" spans="1:11" s="1" customFormat="1" ht="15" customHeight="1">
      <c r="A51" s="13"/>
      <c r="B51" s="88" t="s">
        <v>357</v>
      </c>
      <c r="C51" s="58">
        <f>'集計表（元表）'!AF53</f>
        <v>2</v>
      </c>
      <c r="D51" s="53">
        <f>'集計表（元表）'!AG53</f>
        <v>2</v>
      </c>
      <c r="E51" s="53">
        <f>'集計表（元表）'!AH53</f>
        <v>0</v>
      </c>
      <c r="F51" s="53">
        <f>'集計表（元表）'!AI53</f>
        <v>0</v>
      </c>
      <c r="G51" s="53">
        <f>'集計表（元表）'!AJ53</f>
        <v>0</v>
      </c>
      <c r="H51" s="53">
        <f>'集計表（元表）'!AK53</f>
        <v>0</v>
      </c>
      <c r="I51" s="51">
        <f>'集計表（元表）'!AL53</f>
        <v>0</v>
      </c>
      <c r="J51" s="185">
        <f>'集計表（元表）'!AM53</f>
        <v>0</v>
      </c>
      <c r="K51" s="92">
        <f>'集計表（元表）'!AN53</f>
        <v>0</v>
      </c>
    </row>
    <row r="52" spans="1:11" s="1" customFormat="1" ht="15" customHeight="1">
      <c r="A52" s="13"/>
      <c r="B52" s="88" t="s">
        <v>243</v>
      </c>
      <c r="C52" s="58">
        <f>'集計表（元表）'!AF54</f>
        <v>0</v>
      </c>
      <c r="D52" s="53">
        <f>'集計表（元表）'!AG54</f>
        <v>0</v>
      </c>
      <c r="E52" s="53">
        <f>'集計表（元表）'!AH54</f>
        <v>0</v>
      </c>
      <c r="F52" s="53">
        <f>'集計表（元表）'!AI54</f>
        <v>0</v>
      </c>
      <c r="G52" s="53">
        <f>'集計表（元表）'!AJ54</f>
        <v>0</v>
      </c>
      <c r="H52" s="53">
        <f>'集計表（元表）'!AK54</f>
        <v>0</v>
      </c>
      <c r="I52" s="51">
        <f>'集計表（元表）'!AL54</f>
        <v>0</v>
      </c>
      <c r="J52" s="185">
        <f>'集計表（元表）'!AM54</f>
        <v>0</v>
      </c>
      <c r="K52" s="92">
        <f>'集計表（元表）'!AN54</f>
        <v>0</v>
      </c>
    </row>
    <row r="53" spans="1:11" s="1" customFormat="1" ht="15" customHeight="1">
      <c r="A53" s="13"/>
      <c r="B53" s="88" t="s">
        <v>118</v>
      </c>
      <c r="C53" s="58">
        <f>'集計表（元表）'!AF55</f>
        <v>3</v>
      </c>
      <c r="D53" s="53">
        <f>'集計表（元表）'!AG55</f>
        <v>1</v>
      </c>
      <c r="E53" s="53">
        <f>'集計表（元表）'!AH55</f>
        <v>0</v>
      </c>
      <c r="F53" s="53">
        <f>'集計表（元表）'!AI55</f>
        <v>1</v>
      </c>
      <c r="G53" s="53">
        <f>'集計表（元表）'!AJ55</f>
        <v>0</v>
      </c>
      <c r="H53" s="53">
        <f>'集計表（元表）'!AK55</f>
        <v>2</v>
      </c>
      <c r="I53" s="51">
        <f>'集計表（元表）'!AL55</f>
        <v>0</v>
      </c>
      <c r="J53" s="185">
        <f>'集計表（元表）'!AM55</f>
        <v>0</v>
      </c>
      <c r="K53" s="92">
        <f>'集計表（元表）'!AN55</f>
        <v>2</v>
      </c>
    </row>
    <row r="54" spans="1:11" s="1" customFormat="1" ht="15" customHeight="1">
      <c r="A54" s="13"/>
      <c r="B54" s="88" t="s">
        <v>44</v>
      </c>
      <c r="C54" s="58">
        <f>'集計表（元表）'!AF56</f>
        <v>0</v>
      </c>
      <c r="D54" s="53">
        <f>'集計表（元表）'!AG56</f>
        <v>0</v>
      </c>
      <c r="E54" s="53">
        <f>'集計表（元表）'!AH56</f>
        <v>0</v>
      </c>
      <c r="F54" s="53">
        <f>'集計表（元表）'!AI56</f>
        <v>0</v>
      </c>
      <c r="G54" s="53">
        <f>'集計表（元表）'!AJ56</f>
        <v>0</v>
      </c>
      <c r="H54" s="53">
        <f>'集計表（元表）'!AK56</f>
        <v>0</v>
      </c>
      <c r="I54" s="51">
        <f>'集計表（元表）'!AL56</f>
        <v>0</v>
      </c>
      <c r="J54" s="185">
        <f>'集計表（元表）'!AM56</f>
        <v>0</v>
      </c>
      <c r="K54" s="92">
        <f>'集計表（元表）'!AN56</f>
        <v>0</v>
      </c>
    </row>
    <row r="55" spans="1:11" s="1" customFormat="1" ht="15" customHeight="1">
      <c r="A55" s="13"/>
      <c r="B55" s="88" t="s">
        <v>213</v>
      </c>
      <c r="C55" s="58">
        <f>'集計表（元表）'!AF57</f>
        <v>0</v>
      </c>
      <c r="D55" s="53">
        <f>'集計表（元表）'!AG57</f>
        <v>0</v>
      </c>
      <c r="E55" s="53">
        <f>'集計表（元表）'!AH57</f>
        <v>0</v>
      </c>
      <c r="F55" s="53">
        <f>'集計表（元表）'!AI57</f>
        <v>0</v>
      </c>
      <c r="G55" s="53">
        <f>'集計表（元表）'!AJ57</f>
        <v>0</v>
      </c>
      <c r="H55" s="53">
        <f>'集計表（元表）'!AK57</f>
        <v>0</v>
      </c>
      <c r="I55" s="51">
        <f>'集計表（元表）'!AL57</f>
        <v>0</v>
      </c>
      <c r="J55" s="185">
        <f>'集計表（元表）'!AM57</f>
        <v>0</v>
      </c>
      <c r="K55" s="92">
        <f>'集計表（元表）'!AN57</f>
        <v>0</v>
      </c>
    </row>
    <row r="56" spans="1:11" s="1" customFormat="1" ht="15" customHeight="1">
      <c r="A56" s="13"/>
      <c r="B56" s="88" t="s">
        <v>214</v>
      </c>
      <c r="C56" s="58">
        <f>'集計表（元表）'!AF58</f>
        <v>5</v>
      </c>
      <c r="D56" s="53">
        <f>'集計表（元表）'!AG58</f>
        <v>1</v>
      </c>
      <c r="E56" s="53">
        <f>'集計表（元表）'!AH58</f>
        <v>0</v>
      </c>
      <c r="F56" s="53">
        <f>'集計表（元表）'!AI58</f>
        <v>0</v>
      </c>
      <c r="G56" s="53">
        <f>'集計表（元表）'!AJ58</f>
        <v>0</v>
      </c>
      <c r="H56" s="53">
        <f>'集計表（元表）'!AK58</f>
        <v>5</v>
      </c>
      <c r="I56" s="51">
        <f>'集計表（元表）'!AL58</f>
        <v>0</v>
      </c>
      <c r="J56" s="185">
        <f>'集計表（元表）'!AM58</f>
        <v>0</v>
      </c>
      <c r="K56" s="92">
        <f>'集計表（元表）'!AN58</f>
        <v>5</v>
      </c>
    </row>
    <row r="57" spans="1:11" s="1" customFormat="1" ht="15" customHeight="1">
      <c r="A57" s="13"/>
      <c r="B57" s="88" t="s">
        <v>45</v>
      </c>
      <c r="C57" s="58">
        <f>'集計表（元表）'!AF59</f>
        <v>0</v>
      </c>
      <c r="D57" s="53">
        <f>'集計表（元表）'!AG59</f>
        <v>0</v>
      </c>
      <c r="E57" s="53">
        <f>'集計表（元表）'!AH59</f>
        <v>0</v>
      </c>
      <c r="F57" s="53">
        <f>'集計表（元表）'!AI59</f>
        <v>0</v>
      </c>
      <c r="G57" s="53">
        <f>'集計表（元表）'!AJ59</f>
        <v>0</v>
      </c>
      <c r="H57" s="53">
        <f>'集計表（元表）'!AK59</f>
        <v>0</v>
      </c>
      <c r="I57" s="51">
        <f>'集計表（元表）'!AL59</f>
        <v>0</v>
      </c>
      <c r="J57" s="185">
        <f>'集計表（元表）'!AM59</f>
        <v>0</v>
      </c>
      <c r="K57" s="92">
        <f>'集計表（元表）'!AN59</f>
        <v>0</v>
      </c>
    </row>
    <row r="58" spans="1:11" s="1" customFormat="1" ht="15" customHeight="1">
      <c r="A58" s="13"/>
      <c r="B58" s="88" t="s">
        <v>398</v>
      </c>
      <c r="C58" s="58">
        <f>'集計表（元表）'!AF60</f>
        <v>2</v>
      </c>
      <c r="D58" s="53">
        <f>'集計表（元表）'!AG60</f>
        <v>2</v>
      </c>
      <c r="E58" s="53">
        <f>'集計表（元表）'!AH60</f>
        <v>0</v>
      </c>
      <c r="F58" s="53">
        <f>'集計表（元表）'!AI60</f>
        <v>2</v>
      </c>
      <c r="G58" s="53">
        <f>'集計表（元表）'!AJ60</f>
        <v>0</v>
      </c>
      <c r="H58" s="53">
        <f>'集計表（元表）'!AK60</f>
        <v>0</v>
      </c>
      <c r="I58" s="51">
        <f>'集計表（元表）'!AL60</f>
        <v>0</v>
      </c>
      <c r="J58" s="185">
        <f>'集計表（元表）'!AM60</f>
        <v>0</v>
      </c>
      <c r="K58" s="92">
        <f>'集計表（元表）'!AN60</f>
        <v>0</v>
      </c>
    </row>
    <row r="59" spans="1:11" s="1" customFormat="1" ht="15" customHeight="1">
      <c r="A59" s="13"/>
      <c r="B59" s="88" t="s">
        <v>358</v>
      </c>
      <c r="C59" s="58">
        <f>'集計表（元表）'!AF61</f>
        <v>0</v>
      </c>
      <c r="D59" s="53">
        <f>'集計表（元表）'!AG61</f>
        <v>0</v>
      </c>
      <c r="E59" s="53">
        <f>'集計表（元表）'!AH61</f>
        <v>0</v>
      </c>
      <c r="F59" s="53">
        <f>'集計表（元表）'!AI61</f>
        <v>0</v>
      </c>
      <c r="G59" s="53">
        <f>'集計表（元表）'!AJ61</f>
        <v>0</v>
      </c>
      <c r="H59" s="53">
        <f>'集計表（元表）'!AK61</f>
        <v>0</v>
      </c>
      <c r="I59" s="51">
        <f>'集計表（元表）'!AL61</f>
        <v>0</v>
      </c>
      <c r="J59" s="185">
        <f>'集計表（元表）'!AM61</f>
        <v>0</v>
      </c>
      <c r="K59" s="92">
        <f>'集計表（元表）'!AN61</f>
        <v>0</v>
      </c>
    </row>
    <row r="60" spans="1:11" s="1" customFormat="1" ht="15" customHeight="1">
      <c r="A60" s="13"/>
      <c r="B60" s="88" t="s">
        <v>215</v>
      </c>
      <c r="C60" s="58">
        <f>'集計表（元表）'!AF62</f>
        <v>8</v>
      </c>
      <c r="D60" s="53">
        <f>'集計表（元表）'!AG62</f>
        <v>7</v>
      </c>
      <c r="E60" s="53">
        <f>'集計表（元表）'!AH62</f>
        <v>0</v>
      </c>
      <c r="F60" s="53">
        <f>'集計表（元表）'!AI62</f>
        <v>8</v>
      </c>
      <c r="G60" s="53">
        <f>'集計表（元表）'!AJ62</f>
        <v>1</v>
      </c>
      <c r="H60" s="53">
        <f>'集計表（元表）'!AK62</f>
        <v>8</v>
      </c>
      <c r="I60" s="51">
        <f>'集計表（元表）'!AL62</f>
        <v>0</v>
      </c>
      <c r="J60" s="185">
        <f>'集計表（元表）'!AM62</f>
        <v>0</v>
      </c>
      <c r="K60" s="92">
        <f>'集計表（元表）'!AN62</f>
        <v>8</v>
      </c>
    </row>
    <row r="61" spans="1:11" s="1" customFormat="1" ht="15" customHeight="1">
      <c r="A61" s="13"/>
      <c r="B61" s="88" t="s">
        <v>46</v>
      </c>
      <c r="C61" s="58">
        <f>'集計表（元表）'!AF63</f>
        <v>2</v>
      </c>
      <c r="D61" s="53">
        <f>'集計表（元表）'!AG63</f>
        <v>1</v>
      </c>
      <c r="E61" s="53">
        <f>'集計表（元表）'!AH63</f>
        <v>0</v>
      </c>
      <c r="F61" s="53">
        <f>'集計表（元表）'!AI63</f>
        <v>1</v>
      </c>
      <c r="G61" s="53">
        <f>'集計表（元表）'!AJ63</f>
        <v>0</v>
      </c>
      <c r="H61" s="53">
        <f>'集計表（元表）'!AK63</f>
        <v>0</v>
      </c>
      <c r="I61" s="51">
        <f>'集計表（元表）'!AL63</f>
        <v>0</v>
      </c>
      <c r="J61" s="185">
        <f>'集計表（元表）'!AM63</f>
        <v>0</v>
      </c>
      <c r="K61" s="92">
        <f>'集計表（元表）'!AN63</f>
        <v>0</v>
      </c>
    </row>
    <row r="62" spans="1:11" s="1" customFormat="1" ht="15" customHeight="1">
      <c r="A62" s="13"/>
      <c r="B62" s="88" t="s">
        <v>216</v>
      </c>
      <c r="C62" s="58">
        <f>'集計表（元表）'!AF64</f>
        <v>6</v>
      </c>
      <c r="D62" s="53">
        <f>'集計表（元表）'!AG64</f>
        <v>4</v>
      </c>
      <c r="E62" s="53">
        <f>'集計表（元表）'!AH64</f>
        <v>0</v>
      </c>
      <c r="F62" s="53">
        <f>'集計表（元表）'!AI64</f>
        <v>2</v>
      </c>
      <c r="G62" s="53">
        <f>'集計表（元表）'!AJ64</f>
        <v>1</v>
      </c>
      <c r="H62" s="53">
        <f>'集計表（元表）'!AK64</f>
        <v>3</v>
      </c>
      <c r="I62" s="51">
        <f>'集計表（元表）'!AL64</f>
        <v>0</v>
      </c>
      <c r="J62" s="185">
        <f>'集計表（元表）'!AM64</f>
        <v>0</v>
      </c>
      <c r="K62" s="92">
        <f>'集計表（元表）'!AN64</f>
        <v>3</v>
      </c>
    </row>
    <row r="63" spans="1:11" s="1" customFormat="1" ht="15" customHeight="1">
      <c r="A63" s="13"/>
      <c r="B63" s="88" t="s">
        <v>359</v>
      </c>
      <c r="C63" s="58">
        <f>'集計表（元表）'!AF65</f>
        <v>0</v>
      </c>
      <c r="D63" s="53">
        <f>'集計表（元表）'!AG65</f>
        <v>0</v>
      </c>
      <c r="E63" s="53">
        <f>'集計表（元表）'!AH65</f>
        <v>0</v>
      </c>
      <c r="F63" s="53">
        <f>'集計表（元表）'!AI65</f>
        <v>0</v>
      </c>
      <c r="G63" s="53">
        <f>'集計表（元表）'!AJ65</f>
        <v>0</v>
      </c>
      <c r="H63" s="53">
        <f>'集計表（元表）'!AK65</f>
        <v>0</v>
      </c>
      <c r="I63" s="51">
        <f>'集計表（元表）'!AL65</f>
        <v>0</v>
      </c>
      <c r="J63" s="185">
        <f>'集計表（元表）'!AM65</f>
        <v>0</v>
      </c>
      <c r="K63" s="92">
        <f>'集計表（元表）'!AN65</f>
        <v>0</v>
      </c>
    </row>
    <row r="64" spans="1:11" s="1" customFormat="1" ht="15" customHeight="1">
      <c r="A64" s="13"/>
      <c r="B64" s="88" t="s">
        <v>363</v>
      </c>
      <c r="C64" s="58">
        <f>'集計表（元表）'!AF66</f>
        <v>10</v>
      </c>
      <c r="D64" s="53">
        <f>'集計表（元表）'!AG66</f>
        <v>10</v>
      </c>
      <c r="E64" s="53">
        <f>'集計表（元表）'!AH66</f>
        <v>0</v>
      </c>
      <c r="F64" s="53">
        <f>'集計表（元表）'!AI66</f>
        <v>0</v>
      </c>
      <c r="G64" s="53">
        <f>'集計表（元表）'!AJ66</f>
        <v>0</v>
      </c>
      <c r="H64" s="53">
        <f>'集計表（元表）'!AK66</f>
        <v>1</v>
      </c>
      <c r="I64" s="51">
        <f>'集計表（元表）'!AL66</f>
        <v>0</v>
      </c>
      <c r="J64" s="185">
        <f>'集計表（元表）'!AM66</f>
        <v>0</v>
      </c>
      <c r="K64" s="92">
        <f>'集計表（元表）'!AN66</f>
        <v>1</v>
      </c>
    </row>
    <row r="65" spans="1:11" s="1" customFormat="1" ht="15" customHeight="1">
      <c r="A65" s="13"/>
      <c r="B65" s="88" t="s">
        <v>344</v>
      </c>
      <c r="C65" s="58">
        <f>'集計表（元表）'!AF67</f>
        <v>17</v>
      </c>
      <c r="D65" s="53">
        <f>'集計表（元表）'!AG67</f>
        <v>10</v>
      </c>
      <c r="E65" s="53">
        <f>'集計表（元表）'!AH67</f>
        <v>0</v>
      </c>
      <c r="F65" s="53">
        <f>'集計表（元表）'!AI67</f>
        <v>5</v>
      </c>
      <c r="G65" s="53">
        <f>'集計表（元表）'!AJ67</f>
        <v>2</v>
      </c>
      <c r="H65" s="53">
        <f>'集計表（元表）'!AK67</f>
        <v>15</v>
      </c>
      <c r="I65" s="51">
        <f>'集計表（元表）'!AL67</f>
        <v>0</v>
      </c>
      <c r="J65" s="185">
        <f>'集計表（元表）'!AM67</f>
        <v>5</v>
      </c>
      <c r="K65" s="92">
        <f>'集計表（元表）'!AN67</f>
        <v>11</v>
      </c>
    </row>
    <row r="66" spans="1:11" s="1" customFormat="1" ht="15" customHeight="1">
      <c r="A66" s="13"/>
      <c r="B66" s="88" t="s">
        <v>217</v>
      </c>
      <c r="C66" s="58">
        <f>'集計表（元表）'!AF68</f>
        <v>8</v>
      </c>
      <c r="D66" s="53">
        <f>'集計表（元表）'!AG68</f>
        <v>8</v>
      </c>
      <c r="E66" s="53">
        <f>'集計表（元表）'!AH68</f>
        <v>0</v>
      </c>
      <c r="F66" s="53">
        <f>'集計表（元表）'!AI68</f>
        <v>7</v>
      </c>
      <c r="G66" s="53">
        <f>'集計表（元表）'!AJ68</f>
        <v>0</v>
      </c>
      <c r="H66" s="53">
        <f>'集計表（元表）'!AK68</f>
        <v>4</v>
      </c>
      <c r="I66" s="51">
        <f>'集計表（元表）'!AL68</f>
        <v>0</v>
      </c>
      <c r="J66" s="185">
        <f>'集計表（元表）'!AM68</f>
        <v>0</v>
      </c>
      <c r="K66" s="92">
        <f>'集計表（元表）'!AN68</f>
        <v>4</v>
      </c>
    </row>
    <row r="67" spans="1:11" s="1" customFormat="1" ht="15" customHeight="1">
      <c r="A67" s="13"/>
      <c r="B67" s="88" t="s">
        <v>222</v>
      </c>
      <c r="C67" s="58">
        <f>'集計表（元表）'!AF69</f>
        <v>0</v>
      </c>
      <c r="D67" s="53">
        <f>'集計表（元表）'!AG69</f>
        <v>0</v>
      </c>
      <c r="E67" s="53">
        <f>'集計表（元表）'!AH69</f>
        <v>0</v>
      </c>
      <c r="F67" s="53">
        <f>'集計表（元表）'!AI69</f>
        <v>0</v>
      </c>
      <c r="G67" s="53">
        <f>'集計表（元表）'!AJ69</f>
        <v>0</v>
      </c>
      <c r="H67" s="53">
        <f>'集計表（元表）'!AK69</f>
        <v>0</v>
      </c>
      <c r="I67" s="51">
        <f>'集計表（元表）'!AL69</f>
        <v>0</v>
      </c>
      <c r="J67" s="185">
        <f>'集計表（元表）'!AM69</f>
        <v>0</v>
      </c>
      <c r="K67" s="92">
        <f>'集計表（元表）'!AN69</f>
        <v>0</v>
      </c>
    </row>
    <row r="68" spans="1:11" s="1" customFormat="1" ht="15" customHeight="1">
      <c r="A68" s="13"/>
      <c r="B68" s="88" t="s">
        <v>47</v>
      </c>
      <c r="C68" s="58">
        <f>'集計表（元表）'!AF70</f>
        <v>427</v>
      </c>
      <c r="D68" s="53">
        <f>'集計表（元表）'!AG70</f>
        <v>383</v>
      </c>
      <c r="E68" s="53">
        <f>'集計表（元表）'!AH70</f>
        <v>0</v>
      </c>
      <c r="F68" s="53">
        <f>'集計表（元表）'!AI70</f>
        <v>97</v>
      </c>
      <c r="G68" s="53">
        <f>'集計表（元表）'!AJ70</f>
        <v>10</v>
      </c>
      <c r="H68" s="53">
        <f>'集計表（元表）'!AK70</f>
        <v>87</v>
      </c>
      <c r="I68" s="51">
        <f>'集計表（元表）'!AL70</f>
        <v>0</v>
      </c>
      <c r="J68" s="185">
        <f>'集計表（元表）'!AM70</f>
        <v>0</v>
      </c>
      <c r="K68" s="92">
        <f>'集計表（元表）'!AN70</f>
        <v>87</v>
      </c>
    </row>
    <row r="69" spans="1:11" s="1" customFormat="1" ht="15" customHeight="1">
      <c r="A69" s="13"/>
      <c r="B69" s="88" t="s">
        <v>48</v>
      </c>
      <c r="C69" s="58">
        <f>'集計表（元表）'!AF71</f>
        <v>0</v>
      </c>
      <c r="D69" s="53">
        <f>'集計表（元表）'!AG71</f>
        <v>0</v>
      </c>
      <c r="E69" s="53">
        <f>'集計表（元表）'!AH71</f>
        <v>0</v>
      </c>
      <c r="F69" s="53">
        <f>'集計表（元表）'!AI71</f>
        <v>0</v>
      </c>
      <c r="G69" s="53">
        <f>'集計表（元表）'!AJ71</f>
        <v>0</v>
      </c>
      <c r="H69" s="53">
        <f>'集計表（元表）'!AK71</f>
        <v>0</v>
      </c>
      <c r="I69" s="51">
        <f>'集計表（元表）'!AL71</f>
        <v>0</v>
      </c>
      <c r="J69" s="185">
        <f>'集計表（元表）'!AM71</f>
        <v>0</v>
      </c>
      <c r="K69" s="92">
        <f>'集計表（元表）'!AN71</f>
        <v>0</v>
      </c>
    </row>
    <row r="70" spans="1:11" s="1" customFormat="1" ht="15" customHeight="1">
      <c r="A70" s="13"/>
      <c r="B70" s="88" t="s">
        <v>49</v>
      </c>
      <c r="C70" s="58">
        <f>'集計表（元表）'!AF72</f>
        <v>461</v>
      </c>
      <c r="D70" s="53">
        <f>'集計表（元表）'!AG72</f>
        <v>449</v>
      </c>
      <c r="E70" s="53">
        <f>'集計表（元表）'!AH72</f>
        <v>3</v>
      </c>
      <c r="F70" s="53">
        <f>'集計表（元表）'!AI72</f>
        <v>32</v>
      </c>
      <c r="G70" s="53">
        <f>'集計表（元表）'!AJ72</f>
        <v>1</v>
      </c>
      <c r="H70" s="53">
        <f>'集計表（元表）'!AK72</f>
        <v>12</v>
      </c>
      <c r="I70" s="51">
        <f>'集計表（元表）'!AL72</f>
        <v>0</v>
      </c>
      <c r="J70" s="185">
        <f>'集計表（元表）'!AM72</f>
        <v>2</v>
      </c>
      <c r="K70" s="92">
        <f>'集計表（元表）'!AN72</f>
        <v>10</v>
      </c>
    </row>
    <row r="71" spans="1:11" s="1" customFormat="1" ht="15" customHeight="1">
      <c r="A71" s="13"/>
      <c r="B71" s="88" t="s">
        <v>50</v>
      </c>
      <c r="C71" s="58">
        <f>'集計表（元表）'!AF73</f>
        <v>0</v>
      </c>
      <c r="D71" s="53">
        <f>'集計表（元表）'!AG73</f>
        <v>0</v>
      </c>
      <c r="E71" s="53">
        <f>'集計表（元表）'!AH73</f>
        <v>0</v>
      </c>
      <c r="F71" s="53">
        <f>'集計表（元表）'!AI73</f>
        <v>0</v>
      </c>
      <c r="G71" s="53">
        <f>'集計表（元表）'!AJ73</f>
        <v>0</v>
      </c>
      <c r="H71" s="53">
        <f>'集計表（元表）'!AK73</f>
        <v>0</v>
      </c>
      <c r="I71" s="51">
        <f>'集計表（元表）'!AL73</f>
        <v>0</v>
      </c>
      <c r="J71" s="185">
        <f>'集計表（元表）'!AM73</f>
        <v>0</v>
      </c>
      <c r="K71" s="92">
        <f>'集計表（元表）'!AN73</f>
        <v>0</v>
      </c>
    </row>
    <row r="72" spans="1:11" s="1" customFormat="1" ht="15" customHeight="1">
      <c r="A72" s="13"/>
      <c r="B72" s="88" t="s">
        <v>349</v>
      </c>
      <c r="C72" s="58">
        <f>'集計表（元表）'!AF74</f>
        <v>42</v>
      </c>
      <c r="D72" s="53">
        <f>'集計表（元表）'!AG74</f>
        <v>41</v>
      </c>
      <c r="E72" s="53">
        <f>'集計表（元表）'!AH74</f>
        <v>0</v>
      </c>
      <c r="F72" s="53">
        <f>'集計表（元表）'!AI74</f>
        <v>23</v>
      </c>
      <c r="G72" s="53">
        <f>'集計表（元表）'!AJ74</f>
        <v>10</v>
      </c>
      <c r="H72" s="53">
        <f>'集計表（元表）'!AK74</f>
        <v>34</v>
      </c>
      <c r="I72" s="51">
        <f>'集計表（元表）'!AL74</f>
        <v>0</v>
      </c>
      <c r="J72" s="185">
        <f>'集計表（元表）'!AM74</f>
        <v>0</v>
      </c>
      <c r="K72" s="92">
        <f>'集計表（元表）'!AN74</f>
        <v>34</v>
      </c>
    </row>
    <row r="73" spans="1:11" s="1" customFormat="1" ht="15" customHeight="1">
      <c r="A73" s="13"/>
      <c r="B73" s="88" t="s">
        <v>51</v>
      </c>
      <c r="C73" s="58">
        <f>'集計表（元表）'!AF75</f>
        <v>0</v>
      </c>
      <c r="D73" s="53">
        <f>'集計表（元表）'!AG75</f>
        <v>0</v>
      </c>
      <c r="E73" s="53">
        <f>'集計表（元表）'!AH75</f>
        <v>0</v>
      </c>
      <c r="F73" s="53">
        <f>'集計表（元表）'!AI75</f>
        <v>0</v>
      </c>
      <c r="G73" s="53">
        <f>'集計表（元表）'!AJ75</f>
        <v>0</v>
      </c>
      <c r="H73" s="53">
        <f>'集計表（元表）'!AK75</f>
        <v>0</v>
      </c>
      <c r="I73" s="51">
        <f>'集計表（元表）'!AL75</f>
        <v>0</v>
      </c>
      <c r="J73" s="185">
        <f>'集計表（元表）'!AM75</f>
        <v>0</v>
      </c>
      <c r="K73" s="92">
        <f>'集計表（元表）'!AN75</f>
        <v>0</v>
      </c>
    </row>
    <row r="74" spans="1:11" s="1" customFormat="1" ht="15" customHeight="1">
      <c r="A74" s="13"/>
      <c r="B74" s="88" t="s">
        <v>120</v>
      </c>
      <c r="C74" s="58">
        <f>'集計表（元表）'!AF76</f>
        <v>12</v>
      </c>
      <c r="D74" s="53">
        <f>'集計表（元表）'!AG76</f>
        <v>2</v>
      </c>
      <c r="E74" s="53">
        <f>'集計表（元表）'!AH76</f>
        <v>0</v>
      </c>
      <c r="F74" s="53">
        <f>'集計表（元表）'!AI76</f>
        <v>3</v>
      </c>
      <c r="G74" s="53">
        <f>'集計表（元表）'!AJ76</f>
        <v>0</v>
      </c>
      <c r="H74" s="53">
        <f>'集計表（元表）'!AK76</f>
        <v>9</v>
      </c>
      <c r="I74" s="51">
        <f>'集計表（元表）'!AL76</f>
        <v>0</v>
      </c>
      <c r="J74" s="185">
        <f>'集計表（元表）'!AM76</f>
        <v>0</v>
      </c>
      <c r="K74" s="92">
        <f>'集計表（元表）'!AN76</f>
        <v>9</v>
      </c>
    </row>
    <row r="75" spans="1:11" s="1" customFormat="1" ht="15" customHeight="1">
      <c r="A75" s="13"/>
      <c r="B75" s="88" t="s">
        <v>210</v>
      </c>
      <c r="C75" s="58">
        <f>'集計表（元表）'!AF77</f>
        <v>5</v>
      </c>
      <c r="D75" s="53">
        <f>'集計表（元表）'!AG77</f>
        <v>3</v>
      </c>
      <c r="E75" s="53">
        <f>'集計表（元表）'!AH77</f>
        <v>0</v>
      </c>
      <c r="F75" s="53">
        <f>'集計表（元表）'!AI77</f>
        <v>5</v>
      </c>
      <c r="G75" s="53">
        <f>'集計表（元表）'!AJ77</f>
        <v>0</v>
      </c>
      <c r="H75" s="53">
        <f>'集計表（元表）'!AK77</f>
        <v>4</v>
      </c>
      <c r="I75" s="51">
        <f>'集計表（元表）'!AL77</f>
        <v>0</v>
      </c>
      <c r="J75" s="185">
        <f>'集計表（元表）'!AM77</f>
        <v>0</v>
      </c>
      <c r="K75" s="92">
        <f>'集計表（元表）'!AN77</f>
        <v>4</v>
      </c>
    </row>
    <row r="76" spans="1:11" s="1" customFormat="1" ht="15" customHeight="1">
      <c r="A76" s="13"/>
      <c r="B76" s="88" t="s">
        <v>52</v>
      </c>
      <c r="C76" s="58">
        <f>'集計表（元表）'!AF78</f>
        <v>11</v>
      </c>
      <c r="D76" s="53">
        <f>'集計表（元表）'!AG78</f>
        <v>10</v>
      </c>
      <c r="E76" s="53">
        <f>'集計表（元表）'!AH78</f>
        <v>0</v>
      </c>
      <c r="F76" s="53">
        <f>'集計表（元表）'!AI78</f>
        <v>4</v>
      </c>
      <c r="G76" s="53">
        <f>'集計表（元表）'!AJ78</f>
        <v>1</v>
      </c>
      <c r="H76" s="53">
        <f>'集計表（元表）'!AK78</f>
        <v>10</v>
      </c>
      <c r="I76" s="51">
        <f>'集計表（元表）'!AL78</f>
        <v>1</v>
      </c>
      <c r="J76" s="185">
        <f>'集計表（元表）'!AM78</f>
        <v>2</v>
      </c>
      <c r="K76" s="92">
        <f>'集計表（元表）'!AN78</f>
        <v>9</v>
      </c>
    </row>
    <row r="77" spans="1:11" s="1" customFormat="1" ht="15" customHeight="1">
      <c r="A77" s="13"/>
      <c r="B77" s="88" t="s">
        <v>53</v>
      </c>
      <c r="C77" s="58">
        <f>'集計表（元表）'!AF79</f>
        <v>0</v>
      </c>
      <c r="D77" s="53">
        <f>'集計表（元表）'!AG79</f>
        <v>0</v>
      </c>
      <c r="E77" s="53">
        <f>'集計表（元表）'!AH79</f>
        <v>0</v>
      </c>
      <c r="F77" s="53">
        <f>'集計表（元表）'!AI79</f>
        <v>0</v>
      </c>
      <c r="G77" s="53">
        <f>'集計表（元表）'!AJ79</f>
        <v>0</v>
      </c>
      <c r="H77" s="53">
        <f>'集計表（元表）'!AK79</f>
        <v>0</v>
      </c>
      <c r="I77" s="51">
        <f>'集計表（元表）'!AL79</f>
        <v>0</v>
      </c>
      <c r="J77" s="185">
        <f>'集計表（元表）'!AM79</f>
        <v>0</v>
      </c>
      <c r="K77" s="92">
        <f>'集計表（元表）'!AN79</f>
        <v>0</v>
      </c>
    </row>
    <row r="78" spans="1:11" s="1" customFormat="1" ht="15" customHeight="1">
      <c r="A78" s="13"/>
      <c r="B78" s="88" t="s">
        <v>54</v>
      </c>
      <c r="C78" s="58">
        <f>'集計表（元表）'!AF80</f>
        <v>10</v>
      </c>
      <c r="D78" s="53">
        <f>'集計表（元表）'!AG80</f>
        <v>9</v>
      </c>
      <c r="E78" s="53">
        <f>'集計表（元表）'!AH80</f>
        <v>0</v>
      </c>
      <c r="F78" s="53">
        <f>'集計表（元表）'!AI80</f>
        <v>6</v>
      </c>
      <c r="G78" s="53">
        <f>'集計表（元表）'!AJ80</f>
        <v>1</v>
      </c>
      <c r="H78" s="53">
        <f>'集計表（元表）'!AK80</f>
        <v>6</v>
      </c>
      <c r="I78" s="51">
        <f>'集計表（元表）'!AL80</f>
        <v>0</v>
      </c>
      <c r="J78" s="185">
        <f>'集計表（元表）'!AM80</f>
        <v>0</v>
      </c>
      <c r="K78" s="92">
        <f>'集計表（元表）'!AN80</f>
        <v>6</v>
      </c>
    </row>
    <row r="79" spans="1:11" s="1" customFormat="1" ht="15" customHeight="1">
      <c r="A79" s="13"/>
      <c r="B79" s="88" t="s">
        <v>121</v>
      </c>
      <c r="C79" s="58">
        <f>'集計表（元表）'!AF81</f>
        <v>1</v>
      </c>
      <c r="D79" s="53">
        <f>'集計表（元表）'!AG81</f>
        <v>1</v>
      </c>
      <c r="E79" s="53">
        <f>'集計表（元表）'!AH81</f>
        <v>0</v>
      </c>
      <c r="F79" s="53">
        <f>'集計表（元表）'!AI81</f>
        <v>1</v>
      </c>
      <c r="G79" s="53">
        <f>'集計表（元表）'!AJ81</f>
        <v>0</v>
      </c>
      <c r="H79" s="53">
        <f>'集計表（元表）'!AK81</f>
        <v>0</v>
      </c>
      <c r="I79" s="51">
        <f>'集計表（元表）'!AL81</f>
        <v>0</v>
      </c>
      <c r="J79" s="185">
        <f>'集計表（元表）'!AM81</f>
        <v>0</v>
      </c>
      <c r="K79" s="92">
        <f>'集計表（元表）'!AN81</f>
        <v>0</v>
      </c>
    </row>
    <row r="80" spans="1:11" s="1" customFormat="1" ht="15" customHeight="1">
      <c r="A80" s="13"/>
      <c r="B80" s="88" t="s">
        <v>223</v>
      </c>
      <c r="C80" s="58">
        <f>'集計表（元表）'!AF82</f>
        <v>2</v>
      </c>
      <c r="D80" s="53">
        <f>'集計表（元表）'!AG82</f>
        <v>1</v>
      </c>
      <c r="E80" s="53">
        <f>'集計表（元表）'!AH82</f>
        <v>0</v>
      </c>
      <c r="F80" s="53">
        <f>'集計表（元表）'!AI82</f>
        <v>1</v>
      </c>
      <c r="G80" s="53">
        <f>'集計表（元表）'!AJ82</f>
        <v>0</v>
      </c>
      <c r="H80" s="53">
        <f>'集計表（元表）'!AK82</f>
        <v>2</v>
      </c>
      <c r="I80" s="51">
        <f>'集計表（元表）'!AL82</f>
        <v>0</v>
      </c>
      <c r="J80" s="185">
        <f>'集計表（元表）'!AM82</f>
        <v>0</v>
      </c>
      <c r="K80" s="92">
        <f>'集計表（元表）'!AN82</f>
        <v>2</v>
      </c>
    </row>
    <row r="81" spans="1:11" s="1" customFormat="1" ht="15" customHeight="1">
      <c r="A81" s="13"/>
      <c r="B81" s="88" t="s">
        <v>55</v>
      </c>
      <c r="C81" s="58">
        <f>'集計表（元表）'!AF83</f>
        <v>0</v>
      </c>
      <c r="D81" s="53">
        <f>'集計表（元表）'!AG83</f>
        <v>0</v>
      </c>
      <c r="E81" s="53">
        <f>'集計表（元表）'!AH83</f>
        <v>0</v>
      </c>
      <c r="F81" s="53">
        <f>'集計表（元表）'!AI83</f>
        <v>0</v>
      </c>
      <c r="G81" s="53">
        <f>'集計表（元表）'!AJ83</f>
        <v>0</v>
      </c>
      <c r="H81" s="53">
        <f>'集計表（元表）'!AK83</f>
        <v>0</v>
      </c>
      <c r="I81" s="51">
        <f>'集計表（元表）'!AL83</f>
        <v>0</v>
      </c>
      <c r="J81" s="185">
        <f>'集計表（元表）'!AM83</f>
        <v>0</v>
      </c>
      <c r="K81" s="92">
        <f>'集計表（元表）'!AN83</f>
        <v>0</v>
      </c>
    </row>
    <row r="82" spans="1:11" s="1" customFormat="1" ht="15" customHeight="1">
      <c r="A82" s="13"/>
      <c r="B82" s="88" t="s">
        <v>201</v>
      </c>
      <c r="C82" s="58">
        <f>'集計表（元表）'!AF84</f>
        <v>5</v>
      </c>
      <c r="D82" s="53">
        <f>'集計表（元表）'!AG84</f>
        <v>3</v>
      </c>
      <c r="E82" s="53">
        <f>'集計表（元表）'!AH84</f>
        <v>0</v>
      </c>
      <c r="F82" s="53">
        <f>'集計表（元表）'!AI84</f>
        <v>2</v>
      </c>
      <c r="G82" s="53">
        <f>'集計表（元表）'!AJ84</f>
        <v>0</v>
      </c>
      <c r="H82" s="53">
        <f>'集計表（元表）'!AK84</f>
        <v>0</v>
      </c>
      <c r="I82" s="51">
        <f>'集計表（元表）'!AL84</f>
        <v>0</v>
      </c>
      <c r="J82" s="185">
        <f>'集計表（元表）'!AM84</f>
        <v>0</v>
      </c>
      <c r="K82" s="92">
        <f>'集計表（元表）'!AN84</f>
        <v>0</v>
      </c>
    </row>
    <row r="83" spans="1:11" s="1" customFormat="1" ht="15" customHeight="1">
      <c r="A83" s="13"/>
      <c r="B83" s="90" t="s">
        <v>218</v>
      </c>
      <c r="C83" s="58">
        <f>'集計表（元表）'!AF85</f>
        <v>4</v>
      </c>
      <c r="D83" s="53">
        <f>'集計表（元表）'!AG85</f>
        <v>0</v>
      </c>
      <c r="E83" s="53">
        <f>'集計表（元表）'!AH85</f>
        <v>0</v>
      </c>
      <c r="F83" s="53">
        <f>'集計表（元表）'!AI85</f>
        <v>4</v>
      </c>
      <c r="G83" s="53">
        <f>'集計表（元表）'!AJ85</f>
        <v>0</v>
      </c>
      <c r="H83" s="53">
        <f>'集計表（元表）'!AK85</f>
        <v>0</v>
      </c>
      <c r="I83" s="51">
        <f>'集計表（元表）'!AL85</f>
        <v>0</v>
      </c>
      <c r="J83" s="185">
        <f>'集計表（元表）'!AM85</f>
        <v>0</v>
      </c>
      <c r="K83" s="92">
        <f>'集計表（元表）'!AN85</f>
        <v>0</v>
      </c>
    </row>
    <row r="84" spans="1:11" s="1" customFormat="1" ht="15" customHeight="1">
      <c r="A84" s="13"/>
      <c r="B84" s="88" t="s">
        <v>56</v>
      </c>
      <c r="C84" s="58">
        <f>'集計表（元表）'!AF86</f>
        <v>0</v>
      </c>
      <c r="D84" s="53">
        <f>'集計表（元表）'!AG86</f>
        <v>0</v>
      </c>
      <c r="E84" s="53">
        <f>'集計表（元表）'!AH86</f>
        <v>0</v>
      </c>
      <c r="F84" s="53">
        <f>'集計表（元表）'!AI86</f>
        <v>0</v>
      </c>
      <c r="G84" s="53">
        <f>'集計表（元表）'!AJ86</f>
        <v>0</v>
      </c>
      <c r="H84" s="53">
        <f>'集計表（元表）'!AK86</f>
        <v>0</v>
      </c>
      <c r="I84" s="51">
        <f>'集計表（元表）'!AL86</f>
        <v>0</v>
      </c>
      <c r="J84" s="185">
        <f>'集計表（元表）'!AM86</f>
        <v>0</v>
      </c>
      <c r="K84" s="92">
        <f>'集計表（元表）'!AN86</f>
        <v>0</v>
      </c>
    </row>
    <row r="85" spans="1:11" s="1" customFormat="1" ht="15" customHeight="1">
      <c r="A85" s="13"/>
      <c r="B85" s="88" t="s">
        <v>211</v>
      </c>
      <c r="C85" s="58">
        <f>'集計表（元表）'!AF87</f>
        <v>0</v>
      </c>
      <c r="D85" s="53">
        <f>'集計表（元表）'!AG87</f>
        <v>0</v>
      </c>
      <c r="E85" s="53">
        <f>'集計表（元表）'!AH87</f>
        <v>0</v>
      </c>
      <c r="F85" s="53">
        <f>'集計表（元表）'!AI87</f>
        <v>0</v>
      </c>
      <c r="G85" s="53">
        <f>'集計表（元表）'!AJ87</f>
        <v>0</v>
      </c>
      <c r="H85" s="53">
        <f>'集計表（元表）'!AK87</f>
        <v>0</v>
      </c>
      <c r="I85" s="51">
        <f>'集計表（元表）'!AL87</f>
        <v>0</v>
      </c>
      <c r="J85" s="185">
        <f>'集計表（元表）'!AM87</f>
        <v>0</v>
      </c>
      <c r="K85" s="92">
        <f>'集計表（元表）'!AN87</f>
        <v>0</v>
      </c>
    </row>
    <row r="86" spans="1:11" s="1" customFormat="1" ht="15" customHeight="1">
      <c r="A86" s="13"/>
      <c r="B86" s="88" t="s">
        <v>57</v>
      </c>
      <c r="C86" s="58">
        <f>'集計表（元表）'!AF88</f>
        <v>1</v>
      </c>
      <c r="D86" s="53">
        <f>'集計表（元表）'!AG88</f>
        <v>0</v>
      </c>
      <c r="E86" s="53">
        <f>'集計表（元表）'!AH88</f>
        <v>0</v>
      </c>
      <c r="F86" s="53">
        <f>'集計表（元表）'!AI88</f>
        <v>1</v>
      </c>
      <c r="G86" s="53">
        <f>'集計表（元表）'!AJ88</f>
        <v>0</v>
      </c>
      <c r="H86" s="53">
        <f>'集計表（元表）'!AK88</f>
        <v>0</v>
      </c>
      <c r="I86" s="51">
        <f>'集計表（元表）'!AL88</f>
        <v>0</v>
      </c>
      <c r="J86" s="185">
        <f>'集計表（元表）'!AM88</f>
        <v>0</v>
      </c>
      <c r="K86" s="92">
        <f>'集計表（元表）'!AN88</f>
        <v>0</v>
      </c>
    </row>
    <row r="87" spans="1:11" s="1" customFormat="1" ht="15" customHeight="1">
      <c r="A87" s="13"/>
      <c r="B87" s="88" t="s">
        <v>58</v>
      </c>
      <c r="C87" s="58">
        <f>'集計表（元表）'!AF89</f>
        <v>0</v>
      </c>
      <c r="D87" s="53">
        <f>'集計表（元表）'!AG89</f>
        <v>0</v>
      </c>
      <c r="E87" s="53">
        <f>'集計表（元表）'!AH89</f>
        <v>0</v>
      </c>
      <c r="F87" s="53">
        <f>'集計表（元表）'!AI89</f>
        <v>0</v>
      </c>
      <c r="G87" s="53">
        <f>'集計表（元表）'!AJ89</f>
        <v>0</v>
      </c>
      <c r="H87" s="53">
        <f>'集計表（元表）'!AK89</f>
        <v>0</v>
      </c>
      <c r="I87" s="51">
        <f>'集計表（元表）'!AL89</f>
        <v>0</v>
      </c>
      <c r="J87" s="185">
        <f>'集計表（元表）'!AM89</f>
        <v>0</v>
      </c>
      <c r="K87" s="92">
        <f>'集計表（元表）'!AN89</f>
        <v>0</v>
      </c>
    </row>
    <row r="88" spans="1:11" s="1" customFormat="1" ht="15" customHeight="1">
      <c r="A88" s="13"/>
      <c r="B88" s="88" t="s">
        <v>219</v>
      </c>
      <c r="C88" s="58">
        <f>'集計表（元表）'!AF90</f>
        <v>0</v>
      </c>
      <c r="D88" s="53">
        <f>'集計表（元表）'!AG90</f>
        <v>0</v>
      </c>
      <c r="E88" s="53">
        <f>'集計表（元表）'!AH90</f>
        <v>0</v>
      </c>
      <c r="F88" s="53">
        <f>'集計表（元表）'!AI90</f>
        <v>0</v>
      </c>
      <c r="G88" s="53">
        <f>'集計表（元表）'!AJ90</f>
        <v>0</v>
      </c>
      <c r="H88" s="53">
        <f>'集計表（元表）'!AK90</f>
        <v>0</v>
      </c>
      <c r="I88" s="51">
        <f>'集計表（元表）'!AL90</f>
        <v>0</v>
      </c>
      <c r="J88" s="185">
        <f>'集計表（元表）'!AM90</f>
        <v>0</v>
      </c>
      <c r="K88" s="92">
        <f>'集計表（元表）'!AN90</f>
        <v>0</v>
      </c>
    </row>
    <row r="89" spans="1:11" s="1" customFormat="1" ht="15" customHeight="1">
      <c r="A89" s="13"/>
      <c r="B89" s="88" t="s">
        <v>59</v>
      </c>
      <c r="C89" s="58">
        <f>'集計表（元表）'!AF91</f>
        <v>0</v>
      </c>
      <c r="D89" s="53">
        <f>'集計表（元表）'!AG91</f>
        <v>0</v>
      </c>
      <c r="E89" s="53">
        <f>'集計表（元表）'!AH91</f>
        <v>0</v>
      </c>
      <c r="F89" s="53">
        <f>'集計表（元表）'!AI91</f>
        <v>0</v>
      </c>
      <c r="G89" s="53">
        <f>'集計表（元表）'!AJ91</f>
        <v>0</v>
      </c>
      <c r="H89" s="53">
        <f>'集計表（元表）'!AK91</f>
        <v>0</v>
      </c>
      <c r="I89" s="51">
        <f>'集計表（元表）'!AL91</f>
        <v>0</v>
      </c>
      <c r="J89" s="185">
        <f>'集計表（元表）'!AM91</f>
        <v>0</v>
      </c>
      <c r="K89" s="92">
        <f>'集計表（元表）'!AN91</f>
        <v>0</v>
      </c>
    </row>
    <row r="90" spans="1:11" s="1" customFormat="1" ht="15" customHeight="1">
      <c r="A90" s="13"/>
      <c r="B90" s="88" t="s">
        <v>60</v>
      </c>
      <c r="C90" s="58">
        <f>'集計表（元表）'!AF92</f>
        <v>85</v>
      </c>
      <c r="D90" s="53">
        <f>'集計表（元表）'!AG92</f>
        <v>51</v>
      </c>
      <c r="E90" s="53">
        <f>'集計表（元表）'!AH92</f>
        <v>0</v>
      </c>
      <c r="F90" s="53">
        <f>'集計表（元表）'!AI92</f>
        <v>36</v>
      </c>
      <c r="G90" s="53">
        <f>'集計表（元表）'!AJ92</f>
        <v>0</v>
      </c>
      <c r="H90" s="53">
        <f>'集計表（元表）'!AK92</f>
        <v>38</v>
      </c>
      <c r="I90" s="51">
        <f>'集計表（元表）'!AL92</f>
        <v>0</v>
      </c>
      <c r="J90" s="185">
        <f>'集計表（元表）'!AM92</f>
        <v>0</v>
      </c>
      <c r="K90" s="92">
        <f>'集計表（元表）'!AN92</f>
        <v>38</v>
      </c>
    </row>
    <row r="91" spans="1:11" s="1" customFormat="1" ht="24.5" customHeight="1">
      <c r="A91" s="13"/>
      <c r="B91" s="88" t="s">
        <v>460</v>
      </c>
      <c r="C91" s="58">
        <f>'集計表（元表）'!AF93</f>
        <v>1</v>
      </c>
      <c r="D91" s="53">
        <f>'集計表（元表）'!AG93</f>
        <v>1</v>
      </c>
      <c r="E91" s="53">
        <f>'集計表（元表）'!AH93</f>
        <v>0</v>
      </c>
      <c r="F91" s="53">
        <f>'集計表（元表）'!AI93</f>
        <v>0</v>
      </c>
      <c r="G91" s="53">
        <f>'集計表（元表）'!AJ93</f>
        <v>0</v>
      </c>
      <c r="H91" s="53">
        <f>'集計表（元表）'!AK93</f>
        <v>0</v>
      </c>
      <c r="I91" s="51">
        <f>'集計表（元表）'!AL93</f>
        <v>0</v>
      </c>
      <c r="J91" s="185">
        <f>'集計表（元表）'!AM93</f>
        <v>0</v>
      </c>
      <c r="K91" s="92">
        <f>'集計表（元表）'!AN93</f>
        <v>0</v>
      </c>
    </row>
    <row r="92" spans="1:11" s="1" customFormat="1" ht="15" customHeight="1">
      <c r="A92" s="13"/>
      <c r="B92" s="88" t="s">
        <v>220</v>
      </c>
      <c r="C92" s="58">
        <f>'集計表（元表）'!AF94</f>
        <v>2</v>
      </c>
      <c r="D92" s="53">
        <f>'集計表（元表）'!AG94</f>
        <v>0</v>
      </c>
      <c r="E92" s="53">
        <f>'集計表（元表）'!AH94</f>
        <v>0</v>
      </c>
      <c r="F92" s="53">
        <f>'集計表（元表）'!AI94</f>
        <v>1</v>
      </c>
      <c r="G92" s="53">
        <f>'集計表（元表）'!AJ94</f>
        <v>0</v>
      </c>
      <c r="H92" s="53">
        <f>'集計表（元表）'!AK94</f>
        <v>2</v>
      </c>
      <c r="I92" s="51">
        <f>'集計表（元表）'!AL94</f>
        <v>0</v>
      </c>
      <c r="J92" s="185">
        <f>'集計表（元表）'!AM94</f>
        <v>0</v>
      </c>
      <c r="K92" s="92">
        <f>'集計表（元表）'!AN94</f>
        <v>2</v>
      </c>
    </row>
    <row r="93" spans="1:11" s="1" customFormat="1" ht="15" customHeight="1">
      <c r="A93" s="13"/>
      <c r="B93" s="88" t="s">
        <v>360</v>
      </c>
      <c r="C93" s="58">
        <f>'集計表（元表）'!AF95</f>
        <v>4</v>
      </c>
      <c r="D93" s="53">
        <f>'集計表（元表）'!AG95</f>
        <v>2</v>
      </c>
      <c r="E93" s="53">
        <f>'集計表（元表）'!AH95</f>
        <v>0</v>
      </c>
      <c r="F93" s="53">
        <f>'集計表（元表）'!AI95</f>
        <v>0</v>
      </c>
      <c r="G93" s="53">
        <f>'集計表（元表）'!AJ95</f>
        <v>1</v>
      </c>
      <c r="H93" s="53">
        <f>'集計表（元表）'!AK95</f>
        <v>3</v>
      </c>
      <c r="I93" s="51">
        <f>'集計表（元表）'!AL95</f>
        <v>0</v>
      </c>
      <c r="J93" s="185">
        <f>'集計表（元表）'!AM95</f>
        <v>0</v>
      </c>
      <c r="K93" s="92">
        <f>'集計表（元表）'!AN95</f>
        <v>3</v>
      </c>
    </row>
    <row r="94" spans="1:11" s="1" customFormat="1" ht="15" customHeight="1">
      <c r="A94" s="13"/>
      <c r="B94" s="88" t="s">
        <v>361</v>
      </c>
      <c r="C94" s="58">
        <f>'集計表（元表）'!AF96</f>
        <v>10</v>
      </c>
      <c r="D94" s="53">
        <f>'集計表（元表）'!AG96</f>
        <v>4</v>
      </c>
      <c r="E94" s="53">
        <f>'集計表（元表）'!AH96</f>
        <v>0</v>
      </c>
      <c r="F94" s="53">
        <f>'集計表（元表）'!AI96</f>
        <v>8</v>
      </c>
      <c r="G94" s="53">
        <f>'集計表（元表）'!AJ96</f>
        <v>0</v>
      </c>
      <c r="H94" s="53">
        <f>'集計表（元表）'!AK96</f>
        <v>5</v>
      </c>
      <c r="I94" s="51">
        <f>'集計表（元表）'!AL96</f>
        <v>0</v>
      </c>
      <c r="J94" s="185">
        <f>'集計表（元表）'!AM96</f>
        <v>0</v>
      </c>
      <c r="K94" s="92">
        <f>'集計表（元表）'!AN96</f>
        <v>5</v>
      </c>
    </row>
    <row r="95" spans="1:11" s="1" customFormat="1" ht="15" customHeight="1">
      <c r="A95" s="13"/>
      <c r="B95" s="90" t="s">
        <v>306</v>
      </c>
      <c r="C95" s="58">
        <f>'集計表（元表）'!AF97</f>
        <v>0</v>
      </c>
      <c r="D95" s="53">
        <f>'集計表（元表）'!AG97</f>
        <v>0</v>
      </c>
      <c r="E95" s="53">
        <f>'集計表（元表）'!AH97</f>
        <v>0</v>
      </c>
      <c r="F95" s="53">
        <f>'集計表（元表）'!AI97</f>
        <v>0</v>
      </c>
      <c r="G95" s="53">
        <f>'集計表（元表）'!AJ97</f>
        <v>0</v>
      </c>
      <c r="H95" s="53">
        <f>'集計表（元表）'!AK97</f>
        <v>0</v>
      </c>
      <c r="I95" s="51">
        <f>'集計表（元表）'!AL97</f>
        <v>0</v>
      </c>
      <c r="J95" s="185">
        <f>'集計表（元表）'!AM97</f>
        <v>0</v>
      </c>
      <c r="K95" s="92">
        <f>'集計表（元表）'!AN97</f>
        <v>0</v>
      </c>
    </row>
    <row r="96" spans="1:11" s="1" customFormat="1" ht="15" customHeight="1">
      <c r="A96" s="46" t="s">
        <v>119</v>
      </c>
      <c r="B96" s="80"/>
      <c r="C96" s="164"/>
      <c r="D96" s="168"/>
      <c r="E96" s="168"/>
      <c r="F96" s="168"/>
      <c r="G96" s="168"/>
      <c r="H96" s="183"/>
      <c r="I96" s="186"/>
      <c r="J96" s="187"/>
      <c r="K96" s="188"/>
    </row>
    <row r="97" spans="1:11" s="1" customFormat="1" ht="15" customHeight="1">
      <c r="A97" s="44"/>
      <c r="B97" s="88" t="s">
        <v>272</v>
      </c>
      <c r="C97" s="58">
        <f>'集計表（元表）'!AF99</f>
        <v>2</v>
      </c>
      <c r="D97" s="53">
        <f>'集計表（元表）'!AG99</f>
        <v>2</v>
      </c>
      <c r="E97" s="53">
        <f>'集計表（元表）'!AH99</f>
        <v>0</v>
      </c>
      <c r="F97" s="53">
        <f>'集計表（元表）'!AI99</f>
        <v>0</v>
      </c>
      <c r="G97" s="53">
        <f>'集計表（元表）'!AJ99</f>
        <v>1</v>
      </c>
      <c r="H97" s="53">
        <f>'集計表（元表）'!AK99</f>
        <v>2</v>
      </c>
      <c r="I97" s="51">
        <f>'集計表（元表）'!AL99</f>
        <v>0</v>
      </c>
      <c r="J97" s="185">
        <f>'集計表（元表）'!AM99</f>
        <v>0</v>
      </c>
      <c r="K97" s="92">
        <f>'集計表（元表）'!AN99</f>
        <v>2</v>
      </c>
    </row>
    <row r="98" spans="1:11" s="1" customFormat="1" ht="15" customHeight="1">
      <c r="A98" s="44"/>
      <c r="B98" s="88" t="s">
        <v>250</v>
      </c>
      <c r="C98" s="58">
        <f>'集計表（元表）'!AF100</f>
        <v>0</v>
      </c>
      <c r="D98" s="53">
        <f>'集計表（元表）'!AG100</f>
        <v>0</v>
      </c>
      <c r="E98" s="53">
        <f>'集計表（元表）'!AH100</f>
        <v>0</v>
      </c>
      <c r="F98" s="53">
        <f>'集計表（元表）'!AI100</f>
        <v>0</v>
      </c>
      <c r="G98" s="53">
        <f>'集計表（元表）'!AJ100</f>
        <v>0</v>
      </c>
      <c r="H98" s="53">
        <f>'集計表（元表）'!AK100</f>
        <v>0</v>
      </c>
      <c r="I98" s="51">
        <f>'集計表（元表）'!AL100</f>
        <v>0</v>
      </c>
      <c r="J98" s="185">
        <f>'集計表（元表）'!AM100</f>
        <v>0</v>
      </c>
      <c r="K98" s="92">
        <f>'集計表（元表）'!AN100</f>
        <v>0</v>
      </c>
    </row>
    <row r="99" spans="1:11" s="1" customFormat="1" ht="15" customHeight="1">
      <c r="A99" s="44"/>
      <c r="B99" s="88" t="s">
        <v>322</v>
      </c>
      <c r="C99" s="58">
        <f>'集計表（元表）'!AF101</f>
        <v>2</v>
      </c>
      <c r="D99" s="53">
        <f>'集計表（元表）'!AG101</f>
        <v>2</v>
      </c>
      <c r="E99" s="53">
        <f>'集計表（元表）'!AH101</f>
        <v>0</v>
      </c>
      <c r="F99" s="53">
        <f>'集計表（元表）'!AI101</f>
        <v>2</v>
      </c>
      <c r="G99" s="53">
        <f>'集計表（元表）'!AJ101</f>
        <v>2</v>
      </c>
      <c r="H99" s="53">
        <f>'集計表（元表）'!AK101</f>
        <v>2</v>
      </c>
      <c r="I99" s="51">
        <f>'集計表（元表）'!AL101</f>
        <v>1</v>
      </c>
      <c r="J99" s="185">
        <f>'集計表（元表）'!AM101</f>
        <v>0</v>
      </c>
      <c r="K99" s="92">
        <f>'集計表（元表）'!AN101</f>
        <v>2</v>
      </c>
    </row>
    <row r="100" spans="1:11" s="1" customFormat="1" ht="15" customHeight="1">
      <c r="A100" s="44"/>
      <c r="B100" s="88" t="s">
        <v>251</v>
      </c>
      <c r="C100" s="58">
        <f>'集計表（元表）'!AF102</f>
        <v>2</v>
      </c>
      <c r="D100" s="53">
        <f>'集計表（元表）'!AG102</f>
        <v>1</v>
      </c>
      <c r="E100" s="53">
        <f>'集計表（元表）'!AH102</f>
        <v>0</v>
      </c>
      <c r="F100" s="53">
        <f>'集計表（元表）'!AI102</f>
        <v>2</v>
      </c>
      <c r="G100" s="53">
        <f>'集計表（元表）'!AJ102</f>
        <v>0</v>
      </c>
      <c r="H100" s="53">
        <f>'集計表（元表）'!AK102</f>
        <v>2</v>
      </c>
      <c r="I100" s="51">
        <f>'集計表（元表）'!AL102</f>
        <v>0</v>
      </c>
      <c r="J100" s="185">
        <f>'集計表（元表）'!AM102</f>
        <v>0</v>
      </c>
      <c r="K100" s="92">
        <f>'集計表（元表）'!AN102</f>
        <v>2</v>
      </c>
    </row>
    <row r="101" spans="1:11" s="1" customFormat="1" ht="15" customHeight="1">
      <c r="A101" s="13"/>
      <c r="B101" s="88" t="s">
        <v>486</v>
      </c>
      <c r="C101" s="58">
        <f>'集計表（元表）'!AF103</f>
        <v>0</v>
      </c>
      <c r="D101" s="53">
        <f>'集計表（元表）'!AG103</f>
        <v>0</v>
      </c>
      <c r="E101" s="53">
        <f>'集計表（元表）'!AH103</f>
        <v>0</v>
      </c>
      <c r="F101" s="53">
        <f>'集計表（元表）'!AI103</f>
        <v>0</v>
      </c>
      <c r="G101" s="53">
        <f>'集計表（元表）'!AJ103</f>
        <v>0</v>
      </c>
      <c r="H101" s="53">
        <f>'集計表（元表）'!AK103</f>
        <v>0</v>
      </c>
      <c r="I101" s="51">
        <f>'集計表（元表）'!AL103</f>
        <v>0</v>
      </c>
      <c r="J101" s="185">
        <f>'集計表（元表）'!AM103</f>
        <v>0</v>
      </c>
      <c r="K101" s="92">
        <f>'集計表（元表）'!AN103</f>
        <v>0</v>
      </c>
    </row>
    <row r="102" spans="1:11" s="1" customFormat="1" ht="15" customHeight="1">
      <c r="A102" s="44"/>
      <c r="B102" s="88" t="s">
        <v>321</v>
      </c>
      <c r="C102" s="58">
        <f>'集計表（元表）'!AF104</f>
        <v>0</v>
      </c>
      <c r="D102" s="53">
        <f>'集計表（元表）'!AG104</f>
        <v>0</v>
      </c>
      <c r="E102" s="53">
        <f>'集計表（元表）'!AH104</f>
        <v>0</v>
      </c>
      <c r="F102" s="53">
        <f>'集計表（元表）'!AI104</f>
        <v>0</v>
      </c>
      <c r="G102" s="53">
        <f>'集計表（元表）'!AJ104</f>
        <v>0</v>
      </c>
      <c r="H102" s="53">
        <f>'集計表（元表）'!AK104</f>
        <v>0</v>
      </c>
      <c r="I102" s="51">
        <f>'集計表（元表）'!AL104</f>
        <v>0</v>
      </c>
      <c r="J102" s="185">
        <f>'集計表（元表）'!AM104</f>
        <v>0</v>
      </c>
      <c r="K102" s="92">
        <f>'集計表（元表）'!AN104</f>
        <v>0</v>
      </c>
    </row>
    <row r="103" spans="1:11" s="1" customFormat="1" ht="15" customHeight="1">
      <c r="A103" s="44"/>
      <c r="B103" s="88" t="s">
        <v>309</v>
      </c>
      <c r="C103" s="58">
        <f>'集計表（元表）'!AF105</f>
        <v>2</v>
      </c>
      <c r="D103" s="53">
        <f>'集計表（元表）'!AG105</f>
        <v>2</v>
      </c>
      <c r="E103" s="53">
        <f>'集計表（元表）'!AH105</f>
        <v>0</v>
      </c>
      <c r="F103" s="53">
        <f>'集計表（元表）'!AI105</f>
        <v>2</v>
      </c>
      <c r="G103" s="53">
        <f>'集計表（元表）'!AJ105</f>
        <v>0</v>
      </c>
      <c r="H103" s="53">
        <f>'集計表（元表）'!AK105</f>
        <v>0</v>
      </c>
      <c r="I103" s="51">
        <f>'集計表（元表）'!AL105</f>
        <v>0</v>
      </c>
      <c r="J103" s="185">
        <f>'集計表（元表）'!AM105</f>
        <v>0</v>
      </c>
      <c r="K103" s="92">
        <f>'集計表（元表）'!AN105</f>
        <v>0</v>
      </c>
    </row>
    <row r="104" spans="1:11" s="1" customFormat="1" ht="15" customHeight="1">
      <c r="A104" s="44"/>
      <c r="B104" s="88" t="s">
        <v>308</v>
      </c>
      <c r="C104" s="58">
        <f>'集計表（元表）'!AF106</f>
        <v>12</v>
      </c>
      <c r="D104" s="53">
        <f>'集計表（元表）'!AG106</f>
        <v>7</v>
      </c>
      <c r="E104" s="53">
        <f>'集計表（元表）'!AH106</f>
        <v>0</v>
      </c>
      <c r="F104" s="53">
        <f>'集計表（元表）'!AI106</f>
        <v>2</v>
      </c>
      <c r="G104" s="53">
        <f>'集計表（元表）'!AJ106</f>
        <v>2</v>
      </c>
      <c r="H104" s="53">
        <f>'集計表（元表）'!AK106</f>
        <v>1</v>
      </c>
      <c r="I104" s="51">
        <f>'集計表（元表）'!AL106</f>
        <v>0</v>
      </c>
      <c r="J104" s="185">
        <f>'集計表（元表）'!AM106</f>
        <v>0</v>
      </c>
      <c r="K104" s="92">
        <f>'集計表（元表）'!AN106</f>
        <v>1</v>
      </c>
    </row>
    <row r="105" spans="1:11" s="1" customFormat="1" ht="15" customHeight="1">
      <c r="A105" s="44"/>
      <c r="B105" s="88" t="s">
        <v>307</v>
      </c>
      <c r="C105" s="58">
        <f>'集計表（元表）'!AF107</f>
        <v>215</v>
      </c>
      <c r="D105" s="53">
        <f>'集計表（元表）'!AG107</f>
        <v>17</v>
      </c>
      <c r="E105" s="53">
        <f>'集計表（元表）'!AH107</f>
        <v>0</v>
      </c>
      <c r="F105" s="53">
        <f>'集計表（元表）'!AI107</f>
        <v>118</v>
      </c>
      <c r="G105" s="53">
        <f>'集計表（元表）'!AJ107</f>
        <v>6</v>
      </c>
      <c r="H105" s="53">
        <f>'集計表（元表）'!AK107</f>
        <v>84</v>
      </c>
      <c r="I105" s="51">
        <f>'集計表（元表）'!AL107</f>
        <v>0</v>
      </c>
      <c r="J105" s="185">
        <f>'集計表（元表）'!AM107</f>
        <v>0</v>
      </c>
      <c r="K105" s="92">
        <f>'集計表（元表）'!AN107</f>
        <v>84</v>
      </c>
    </row>
    <row r="106" spans="1:11" s="1" customFormat="1" ht="15" customHeight="1">
      <c r="A106" s="44"/>
      <c r="B106" s="88" t="s">
        <v>254</v>
      </c>
      <c r="C106" s="58">
        <f>'集計表（元表）'!AF108</f>
        <v>2</v>
      </c>
      <c r="D106" s="53">
        <f>'集計表（元表）'!AG108</f>
        <v>2</v>
      </c>
      <c r="E106" s="53">
        <f>'集計表（元表）'!AH108</f>
        <v>0</v>
      </c>
      <c r="F106" s="53">
        <f>'集計表（元表）'!AI108</f>
        <v>1</v>
      </c>
      <c r="G106" s="53">
        <f>'集計表（元表）'!AJ108</f>
        <v>0</v>
      </c>
      <c r="H106" s="53">
        <f>'集計表（元表）'!AK108</f>
        <v>1</v>
      </c>
      <c r="I106" s="51">
        <f>'集計表（元表）'!AL108</f>
        <v>0</v>
      </c>
      <c r="J106" s="185">
        <f>'集計表（元表）'!AM108</f>
        <v>0</v>
      </c>
      <c r="K106" s="92">
        <f>'集計表（元表）'!AN108</f>
        <v>1</v>
      </c>
    </row>
    <row r="107" spans="1:11" s="1" customFormat="1" ht="15" customHeight="1">
      <c r="A107" s="76" t="s">
        <v>72</v>
      </c>
      <c r="B107" s="77"/>
      <c r="C107" s="164"/>
      <c r="D107" s="168"/>
      <c r="E107" s="168"/>
      <c r="F107" s="168"/>
      <c r="G107" s="168"/>
      <c r="H107" s="183"/>
      <c r="I107" s="186"/>
      <c r="J107" s="187"/>
      <c r="K107" s="188"/>
    </row>
    <row r="108" spans="1:11" s="1" customFormat="1" ht="15" customHeight="1">
      <c r="A108" s="10"/>
      <c r="B108" s="167" t="s">
        <v>364</v>
      </c>
      <c r="C108" s="58">
        <f>'集計表（元表）'!AF110</f>
        <v>4</v>
      </c>
      <c r="D108" s="53">
        <f>'集計表（元表）'!AG110</f>
        <v>3</v>
      </c>
      <c r="E108" s="53">
        <f>'集計表（元表）'!AH110</f>
        <v>0</v>
      </c>
      <c r="F108" s="53">
        <f>'集計表（元表）'!AI110</f>
        <v>3</v>
      </c>
      <c r="G108" s="53">
        <f>'集計表（元表）'!AJ110</f>
        <v>0</v>
      </c>
      <c r="H108" s="53">
        <f>'集計表（元表）'!AK110</f>
        <v>2</v>
      </c>
      <c r="I108" s="51">
        <f>'集計表（元表）'!AL110</f>
        <v>0</v>
      </c>
      <c r="J108" s="185">
        <f>'集計表（元表）'!AM110</f>
        <v>0</v>
      </c>
      <c r="K108" s="92">
        <f>'集計表（元表）'!AN110</f>
        <v>2</v>
      </c>
    </row>
    <row r="109" spans="1:11" s="1" customFormat="1" ht="15" customHeight="1">
      <c r="A109" s="44"/>
      <c r="B109" s="88" t="s">
        <v>341</v>
      </c>
      <c r="C109" s="58">
        <f>'集計表（元表）'!AF111</f>
        <v>3</v>
      </c>
      <c r="D109" s="53">
        <f>'集計表（元表）'!AG111</f>
        <v>0</v>
      </c>
      <c r="E109" s="53">
        <f>'集計表（元表）'!AH111</f>
        <v>0</v>
      </c>
      <c r="F109" s="53">
        <f>'集計表（元表）'!AI111</f>
        <v>3</v>
      </c>
      <c r="G109" s="53">
        <f>'集計表（元表）'!AJ111</f>
        <v>3</v>
      </c>
      <c r="H109" s="53">
        <f>'集計表（元表）'!AK111</f>
        <v>3</v>
      </c>
      <c r="I109" s="51">
        <f>'集計表（元表）'!AL111</f>
        <v>0</v>
      </c>
      <c r="J109" s="185">
        <f>'集計表（元表）'!AM111</f>
        <v>0</v>
      </c>
      <c r="K109" s="92">
        <f>'集計表（元表）'!AN111</f>
        <v>3</v>
      </c>
    </row>
    <row r="110" spans="1:11" s="1" customFormat="1" ht="15" customHeight="1">
      <c r="A110" s="44"/>
      <c r="B110" s="88" t="s">
        <v>311</v>
      </c>
      <c r="C110" s="58">
        <f>'集計表（元表）'!AF112</f>
        <v>0</v>
      </c>
      <c r="D110" s="53">
        <f>'集計表（元表）'!AG112</f>
        <v>0</v>
      </c>
      <c r="E110" s="53">
        <f>'集計表（元表）'!AH112</f>
        <v>0</v>
      </c>
      <c r="F110" s="53">
        <f>'集計表（元表）'!AI112</f>
        <v>0</v>
      </c>
      <c r="G110" s="53">
        <f>'集計表（元表）'!AJ112</f>
        <v>0</v>
      </c>
      <c r="H110" s="53">
        <f>'集計表（元表）'!AK112</f>
        <v>0</v>
      </c>
      <c r="I110" s="51">
        <f>'集計表（元表）'!AL112</f>
        <v>0</v>
      </c>
      <c r="J110" s="185">
        <f>'集計表（元表）'!AM112</f>
        <v>0</v>
      </c>
      <c r="K110" s="92">
        <f>'集計表（元表）'!AN112</f>
        <v>0</v>
      </c>
    </row>
    <row r="111" spans="1:11" s="1" customFormat="1" ht="15" customHeight="1">
      <c r="A111" s="44"/>
      <c r="B111" s="88" t="s">
        <v>310</v>
      </c>
      <c r="C111" s="58">
        <f>'集計表（元表）'!AF113</f>
        <v>3</v>
      </c>
      <c r="D111" s="53">
        <f>'集計表（元表）'!AG113</f>
        <v>3</v>
      </c>
      <c r="E111" s="53">
        <f>'集計表（元表）'!AH113</f>
        <v>0</v>
      </c>
      <c r="F111" s="53">
        <f>'集計表（元表）'!AI113</f>
        <v>0</v>
      </c>
      <c r="G111" s="53">
        <f>'集計表（元表）'!AJ113</f>
        <v>3</v>
      </c>
      <c r="H111" s="53">
        <f>'集計表（元表）'!AK113</f>
        <v>3</v>
      </c>
      <c r="I111" s="51">
        <f>'集計表（元表）'!AL113</f>
        <v>0</v>
      </c>
      <c r="J111" s="185">
        <f>'集計表（元表）'!AM113</f>
        <v>0</v>
      </c>
      <c r="K111" s="92">
        <f>'集計表（元表）'!AN113</f>
        <v>3</v>
      </c>
    </row>
    <row r="112" spans="1:11" s="1" customFormat="1" ht="15" customHeight="1">
      <c r="A112" s="44"/>
      <c r="B112" s="88" t="s">
        <v>246</v>
      </c>
      <c r="C112" s="58">
        <f>'集計表（元表）'!AF114</f>
        <v>16</v>
      </c>
      <c r="D112" s="53">
        <f>'集計表（元表）'!AG114</f>
        <v>11</v>
      </c>
      <c r="E112" s="53">
        <f>'集計表（元表）'!AH114</f>
        <v>0</v>
      </c>
      <c r="F112" s="53">
        <f>'集計表（元表）'!AI114</f>
        <v>3</v>
      </c>
      <c r="G112" s="53">
        <f>'集計表（元表）'!AJ114</f>
        <v>4</v>
      </c>
      <c r="H112" s="53">
        <f>'集計表（元表）'!AK114</f>
        <v>14</v>
      </c>
      <c r="I112" s="51">
        <f>'集計表（元表）'!AL114</f>
        <v>0</v>
      </c>
      <c r="J112" s="185">
        <f>'集計表（元表）'!AM114</f>
        <v>1</v>
      </c>
      <c r="K112" s="92">
        <f>'集計表（元表）'!AN114</f>
        <v>14</v>
      </c>
    </row>
    <row r="113" spans="1:11" s="1" customFormat="1" ht="15" customHeight="1">
      <c r="A113" s="46" t="s">
        <v>229</v>
      </c>
      <c r="B113" s="78"/>
      <c r="C113" s="164"/>
      <c r="D113" s="168"/>
      <c r="E113" s="168"/>
      <c r="F113" s="168"/>
      <c r="G113" s="168"/>
      <c r="H113" s="183"/>
      <c r="I113" s="186"/>
      <c r="J113" s="187"/>
      <c r="K113" s="188"/>
    </row>
    <row r="114" spans="1:11" s="1" customFormat="1" ht="15" customHeight="1">
      <c r="A114" s="42" t="s">
        <v>71</v>
      </c>
      <c r="B114" s="88" t="s">
        <v>143</v>
      </c>
      <c r="C114" s="58">
        <f>'集計表（元表）'!AF116</f>
        <v>10</v>
      </c>
      <c r="D114" s="53">
        <f>'集計表（元表）'!AG116</f>
        <v>7</v>
      </c>
      <c r="E114" s="53">
        <f>'集計表（元表）'!AH116</f>
        <v>0</v>
      </c>
      <c r="F114" s="53">
        <f>'集計表（元表）'!AI116</f>
        <v>9</v>
      </c>
      <c r="G114" s="53">
        <f>'集計表（元表）'!AJ116</f>
        <v>2</v>
      </c>
      <c r="H114" s="53">
        <f>'集計表（元表）'!AK116</f>
        <v>9</v>
      </c>
      <c r="I114" s="51">
        <f>'集計表（元表）'!AL116</f>
        <v>0</v>
      </c>
      <c r="J114" s="185">
        <f>'集計表（元表）'!AM116</f>
        <v>1</v>
      </c>
      <c r="K114" s="92">
        <f>'集計表（元表）'!AN116</f>
        <v>8</v>
      </c>
    </row>
    <row r="115" spans="1:11" s="1" customFormat="1" ht="15" customHeight="1">
      <c r="A115" s="42"/>
      <c r="B115" s="88" t="s">
        <v>144</v>
      </c>
      <c r="C115" s="58">
        <f>'集計表（元表）'!AF117</f>
        <v>2</v>
      </c>
      <c r="D115" s="53">
        <f>'集計表（元表）'!AG117</f>
        <v>2</v>
      </c>
      <c r="E115" s="53">
        <f>'集計表（元表）'!AH117</f>
        <v>0</v>
      </c>
      <c r="F115" s="53">
        <f>'集計表（元表）'!AI117</f>
        <v>0</v>
      </c>
      <c r="G115" s="53">
        <f>'集計表（元表）'!AJ117</f>
        <v>0</v>
      </c>
      <c r="H115" s="53">
        <f>'集計表（元表）'!AK117</f>
        <v>0</v>
      </c>
      <c r="I115" s="51">
        <f>'集計表（元表）'!AL117</f>
        <v>0</v>
      </c>
      <c r="J115" s="185">
        <f>'集計表（元表）'!AM117</f>
        <v>0</v>
      </c>
      <c r="K115" s="92">
        <f>'集計表（元表）'!AN117</f>
        <v>0</v>
      </c>
    </row>
    <row r="116" spans="1:11" s="1" customFormat="1" ht="15" customHeight="1">
      <c r="A116" s="42"/>
      <c r="B116" s="88" t="s">
        <v>61</v>
      </c>
      <c r="C116" s="58">
        <f>'集計表（元表）'!AF118</f>
        <v>0</v>
      </c>
      <c r="D116" s="53">
        <f>'集計表（元表）'!AG118</f>
        <v>0</v>
      </c>
      <c r="E116" s="53">
        <f>'集計表（元表）'!AH118</f>
        <v>0</v>
      </c>
      <c r="F116" s="53">
        <f>'集計表（元表）'!AI118</f>
        <v>0</v>
      </c>
      <c r="G116" s="53">
        <f>'集計表（元表）'!AJ118</f>
        <v>0</v>
      </c>
      <c r="H116" s="53">
        <f>'集計表（元表）'!AK118</f>
        <v>0</v>
      </c>
      <c r="I116" s="51">
        <f>'集計表（元表）'!AL118</f>
        <v>0</v>
      </c>
      <c r="J116" s="185">
        <f>'集計表（元表）'!AM118</f>
        <v>0</v>
      </c>
      <c r="K116" s="92">
        <f>'集計表（元表）'!AN118</f>
        <v>0</v>
      </c>
    </row>
    <row r="117" spans="1:11" s="1" customFormat="1" ht="15" customHeight="1">
      <c r="A117" s="42"/>
      <c r="B117" s="88" t="s">
        <v>145</v>
      </c>
      <c r="C117" s="58">
        <f>'集計表（元表）'!AF119</f>
        <v>0</v>
      </c>
      <c r="D117" s="53">
        <f>'集計表（元表）'!AG119</f>
        <v>0</v>
      </c>
      <c r="E117" s="53">
        <f>'集計表（元表）'!AH119</f>
        <v>0</v>
      </c>
      <c r="F117" s="53">
        <f>'集計表（元表）'!AI119</f>
        <v>0</v>
      </c>
      <c r="G117" s="53">
        <f>'集計表（元表）'!AJ119</f>
        <v>0</v>
      </c>
      <c r="H117" s="53">
        <f>'集計表（元表）'!AK119</f>
        <v>0</v>
      </c>
      <c r="I117" s="51">
        <f>'集計表（元表）'!AL119</f>
        <v>0</v>
      </c>
      <c r="J117" s="185">
        <f>'集計表（元表）'!AM119</f>
        <v>0</v>
      </c>
      <c r="K117" s="92">
        <f>'集計表（元表）'!AN119</f>
        <v>0</v>
      </c>
    </row>
    <row r="118" spans="1:11" s="1" customFormat="1" ht="15" customHeight="1">
      <c r="A118" s="42"/>
      <c r="B118" s="88" t="s">
        <v>146</v>
      </c>
      <c r="C118" s="58">
        <f>'集計表（元表）'!AF120</f>
        <v>0</v>
      </c>
      <c r="D118" s="53">
        <f>'集計表（元表）'!AG120</f>
        <v>0</v>
      </c>
      <c r="E118" s="53">
        <f>'集計表（元表）'!AH120</f>
        <v>0</v>
      </c>
      <c r="F118" s="53">
        <f>'集計表（元表）'!AI120</f>
        <v>0</v>
      </c>
      <c r="G118" s="53">
        <f>'集計表（元表）'!AJ120</f>
        <v>0</v>
      </c>
      <c r="H118" s="53">
        <f>'集計表（元表）'!AK120</f>
        <v>0</v>
      </c>
      <c r="I118" s="51">
        <f>'集計表（元表）'!AL120</f>
        <v>0</v>
      </c>
      <c r="J118" s="185">
        <f>'集計表（元表）'!AM120</f>
        <v>0</v>
      </c>
      <c r="K118" s="92">
        <f>'集計表（元表）'!AN120</f>
        <v>0</v>
      </c>
    </row>
    <row r="119" spans="1:11" s="1" customFormat="1" ht="15" customHeight="1">
      <c r="A119" s="42"/>
      <c r="B119" s="88" t="s">
        <v>200</v>
      </c>
      <c r="C119" s="58">
        <f>'集計表（元表）'!AF121</f>
        <v>28</v>
      </c>
      <c r="D119" s="53">
        <f>'集計表（元表）'!AG121</f>
        <v>20</v>
      </c>
      <c r="E119" s="53">
        <f>'集計表（元表）'!AH121</f>
        <v>0</v>
      </c>
      <c r="F119" s="53">
        <f>'集計表（元表）'!AI121</f>
        <v>7</v>
      </c>
      <c r="G119" s="53">
        <f>'集計表（元表）'!AJ121</f>
        <v>12</v>
      </c>
      <c r="H119" s="53">
        <f>'集計表（元表）'!AK121</f>
        <v>15</v>
      </c>
      <c r="I119" s="51">
        <f>'集計表（元表）'!AL121</f>
        <v>0</v>
      </c>
      <c r="J119" s="185">
        <f>'集計表（元表）'!AM121</f>
        <v>0</v>
      </c>
      <c r="K119" s="92">
        <f>'集計表（元表）'!AN121</f>
        <v>15</v>
      </c>
    </row>
    <row r="120" spans="1:11" s="1" customFormat="1" ht="15" customHeight="1">
      <c r="A120" s="60"/>
      <c r="B120" s="88" t="s">
        <v>62</v>
      </c>
      <c r="C120" s="58">
        <f>'集計表（元表）'!AF122</f>
        <v>0</v>
      </c>
      <c r="D120" s="53">
        <f>'集計表（元表）'!AG122</f>
        <v>0</v>
      </c>
      <c r="E120" s="53">
        <f>'集計表（元表）'!AH122</f>
        <v>0</v>
      </c>
      <c r="F120" s="53">
        <f>'集計表（元表）'!AI122</f>
        <v>0</v>
      </c>
      <c r="G120" s="53">
        <f>'集計表（元表）'!AJ122</f>
        <v>0</v>
      </c>
      <c r="H120" s="53">
        <f>'集計表（元表）'!AK122</f>
        <v>0</v>
      </c>
      <c r="I120" s="51">
        <f>'集計表（元表）'!AL122</f>
        <v>0</v>
      </c>
      <c r="J120" s="185">
        <f>'集計表（元表）'!AM122</f>
        <v>0</v>
      </c>
      <c r="K120" s="92">
        <f>'集計表（元表）'!AN122</f>
        <v>0</v>
      </c>
    </row>
    <row r="121" spans="1:11" s="1" customFormat="1" ht="15" customHeight="1">
      <c r="A121" s="13"/>
      <c r="B121" s="88" t="s">
        <v>147</v>
      </c>
      <c r="C121" s="58">
        <f>'集計表（元表）'!AF123</f>
        <v>12</v>
      </c>
      <c r="D121" s="53">
        <f>'集計表（元表）'!AG123</f>
        <v>2</v>
      </c>
      <c r="E121" s="53">
        <f>'集計表（元表）'!AH123</f>
        <v>0</v>
      </c>
      <c r="F121" s="53">
        <f>'集計表（元表）'!AI123</f>
        <v>0</v>
      </c>
      <c r="G121" s="53">
        <f>'集計表（元表）'!AJ123</f>
        <v>0</v>
      </c>
      <c r="H121" s="53">
        <f>'集計表（元表）'!AK123</f>
        <v>11</v>
      </c>
      <c r="I121" s="51">
        <f>'集計表（元表）'!AL123</f>
        <v>0</v>
      </c>
      <c r="J121" s="185">
        <f>'集計表（元表）'!AM123</f>
        <v>1</v>
      </c>
      <c r="K121" s="92">
        <f>'集計表（元表）'!AN123</f>
        <v>10</v>
      </c>
    </row>
    <row r="122" spans="1:11" s="1" customFormat="1" ht="15" customHeight="1">
      <c r="A122" s="13"/>
      <c r="B122" s="88" t="s">
        <v>133</v>
      </c>
      <c r="C122" s="58">
        <f>'集計表（元表）'!AF124</f>
        <v>0</v>
      </c>
      <c r="D122" s="53">
        <f>'集計表（元表）'!AG124</f>
        <v>0</v>
      </c>
      <c r="E122" s="53">
        <f>'集計表（元表）'!AH124</f>
        <v>0</v>
      </c>
      <c r="F122" s="53">
        <f>'集計表（元表）'!AI124</f>
        <v>0</v>
      </c>
      <c r="G122" s="53">
        <f>'集計表（元表）'!AJ124</f>
        <v>0</v>
      </c>
      <c r="H122" s="53">
        <f>'集計表（元表）'!AK124</f>
        <v>0</v>
      </c>
      <c r="I122" s="51">
        <f>'集計表（元表）'!AL124</f>
        <v>0</v>
      </c>
      <c r="J122" s="185">
        <f>'集計表（元表）'!AM124</f>
        <v>0</v>
      </c>
      <c r="K122" s="92">
        <f>'集計表（元表）'!AN124</f>
        <v>0</v>
      </c>
    </row>
    <row r="123" spans="1:11" s="1" customFormat="1" ht="15" customHeight="1">
      <c r="A123" s="13"/>
      <c r="B123" s="88" t="s">
        <v>148</v>
      </c>
      <c r="C123" s="58">
        <f>'集計表（元表）'!AF125</f>
        <v>86</v>
      </c>
      <c r="D123" s="53">
        <f>'集計表（元表）'!AG125</f>
        <v>76</v>
      </c>
      <c r="E123" s="53">
        <f>'集計表（元表）'!AH125</f>
        <v>0</v>
      </c>
      <c r="F123" s="53">
        <f>'集計表（元表）'!AI125</f>
        <v>23</v>
      </c>
      <c r="G123" s="53">
        <f>'集計表（元表）'!AJ125</f>
        <v>6</v>
      </c>
      <c r="H123" s="53">
        <f>'集計表（元表）'!AK125</f>
        <v>81</v>
      </c>
      <c r="I123" s="51">
        <f>'集計表（元表）'!AL125</f>
        <v>0</v>
      </c>
      <c r="J123" s="185">
        <f>'集計表（元表）'!AM125</f>
        <v>0</v>
      </c>
      <c r="K123" s="92">
        <f>'集計表（元表）'!AN125</f>
        <v>81</v>
      </c>
    </row>
    <row r="124" spans="1:11" s="1" customFormat="1" ht="15" customHeight="1">
      <c r="A124" s="13"/>
      <c r="B124" s="88" t="s">
        <v>135</v>
      </c>
      <c r="C124" s="58">
        <f>'集計表（元表）'!AF126</f>
        <v>0</v>
      </c>
      <c r="D124" s="53">
        <f>'集計表（元表）'!AG126</f>
        <v>0</v>
      </c>
      <c r="E124" s="53">
        <f>'集計表（元表）'!AH126</f>
        <v>0</v>
      </c>
      <c r="F124" s="53">
        <f>'集計表（元表）'!AI126</f>
        <v>0</v>
      </c>
      <c r="G124" s="53">
        <f>'集計表（元表）'!AJ126</f>
        <v>0</v>
      </c>
      <c r="H124" s="53">
        <f>'集計表（元表）'!AK126</f>
        <v>0</v>
      </c>
      <c r="I124" s="51">
        <f>'集計表（元表）'!AL126</f>
        <v>0</v>
      </c>
      <c r="J124" s="185">
        <f>'集計表（元表）'!AM126</f>
        <v>0</v>
      </c>
      <c r="K124" s="92">
        <f>'集計表（元表）'!AN126</f>
        <v>0</v>
      </c>
    </row>
    <row r="125" spans="1:11" s="1" customFormat="1" ht="15" customHeight="1">
      <c r="A125" s="13"/>
      <c r="B125" s="88" t="s">
        <v>149</v>
      </c>
      <c r="C125" s="58">
        <f>'集計表（元表）'!AF127</f>
        <v>3</v>
      </c>
      <c r="D125" s="53">
        <f>'集計表（元表）'!AG127</f>
        <v>3</v>
      </c>
      <c r="E125" s="53">
        <f>'集計表（元表）'!AH127</f>
        <v>0</v>
      </c>
      <c r="F125" s="53">
        <f>'集計表（元表）'!AI127</f>
        <v>1</v>
      </c>
      <c r="G125" s="53">
        <f>'集計表（元表）'!AJ127</f>
        <v>0</v>
      </c>
      <c r="H125" s="53">
        <f>'集計表（元表）'!AK127</f>
        <v>3</v>
      </c>
      <c r="I125" s="51">
        <f>'集計表（元表）'!AL127</f>
        <v>0</v>
      </c>
      <c r="J125" s="185">
        <f>'集計表（元表）'!AM127</f>
        <v>0</v>
      </c>
      <c r="K125" s="92">
        <f>'集計表（元表）'!AN127</f>
        <v>3</v>
      </c>
    </row>
    <row r="126" spans="1:11" s="1" customFormat="1" ht="15" customHeight="1">
      <c r="A126" s="13"/>
      <c r="B126" s="88" t="s">
        <v>150</v>
      </c>
      <c r="C126" s="58">
        <f>'集計表（元表）'!AF128</f>
        <v>23</v>
      </c>
      <c r="D126" s="53">
        <f>'集計表（元表）'!AG128</f>
        <v>18</v>
      </c>
      <c r="E126" s="53">
        <f>'集計表（元表）'!AH128</f>
        <v>0</v>
      </c>
      <c r="F126" s="53">
        <f>'集計表（元表）'!AI128</f>
        <v>21</v>
      </c>
      <c r="G126" s="53">
        <f>'集計表（元表）'!AJ128</f>
        <v>0</v>
      </c>
      <c r="H126" s="53">
        <f>'集計表（元表）'!AK128</f>
        <v>20</v>
      </c>
      <c r="I126" s="51">
        <f>'集計表（元表）'!AL128</f>
        <v>0</v>
      </c>
      <c r="J126" s="185">
        <f>'集計表（元表）'!AM128</f>
        <v>0</v>
      </c>
      <c r="K126" s="92">
        <f>'集計表（元表）'!AN128</f>
        <v>20</v>
      </c>
    </row>
    <row r="127" spans="1:11" s="1" customFormat="1" ht="15" customHeight="1">
      <c r="A127" s="13"/>
      <c r="B127" s="88" t="s">
        <v>151</v>
      </c>
      <c r="C127" s="58">
        <f>'集計表（元表）'!AF129</f>
        <v>0</v>
      </c>
      <c r="D127" s="53">
        <f>'集計表（元表）'!AG129</f>
        <v>0</v>
      </c>
      <c r="E127" s="53">
        <f>'集計表（元表）'!AH129</f>
        <v>0</v>
      </c>
      <c r="F127" s="53">
        <f>'集計表（元表）'!AI129</f>
        <v>0</v>
      </c>
      <c r="G127" s="53">
        <f>'集計表（元表）'!AJ129</f>
        <v>0</v>
      </c>
      <c r="H127" s="53">
        <f>'集計表（元表）'!AK129</f>
        <v>0</v>
      </c>
      <c r="I127" s="51">
        <f>'集計表（元表）'!AL129</f>
        <v>0</v>
      </c>
      <c r="J127" s="185">
        <f>'集計表（元表）'!AM129</f>
        <v>0</v>
      </c>
      <c r="K127" s="92">
        <f>'集計表（元表）'!AN129</f>
        <v>0</v>
      </c>
    </row>
    <row r="128" spans="1:11" s="1" customFormat="1" ht="15" customHeight="1">
      <c r="A128" s="13"/>
      <c r="B128" s="88" t="s">
        <v>152</v>
      </c>
      <c r="C128" s="58">
        <f>'集計表（元表）'!AF130</f>
        <v>4</v>
      </c>
      <c r="D128" s="53">
        <f>'集計表（元表）'!AG130</f>
        <v>4</v>
      </c>
      <c r="E128" s="53">
        <f>'集計表（元表）'!AH130</f>
        <v>0</v>
      </c>
      <c r="F128" s="53">
        <f>'集計表（元表）'!AI130</f>
        <v>0</v>
      </c>
      <c r="G128" s="53">
        <f>'集計表（元表）'!AJ130</f>
        <v>0</v>
      </c>
      <c r="H128" s="53">
        <f>'集計表（元表）'!AK130</f>
        <v>4</v>
      </c>
      <c r="I128" s="51">
        <f>'集計表（元表）'!AL130</f>
        <v>0</v>
      </c>
      <c r="J128" s="185">
        <f>'集計表（元表）'!AM130</f>
        <v>0</v>
      </c>
      <c r="K128" s="92">
        <f>'集計表（元表）'!AN130</f>
        <v>4</v>
      </c>
    </row>
    <row r="129" spans="1:11" s="1" customFormat="1" ht="15" customHeight="1">
      <c r="A129" s="13"/>
      <c r="B129" s="88" t="s">
        <v>153</v>
      </c>
      <c r="C129" s="58">
        <f>'集計表（元表）'!AF131</f>
        <v>9</v>
      </c>
      <c r="D129" s="53">
        <f>'集計表（元表）'!AG131</f>
        <v>7</v>
      </c>
      <c r="E129" s="53">
        <f>'集計表（元表）'!AH131</f>
        <v>0</v>
      </c>
      <c r="F129" s="53">
        <f>'集計表（元表）'!AI131</f>
        <v>2</v>
      </c>
      <c r="G129" s="53">
        <f>'集計表（元表）'!AJ131</f>
        <v>0</v>
      </c>
      <c r="H129" s="53">
        <f>'集計表（元表）'!AK131</f>
        <v>2</v>
      </c>
      <c r="I129" s="51">
        <f>'集計表（元表）'!AL131</f>
        <v>0</v>
      </c>
      <c r="J129" s="185">
        <f>'集計表（元表）'!AM131</f>
        <v>0</v>
      </c>
      <c r="K129" s="92">
        <f>'集計表（元表）'!AN131</f>
        <v>2</v>
      </c>
    </row>
    <row r="130" spans="1:11" s="1" customFormat="1" ht="15" customHeight="1">
      <c r="A130" s="13"/>
      <c r="B130" s="88" t="s">
        <v>154</v>
      </c>
      <c r="C130" s="58">
        <f>'集計表（元表）'!AF132</f>
        <v>1</v>
      </c>
      <c r="D130" s="53">
        <f>'集計表（元表）'!AG132</f>
        <v>1</v>
      </c>
      <c r="E130" s="53">
        <f>'集計表（元表）'!AH132</f>
        <v>0</v>
      </c>
      <c r="F130" s="53">
        <f>'集計表（元表）'!AI132</f>
        <v>0</v>
      </c>
      <c r="G130" s="53">
        <f>'集計表（元表）'!AJ132</f>
        <v>0</v>
      </c>
      <c r="H130" s="53">
        <f>'集計表（元表）'!AK132</f>
        <v>0</v>
      </c>
      <c r="I130" s="51">
        <f>'集計表（元表）'!AL132</f>
        <v>0</v>
      </c>
      <c r="J130" s="185">
        <f>'集計表（元表）'!AM132</f>
        <v>0</v>
      </c>
      <c r="K130" s="92">
        <f>'集計表（元表）'!AN132</f>
        <v>0</v>
      </c>
    </row>
    <row r="131" spans="1:11" s="1" customFormat="1" ht="15" customHeight="1">
      <c r="A131" s="13"/>
      <c r="B131" s="88" t="s">
        <v>130</v>
      </c>
      <c r="C131" s="58">
        <f>'集計表（元表）'!AF133</f>
        <v>2</v>
      </c>
      <c r="D131" s="53">
        <f>'集計表（元表）'!AG133</f>
        <v>2</v>
      </c>
      <c r="E131" s="53">
        <f>'集計表（元表）'!AH133</f>
        <v>0</v>
      </c>
      <c r="F131" s="53">
        <f>'集計表（元表）'!AI133</f>
        <v>0</v>
      </c>
      <c r="G131" s="53">
        <f>'集計表（元表）'!AJ133</f>
        <v>0</v>
      </c>
      <c r="H131" s="53">
        <f>'集計表（元表）'!AK133</f>
        <v>2</v>
      </c>
      <c r="I131" s="51">
        <f>'集計表（元表）'!AL133</f>
        <v>0</v>
      </c>
      <c r="J131" s="185">
        <f>'集計表（元表）'!AM133</f>
        <v>0</v>
      </c>
      <c r="K131" s="92">
        <f>'集計表（元表）'!AN133</f>
        <v>2</v>
      </c>
    </row>
    <row r="132" spans="1:11" s="1" customFormat="1" ht="15" customHeight="1">
      <c r="A132" s="13"/>
      <c r="B132" s="88" t="s">
        <v>142</v>
      </c>
      <c r="C132" s="58">
        <f>'集計表（元表）'!AF134</f>
        <v>2</v>
      </c>
      <c r="D132" s="53">
        <f>'集計表（元表）'!AG134</f>
        <v>2</v>
      </c>
      <c r="E132" s="53">
        <f>'集計表（元表）'!AH134</f>
        <v>0</v>
      </c>
      <c r="F132" s="53">
        <f>'集計表（元表）'!AI134</f>
        <v>1</v>
      </c>
      <c r="G132" s="53">
        <f>'集計表（元表）'!AJ134</f>
        <v>0</v>
      </c>
      <c r="H132" s="53">
        <f>'集計表（元表）'!AK134</f>
        <v>1</v>
      </c>
      <c r="I132" s="51">
        <f>'集計表（元表）'!AL134</f>
        <v>0</v>
      </c>
      <c r="J132" s="185">
        <f>'集計表（元表）'!AM134</f>
        <v>0</v>
      </c>
      <c r="K132" s="92">
        <f>'集計表（元表）'!AN134</f>
        <v>1</v>
      </c>
    </row>
    <row r="133" spans="1:11" s="1" customFormat="1" ht="15" customHeight="1">
      <c r="A133" s="13"/>
      <c r="B133" s="88" t="s">
        <v>155</v>
      </c>
      <c r="C133" s="58">
        <f>'集計表（元表）'!AF135</f>
        <v>2</v>
      </c>
      <c r="D133" s="53">
        <f>'集計表（元表）'!AG135</f>
        <v>0</v>
      </c>
      <c r="E133" s="53">
        <f>'集計表（元表）'!AH135</f>
        <v>0</v>
      </c>
      <c r="F133" s="53">
        <f>'集計表（元表）'!AI135</f>
        <v>0</v>
      </c>
      <c r="G133" s="53">
        <f>'集計表（元表）'!AJ135</f>
        <v>0</v>
      </c>
      <c r="H133" s="53">
        <f>'集計表（元表）'!AK135</f>
        <v>2</v>
      </c>
      <c r="I133" s="51">
        <f>'集計表（元表）'!AL135</f>
        <v>0</v>
      </c>
      <c r="J133" s="185">
        <f>'集計表（元表）'!AM135</f>
        <v>1</v>
      </c>
      <c r="K133" s="92">
        <f>'集計表（元表）'!AN135</f>
        <v>1</v>
      </c>
    </row>
    <row r="134" spans="1:11" s="1" customFormat="1" ht="15" customHeight="1">
      <c r="A134" s="13"/>
      <c r="B134" s="88" t="s">
        <v>156</v>
      </c>
      <c r="C134" s="58">
        <f>'集計表（元表）'!AF136</f>
        <v>10</v>
      </c>
      <c r="D134" s="53">
        <f>'集計表（元表）'!AG136</f>
        <v>10</v>
      </c>
      <c r="E134" s="53">
        <f>'集計表（元表）'!AH136</f>
        <v>0</v>
      </c>
      <c r="F134" s="53">
        <f>'集計表（元表）'!AI136</f>
        <v>0</v>
      </c>
      <c r="G134" s="53">
        <f>'集計表（元表）'!AJ136</f>
        <v>0</v>
      </c>
      <c r="H134" s="53">
        <f>'集計表（元表）'!AK136</f>
        <v>8</v>
      </c>
      <c r="I134" s="51">
        <f>'集計表（元表）'!AL136</f>
        <v>0</v>
      </c>
      <c r="J134" s="185">
        <f>'集計表（元表）'!AM136</f>
        <v>0</v>
      </c>
      <c r="K134" s="92">
        <f>'集計表（元表）'!AN136</f>
        <v>8</v>
      </c>
    </row>
    <row r="135" spans="1:11" s="1" customFormat="1" ht="15" customHeight="1">
      <c r="A135" s="13"/>
      <c r="B135" s="88" t="s">
        <v>157</v>
      </c>
      <c r="C135" s="58">
        <f>'集計表（元表）'!AF137</f>
        <v>130</v>
      </c>
      <c r="D135" s="53">
        <f>'集計表（元表）'!AG137</f>
        <v>49</v>
      </c>
      <c r="E135" s="53">
        <f>'集計表（元表）'!AH137</f>
        <v>0</v>
      </c>
      <c r="F135" s="53">
        <f>'集計表（元表）'!AI137</f>
        <v>31</v>
      </c>
      <c r="G135" s="53">
        <f>'集計表（元表）'!AJ137</f>
        <v>25</v>
      </c>
      <c r="H135" s="53">
        <f>'集計表（元表）'!AK137</f>
        <v>109</v>
      </c>
      <c r="I135" s="51">
        <f>'集計表（元表）'!AL137</f>
        <v>0</v>
      </c>
      <c r="J135" s="185">
        <f>'集計表（元表）'!AM137</f>
        <v>8</v>
      </c>
      <c r="K135" s="92">
        <f>'集計表（元表）'!AN137</f>
        <v>101</v>
      </c>
    </row>
    <row r="136" spans="1:11" s="1" customFormat="1" ht="15" customHeight="1">
      <c r="A136" s="13"/>
      <c r="B136" s="88" t="s">
        <v>158</v>
      </c>
      <c r="C136" s="58">
        <f>'集計表（元表）'!AF138</f>
        <v>6</v>
      </c>
      <c r="D136" s="53">
        <f>'集計表（元表）'!AG138</f>
        <v>1</v>
      </c>
      <c r="E136" s="53">
        <f>'集計表（元表）'!AH138</f>
        <v>0</v>
      </c>
      <c r="F136" s="53">
        <f>'集計表（元表）'!AI138</f>
        <v>0</v>
      </c>
      <c r="G136" s="53">
        <f>'集計表（元表）'!AJ138</f>
        <v>0</v>
      </c>
      <c r="H136" s="53">
        <f>'集計表（元表）'!AK138</f>
        <v>6</v>
      </c>
      <c r="I136" s="51">
        <f>'集計表（元表）'!AL138</f>
        <v>0</v>
      </c>
      <c r="J136" s="185">
        <f>'集計表（元表）'!AM138</f>
        <v>0</v>
      </c>
      <c r="K136" s="92">
        <f>'集計表（元表）'!AN138</f>
        <v>6</v>
      </c>
    </row>
    <row r="137" spans="1:11" s="1" customFormat="1" ht="15" customHeight="1">
      <c r="A137" s="13"/>
      <c r="B137" s="88" t="s">
        <v>63</v>
      </c>
      <c r="C137" s="58">
        <f>'集計表（元表）'!AF139</f>
        <v>1</v>
      </c>
      <c r="D137" s="53">
        <f>'集計表（元表）'!AG139</f>
        <v>0</v>
      </c>
      <c r="E137" s="53">
        <f>'集計表（元表）'!AH139</f>
        <v>0</v>
      </c>
      <c r="F137" s="53">
        <f>'集計表（元表）'!AI139</f>
        <v>0</v>
      </c>
      <c r="G137" s="53">
        <f>'集計表（元表）'!AJ139</f>
        <v>0</v>
      </c>
      <c r="H137" s="53">
        <f>'集計表（元表）'!AK139</f>
        <v>1</v>
      </c>
      <c r="I137" s="51">
        <f>'集計表（元表）'!AL139</f>
        <v>0</v>
      </c>
      <c r="J137" s="185">
        <f>'集計表（元表）'!AM139</f>
        <v>0</v>
      </c>
      <c r="K137" s="92">
        <f>'集計表（元表）'!AN139</f>
        <v>1</v>
      </c>
    </row>
    <row r="138" spans="1:11" s="1" customFormat="1" ht="15" customHeight="1">
      <c r="A138" s="13"/>
      <c r="B138" s="88" t="s">
        <v>159</v>
      </c>
      <c r="C138" s="58">
        <f>'集計表（元表）'!AF140</f>
        <v>2</v>
      </c>
      <c r="D138" s="53">
        <f>'集計表（元表）'!AG140</f>
        <v>2</v>
      </c>
      <c r="E138" s="53">
        <f>'集計表（元表）'!AH140</f>
        <v>0</v>
      </c>
      <c r="F138" s="53">
        <f>'集計表（元表）'!AI140</f>
        <v>0</v>
      </c>
      <c r="G138" s="53">
        <f>'集計表（元表）'!AJ140</f>
        <v>0</v>
      </c>
      <c r="H138" s="53">
        <f>'集計表（元表）'!AK140</f>
        <v>1</v>
      </c>
      <c r="I138" s="51">
        <f>'集計表（元表）'!AL140</f>
        <v>0</v>
      </c>
      <c r="J138" s="185">
        <f>'集計表（元表）'!AM140</f>
        <v>0</v>
      </c>
      <c r="K138" s="92">
        <f>'集計表（元表）'!AN140</f>
        <v>1</v>
      </c>
    </row>
    <row r="139" spans="1:11" s="1" customFormat="1" ht="15" customHeight="1">
      <c r="A139" s="13"/>
      <c r="B139" s="88" t="s">
        <v>160</v>
      </c>
      <c r="C139" s="58">
        <f>'集計表（元表）'!AF141</f>
        <v>2</v>
      </c>
      <c r="D139" s="53">
        <f>'集計表（元表）'!AG141</f>
        <v>2</v>
      </c>
      <c r="E139" s="53">
        <f>'集計表（元表）'!AH141</f>
        <v>0</v>
      </c>
      <c r="F139" s="53">
        <f>'集計表（元表）'!AI141</f>
        <v>0</v>
      </c>
      <c r="G139" s="53">
        <f>'集計表（元表）'!AJ141</f>
        <v>0</v>
      </c>
      <c r="H139" s="53">
        <f>'集計表（元表）'!AK141</f>
        <v>2</v>
      </c>
      <c r="I139" s="51">
        <f>'集計表（元表）'!AL141</f>
        <v>0</v>
      </c>
      <c r="J139" s="185">
        <f>'集計表（元表）'!AM141</f>
        <v>0</v>
      </c>
      <c r="K139" s="92">
        <f>'集計表（元表）'!AN141</f>
        <v>2</v>
      </c>
    </row>
    <row r="140" spans="1:11" s="1" customFormat="1" ht="15" customHeight="1">
      <c r="A140" s="13"/>
      <c r="B140" s="88" t="s">
        <v>161</v>
      </c>
      <c r="C140" s="58">
        <f>'集計表（元表）'!AF142</f>
        <v>5</v>
      </c>
      <c r="D140" s="53">
        <f>'集計表（元表）'!AG142</f>
        <v>5</v>
      </c>
      <c r="E140" s="53">
        <f>'集計表（元表）'!AH142</f>
        <v>0</v>
      </c>
      <c r="F140" s="53">
        <f>'集計表（元表）'!AI142</f>
        <v>0</v>
      </c>
      <c r="G140" s="53">
        <f>'集計表（元表）'!AJ142</f>
        <v>0</v>
      </c>
      <c r="H140" s="53">
        <f>'集計表（元表）'!AK142</f>
        <v>0</v>
      </c>
      <c r="I140" s="51">
        <f>'集計表（元表）'!AL142</f>
        <v>0</v>
      </c>
      <c r="J140" s="185">
        <f>'集計表（元表）'!AM142</f>
        <v>0</v>
      </c>
      <c r="K140" s="92">
        <f>'集計表（元表）'!AN142</f>
        <v>0</v>
      </c>
    </row>
    <row r="141" spans="1:11" s="1" customFormat="1" ht="15" customHeight="1">
      <c r="A141" s="13"/>
      <c r="B141" s="88" t="s">
        <v>162</v>
      </c>
      <c r="C141" s="58">
        <f>'集計表（元表）'!AF143</f>
        <v>37</v>
      </c>
      <c r="D141" s="53">
        <f>'集計表（元表）'!AG143</f>
        <v>32</v>
      </c>
      <c r="E141" s="53">
        <f>'集計表（元表）'!AH143</f>
        <v>0</v>
      </c>
      <c r="F141" s="53">
        <f>'集計表（元表）'!AI143</f>
        <v>4</v>
      </c>
      <c r="G141" s="53">
        <f>'集計表（元表）'!AJ143</f>
        <v>5</v>
      </c>
      <c r="H141" s="53">
        <f>'集計表（元表）'!AK143</f>
        <v>34</v>
      </c>
      <c r="I141" s="51">
        <f>'集計表（元表）'!AL143</f>
        <v>0</v>
      </c>
      <c r="J141" s="185">
        <f>'集計表（元表）'!AM143</f>
        <v>15</v>
      </c>
      <c r="K141" s="92">
        <f>'集計表（元表）'!AN143</f>
        <v>31</v>
      </c>
    </row>
    <row r="142" spans="1:11" s="1" customFormat="1" ht="15" customHeight="1">
      <c r="A142" s="13"/>
      <c r="B142" s="88" t="s">
        <v>64</v>
      </c>
      <c r="C142" s="58">
        <f>'集計表（元表）'!AF144</f>
        <v>0</v>
      </c>
      <c r="D142" s="53">
        <f>'集計表（元表）'!AG144</f>
        <v>0</v>
      </c>
      <c r="E142" s="53">
        <f>'集計表（元表）'!AH144</f>
        <v>0</v>
      </c>
      <c r="F142" s="53">
        <f>'集計表（元表）'!AI144</f>
        <v>0</v>
      </c>
      <c r="G142" s="53">
        <f>'集計表（元表）'!AJ144</f>
        <v>0</v>
      </c>
      <c r="H142" s="53">
        <f>'集計表（元表）'!AK144</f>
        <v>0</v>
      </c>
      <c r="I142" s="51">
        <f>'集計表（元表）'!AL144</f>
        <v>0</v>
      </c>
      <c r="J142" s="185">
        <f>'集計表（元表）'!AM144</f>
        <v>0</v>
      </c>
      <c r="K142" s="92">
        <f>'集計表（元表）'!AN144</f>
        <v>0</v>
      </c>
    </row>
    <row r="143" spans="1:11" s="1" customFormat="1" ht="15" customHeight="1">
      <c r="A143" s="13"/>
      <c r="B143" s="88" t="s">
        <v>126</v>
      </c>
      <c r="C143" s="58">
        <f>'集計表（元表）'!AF145</f>
        <v>3</v>
      </c>
      <c r="D143" s="53">
        <f>'集計表（元表）'!AG145</f>
        <v>3</v>
      </c>
      <c r="E143" s="53">
        <f>'集計表（元表）'!AH145</f>
        <v>0</v>
      </c>
      <c r="F143" s="53">
        <f>'集計表（元表）'!AI145</f>
        <v>0</v>
      </c>
      <c r="G143" s="53">
        <f>'集計表（元表）'!AJ145</f>
        <v>0</v>
      </c>
      <c r="H143" s="53">
        <f>'集計表（元表）'!AK145</f>
        <v>3</v>
      </c>
      <c r="I143" s="51">
        <f>'集計表（元表）'!AL145</f>
        <v>0</v>
      </c>
      <c r="J143" s="185">
        <f>'集計表（元表）'!AM145</f>
        <v>0</v>
      </c>
      <c r="K143" s="92">
        <f>'集計表（元表）'!AN145</f>
        <v>3</v>
      </c>
    </row>
    <row r="144" spans="1:11" s="1" customFormat="1" ht="15" customHeight="1">
      <c r="A144" s="13"/>
      <c r="B144" s="88" t="s">
        <v>163</v>
      </c>
      <c r="C144" s="58">
        <f>'集計表（元表）'!AF146</f>
        <v>3</v>
      </c>
      <c r="D144" s="53">
        <f>'集計表（元表）'!AG146</f>
        <v>2</v>
      </c>
      <c r="E144" s="53">
        <f>'集計表（元表）'!AH146</f>
        <v>0</v>
      </c>
      <c r="F144" s="53">
        <f>'集計表（元表）'!AI146</f>
        <v>2</v>
      </c>
      <c r="G144" s="53">
        <f>'集計表（元表）'!AJ146</f>
        <v>1</v>
      </c>
      <c r="H144" s="53">
        <f>'集計表（元表）'!AK146</f>
        <v>3</v>
      </c>
      <c r="I144" s="51">
        <f>'集計表（元表）'!AL146</f>
        <v>0</v>
      </c>
      <c r="J144" s="185">
        <f>'集計表（元表）'!AM146</f>
        <v>2</v>
      </c>
      <c r="K144" s="92">
        <f>'集計表（元表）'!AN146</f>
        <v>2</v>
      </c>
    </row>
    <row r="145" spans="1:11" s="1" customFormat="1" ht="15" customHeight="1">
      <c r="A145" s="13"/>
      <c r="B145" s="88" t="s">
        <v>128</v>
      </c>
      <c r="C145" s="58">
        <f>'集計表（元表）'!AF147</f>
        <v>4</v>
      </c>
      <c r="D145" s="53">
        <f>'集計表（元表）'!AG147</f>
        <v>4</v>
      </c>
      <c r="E145" s="53">
        <f>'集計表（元表）'!AH147</f>
        <v>0</v>
      </c>
      <c r="F145" s="53">
        <f>'集計表（元表）'!AI147</f>
        <v>1</v>
      </c>
      <c r="G145" s="53">
        <f>'集計表（元表）'!AJ147</f>
        <v>0</v>
      </c>
      <c r="H145" s="53">
        <f>'集計表（元表）'!AK147</f>
        <v>4</v>
      </c>
      <c r="I145" s="51">
        <f>'集計表（元表）'!AL147</f>
        <v>0</v>
      </c>
      <c r="J145" s="185">
        <f>'集計表（元表）'!AM147</f>
        <v>0</v>
      </c>
      <c r="K145" s="92">
        <f>'集計表（元表）'!AN147</f>
        <v>4</v>
      </c>
    </row>
    <row r="146" spans="1:11" s="1" customFormat="1" ht="15" customHeight="1">
      <c r="A146" s="13"/>
      <c r="B146" s="88" t="s">
        <v>129</v>
      </c>
      <c r="C146" s="58">
        <f>'集計表（元表）'!AF148</f>
        <v>2</v>
      </c>
      <c r="D146" s="53">
        <f>'集計表（元表）'!AG148</f>
        <v>2</v>
      </c>
      <c r="E146" s="53">
        <f>'集計表（元表）'!AH148</f>
        <v>0</v>
      </c>
      <c r="F146" s="53">
        <f>'集計表（元表）'!AI148</f>
        <v>2</v>
      </c>
      <c r="G146" s="53">
        <f>'集計表（元表）'!AJ148</f>
        <v>0</v>
      </c>
      <c r="H146" s="53">
        <f>'集計表（元表）'!AK148</f>
        <v>2</v>
      </c>
      <c r="I146" s="51">
        <f>'集計表（元表）'!AL148</f>
        <v>0</v>
      </c>
      <c r="J146" s="185">
        <f>'集計表（元表）'!AM148</f>
        <v>0</v>
      </c>
      <c r="K146" s="92">
        <f>'集計表（元表）'!AN148</f>
        <v>2</v>
      </c>
    </row>
    <row r="147" spans="1:11" s="1" customFormat="1" ht="15" customHeight="1">
      <c r="A147" s="13"/>
      <c r="B147" s="88" t="s">
        <v>164</v>
      </c>
      <c r="C147" s="58">
        <f>'集計表（元表）'!AF149</f>
        <v>3</v>
      </c>
      <c r="D147" s="53">
        <f>'集計表（元表）'!AG149</f>
        <v>1</v>
      </c>
      <c r="E147" s="53">
        <f>'集計表（元表）'!AH149</f>
        <v>0</v>
      </c>
      <c r="F147" s="53">
        <f>'集計表（元表）'!AI149</f>
        <v>1</v>
      </c>
      <c r="G147" s="53">
        <f>'集計表（元表）'!AJ149</f>
        <v>0</v>
      </c>
      <c r="H147" s="53">
        <f>'集計表（元表）'!AK149</f>
        <v>2</v>
      </c>
      <c r="I147" s="51">
        <f>'集計表（元表）'!AL149</f>
        <v>0</v>
      </c>
      <c r="J147" s="185">
        <f>'集計表（元表）'!AM149</f>
        <v>0</v>
      </c>
      <c r="K147" s="92">
        <f>'集計表（元表）'!AN149</f>
        <v>2</v>
      </c>
    </row>
    <row r="148" spans="1:11" s="1" customFormat="1" ht="15" customHeight="1">
      <c r="A148" s="13"/>
      <c r="B148" s="88" t="s">
        <v>165</v>
      </c>
      <c r="C148" s="58">
        <f>'集計表（元表）'!AF150</f>
        <v>0</v>
      </c>
      <c r="D148" s="53">
        <f>'集計表（元表）'!AG150</f>
        <v>0</v>
      </c>
      <c r="E148" s="53">
        <f>'集計表（元表）'!AH150</f>
        <v>0</v>
      </c>
      <c r="F148" s="53">
        <f>'集計表（元表）'!AI150</f>
        <v>0</v>
      </c>
      <c r="G148" s="53">
        <f>'集計表（元表）'!AJ150</f>
        <v>0</v>
      </c>
      <c r="H148" s="53">
        <f>'集計表（元表）'!AK150</f>
        <v>0</v>
      </c>
      <c r="I148" s="51">
        <f>'集計表（元表）'!AL150</f>
        <v>0</v>
      </c>
      <c r="J148" s="185">
        <f>'集計表（元表）'!AM150</f>
        <v>0</v>
      </c>
      <c r="K148" s="92">
        <f>'集計表（元表）'!AN150</f>
        <v>0</v>
      </c>
    </row>
    <row r="149" spans="1:11" s="1" customFormat="1" ht="15" customHeight="1">
      <c r="A149" s="13"/>
      <c r="B149" s="88" t="s">
        <v>166</v>
      </c>
      <c r="C149" s="58">
        <f>'集計表（元表）'!AF151</f>
        <v>1</v>
      </c>
      <c r="D149" s="53">
        <f>'集計表（元表）'!AG151</f>
        <v>1</v>
      </c>
      <c r="E149" s="53">
        <f>'集計表（元表）'!AH151</f>
        <v>0</v>
      </c>
      <c r="F149" s="53">
        <f>'集計表（元表）'!AI151</f>
        <v>0</v>
      </c>
      <c r="G149" s="53">
        <f>'集計表（元表）'!AJ151</f>
        <v>0</v>
      </c>
      <c r="H149" s="53">
        <f>'集計表（元表）'!AK151</f>
        <v>1</v>
      </c>
      <c r="I149" s="51">
        <f>'集計表（元表）'!AL151</f>
        <v>0</v>
      </c>
      <c r="J149" s="185">
        <f>'集計表（元表）'!AM151</f>
        <v>0</v>
      </c>
      <c r="K149" s="92">
        <f>'集計表（元表）'!AN151</f>
        <v>1</v>
      </c>
    </row>
    <row r="150" spans="1:11" s="1" customFormat="1" ht="15" customHeight="1">
      <c r="A150" s="13"/>
      <c r="B150" s="88" t="s">
        <v>167</v>
      </c>
      <c r="C150" s="58">
        <f>'集計表（元表）'!AF152</f>
        <v>9</v>
      </c>
      <c r="D150" s="53">
        <f>'集計表（元表）'!AG152</f>
        <v>7</v>
      </c>
      <c r="E150" s="53">
        <f>'集計表（元表）'!AH152</f>
        <v>0</v>
      </c>
      <c r="F150" s="53">
        <f>'集計表（元表）'!AI152</f>
        <v>3</v>
      </c>
      <c r="G150" s="53">
        <f>'集計表（元表）'!AJ152</f>
        <v>0</v>
      </c>
      <c r="H150" s="53">
        <f>'集計表（元表）'!AK152</f>
        <v>4</v>
      </c>
      <c r="I150" s="51">
        <f>'集計表（元表）'!AL152</f>
        <v>0</v>
      </c>
      <c r="J150" s="185">
        <f>'集計表（元表）'!AM152</f>
        <v>0</v>
      </c>
      <c r="K150" s="92">
        <f>'集計表（元表）'!AN152</f>
        <v>4</v>
      </c>
    </row>
    <row r="151" spans="1:11" s="1" customFormat="1" ht="15" customHeight="1">
      <c r="A151" s="13"/>
      <c r="B151" s="88" t="s">
        <v>139</v>
      </c>
      <c r="C151" s="58">
        <f>'集計表（元表）'!AF153</f>
        <v>10</v>
      </c>
      <c r="D151" s="53">
        <f>'集計表（元表）'!AG153</f>
        <v>0</v>
      </c>
      <c r="E151" s="53">
        <f>'集計表（元表）'!AH153</f>
        <v>0</v>
      </c>
      <c r="F151" s="53">
        <f>'集計表（元表）'!AI153</f>
        <v>10</v>
      </c>
      <c r="G151" s="53">
        <f>'集計表（元表）'!AJ153</f>
        <v>0</v>
      </c>
      <c r="H151" s="53">
        <f>'集計表（元表）'!AK153</f>
        <v>10</v>
      </c>
      <c r="I151" s="51">
        <f>'集計表（元表）'!AL153</f>
        <v>0</v>
      </c>
      <c r="J151" s="185">
        <f>'集計表（元表）'!AM153</f>
        <v>0</v>
      </c>
      <c r="K151" s="92">
        <f>'集計表（元表）'!AN153</f>
        <v>10</v>
      </c>
    </row>
    <row r="152" spans="1:11" s="1" customFormat="1" ht="15" customHeight="1">
      <c r="A152" s="13"/>
      <c r="B152" s="88" t="s">
        <v>168</v>
      </c>
      <c r="C152" s="58">
        <f>'集計表（元表）'!AF154</f>
        <v>3</v>
      </c>
      <c r="D152" s="53">
        <f>'集計表（元表）'!AG154</f>
        <v>1</v>
      </c>
      <c r="E152" s="53">
        <f>'集計表（元表）'!AH154</f>
        <v>0</v>
      </c>
      <c r="F152" s="53">
        <f>'集計表（元表）'!AI154</f>
        <v>0</v>
      </c>
      <c r="G152" s="53">
        <f>'集計表（元表）'!AJ154</f>
        <v>0</v>
      </c>
      <c r="H152" s="53">
        <f>'集計表（元表）'!AK154</f>
        <v>3</v>
      </c>
      <c r="I152" s="51">
        <f>'集計表（元表）'!AL154</f>
        <v>0</v>
      </c>
      <c r="J152" s="185">
        <f>'集計表（元表）'!AM154</f>
        <v>0</v>
      </c>
      <c r="K152" s="92">
        <f>'集計表（元表）'!AN154</f>
        <v>3</v>
      </c>
    </row>
    <row r="153" spans="1:11" s="1" customFormat="1" ht="15" customHeight="1">
      <c r="A153" s="60"/>
      <c r="B153" s="88" t="s">
        <v>169</v>
      </c>
      <c r="C153" s="58">
        <f>'集計表（元表）'!AF155</f>
        <v>3</v>
      </c>
      <c r="D153" s="53">
        <f>'集計表（元表）'!AG155</f>
        <v>1</v>
      </c>
      <c r="E153" s="53">
        <f>'集計表（元表）'!AH155</f>
        <v>0</v>
      </c>
      <c r="F153" s="53">
        <f>'集計表（元表）'!AI155</f>
        <v>2</v>
      </c>
      <c r="G153" s="53">
        <f>'集計表（元表）'!AJ155</f>
        <v>0</v>
      </c>
      <c r="H153" s="53">
        <f>'集計表（元表）'!AK155</f>
        <v>0</v>
      </c>
      <c r="I153" s="51">
        <f>'集計表（元表）'!AL155</f>
        <v>0</v>
      </c>
      <c r="J153" s="185">
        <f>'集計表（元表）'!AM155</f>
        <v>0</v>
      </c>
      <c r="K153" s="92">
        <f>'集計表（元表）'!AN155</f>
        <v>0</v>
      </c>
    </row>
    <row r="154" spans="1:11" s="1" customFormat="1" ht="15" customHeight="1">
      <c r="A154" s="13"/>
      <c r="B154" s="88" t="s">
        <v>170</v>
      </c>
      <c r="C154" s="58">
        <f>'集計表（元表）'!AF156</f>
        <v>13</v>
      </c>
      <c r="D154" s="53">
        <f>'集計表（元表）'!AG156</f>
        <v>11</v>
      </c>
      <c r="E154" s="53">
        <f>'集計表（元表）'!AH156</f>
        <v>0</v>
      </c>
      <c r="F154" s="53">
        <f>'集計表（元表）'!AI156</f>
        <v>2</v>
      </c>
      <c r="G154" s="53">
        <f>'集計表（元表）'!AJ156</f>
        <v>1</v>
      </c>
      <c r="H154" s="53">
        <f>'集計表（元表）'!AK156</f>
        <v>7</v>
      </c>
      <c r="I154" s="51">
        <f>'集計表（元表）'!AL156</f>
        <v>0</v>
      </c>
      <c r="J154" s="185">
        <f>'集計表（元表）'!AM156</f>
        <v>0</v>
      </c>
      <c r="K154" s="92">
        <f>'集計表（元表）'!AN156</f>
        <v>7</v>
      </c>
    </row>
    <row r="155" spans="1:11" s="1" customFormat="1" ht="15" customHeight="1">
      <c r="A155" s="13"/>
      <c r="B155" s="88" t="s">
        <v>171</v>
      </c>
      <c r="C155" s="58">
        <f>'集計表（元表）'!AF157</f>
        <v>13</v>
      </c>
      <c r="D155" s="53">
        <f>'集計表（元表）'!AG157</f>
        <v>13</v>
      </c>
      <c r="E155" s="53">
        <f>'集計表（元表）'!AH157</f>
        <v>0</v>
      </c>
      <c r="F155" s="53">
        <f>'集計表（元表）'!AI157</f>
        <v>0</v>
      </c>
      <c r="G155" s="53">
        <f>'集計表（元表）'!AJ157</f>
        <v>0</v>
      </c>
      <c r="H155" s="53">
        <f>'集計表（元表）'!AK157</f>
        <v>6</v>
      </c>
      <c r="I155" s="51">
        <f>'集計表（元表）'!AL157</f>
        <v>0</v>
      </c>
      <c r="J155" s="185">
        <f>'集計表（元表）'!AM157</f>
        <v>0</v>
      </c>
      <c r="K155" s="92">
        <f>'集計表（元表）'!AN157</f>
        <v>6</v>
      </c>
    </row>
    <row r="156" spans="1:11" s="1" customFormat="1" ht="15" customHeight="1">
      <c r="A156" s="13"/>
      <c r="B156" s="88" t="s">
        <v>172</v>
      </c>
      <c r="C156" s="58">
        <f>'集計表（元表）'!AF158</f>
        <v>1</v>
      </c>
      <c r="D156" s="53">
        <f>'集計表（元表）'!AG158</f>
        <v>0</v>
      </c>
      <c r="E156" s="53">
        <f>'集計表（元表）'!AH158</f>
        <v>0</v>
      </c>
      <c r="F156" s="53">
        <f>'集計表（元表）'!AI158</f>
        <v>0</v>
      </c>
      <c r="G156" s="53">
        <f>'集計表（元表）'!AJ158</f>
        <v>0</v>
      </c>
      <c r="H156" s="53">
        <f>'集計表（元表）'!AK158</f>
        <v>1</v>
      </c>
      <c r="I156" s="51">
        <f>'集計表（元表）'!AL158</f>
        <v>0</v>
      </c>
      <c r="J156" s="185">
        <f>'集計表（元表）'!AM158</f>
        <v>0</v>
      </c>
      <c r="K156" s="92">
        <f>'集計表（元表）'!AN158</f>
        <v>1</v>
      </c>
    </row>
    <row r="157" spans="1:11" s="1" customFormat="1" ht="15" customHeight="1">
      <c r="A157" s="13"/>
      <c r="B157" s="88" t="s">
        <v>448</v>
      </c>
      <c r="C157" s="58">
        <f>'集計表（元表）'!AF159</f>
        <v>24</v>
      </c>
      <c r="D157" s="53">
        <f>'集計表（元表）'!AG159</f>
        <v>9</v>
      </c>
      <c r="E157" s="53">
        <f>'集計表（元表）'!AH159</f>
        <v>0</v>
      </c>
      <c r="F157" s="53">
        <f>'集計表（元表）'!AI159</f>
        <v>5</v>
      </c>
      <c r="G157" s="53">
        <f>'集計表（元表）'!AJ159</f>
        <v>0</v>
      </c>
      <c r="H157" s="53">
        <f>'集計表（元表）'!AK159</f>
        <v>15</v>
      </c>
      <c r="I157" s="51">
        <f>'集計表（元表）'!AL159</f>
        <v>0</v>
      </c>
      <c r="J157" s="185">
        <f>'集計表（元表）'!AM159</f>
        <v>0</v>
      </c>
      <c r="K157" s="92">
        <f>'集計表（元表）'!AN159</f>
        <v>15</v>
      </c>
    </row>
    <row r="158" spans="1:11" s="1" customFormat="1" ht="15" customHeight="1">
      <c r="A158" s="60"/>
      <c r="B158" s="88" t="s">
        <v>127</v>
      </c>
      <c r="C158" s="58">
        <f>'集計表（元表）'!AF160</f>
        <v>6</v>
      </c>
      <c r="D158" s="53">
        <f>'集計表（元表）'!AG160</f>
        <v>6</v>
      </c>
      <c r="E158" s="53">
        <f>'集計表（元表）'!AH160</f>
        <v>0</v>
      </c>
      <c r="F158" s="53">
        <f>'集計表（元表）'!AI160</f>
        <v>0</v>
      </c>
      <c r="G158" s="53">
        <f>'集計表（元表）'!AJ160</f>
        <v>0</v>
      </c>
      <c r="H158" s="53">
        <f>'集計表（元表）'!AK160</f>
        <v>5</v>
      </c>
      <c r="I158" s="51">
        <f>'集計表（元表）'!AL160</f>
        <v>0</v>
      </c>
      <c r="J158" s="185">
        <f>'集計表（元表）'!AM160</f>
        <v>0</v>
      </c>
      <c r="K158" s="92">
        <f>'集計表（元表）'!AN160</f>
        <v>5</v>
      </c>
    </row>
    <row r="159" spans="1:11" s="1" customFormat="1" ht="15" customHeight="1">
      <c r="A159" s="13"/>
      <c r="B159" s="88" t="s">
        <v>173</v>
      </c>
      <c r="C159" s="58">
        <f>'集計表（元表）'!AF161</f>
        <v>0</v>
      </c>
      <c r="D159" s="53">
        <f>'集計表（元表）'!AG161</f>
        <v>0</v>
      </c>
      <c r="E159" s="53">
        <f>'集計表（元表）'!AH161</f>
        <v>0</v>
      </c>
      <c r="F159" s="53">
        <f>'集計表（元表）'!AI161</f>
        <v>0</v>
      </c>
      <c r="G159" s="53">
        <f>'集計表（元表）'!AJ161</f>
        <v>0</v>
      </c>
      <c r="H159" s="53">
        <f>'集計表（元表）'!AK161</f>
        <v>0</v>
      </c>
      <c r="I159" s="51">
        <f>'集計表（元表）'!AL161</f>
        <v>0</v>
      </c>
      <c r="J159" s="185">
        <f>'集計表（元表）'!AM161</f>
        <v>0</v>
      </c>
      <c r="K159" s="92">
        <f>'集計表（元表）'!AN161</f>
        <v>0</v>
      </c>
    </row>
    <row r="160" spans="1:11" s="1" customFormat="1" ht="15" customHeight="1">
      <c r="A160" s="13"/>
      <c r="B160" s="88" t="s">
        <v>174</v>
      </c>
      <c r="C160" s="58">
        <f>'集計表（元表）'!AF162</f>
        <v>0</v>
      </c>
      <c r="D160" s="53">
        <f>'集計表（元表）'!AG162</f>
        <v>0</v>
      </c>
      <c r="E160" s="53">
        <f>'集計表（元表）'!AH162</f>
        <v>0</v>
      </c>
      <c r="F160" s="53">
        <f>'集計表（元表）'!AI162</f>
        <v>0</v>
      </c>
      <c r="G160" s="53">
        <f>'集計表（元表）'!AJ162</f>
        <v>0</v>
      </c>
      <c r="H160" s="53">
        <f>'集計表（元表）'!AK162</f>
        <v>0</v>
      </c>
      <c r="I160" s="51">
        <f>'集計表（元表）'!AL162</f>
        <v>0</v>
      </c>
      <c r="J160" s="185">
        <f>'集計表（元表）'!AM162</f>
        <v>0</v>
      </c>
      <c r="K160" s="92">
        <f>'集計表（元表）'!AN162</f>
        <v>0</v>
      </c>
    </row>
    <row r="161" spans="1:11" s="1" customFormat="1" ht="15" customHeight="1">
      <c r="A161" s="13"/>
      <c r="B161" s="88" t="s">
        <v>175</v>
      </c>
      <c r="C161" s="58">
        <f>'集計表（元表）'!AF163</f>
        <v>5</v>
      </c>
      <c r="D161" s="53">
        <f>'集計表（元表）'!AG163</f>
        <v>4</v>
      </c>
      <c r="E161" s="53">
        <f>'集計表（元表）'!AH163</f>
        <v>0</v>
      </c>
      <c r="F161" s="53">
        <f>'集計表（元表）'!AI163</f>
        <v>1</v>
      </c>
      <c r="G161" s="53">
        <f>'集計表（元表）'!AJ163</f>
        <v>0</v>
      </c>
      <c r="H161" s="53">
        <f>'集計表（元表）'!AK163</f>
        <v>5</v>
      </c>
      <c r="I161" s="51">
        <f>'集計表（元表）'!AL163</f>
        <v>0</v>
      </c>
      <c r="J161" s="185">
        <f>'集計表（元表）'!AM163</f>
        <v>1</v>
      </c>
      <c r="K161" s="92">
        <f>'集計表（元表）'!AN163</f>
        <v>5</v>
      </c>
    </row>
    <row r="162" spans="1:11" s="1" customFormat="1" ht="15" customHeight="1">
      <c r="A162" s="13"/>
      <c r="B162" s="88" t="s">
        <v>176</v>
      </c>
      <c r="C162" s="58">
        <f>'集計表（元表）'!AF164</f>
        <v>1</v>
      </c>
      <c r="D162" s="53">
        <f>'集計表（元表）'!AG164</f>
        <v>1</v>
      </c>
      <c r="E162" s="53">
        <f>'集計表（元表）'!AH164</f>
        <v>0</v>
      </c>
      <c r="F162" s="53">
        <f>'集計表（元表）'!AI164</f>
        <v>0</v>
      </c>
      <c r="G162" s="53">
        <f>'集計表（元表）'!AJ164</f>
        <v>0</v>
      </c>
      <c r="H162" s="53">
        <f>'集計表（元表）'!AK164</f>
        <v>1</v>
      </c>
      <c r="I162" s="51">
        <f>'集計表（元表）'!AL164</f>
        <v>0</v>
      </c>
      <c r="J162" s="185">
        <f>'集計表（元表）'!AM164</f>
        <v>0</v>
      </c>
      <c r="K162" s="92">
        <f>'集計表（元表）'!AN164</f>
        <v>1</v>
      </c>
    </row>
    <row r="163" spans="1:11" s="1" customFormat="1" ht="15" customHeight="1">
      <c r="A163" s="13"/>
      <c r="B163" s="88" t="s">
        <v>177</v>
      </c>
      <c r="C163" s="58">
        <f>'集計表（元表）'!AF165</f>
        <v>4</v>
      </c>
      <c r="D163" s="53">
        <f>'集計表（元表）'!AG165</f>
        <v>2</v>
      </c>
      <c r="E163" s="53">
        <f>'集計表（元表）'!AH165</f>
        <v>0</v>
      </c>
      <c r="F163" s="53">
        <f>'集計表（元表）'!AI165</f>
        <v>0</v>
      </c>
      <c r="G163" s="53">
        <f>'集計表（元表）'!AJ165</f>
        <v>0</v>
      </c>
      <c r="H163" s="53">
        <f>'集計表（元表）'!AK165</f>
        <v>2</v>
      </c>
      <c r="I163" s="51">
        <f>'集計表（元表）'!AL165</f>
        <v>0</v>
      </c>
      <c r="J163" s="185">
        <f>'集計表（元表）'!AM165</f>
        <v>0</v>
      </c>
      <c r="K163" s="92">
        <f>'集計表（元表）'!AN165</f>
        <v>2</v>
      </c>
    </row>
    <row r="164" spans="1:11" s="1" customFormat="1" ht="15" customHeight="1">
      <c r="A164" s="13"/>
      <c r="B164" s="88" t="s">
        <v>138</v>
      </c>
      <c r="C164" s="58">
        <f>'集計表（元表）'!AF166</f>
        <v>16</v>
      </c>
      <c r="D164" s="53">
        <f>'集計表（元表）'!AG166</f>
        <v>8</v>
      </c>
      <c r="E164" s="53">
        <f>'集計表（元表）'!AH166</f>
        <v>0</v>
      </c>
      <c r="F164" s="53">
        <f>'集計表（元表）'!AI166</f>
        <v>7</v>
      </c>
      <c r="G164" s="53">
        <f>'集計表（元表）'!AJ166</f>
        <v>0</v>
      </c>
      <c r="H164" s="53">
        <f>'集計表（元表）'!AK166</f>
        <v>9</v>
      </c>
      <c r="I164" s="51">
        <f>'集計表（元表）'!AL166</f>
        <v>0</v>
      </c>
      <c r="J164" s="185">
        <f>'集計表（元表）'!AM166</f>
        <v>0</v>
      </c>
      <c r="K164" s="92">
        <f>'集計表（元表）'!AN166</f>
        <v>9</v>
      </c>
    </row>
    <row r="165" spans="1:11" s="1" customFormat="1" ht="15" customHeight="1">
      <c r="A165" s="13"/>
      <c r="B165" s="88" t="s">
        <v>136</v>
      </c>
      <c r="C165" s="58">
        <f>'集計表（元表）'!AF167</f>
        <v>1</v>
      </c>
      <c r="D165" s="53">
        <f>'集計表（元表）'!AG167</f>
        <v>1</v>
      </c>
      <c r="E165" s="53">
        <f>'集計表（元表）'!AH167</f>
        <v>0</v>
      </c>
      <c r="F165" s="53">
        <f>'集計表（元表）'!AI167</f>
        <v>1</v>
      </c>
      <c r="G165" s="53">
        <f>'集計表（元表）'!AJ167</f>
        <v>0</v>
      </c>
      <c r="H165" s="53">
        <f>'集計表（元表）'!AK167</f>
        <v>0</v>
      </c>
      <c r="I165" s="51">
        <f>'集計表（元表）'!AL167</f>
        <v>0</v>
      </c>
      <c r="J165" s="185">
        <f>'集計表（元表）'!AM167</f>
        <v>0</v>
      </c>
      <c r="K165" s="92">
        <f>'集計表（元表）'!AN167</f>
        <v>0</v>
      </c>
    </row>
    <row r="166" spans="1:11" s="1" customFormat="1" ht="15" customHeight="1">
      <c r="A166" s="13"/>
      <c r="B166" s="88" t="s">
        <v>137</v>
      </c>
      <c r="C166" s="58">
        <f>'集計表（元表）'!AF168</f>
        <v>3</v>
      </c>
      <c r="D166" s="53">
        <f>'集計表（元表）'!AG168</f>
        <v>1</v>
      </c>
      <c r="E166" s="53">
        <f>'集計表（元表）'!AH168</f>
        <v>0</v>
      </c>
      <c r="F166" s="53">
        <f>'集計表（元表）'!AI168</f>
        <v>0</v>
      </c>
      <c r="G166" s="53">
        <f>'集計表（元表）'!AJ168</f>
        <v>0</v>
      </c>
      <c r="H166" s="53">
        <f>'集計表（元表）'!AK168</f>
        <v>2</v>
      </c>
      <c r="I166" s="51">
        <f>'集計表（元表）'!AL168</f>
        <v>0</v>
      </c>
      <c r="J166" s="185">
        <f>'集計表（元表）'!AM168</f>
        <v>0</v>
      </c>
      <c r="K166" s="92">
        <f>'集計表（元表）'!AN168</f>
        <v>2</v>
      </c>
    </row>
    <row r="167" spans="1:11" s="1" customFormat="1" ht="15" customHeight="1">
      <c r="A167" s="13"/>
      <c r="B167" s="88" t="s">
        <v>178</v>
      </c>
      <c r="C167" s="58">
        <f>'集計表（元表）'!AF169</f>
        <v>79</v>
      </c>
      <c r="D167" s="53">
        <f>'集計表（元表）'!AG169</f>
        <v>52</v>
      </c>
      <c r="E167" s="53">
        <f>'集計表（元表）'!AH169</f>
        <v>0</v>
      </c>
      <c r="F167" s="53">
        <f>'集計表（元表）'!AI169</f>
        <v>28</v>
      </c>
      <c r="G167" s="53">
        <f>'集計表（元表）'!AJ169</f>
        <v>0</v>
      </c>
      <c r="H167" s="53">
        <f>'集計表（元表）'!AK169</f>
        <v>36</v>
      </c>
      <c r="I167" s="51">
        <f>'集計表（元表）'!AL169</f>
        <v>0</v>
      </c>
      <c r="J167" s="185">
        <f>'集計表（元表）'!AM169</f>
        <v>0</v>
      </c>
      <c r="K167" s="92">
        <f>'集計表（元表）'!AN169</f>
        <v>36</v>
      </c>
    </row>
    <row r="168" spans="1:11" s="1" customFormat="1" ht="15" customHeight="1">
      <c r="A168" s="13"/>
      <c r="B168" s="88" t="s">
        <v>65</v>
      </c>
      <c r="C168" s="58">
        <f>'集計表（元表）'!AF170</f>
        <v>1</v>
      </c>
      <c r="D168" s="53">
        <f>'集計表（元表）'!AG170</f>
        <v>1</v>
      </c>
      <c r="E168" s="53">
        <f>'集計表（元表）'!AH170</f>
        <v>0</v>
      </c>
      <c r="F168" s="53">
        <f>'集計表（元表）'!AI170</f>
        <v>0</v>
      </c>
      <c r="G168" s="53">
        <f>'集計表（元表）'!AJ170</f>
        <v>0</v>
      </c>
      <c r="H168" s="53">
        <f>'集計表（元表）'!AK170</f>
        <v>0</v>
      </c>
      <c r="I168" s="51">
        <f>'集計表（元表）'!AL170</f>
        <v>0</v>
      </c>
      <c r="J168" s="185">
        <f>'集計表（元表）'!AM170</f>
        <v>0</v>
      </c>
      <c r="K168" s="92">
        <f>'集計表（元表）'!AN170</f>
        <v>0</v>
      </c>
    </row>
    <row r="169" spans="1:11" s="1" customFormat="1" ht="15" customHeight="1">
      <c r="A169" s="13"/>
      <c r="B169" s="88" t="s">
        <v>179</v>
      </c>
      <c r="C169" s="58">
        <f>'集計表（元表）'!AF171</f>
        <v>0</v>
      </c>
      <c r="D169" s="53">
        <f>'集計表（元表）'!AG171</f>
        <v>0</v>
      </c>
      <c r="E169" s="53">
        <f>'集計表（元表）'!AH171</f>
        <v>0</v>
      </c>
      <c r="F169" s="53">
        <f>'集計表（元表）'!AI171</f>
        <v>0</v>
      </c>
      <c r="G169" s="53">
        <f>'集計表（元表）'!AJ171</f>
        <v>0</v>
      </c>
      <c r="H169" s="53">
        <f>'集計表（元表）'!AK171</f>
        <v>0</v>
      </c>
      <c r="I169" s="51">
        <f>'集計表（元表）'!AL171</f>
        <v>0</v>
      </c>
      <c r="J169" s="185">
        <f>'集計表（元表）'!AM171</f>
        <v>0</v>
      </c>
      <c r="K169" s="92">
        <f>'集計表（元表）'!AN171</f>
        <v>0</v>
      </c>
    </row>
    <row r="170" spans="1:11" s="1" customFormat="1" ht="15" customHeight="1">
      <c r="A170" s="13"/>
      <c r="B170" s="88" t="s">
        <v>66</v>
      </c>
      <c r="C170" s="58">
        <f>'集計表（元表）'!AF172</f>
        <v>0</v>
      </c>
      <c r="D170" s="53">
        <f>'集計表（元表）'!AG172</f>
        <v>0</v>
      </c>
      <c r="E170" s="53">
        <f>'集計表（元表）'!AH172</f>
        <v>0</v>
      </c>
      <c r="F170" s="53">
        <f>'集計表（元表）'!AI172</f>
        <v>0</v>
      </c>
      <c r="G170" s="53">
        <f>'集計表（元表）'!AJ172</f>
        <v>0</v>
      </c>
      <c r="H170" s="53">
        <f>'集計表（元表）'!AK172</f>
        <v>0</v>
      </c>
      <c r="I170" s="51">
        <f>'集計表（元表）'!AL172</f>
        <v>0</v>
      </c>
      <c r="J170" s="185">
        <f>'集計表（元表）'!AM172</f>
        <v>0</v>
      </c>
      <c r="K170" s="92">
        <f>'集計表（元表）'!AN172</f>
        <v>0</v>
      </c>
    </row>
    <row r="171" spans="1:11" s="1" customFormat="1" ht="15" customHeight="1">
      <c r="A171" s="13"/>
      <c r="B171" s="88" t="s">
        <v>180</v>
      </c>
      <c r="C171" s="58">
        <f>'集計表（元表）'!AF173</f>
        <v>0</v>
      </c>
      <c r="D171" s="53">
        <f>'集計表（元表）'!AG173</f>
        <v>0</v>
      </c>
      <c r="E171" s="53">
        <f>'集計表（元表）'!AH173</f>
        <v>0</v>
      </c>
      <c r="F171" s="53">
        <f>'集計表（元表）'!AI173</f>
        <v>0</v>
      </c>
      <c r="G171" s="53">
        <f>'集計表（元表）'!AJ173</f>
        <v>0</v>
      </c>
      <c r="H171" s="53">
        <f>'集計表（元表）'!AK173</f>
        <v>0</v>
      </c>
      <c r="I171" s="51">
        <f>'集計表（元表）'!AL173</f>
        <v>0</v>
      </c>
      <c r="J171" s="185">
        <f>'集計表（元表）'!AM173</f>
        <v>0</v>
      </c>
      <c r="K171" s="92">
        <f>'集計表（元表）'!AN173</f>
        <v>0</v>
      </c>
    </row>
    <row r="172" spans="1:11" s="1" customFormat="1" ht="15" customHeight="1">
      <c r="A172" s="13"/>
      <c r="B172" s="88" t="s">
        <v>181</v>
      </c>
      <c r="C172" s="58">
        <f>'集計表（元表）'!AF174</f>
        <v>4</v>
      </c>
      <c r="D172" s="53">
        <f>'集計表（元表）'!AG174</f>
        <v>4</v>
      </c>
      <c r="E172" s="53">
        <f>'集計表（元表）'!AH174</f>
        <v>0</v>
      </c>
      <c r="F172" s="53">
        <f>'集計表（元表）'!AI174</f>
        <v>0</v>
      </c>
      <c r="G172" s="53">
        <f>'集計表（元表）'!AJ174</f>
        <v>0</v>
      </c>
      <c r="H172" s="53">
        <f>'集計表（元表）'!AK174</f>
        <v>0</v>
      </c>
      <c r="I172" s="51">
        <f>'集計表（元表）'!AL174</f>
        <v>0</v>
      </c>
      <c r="J172" s="185">
        <f>'集計表（元表）'!AM174</f>
        <v>0</v>
      </c>
      <c r="K172" s="92">
        <f>'集計表（元表）'!AN174</f>
        <v>0</v>
      </c>
    </row>
    <row r="173" spans="1:11" s="1" customFormat="1" ht="15" customHeight="1">
      <c r="A173" s="13"/>
      <c r="B173" s="88" t="s">
        <v>182</v>
      </c>
      <c r="C173" s="58">
        <f>'集計表（元表）'!AF175</f>
        <v>0</v>
      </c>
      <c r="D173" s="53">
        <f>'集計表（元表）'!AG175</f>
        <v>0</v>
      </c>
      <c r="E173" s="53">
        <f>'集計表（元表）'!AH175</f>
        <v>0</v>
      </c>
      <c r="F173" s="53">
        <f>'集計表（元表）'!AI175</f>
        <v>0</v>
      </c>
      <c r="G173" s="53">
        <f>'集計表（元表）'!AJ175</f>
        <v>0</v>
      </c>
      <c r="H173" s="53">
        <f>'集計表（元表）'!AK175</f>
        <v>0</v>
      </c>
      <c r="I173" s="51">
        <f>'集計表（元表）'!AL175</f>
        <v>0</v>
      </c>
      <c r="J173" s="185">
        <f>'集計表（元表）'!AM175</f>
        <v>0</v>
      </c>
      <c r="K173" s="92">
        <f>'集計表（元表）'!AN175</f>
        <v>0</v>
      </c>
    </row>
    <row r="174" spans="1:11" s="1" customFormat="1" ht="15" customHeight="1">
      <c r="A174" s="13"/>
      <c r="B174" s="88" t="s">
        <v>183</v>
      </c>
      <c r="C174" s="58">
        <f>'集計表（元表）'!AF176</f>
        <v>1</v>
      </c>
      <c r="D174" s="53">
        <f>'集計表（元表）'!AG176</f>
        <v>1</v>
      </c>
      <c r="E174" s="53">
        <f>'集計表（元表）'!AH176</f>
        <v>0</v>
      </c>
      <c r="F174" s="53">
        <f>'集計表（元表）'!AI176</f>
        <v>0</v>
      </c>
      <c r="G174" s="53">
        <f>'集計表（元表）'!AJ176</f>
        <v>0</v>
      </c>
      <c r="H174" s="53">
        <f>'集計表（元表）'!AK176</f>
        <v>0</v>
      </c>
      <c r="I174" s="51">
        <f>'集計表（元表）'!AL176</f>
        <v>0</v>
      </c>
      <c r="J174" s="185">
        <f>'集計表（元表）'!AM176</f>
        <v>0</v>
      </c>
      <c r="K174" s="92">
        <f>'集計表（元表）'!AN176</f>
        <v>0</v>
      </c>
    </row>
    <row r="175" spans="1:11" s="1" customFormat="1" ht="15" customHeight="1">
      <c r="A175" s="13"/>
      <c r="B175" s="88" t="s">
        <v>184</v>
      </c>
      <c r="C175" s="58">
        <f>'集計表（元表）'!AF177</f>
        <v>1</v>
      </c>
      <c r="D175" s="53">
        <f>'集計表（元表）'!AG177</f>
        <v>1</v>
      </c>
      <c r="E175" s="53">
        <f>'集計表（元表）'!AH177</f>
        <v>0</v>
      </c>
      <c r="F175" s="53">
        <f>'集計表（元表）'!AI177</f>
        <v>1</v>
      </c>
      <c r="G175" s="53">
        <f>'集計表（元表）'!AJ177</f>
        <v>0</v>
      </c>
      <c r="H175" s="53">
        <f>'集計表（元表）'!AK177</f>
        <v>1</v>
      </c>
      <c r="I175" s="51">
        <f>'集計表（元表）'!AL177</f>
        <v>0</v>
      </c>
      <c r="J175" s="185">
        <f>'集計表（元表）'!AM177</f>
        <v>0</v>
      </c>
      <c r="K175" s="92">
        <f>'集計表（元表）'!AN177</f>
        <v>1</v>
      </c>
    </row>
    <row r="176" spans="1:11" s="1" customFormat="1" ht="15" customHeight="1">
      <c r="A176" s="13"/>
      <c r="B176" s="88" t="s">
        <v>131</v>
      </c>
      <c r="C176" s="58">
        <f>'集計表（元表）'!AF178</f>
        <v>8</v>
      </c>
      <c r="D176" s="53">
        <f>'集計表（元表）'!AG178</f>
        <v>5</v>
      </c>
      <c r="E176" s="53">
        <f>'集計表（元表）'!AH178</f>
        <v>0</v>
      </c>
      <c r="F176" s="53">
        <f>'集計表（元表）'!AI178</f>
        <v>5</v>
      </c>
      <c r="G176" s="53">
        <f>'集計表（元表）'!AJ178</f>
        <v>3</v>
      </c>
      <c r="H176" s="53">
        <f>'集計表（元表）'!AK178</f>
        <v>4</v>
      </c>
      <c r="I176" s="51">
        <f>'集計表（元表）'!AL178</f>
        <v>0</v>
      </c>
      <c r="J176" s="185">
        <f>'集計表（元表）'!AM178</f>
        <v>0</v>
      </c>
      <c r="K176" s="92">
        <f>'集計表（元表）'!AN178</f>
        <v>4</v>
      </c>
    </row>
    <row r="177" spans="1:11" s="1" customFormat="1" ht="15" customHeight="1">
      <c r="A177" s="13"/>
      <c r="B177" s="88" t="s">
        <v>67</v>
      </c>
      <c r="C177" s="58">
        <f>'集計表（元表）'!AF179</f>
        <v>29</v>
      </c>
      <c r="D177" s="53">
        <f>'集計表（元表）'!AG179</f>
        <v>3</v>
      </c>
      <c r="E177" s="53">
        <f>'集計表（元表）'!AH179</f>
        <v>0</v>
      </c>
      <c r="F177" s="53">
        <f>'集計表（元表）'!AI179</f>
        <v>2</v>
      </c>
      <c r="G177" s="53">
        <f>'集計表（元表）'!AJ179</f>
        <v>0</v>
      </c>
      <c r="H177" s="53">
        <f>'集計表（元表）'!AK179</f>
        <v>27</v>
      </c>
      <c r="I177" s="51">
        <f>'集計表（元表）'!AL179</f>
        <v>0</v>
      </c>
      <c r="J177" s="185">
        <f>'集計表（元表）'!AM179</f>
        <v>0</v>
      </c>
      <c r="K177" s="92">
        <f>'集計表（元表）'!AN179</f>
        <v>27</v>
      </c>
    </row>
    <row r="178" spans="1:11" s="1" customFormat="1" ht="15" customHeight="1">
      <c r="A178" s="13"/>
      <c r="B178" s="88" t="s">
        <v>185</v>
      </c>
      <c r="C178" s="58">
        <f>'集計表（元表）'!AF180</f>
        <v>1</v>
      </c>
      <c r="D178" s="53">
        <f>'集計表（元表）'!AG180</f>
        <v>0</v>
      </c>
      <c r="E178" s="53">
        <f>'集計表（元表）'!AH180</f>
        <v>0</v>
      </c>
      <c r="F178" s="53">
        <f>'集計表（元表）'!AI180</f>
        <v>1</v>
      </c>
      <c r="G178" s="53">
        <f>'集計表（元表）'!AJ180</f>
        <v>0</v>
      </c>
      <c r="H178" s="53">
        <f>'集計表（元表）'!AK180</f>
        <v>0</v>
      </c>
      <c r="I178" s="51">
        <f>'集計表（元表）'!AL180</f>
        <v>0</v>
      </c>
      <c r="J178" s="185">
        <f>'集計表（元表）'!AM180</f>
        <v>0</v>
      </c>
      <c r="K178" s="92">
        <f>'集計表（元表）'!AN180</f>
        <v>0</v>
      </c>
    </row>
    <row r="179" spans="1:11" s="1" customFormat="1" ht="15" customHeight="1">
      <c r="A179" s="13"/>
      <c r="B179" s="88" t="s">
        <v>186</v>
      </c>
      <c r="C179" s="58">
        <f>'集計表（元表）'!AF181</f>
        <v>0</v>
      </c>
      <c r="D179" s="53">
        <f>'集計表（元表）'!AG181</f>
        <v>0</v>
      </c>
      <c r="E179" s="53">
        <f>'集計表（元表）'!AH181</f>
        <v>0</v>
      </c>
      <c r="F179" s="53">
        <f>'集計表（元表）'!AI181</f>
        <v>0</v>
      </c>
      <c r="G179" s="53">
        <f>'集計表（元表）'!AJ181</f>
        <v>0</v>
      </c>
      <c r="H179" s="53">
        <f>'集計表（元表）'!AK181</f>
        <v>0</v>
      </c>
      <c r="I179" s="51">
        <f>'集計表（元表）'!AL181</f>
        <v>0</v>
      </c>
      <c r="J179" s="185">
        <f>'集計表（元表）'!AM181</f>
        <v>0</v>
      </c>
      <c r="K179" s="92">
        <f>'集計表（元表）'!AN181</f>
        <v>0</v>
      </c>
    </row>
    <row r="180" spans="1:11" s="1" customFormat="1" ht="15" customHeight="1">
      <c r="A180" s="13"/>
      <c r="B180" s="88" t="s">
        <v>187</v>
      </c>
      <c r="C180" s="58">
        <f>'集計表（元表）'!AF182</f>
        <v>0</v>
      </c>
      <c r="D180" s="53">
        <f>'集計表（元表）'!AG182</f>
        <v>0</v>
      </c>
      <c r="E180" s="53">
        <f>'集計表（元表）'!AH182</f>
        <v>0</v>
      </c>
      <c r="F180" s="53">
        <f>'集計表（元表）'!AI182</f>
        <v>0</v>
      </c>
      <c r="G180" s="53">
        <f>'集計表（元表）'!AJ182</f>
        <v>0</v>
      </c>
      <c r="H180" s="53">
        <f>'集計表（元表）'!AK182</f>
        <v>0</v>
      </c>
      <c r="I180" s="51">
        <f>'集計表（元表）'!AL182</f>
        <v>0</v>
      </c>
      <c r="J180" s="185">
        <f>'集計表（元表）'!AM182</f>
        <v>0</v>
      </c>
      <c r="K180" s="92">
        <f>'集計表（元表）'!AN182</f>
        <v>0</v>
      </c>
    </row>
    <row r="181" spans="1:11" s="1" customFormat="1" ht="15" customHeight="1">
      <c r="A181" s="13"/>
      <c r="B181" s="88" t="s">
        <v>188</v>
      </c>
      <c r="C181" s="58">
        <f>'集計表（元表）'!AF183</f>
        <v>5</v>
      </c>
      <c r="D181" s="53">
        <f>'集計表（元表）'!AG183</f>
        <v>4</v>
      </c>
      <c r="E181" s="53">
        <f>'集計表（元表）'!AH183</f>
        <v>0</v>
      </c>
      <c r="F181" s="53">
        <f>'集計表（元表）'!AI183</f>
        <v>5</v>
      </c>
      <c r="G181" s="53">
        <f>'集計表（元表）'!AJ183</f>
        <v>0</v>
      </c>
      <c r="H181" s="53">
        <f>'集計表（元表）'!AK183</f>
        <v>1</v>
      </c>
      <c r="I181" s="51">
        <f>'集計表（元表）'!AL183</f>
        <v>0</v>
      </c>
      <c r="J181" s="185">
        <f>'集計表（元表）'!AM183</f>
        <v>0</v>
      </c>
      <c r="K181" s="92">
        <f>'集計表（元表）'!AN183</f>
        <v>1</v>
      </c>
    </row>
    <row r="182" spans="1:11" s="1" customFormat="1" ht="15" customHeight="1">
      <c r="A182" s="13"/>
      <c r="B182" s="88" t="s">
        <v>132</v>
      </c>
      <c r="C182" s="58">
        <f>'集計表（元表）'!AF184</f>
        <v>4</v>
      </c>
      <c r="D182" s="53">
        <f>'集計表（元表）'!AG184</f>
        <v>2</v>
      </c>
      <c r="E182" s="53">
        <f>'集計表（元表）'!AH184</f>
        <v>0</v>
      </c>
      <c r="F182" s="53">
        <f>'集計表（元表）'!AI184</f>
        <v>1</v>
      </c>
      <c r="G182" s="53">
        <f>'集計表（元表）'!AJ184</f>
        <v>0</v>
      </c>
      <c r="H182" s="53">
        <f>'集計表（元表）'!AK184</f>
        <v>2</v>
      </c>
      <c r="I182" s="51">
        <f>'集計表（元表）'!AL184</f>
        <v>0</v>
      </c>
      <c r="J182" s="185">
        <f>'集計表（元表）'!AM184</f>
        <v>0</v>
      </c>
      <c r="K182" s="92">
        <f>'集計表（元表）'!AN184</f>
        <v>2</v>
      </c>
    </row>
    <row r="183" spans="1:11" s="1" customFormat="1" ht="15" customHeight="1">
      <c r="A183" s="13"/>
      <c r="B183" s="88" t="s">
        <v>189</v>
      </c>
      <c r="C183" s="58">
        <f>'集計表（元表）'!AF185</f>
        <v>2</v>
      </c>
      <c r="D183" s="53">
        <f>'集計表（元表）'!AG185</f>
        <v>2</v>
      </c>
      <c r="E183" s="53">
        <f>'集計表（元表）'!AH185</f>
        <v>0</v>
      </c>
      <c r="F183" s="53">
        <f>'集計表（元表）'!AI185</f>
        <v>0</v>
      </c>
      <c r="G183" s="53">
        <f>'集計表（元表）'!AJ185</f>
        <v>0</v>
      </c>
      <c r="H183" s="53">
        <f>'集計表（元表）'!AK185</f>
        <v>1</v>
      </c>
      <c r="I183" s="51">
        <f>'集計表（元表）'!AL185</f>
        <v>0</v>
      </c>
      <c r="J183" s="185">
        <f>'集計表（元表）'!AM185</f>
        <v>0</v>
      </c>
      <c r="K183" s="92">
        <f>'集計表（元表）'!AN185</f>
        <v>1</v>
      </c>
    </row>
    <row r="184" spans="1:11" s="1" customFormat="1" ht="15" customHeight="1">
      <c r="A184" s="13"/>
      <c r="B184" s="88" t="s">
        <v>190</v>
      </c>
      <c r="C184" s="58">
        <f>'集計表（元表）'!AF186</f>
        <v>5</v>
      </c>
      <c r="D184" s="53">
        <f>'集計表（元表）'!AG186</f>
        <v>4</v>
      </c>
      <c r="E184" s="53">
        <f>'集計表（元表）'!AH186</f>
        <v>0</v>
      </c>
      <c r="F184" s="53">
        <f>'集計表（元表）'!AI186</f>
        <v>1</v>
      </c>
      <c r="G184" s="53">
        <f>'集計表（元表）'!AJ186</f>
        <v>0</v>
      </c>
      <c r="H184" s="53">
        <f>'集計表（元表）'!AK186</f>
        <v>1</v>
      </c>
      <c r="I184" s="51">
        <f>'集計表（元表）'!AL186</f>
        <v>0</v>
      </c>
      <c r="J184" s="185">
        <f>'集計表（元表）'!AM186</f>
        <v>0</v>
      </c>
      <c r="K184" s="92">
        <f>'集計表（元表）'!AN186</f>
        <v>1</v>
      </c>
    </row>
    <row r="185" spans="1:11" s="1" customFormat="1" ht="15" customHeight="1">
      <c r="A185" s="13"/>
      <c r="B185" s="88" t="s">
        <v>141</v>
      </c>
      <c r="C185" s="58">
        <f>'集計表（元表）'!AF187</f>
        <v>12</v>
      </c>
      <c r="D185" s="53">
        <f>'集計表（元表）'!AG187</f>
        <v>3</v>
      </c>
      <c r="E185" s="53">
        <f>'集計表（元表）'!AH187</f>
        <v>0</v>
      </c>
      <c r="F185" s="53">
        <f>'集計表（元表）'!AI187</f>
        <v>3</v>
      </c>
      <c r="G185" s="53">
        <f>'集計表（元表）'!AJ187</f>
        <v>0</v>
      </c>
      <c r="H185" s="53">
        <f>'集計表（元表）'!AK187</f>
        <v>6</v>
      </c>
      <c r="I185" s="51">
        <f>'集計表（元表）'!AL187</f>
        <v>0</v>
      </c>
      <c r="J185" s="185">
        <f>'集計表（元表）'!AM187</f>
        <v>0</v>
      </c>
      <c r="K185" s="92">
        <f>'集計表（元表）'!AN187</f>
        <v>6</v>
      </c>
    </row>
    <row r="186" spans="1:11" s="1" customFormat="1" ht="15" customHeight="1">
      <c r="A186" s="13"/>
      <c r="B186" s="88" t="s">
        <v>140</v>
      </c>
      <c r="C186" s="58">
        <f>'集計表（元表）'!AF188</f>
        <v>4</v>
      </c>
      <c r="D186" s="53">
        <f>'集計表（元表）'!AG188</f>
        <v>3</v>
      </c>
      <c r="E186" s="53">
        <f>'集計表（元表）'!AH188</f>
        <v>0</v>
      </c>
      <c r="F186" s="53">
        <f>'集計表（元表）'!AI188</f>
        <v>0</v>
      </c>
      <c r="G186" s="53">
        <f>'集計表（元表）'!AJ188</f>
        <v>0</v>
      </c>
      <c r="H186" s="53">
        <f>'集計表（元表）'!AK188</f>
        <v>1</v>
      </c>
      <c r="I186" s="51">
        <f>'集計表（元表）'!AL188</f>
        <v>0</v>
      </c>
      <c r="J186" s="185">
        <f>'集計表（元表）'!AM188</f>
        <v>0</v>
      </c>
      <c r="K186" s="92">
        <f>'集計表（元表）'!AN188</f>
        <v>1</v>
      </c>
    </row>
    <row r="187" spans="1:11" s="1" customFormat="1" ht="15" customHeight="1">
      <c r="A187" s="13"/>
      <c r="B187" s="88" t="s">
        <v>191</v>
      </c>
      <c r="C187" s="58">
        <f>'集計表（元表）'!AF189</f>
        <v>3</v>
      </c>
      <c r="D187" s="53">
        <f>'集計表（元表）'!AG189</f>
        <v>0</v>
      </c>
      <c r="E187" s="53">
        <f>'集計表（元表）'!AH189</f>
        <v>0</v>
      </c>
      <c r="F187" s="53">
        <f>'集計表（元表）'!AI189</f>
        <v>2</v>
      </c>
      <c r="G187" s="53">
        <f>'集計表（元表）'!AJ189</f>
        <v>0</v>
      </c>
      <c r="H187" s="53">
        <f>'集計表（元表）'!AK189</f>
        <v>3</v>
      </c>
      <c r="I187" s="51">
        <f>'集計表（元表）'!AL189</f>
        <v>0</v>
      </c>
      <c r="J187" s="185">
        <f>'集計表（元表）'!AM189</f>
        <v>0</v>
      </c>
      <c r="K187" s="92">
        <f>'集計表（元表）'!AN189</f>
        <v>3</v>
      </c>
    </row>
    <row r="188" spans="1:11" s="1" customFormat="1" ht="15" customHeight="1">
      <c r="A188" s="13"/>
      <c r="B188" s="88" t="s">
        <v>192</v>
      </c>
      <c r="C188" s="58">
        <f>'集計表（元表）'!AF190</f>
        <v>7</v>
      </c>
      <c r="D188" s="53">
        <f>'集計表（元表）'!AG190</f>
        <v>5</v>
      </c>
      <c r="E188" s="53">
        <f>'集計表（元表）'!AH190</f>
        <v>0</v>
      </c>
      <c r="F188" s="53">
        <f>'集計表（元表）'!AI190</f>
        <v>0</v>
      </c>
      <c r="G188" s="53">
        <f>'集計表（元表）'!AJ190</f>
        <v>0</v>
      </c>
      <c r="H188" s="53">
        <f>'集計表（元表）'!AK190</f>
        <v>6</v>
      </c>
      <c r="I188" s="51">
        <f>'集計表（元表）'!AL190</f>
        <v>0</v>
      </c>
      <c r="J188" s="185">
        <f>'集計表（元表）'!AM190</f>
        <v>2</v>
      </c>
      <c r="K188" s="92">
        <f>'集計表（元表）'!AN190</f>
        <v>4</v>
      </c>
    </row>
    <row r="189" spans="1:11" s="1" customFormat="1" ht="15" customHeight="1">
      <c r="A189" s="13"/>
      <c r="B189" s="88" t="s">
        <v>122</v>
      </c>
      <c r="C189" s="58">
        <f>'集計表（元表）'!AF191</f>
        <v>5</v>
      </c>
      <c r="D189" s="53">
        <f>'集計表（元表）'!AG191</f>
        <v>2</v>
      </c>
      <c r="E189" s="53">
        <f>'集計表（元表）'!AH191</f>
        <v>0</v>
      </c>
      <c r="F189" s="53">
        <f>'集計表（元表）'!AI191</f>
        <v>3</v>
      </c>
      <c r="G189" s="53">
        <f>'集計表（元表）'!AJ191</f>
        <v>0</v>
      </c>
      <c r="H189" s="53">
        <f>'集計表（元表）'!AK191</f>
        <v>4</v>
      </c>
      <c r="I189" s="51">
        <f>'集計表（元表）'!AL191</f>
        <v>0</v>
      </c>
      <c r="J189" s="185">
        <f>'集計表（元表）'!AM191</f>
        <v>0</v>
      </c>
      <c r="K189" s="92">
        <f>'集計表（元表）'!AN191</f>
        <v>4</v>
      </c>
    </row>
    <row r="190" spans="1:11" s="1" customFormat="1" ht="15" customHeight="1">
      <c r="A190" s="13"/>
      <c r="B190" s="88" t="s">
        <v>193</v>
      </c>
      <c r="C190" s="58">
        <f>'集計表（元表）'!AF192</f>
        <v>2</v>
      </c>
      <c r="D190" s="53">
        <f>'集計表（元表）'!AG192</f>
        <v>2</v>
      </c>
      <c r="E190" s="53">
        <f>'集計表（元表）'!AH192</f>
        <v>0</v>
      </c>
      <c r="F190" s="53">
        <f>'集計表（元表）'!AI192</f>
        <v>1</v>
      </c>
      <c r="G190" s="53">
        <f>'集計表（元表）'!AJ192</f>
        <v>1</v>
      </c>
      <c r="H190" s="53">
        <f>'集計表（元表）'!AK192</f>
        <v>2</v>
      </c>
      <c r="I190" s="51">
        <f>'集計表（元表）'!AL192</f>
        <v>0</v>
      </c>
      <c r="J190" s="185">
        <f>'集計表（元表）'!AM192</f>
        <v>0</v>
      </c>
      <c r="K190" s="92">
        <f>'集計表（元表）'!AN192</f>
        <v>2</v>
      </c>
    </row>
    <row r="191" spans="1:11" s="1" customFormat="1" ht="15" customHeight="1">
      <c r="A191" s="13"/>
      <c r="B191" s="88" t="s">
        <v>134</v>
      </c>
      <c r="C191" s="58">
        <f>'集計表（元表）'!AF193</f>
        <v>10</v>
      </c>
      <c r="D191" s="53">
        <f>'集計表（元表）'!AG193</f>
        <v>1</v>
      </c>
      <c r="E191" s="53">
        <f>'集計表（元表）'!AH193</f>
        <v>0</v>
      </c>
      <c r="F191" s="53">
        <f>'集計表（元表）'!AI193</f>
        <v>0</v>
      </c>
      <c r="G191" s="53">
        <f>'集計表（元表）'!AJ193</f>
        <v>0</v>
      </c>
      <c r="H191" s="53">
        <f>'集計表（元表）'!AK193</f>
        <v>9</v>
      </c>
      <c r="I191" s="51">
        <f>'集計表（元表）'!AL193</f>
        <v>0</v>
      </c>
      <c r="J191" s="185">
        <f>'集計表（元表）'!AM193</f>
        <v>0</v>
      </c>
      <c r="K191" s="92">
        <f>'集計表（元表）'!AN193</f>
        <v>9</v>
      </c>
    </row>
    <row r="192" spans="1:11" s="1" customFormat="1" ht="15" customHeight="1">
      <c r="A192" s="13"/>
      <c r="B192" s="88" t="s">
        <v>194</v>
      </c>
      <c r="C192" s="58">
        <f>'集計表（元表）'!AF194</f>
        <v>3</v>
      </c>
      <c r="D192" s="53">
        <f>'集計表（元表）'!AG194</f>
        <v>3</v>
      </c>
      <c r="E192" s="53">
        <f>'集計表（元表）'!AH194</f>
        <v>0</v>
      </c>
      <c r="F192" s="53">
        <f>'集計表（元表）'!AI194</f>
        <v>0</v>
      </c>
      <c r="G192" s="53">
        <f>'集計表（元表）'!AJ194</f>
        <v>0</v>
      </c>
      <c r="H192" s="53">
        <f>'集計表（元表）'!AK194</f>
        <v>3</v>
      </c>
      <c r="I192" s="51">
        <f>'集計表（元表）'!AL194</f>
        <v>0</v>
      </c>
      <c r="J192" s="185">
        <f>'集計表（元表）'!AM194</f>
        <v>0</v>
      </c>
      <c r="K192" s="92">
        <f>'集計表（元表）'!AN194</f>
        <v>3</v>
      </c>
    </row>
    <row r="193" spans="1:13" s="1" customFormat="1" ht="15" customHeight="1">
      <c r="A193" s="13"/>
      <c r="B193" s="88" t="s">
        <v>195</v>
      </c>
      <c r="C193" s="58">
        <f>'集計表（元表）'!AF195</f>
        <v>0</v>
      </c>
      <c r="D193" s="53">
        <f>'集計表（元表）'!AG195</f>
        <v>0</v>
      </c>
      <c r="E193" s="53">
        <f>'集計表（元表）'!AH195</f>
        <v>0</v>
      </c>
      <c r="F193" s="53">
        <f>'集計表（元表）'!AI195</f>
        <v>0</v>
      </c>
      <c r="G193" s="53">
        <f>'集計表（元表）'!AJ195</f>
        <v>0</v>
      </c>
      <c r="H193" s="53">
        <f>'集計表（元表）'!AK195</f>
        <v>0</v>
      </c>
      <c r="I193" s="51">
        <f>'集計表（元表）'!AL195</f>
        <v>0</v>
      </c>
      <c r="J193" s="185">
        <f>'集計表（元表）'!AM195</f>
        <v>0</v>
      </c>
      <c r="K193" s="92">
        <f>'集計表（元表）'!AN195</f>
        <v>0</v>
      </c>
    </row>
    <row r="194" spans="1:13" s="1" customFormat="1" ht="15" customHeight="1">
      <c r="A194" s="13"/>
      <c r="B194" s="88" t="s">
        <v>196</v>
      </c>
      <c r="C194" s="58">
        <f>'集計表（元表）'!AF196</f>
        <v>3</v>
      </c>
      <c r="D194" s="53">
        <f>'集計表（元表）'!AG196</f>
        <v>2</v>
      </c>
      <c r="E194" s="53">
        <f>'集計表（元表）'!AH196</f>
        <v>0</v>
      </c>
      <c r="F194" s="53">
        <f>'集計表（元表）'!AI196</f>
        <v>2</v>
      </c>
      <c r="G194" s="53">
        <f>'集計表（元表）'!AJ196</f>
        <v>0</v>
      </c>
      <c r="H194" s="53">
        <f>'集計表（元表）'!AK196</f>
        <v>3</v>
      </c>
      <c r="I194" s="51">
        <f>'集計表（元表）'!AL196</f>
        <v>0</v>
      </c>
      <c r="J194" s="185">
        <f>'集計表（元表）'!AM196</f>
        <v>0</v>
      </c>
      <c r="K194" s="92">
        <f>'集計表（元表）'!AN196</f>
        <v>3</v>
      </c>
    </row>
    <row r="195" spans="1:13" s="1" customFormat="1" ht="15" customHeight="1">
      <c r="A195" s="13"/>
      <c r="B195" s="88" t="s">
        <v>197</v>
      </c>
      <c r="C195" s="58">
        <f>'集計表（元表）'!AF197</f>
        <v>0</v>
      </c>
      <c r="D195" s="53">
        <f>'集計表（元表）'!AG197</f>
        <v>0</v>
      </c>
      <c r="E195" s="53">
        <f>'集計表（元表）'!AH197</f>
        <v>0</v>
      </c>
      <c r="F195" s="53">
        <f>'集計表（元表）'!AI197</f>
        <v>0</v>
      </c>
      <c r="G195" s="53">
        <f>'集計表（元表）'!AJ197</f>
        <v>0</v>
      </c>
      <c r="H195" s="53">
        <f>'集計表（元表）'!AK197</f>
        <v>0</v>
      </c>
      <c r="I195" s="51">
        <f>'集計表（元表）'!AL197</f>
        <v>0</v>
      </c>
      <c r="J195" s="185">
        <f>'集計表（元表）'!AM197</f>
        <v>0</v>
      </c>
      <c r="K195" s="92">
        <f>'集計表（元表）'!AN197</f>
        <v>0</v>
      </c>
    </row>
    <row r="196" spans="1:13" s="1" customFormat="1" ht="15" customHeight="1">
      <c r="A196" s="13"/>
      <c r="B196" s="88" t="s">
        <v>68</v>
      </c>
      <c r="C196" s="58">
        <f>'集計表（元表）'!AF198</f>
        <v>1</v>
      </c>
      <c r="D196" s="53">
        <f>'集計表（元表）'!AG198</f>
        <v>1</v>
      </c>
      <c r="E196" s="53">
        <f>'集計表（元表）'!AH198</f>
        <v>0</v>
      </c>
      <c r="F196" s="53">
        <f>'集計表（元表）'!AI198</f>
        <v>1</v>
      </c>
      <c r="G196" s="53">
        <f>'集計表（元表）'!AJ198</f>
        <v>0</v>
      </c>
      <c r="H196" s="53">
        <f>'集計表（元表）'!AK198</f>
        <v>0</v>
      </c>
      <c r="I196" s="51">
        <f>'集計表（元表）'!AL198</f>
        <v>0</v>
      </c>
      <c r="J196" s="185">
        <f>'集計表（元表）'!AM198</f>
        <v>0</v>
      </c>
      <c r="K196" s="92">
        <f>'集計表（元表）'!AN198</f>
        <v>0</v>
      </c>
    </row>
    <row r="197" spans="1:13" s="1" customFormat="1" ht="15" customHeight="1">
      <c r="A197" s="13"/>
      <c r="B197" s="88" t="s">
        <v>198</v>
      </c>
      <c r="C197" s="58">
        <f>'集計表（元表）'!AF199</f>
        <v>0</v>
      </c>
      <c r="D197" s="53">
        <f>'集計表（元表）'!AG199</f>
        <v>0</v>
      </c>
      <c r="E197" s="53">
        <f>'集計表（元表）'!AH199</f>
        <v>0</v>
      </c>
      <c r="F197" s="53">
        <f>'集計表（元表）'!AI199</f>
        <v>0</v>
      </c>
      <c r="G197" s="53">
        <f>'集計表（元表）'!AJ199</f>
        <v>0</v>
      </c>
      <c r="H197" s="53">
        <f>'集計表（元表）'!AK199</f>
        <v>0</v>
      </c>
      <c r="I197" s="51">
        <f>'集計表（元表）'!AL199</f>
        <v>0</v>
      </c>
      <c r="J197" s="185">
        <f>'集計表（元表）'!AM199</f>
        <v>0</v>
      </c>
      <c r="K197" s="92">
        <f>'集計表（元表）'!AN199</f>
        <v>0</v>
      </c>
    </row>
    <row r="198" spans="1:13" s="1" customFormat="1" ht="15" customHeight="1">
      <c r="A198" s="13"/>
      <c r="B198" s="88" t="s">
        <v>199</v>
      </c>
      <c r="C198" s="58">
        <f>'集計表（元表）'!AF200</f>
        <v>0</v>
      </c>
      <c r="D198" s="53">
        <f>'集計表（元表）'!AG200</f>
        <v>0</v>
      </c>
      <c r="E198" s="53">
        <f>'集計表（元表）'!AH200</f>
        <v>0</v>
      </c>
      <c r="F198" s="53">
        <f>'集計表（元表）'!AI200</f>
        <v>0</v>
      </c>
      <c r="G198" s="53">
        <f>'集計表（元表）'!AJ200</f>
        <v>0</v>
      </c>
      <c r="H198" s="53">
        <f>'集計表（元表）'!AK200</f>
        <v>0</v>
      </c>
      <c r="I198" s="51">
        <f>'集計表（元表）'!AL200</f>
        <v>0</v>
      </c>
      <c r="J198" s="185">
        <f>'集計表（元表）'!AM200</f>
        <v>0</v>
      </c>
      <c r="K198" s="92">
        <f>'集計表（元表）'!AN200</f>
        <v>0</v>
      </c>
    </row>
    <row r="199" spans="1:13" s="1" customFormat="1" ht="15" customHeight="1">
      <c r="A199" s="46" t="s">
        <v>440</v>
      </c>
      <c r="B199" s="80"/>
      <c r="C199" s="164"/>
      <c r="D199" s="168"/>
      <c r="E199" s="168"/>
      <c r="F199" s="168"/>
      <c r="G199" s="168"/>
      <c r="H199" s="183"/>
      <c r="I199" s="186"/>
      <c r="J199" s="187"/>
      <c r="K199" s="188"/>
    </row>
    <row r="200" spans="1:13" s="1" customFormat="1" ht="15" customHeight="1">
      <c r="A200" s="44"/>
      <c r="B200" s="88" t="s">
        <v>224</v>
      </c>
      <c r="C200" s="58">
        <f>'集計表（元表）'!AF202</f>
        <v>2</v>
      </c>
      <c r="D200" s="53">
        <f>'集計表（元表）'!AG202</f>
        <v>2</v>
      </c>
      <c r="E200" s="53">
        <f>'集計表（元表）'!AH202</f>
        <v>0</v>
      </c>
      <c r="F200" s="53">
        <f>'集計表（元表）'!AI202</f>
        <v>0</v>
      </c>
      <c r="G200" s="53">
        <f>'集計表（元表）'!AJ202</f>
        <v>1</v>
      </c>
      <c r="H200" s="53">
        <f>'集計表（元表）'!AK202</f>
        <v>1</v>
      </c>
      <c r="I200" s="51">
        <f>'集計表（元表）'!AL202</f>
        <v>0</v>
      </c>
      <c r="J200" s="185">
        <f>'集計表（元表）'!AM202</f>
        <v>0</v>
      </c>
      <c r="K200" s="92">
        <f>'集計表（元表）'!AN202</f>
        <v>1</v>
      </c>
    </row>
    <row r="201" spans="1:13" s="1" customFormat="1" ht="15" customHeight="1">
      <c r="A201" s="44"/>
      <c r="B201" s="88" t="s">
        <v>225</v>
      </c>
      <c r="C201" s="58">
        <f>'集計表（元表）'!AF203</f>
        <v>2</v>
      </c>
      <c r="D201" s="53">
        <f>'集計表（元表）'!AG203</f>
        <v>2</v>
      </c>
      <c r="E201" s="53">
        <f>'集計表（元表）'!AH203</f>
        <v>0</v>
      </c>
      <c r="F201" s="53">
        <f>'集計表（元表）'!AI203</f>
        <v>1</v>
      </c>
      <c r="G201" s="53">
        <f>'集計表（元表）'!AJ203</f>
        <v>1</v>
      </c>
      <c r="H201" s="53">
        <f>'集計表（元表）'!AK203</f>
        <v>2</v>
      </c>
      <c r="I201" s="51">
        <f>'集計表（元表）'!AL203</f>
        <v>0</v>
      </c>
      <c r="J201" s="185">
        <f>'集計表（元表）'!AM203</f>
        <v>0</v>
      </c>
      <c r="K201" s="92">
        <f>'集計表（元表）'!AN203</f>
        <v>2</v>
      </c>
    </row>
    <row r="202" spans="1:13" s="1" customFormat="1" ht="15" customHeight="1">
      <c r="A202" s="44"/>
      <c r="B202" s="88" t="s">
        <v>226</v>
      </c>
      <c r="C202" s="58">
        <f>'集計表（元表）'!AF204</f>
        <v>3</v>
      </c>
      <c r="D202" s="53">
        <f>'集計表（元表）'!AG204</f>
        <v>3</v>
      </c>
      <c r="E202" s="53">
        <f>'集計表（元表）'!AH204</f>
        <v>0</v>
      </c>
      <c r="F202" s="53">
        <f>'集計表（元表）'!AI204</f>
        <v>0</v>
      </c>
      <c r="G202" s="53">
        <f>'集計表（元表）'!AJ204</f>
        <v>0</v>
      </c>
      <c r="H202" s="53">
        <f>'集計表（元表）'!AK204</f>
        <v>3</v>
      </c>
      <c r="I202" s="51">
        <f>'集計表（元表）'!AL204</f>
        <v>0</v>
      </c>
      <c r="J202" s="185">
        <f>'集計表（元表）'!AM204</f>
        <v>0</v>
      </c>
      <c r="K202" s="92">
        <f>'集計表（元表）'!AN204</f>
        <v>3</v>
      </c>
    </row>
    <row r="203" spans="1:13" s="1" customFormat="1" ht="15" customHeight="1">
      <c r="A203" s="44"/>
      <c r="B203" s="88" t="s">
        <v>227</v>
      </c>
      <c r="C203" s="58">
        <f>'集計表（元表）'!AF205</f>
        <v>0</v>
      </c>
      <c r="D203" s="53">
        <f>'集計表（元表）'!AG205</f>
        <v>0</v>
      </c>
      <c r="E203" s="53">
        <f>'集計表（元表）'!AH205</f>
        <v>0</v>
      </c>
      <c r="F203" s="53">
        <f>'集計表（元表）'!AI205</f>
        <v>0</v>
      </c>
      <c r="G203" s="53">
        <f>'集計表（元表）'!AJ205</f>
        <v>0</v>
      </c>
      <c r="H203" s="53">
        <f>'集計表（元表）'!AK205</f>
        <v>0</v>
      </c>
      <c r="I203" s="51">
        <f>'集計表（元表）'!AL205</f>
        <v>0</v>
      </c>
      <c r="J203" s="185">
        <f>'集計表（元表）'!AM205</f>
        <v>0</v>
      </c>
      <c r="K203" s="92">
        <f>'集計表（元表）'!AN205</f>
        <v>0</v>
      </c>
    </row>
    <row r="204" spans="1:13" s="1" customFormat="1" ht="15" customHeight="1">
      <c r="A204" s="76" t="s">
        <v>265</v>
      </c>
      <c r="B204" s="77"/>
      <c r="C204" s="164"/>
      <c r="D204" s="168"/>
      <c r="E204" s="168"/>
      <c r="F204" s="168"/>
      <c r="G204" s="168"/>
      <c r="H204" s="183"/>
      <c r="I204" s="186"/>
      <c r="J204" s="187"/>
      <c r="K204" s="188"/>
    </row>
    <row r="205" spans="1:13" s="1" customFormat="1" ht="15" customHeight="1" thickBot="1">
      <c r="A205" s="44"/>
      <c r="B205" s="88" t="s">
        <v>264</v>
      </c>
      <c r="C205" s="58">
        <f>'集計表（元表）'!AF207</f>
        <v>25</v>
      </c>
      <c r="D205" s="53">
        <f>'集計表（元表）'!AG207</f>
        <v>11</v>
      </c>
      <c r="E205" s="53">
        <f>'集計表（元表）'!AH207</f>
        <v>0</v>
      </c>
      <c r="F205" s="53">
        <f>'集計表（元表）'!AI207</f>
        <v>4</v>
      </c>
      <c r="G205" s="53">
        <f>'集計表（元表）'!AJ207</f>
        <v>1</v>
      </c>
      <c r="H205" s="53">
        <f>'集計表（元表）'!AK207</f>
        <v>9</v>
      </c>
      <c r="I205" s="51">
        <f>'集計表（元表）'!AL207</f>
        <v>0</v>
      </c>
      <c r="J205" s="185">
        <f>'集計表（元表）'!AM207</f>
        <v>0</v>
      </c>
      <c r="K205" s="92">
        <f>'集計表（元表）'!AN207</f>
        <v>9</v>
      </c>
    </row>
    <row r="206" spans="1:13" ht="18.75" customHeight="1" thickTop="1" thickBot="1">
      <c r="A206" s="772" t="s">
        <v>0</v>
      </c>
      <c r="B206" s="773"/>
      <c r="C206" s="68">
        <f>SUM(C9:C205)</f>
        <v>3777</v>
      </c>
      <c r="D206" s="69">
        <f t="shared" ref="D206:K206" si="0">SUM(D9:D205)</f>
        <v>2744</v>
      </c>
      <c r="E206" s="69">
        <f t="shared" si="0"/>
        <v>3</v>
      </c>
      <c r="F206" s="69">
        <f t="shared" si="0"/>
        <v>1636</v>
      </c>
      <c r="G206" s="69">
        <f t="shared" si="0"/>
        <v>115</v>
      </c>
      <c r="H206" s="69">
        <f t="shared" si="0"/>
        <v>1324</v>
      </c>
      <c r="I206" s="81">
        <f t="shared" si="0"/>
        <v>5</v>
      </c>
      <c r="J206" s="71">
        <f t="shared" si="0"/>
        <v>45</v>
      </c>
      <c r="K206" s="70">
        <f t="shared" si="0"/>
        <v>1293</v>
      </c>
      <c r="M206" s="1"/>
    </row>
    <row r="207" spans="1:13" ht="14.5" customHeight="1">
      <c r="A207" s="829" t="s">
        <v>746</v>
      </c>
      <c r="B207" s="829"/>
      <c r="C207" s="829"/>
      <c r="D207" s="829"/>
      <c r="E207" s="829"/>
      <c r="F207" s="829"/>
      <c r="G207" s="829"/>
      <c r="H207" s="829"/>
      <c r="I207" s="829"/>
      <c r="J207" s="829"/>
      <c r="K207" s="829"/>
    </row>
    <row r="208" spans="1:13" ht="40.75" customHeight="1">
      <c r="A208" s="830"/>
      <c r="B208" s="830"/>
      <c r="C208" s="830"/>
      <c r="D208" s="830"/>
      <c r="E208" s="830"/>
      <c r="F208" s="830"/>
      <c r="G208" s="830"/>
      <c r="H208" s="830"/>
      <c r="I208" s="830"/>
      <c r="J208" s="830"/>
      <c r="K208" s="830"/>
    </row>
    <row r="209" spans="4:11">
      <c r="D209" s="74"/>
      <c r="E209" s="74"/>
      <c r="F209" s="74"/>
      <c r="G209" s="74"/>
      <c r="H209" s="74"/>
      <c r="I209" s="74"/>
      <c r="J209" s="74"/>
      <c r="K209" s="74"/>
    </row>
    <row r="210" spans="4:11">
      <c r="D210" s="74"/>
      <c r="E210" s="74"/>
      <c r="F210" s="74"/>
      <c r="G210" s="74"/>
      <c r="H210" s="74"/>
      <c r="I210" s="74"/>
      <c r="J210" s="74"/>
      <c r="K210" s="74"/>
    </row>
    <row r="212" spans="4:11">
      <c r="J212" s="162"/>
    </row>
  </sheetData>
  <customSheetViews>
    <customSheetView guid="{156B148A-5D6E-44BF-8637-7AD5C003405A}" scale="85" showPageBreaks="1" fitToPage="1" printArea="1" view="pageBreakPreview">
      <pane ySplit="7" topLeftCell="A8" activePane="bottomLeft" state="frozen"/>
      <selection pane="bottomLeft" activeCell="A3" sqref="A3:K3"/>
      <pageMargins left="0.59055118110236227" right="0.59055118110236227" top="0.78740157480314965" bottom="0.59055118110236227" header="0.78740157480314965" footer="0.31496062992125984"/>
      <printOptions horizontalCentered="1"/>
      <pageSetup paperSize="9" scale="83" fitToHeight="0" orientation="portrait" useFirstPageNumber="1" r:id="rId1"/>
      <headerFooter differentFirst="1" alignWithMargins="0">
        <oddHeader xml:space="preserve">&amp;R
</oddHeader>
      </headerFooter>
    </customSheetView>
    <customSheetView guid="{EFA9DE25-2BA3-4E2E-8081-5C788FB89BEA}" scale="85" showPageBreaks="1" fitToPage="1" printArea="1" view="pageBreakPreview">
      <pane xSplit="2" ySplit="7" topLeftCell="C183" activePane="bottomRight" state="frozen"/>
      <selection pane="bottomRight" activeCell="Q30" sqref="Q30"/>
      <pageMargins left="0.59055118110236227" right="0.59055118110236227" top="0.78740157480314965" bottom="0.59055118110236227" header="0.78740157480314965" footer="0.31496062992125984"/>
      <printOptions horizontalCentered="1"/>
      <pageSetup paperSize="9" scale="83" fitToHeight="0" orientation="portrait" useFirstPageNumber="1" r:id="rId2"/>
      <headerFooter differentFirst="1" alignWithMargins="0">
        <oddHeader xml:space="preserve">&amp;R
</oddHeader>
      </headerFooter>
    </customSheetView>
    <customSheetView guid="{E117E705-7DF5-4112-A303-DC2D8A8A0F03}" scale="85" showPageBreaks="1" fitToPage="1" printArea="1" view="pageBreakPreview">
      <pane ySplit="7" topLeftCell="A8" activePane="bottomLeft" state="frozen"/>
      <selection pane="bottomLeft" activeCell="A3" sqref="A3:K3"/>
      <pageMargins left="0.59055118110236227" right="0.59055118110236227" top="0.78740157480314965" bottom="0.59055118110236227" header="0.78740157480314965" footer="0.31496062992125984"/>
      <printOptions horizontalCentered="1"/>
      <pageSetup paperSize="9" scale="83" fitToHeight="0" orientation="portrait" useFirstPageNumber="1" r:id="rId3"/>
      <headerFooter differentFirst="1" alignWithMargins="0">
        <oddHeader xml:space="preserve">&amp;R
</oddHeader>
      </headerFooter>
    </customSheetView>
  </customSheetViews>
  <mergeCells count="11">
    <mergeCell ref="A3:K3"/>
    <mergeCell ref="A9:A12"/>
    <mergeCell ref="A207:K208"/>
    <mergeCell ref="C5:K5"/>
    <mergeCell ref="A5:B7"/>
    <mergeCell ref="A206:B206"/>
    <mergeCell ref="D6:D7"/>
    <mergeCell ref="F6:F7"/>
    <mergeCell ref="G6:G7"/>
    <mergeCell ref="H6:H7"/>
    <mergeCell ref="E6:E7"/>
  </mergeCells>
  <phoneticPr fontId="3"/>
  <printOptions horizontalCentered="1"/>
  <pageMargins left="0.59055118110236227" right="0.59055118110236227" top="0.78740157480314965" bottom="0.59055118110236227" header="0.78740157480314965" footer="0.31496062992125984"/>
  <pageSetup paperSize="9" scale="83" fitToHeight="0" orientation="portrait" useFirstPageNumber="1" r:id="rId4"/>
  <headerFooter differentFirst="1" alignWithMargins="0">
    <oddHeader xml:space="preserve">&amp;R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35</vt:i4>
      </vt:variant>
    </vt:vector>
  </HeadingPairs>
  <TitlesOfParts>
    <vt:vector size="55" baseType="lpstr">
      <vt:lpstr>集計表（元表）</vt:lpstr>
      <vt:lpstr>事例表確認</vt:lpstr>
      <vt:lpstr>表紙（資料１）</vt:lpstr>
      <vt:lpstr>01請求</vt:lpstr>
      <vt:lpstr>02処理</vt:lpstr>
      <vt:lpstr>03決定</vt:lpstr>
      <vt:lpstr>04延長</vt:lpstr>
      <vt:lpstr>05不開示理由</vt:lpstr>
      <vt:lpstr>06不開示情報内訳</vt:lpstr>
      <vt:lpstr>07存否応答拒否内訳</vt:lpstr>
      <vt:lpstr>08その他の内訳</vt:lpstr>
      <vt:lpstr>09第三者意見照会</vt:lpstr>
      <vt:lpstr>10審査請求新規</vt:lpstr>
      <vt:lpstr>11審査請求件数と処理</vt:lpstr>
      <vt:lpstr>12裁決</vt:lpstr>
      <vt:lpstr>13審査請求～裁決期間</vt:lpstr>
      <vt:lpstr>14審査請求～諮問期間</vt:lpstr>
      <vt:lpstr>15答申～裁決期間</vt:lpstr>
      <vt:lpstr>16審査会</vt:lpstr>
      <vt:lpstr>17手数料</vt:lpstr>
      <vt:lpstr>'01請求'!Print_Area</vt:lpstr>
      <vt:lpstr>'02処理'!Print_Area</vt:lpstr>
      <vt:lpstr>'03決定'!Print_Area</vt:lpstr>
      <vt:lpstr>'04延長'!Print_Area</vt:lpstr>
      <vt:lpstr>'05不開示理由'!Print_Area</vt:lpstr>
      <vt:lpstr>'06不開示情報内訳'!Print_Area</vt:lpstr>
      <vt:lpstr>'07存否応答拒否内訳'!Print_Area</vt:lpstr>
      <vt:lpstr>'08その他の内訳'!Print_Area</vt:lpstr>
      <vt:lpstr>'09第三者意見照会'!Print_Area</vt:lpstr>
      <vt:lpstr>'10審査請求新規'!Print_Area</vt:lpstr>
      <vt:lpstr>'11審査請求件数と処理'!Print_Area</vt:lpstr>
      <vt:lpstr>'12裁決'!Print_Area</vt:lpstr>
      <vt:lpstr>'13審査請求～裁決期間'!Print_Area</vt:lpstr>
      <vt:lpstr>'14審査請求～諮問期間'!Print_Area</vt:lpstr>
      <vt:lpstr>'15答申～裁決期間'!Print_Area</vt:lpstr>
      <vt:lpstr>'16審査会'!Print_Area</vt:lpstr>
      <vt:lpstr>'17手数料'!Print_Area</vt:lpstr>
      <vt:lpstr>'表紙（資料１）'!Print_Area</vt:lpstr>
      <vt:lpstr>'01請求'!Print_Titles</vt:lpstr>
      <vt:lpstr>'02処理'!Print_Titles</vt:lpstr>
      <vt:lpstr>'03決定'!Print_Titles</vt:lpstr>
      <vt:lpstr>'04延長'!Print_Titles</vt:lpstr>
      <vt:lpstr>'05不開示理由'!Print_Titles</vt:lpstr>
      <vt:lpstr>'06不開示情報内訳'!Print_Titles</vt:lpstr>
      <vt:lpstr>'07存否応答拒否内訳'!Print_Titles</vt:lpstr>
      <vt:lpstr>'08その他の内訳'!Print_Titles</vt:lpstr>
      <vt:lpstr>'09第三者意見照会'!Print_Titles</vt:lpstr>
      <vt:lpstr>'10審査請求新規'!Print_Titles</vt:lpstr>
      <vt:lpstr>'11審査請求件数と処理'!Print_Titles</vt:lpstr>
      <vt:lpstr>'12裁決'!Print_Titles</vt:lpstr>
      <vt:lpstr>'13審査請求～裁決期間'!Print_Titles</vt:lpstr>
      <vt:lpstr>'14審査請求～諮問期間'!Print_Titles</vt:lpstr>
      <vt:lpstr>'15答申～裁決期間'!Print_Titles</vt:lpstr>
      <vt:lpstr>'16審査会'!Print_Titles</vt:lpstr>
      <vt:lpstr>'17手数料'!Print_Titles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2023-03-23T05:49:41Z</cp:lastPrinted>
  <dcterms:created xsi:type="dcterms:W3CDTF">1997-01-08T22:48:59Z</dcterms:created>
  <dcterms:modified xsi:type="dcterms:W3CDTF">2023-04-20T05:52:00Z</dcterms:modified>
</cp:coreProperties>
</file>