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20_工水\"/>
    </mc:Choice>
  </mc:AlternateContent>
  <workbookProtection workbookAlgorithmName="SHA-512" workbookHashValue="astXM1AtgxUDxv1paAk0Q+7UG5BIl6yNxXKenEGeY7lQHnrm8MtkafJOZAGd2MvN0sFW2Q0/pZCZ8i/EGPWnqg==" workbookSaltValue="wCWhpYxTL9rpXEtI940c1w=="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PT55" i="4"/>
  <c r="OZ55" i="4"/>
  <c r="OF55" i="4"/>
  <c r="MN55" i="4"/>
  <c r="LT55" i="4"/>
  <c r="KZ55" i="4"/>
  <c r="JL55" i="4"/>
  <c r="HT55" i="4"/>
  <c r="GZ55" i="4"/>
  <c r="GF55" i="4"/>
  <c r="FL55" i="4"/>
  <c r="ER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PT32" i="4"/>
  <c r="OZ32" i="4"/>
  <c r="OF32" i="4"/>
  <c r="MN32" i="4"/>
  <c r="LT32" i="4"/>
  <c r="KZ32" i="4"/>
  <c r="JL32" i="4"/>
  <c r="HT32" i="4"/>
  <c r="GZ32" i="4"/>
  <c r="GF32" i="4"/>
  <c r="FL32" i="4"/>
  <c r="ER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<sst xmlns="http://schemas.openxmlformats.org/spreadsheetml/2006/main" count="262" uniqueCount="107">
  <si>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</si>
  <si>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</si>
  <si>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</si>
  <si>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</si>
  <si>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</si>
  <si>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</si>
  <si>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</si>
  <si>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</si>
  <si>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</si>
  <si>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</si>
  <si>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</si>
  <si>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</si>
  <si>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</si>
  <si>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</si>
  <si>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</si>
  <si>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</si>
  <si>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</si>
  <si>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</si>
  <si>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</si>
  <si>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</si>
  <si>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</si>
  <si>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</si>
  <si>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</si>
  <si>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</si>
  <si>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</si>
  <si>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</si>
  <si>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</si>
  <si>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</si>
  <si>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</si>
  <si>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</si>
  <si>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</si>
  <si>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</si>
  <si>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</si>
  <si>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</si>
  <si>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</si>
  <si>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</si>
  <si>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</si>
  <si>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</si>
  <si>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</si>
  <si>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</si>
  <si>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</si>
  <si>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</si>
  <si>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</si>
  <si>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</si>
  <si>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</si>
  <si>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</si>
  <si>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</si>
  <si>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</si>
  <si>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</si>
  <si>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</si>
  <si>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</si>
  <si>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</si>
  <si>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</si>
  <si>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</si>
  <si>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</si>
  <si>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</si>
  <si>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</si>
  <si>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</si>
  <si>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</si>
  <si>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</si>
  <si>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</si>
  <si>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</si>
  <si>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</si>
  <si>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</si>
  <si>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</si>
  <si>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</si>
  <si>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</si>
  <si>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</si>
  <si>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</si>
  <si>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</si>
  <si>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</si>
  <si>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</si>
  <si>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</si>
  <si>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</si>
  <si>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</si>
  <si>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</si>
  <si>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</si>
  <si>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</si>
  <si>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</si>
  <si>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</si>
  <si>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</si>
  <si>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</si>
  <si>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</si>
  <si>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</si>
  <si>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</si>
  <si>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</si>
  <si>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</si>
  <si>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</si>
  <si>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</si>
  <si>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</si>
  <si>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</si>
  <si>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</si>
  <si>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</si>
  <si>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</si>
  <si>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</si>
  <si>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</si>
  <si>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</si>
  <si>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</si>
  <si>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</si>
  <si>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</si>
  <si>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</si>
  <si>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</si>
  <si>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</si>
  <si>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</si>
  <si>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は、ユーザー企業の契約水量の増等により料金収入が増加したが、電気料金の高騰による動力費の増や減価償却費の増等により費用も増加した。このため、「①経営収支比率」は前年度に比べて減少したものの、100％を超える水準で推移しており、「累積欠損金比率」は該当が無い状況にあることから、経営の健全性は確保できている。
　「③流動比率｣は、100％を超えており短期支払い能力は十分に備えているが、｢④企業債残高対給水収益比率｣が上昇傾向にあることから、引き続き今後の推移に留意が必要である。
　「⑤料金回収率」、「⑦施設利用率」及び「⑧契約率」は契約企業の事業拡大の影響やユーザー企業に対する訪問活動の強化等に取り組んだことにより平均値を上回る水準にある。
　一方で、「⑥給水原価」は過去の設備投資が多額であったため、企業債残高や減価償却費等が高額となっており、平均値よりも高い水準であることから、今後も更なる費用の削減に努めていく必要がある。</t>
    <rPh sb="1" eb="3">
      <t>レイワ</t>
    </rPh>
    <rPh sb="4" eb="6">
      <t>ネンド</t>
    </rPh>
    <rPh sb="12" eb="14">
      <t>キギョウ</t>
    </rPh>
    <rPh sb="15" eb="17">
      <t>ケイヤク</t>
    </rPh>
    <rPh sb="17" eb="19">
      <t>スイリョウ</t>
    </rPh>
    <rPh sb="20" eb="21">
      <t>ゾウ</t>
    </rPh>
    <rPh sb="21" eb="22">
      <t>トウ</t>
    </rPh>
    <rPh sb="25" eb="27">
      <t>リョウキン</t>
    </rPh>
    <rPh sb="27" eb="29">
      <t>シュウニュウ</t>
    </rPh>
    <rPh sb="30" eb="32">
      <t>ゾウカ</t>
    </rPh>
    <rPh sb="63" eb="65">
      <t>ヒヨウ</t>
    </rPh>
    <rPh sb="66" eb="68">
      <t>ゾウカ</t>
    </rPh>
    <rPh sb="90" eb="91">
      <t>クラ</t>
    </rPh>
    <rPh sb="93" eb="95">
      <t>ゲンショウ</t>
    </rPh>
    <rPh sb="129" eb="131">
      <t>ガイトウ</t>
    </rPh>
    <phoneticPr fontId="5"/>
  </si>
  <si>
    <t xml:space="preserve">　｢①有形固定資産減価償却率｣及び｢②管路経年化率」は、平均値より低い水準にはあるが、｢③管路更新率」が低いことから、施設の劣化状況やアセットマネジメント計画に的確に反映しながら、計画的な修繕・改良に取り組んでいく必要がある。
</t>
    <rPh sb="52" eb="53">
      <t>ヒク</t>
    </rPh>
    <phoneticPr fontId="5"/>
  </si>
  <si>
    <t xml:space="preserve">　経営の健全性・効率性においては、平均値を下回る指標も散見され、経常収支比率は前年度を下回る結果となっている。また、今後の水需要の動向が不確定な状況にあるほか、令和５年度以降は新北上浄水場の減価償却が始まるなど、経営状況は厳しさを増していくものと見込んでいることから、「長期経営方針（2020～2029）」及び新たに策定する「第２期中期経営計画」に基づき、経営基盤の強化に取り組んでいく。
</t>
    <rPh sb="155" eb="156">
      <t>アラ</t>
    </rPh>
    <rPh sb="158" eb="16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</si>
</sst>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47.47</c:v>
                </c:pt>
                <c:pt idx="1">
                  <c:v>48.22</c:v>
                </c:pt>
                <c:pt idx="2">
                  <c:v>49.96</c:v>
                </c:pt>
                <c:pt idx="3">
                  <c:v>48.82</c:v>
                </c:pt>
                <c:pt idx="4">
                  <c:v>47.95</c:v>
                </c:pt>
              </c:numCache>
            </c:numRef>
          </c:val>
          <c:extLst>
            <c:ext xmlns:c16="http://schemas.microsoft.com/office/drawing/2014/chart" uri="{C3380CC4-5D6E-409C-BE32-E72D297353CC}">
              <c16:uniqueId val="{00000000-6988-49B2-B7CA-4992882F7F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6988-49B2-B7CA-4992882F7F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46.64</c:v>
                </c:pt>
                <c:pt idx="4">
                  <c:v>45.32</c:v>
                </c:pt>
              </c:numCache>
            </c:numRef>
          </c:val>
          <c:extLst>
            <c:ext xmlns:c16="http://schemas.microsoft.com/office/drawing/2014/chart" uri="{C3380CC4-5D6E-409C-BE32-E72D297353CC}">
              <c16:uniqueId val="{00000000-4ABC-4CBB-A933-9460C277BC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4ABC-4CBB-A933-9460C277BC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3.38</c:v>
                </c:pt>
                <c:pt idx="4">
                  <c:v>0</c:v>
                </c:pt>
              </c:numCache>
            </c:numRef>
          </c:val>
          <c:extLst>
            <c:ext xmlns:c16="http://schemas.microsoft.com/office/drawing/2014/chart" uri="{C3380CC4-5D6E-409C-BE32-E72D297353CC}">
              <c16:uniqueId val="{00000000-9BBE-427C-B360-46FE5DD71C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9BBE-427C-B360-46FE5DD71C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84</c:v>
                </c:pt>
                <c:pt idx="1">
                  <c:v>160.69999999999999</c:v>
                </c:pt>
                <c:pt idx="2">
                  <c:v>99.68</c:v>
                </c:pt>
                <c:pt idx="3">
                  <c:v>129.07</c:v>
                </c:pt>
                <c:pt idx="4">
                  <c:v>123.48</c:v>
                </c:pt>
              </c:numCache>
            </c:numRef>
          </c:val>
          <c:extLst>
            <c:ext xmlns:c16="http://schemas.microsoft.com/office/drawing/2014/chart" uri="{C3380CC4-5D6E-409C-BE32-E72D297353CC}">
              <c16:uniqueId val="{00000000-7B37-4B4A-8F32-B2754B8CCE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7B37-4B4A-8F32-B2754B8CCE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499.82</c:v>
                </c:pt>
                <c:pt idx="1">
                  <c:v>628.21</c:v>
                </c:pt>
                <c:pt idx="2">
                  <c:v>949.6</c:v>
                </c:pt>
                <c:pt idx="3">
                  <c:v>1557.73</c:v>
                </c:pt>
                <c:pt idx="4">
                  <c:v>2113.33</c:v>
                </c:pt>
              </c:numCache>
            </c:numRef>
          </c:val>
          <c:extLst>
            <c:ext xmlns:c16="http://schemas.microsoft.com/office/drawing/2014/chart" uri="{C3380CC4-5D6E-409C-BE32-E72D297353CC}">
              <c16:uniqueId val="{00000000-D8BB-427A-A454-8485D0B331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D8BB-427A-A454-8485D0B331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108.58</c:v>
                </c:pt>
                <c:pt idx="1">
                  <c:v>103.88</c:v>
                </c:pt>
                <c:pt idx="2">
                  <c:v>106.39</c:v>
                </c:pt>
                <c:pt idx="3">
                  <c:v>112.24</c:v>
                </c:pt>
                <c:pt idx="4">
                  <c:v>105.54</c:v>
                </c:pt>
              </c:numCache>
            </c:numRef>
          </c:val>
          <c:extLst>
            <c:ext xmlns:c16="http://schemas.microsoft.com/office/drawing/2014/chart" uri="{C3380CC4-5D6E-409C-BE32-E72D297353CC}">
              <c16:uniqueId val="{00000000-041E-4DB2-A3C6-46F0A88438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041E-4DB2-A3C6-46F0A88438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54.09</c:v>
                </c:pt>
                <c:pt idx="1">
                  <c:v>57.79</c:v>
                </c:pt>
                <c:pt idx="2">
                  <c:v>57.39</c:v>
                </c:pt>
                <c:pt idx="3">
                  <c:v>54.27</c:v>
                </c:pt>
                <c:pt idx="4">
                  <c:v>56.01</c:v>
                </c:pt>
              </c:numCache>
            </c:numRef>
          </c:val>
          <c:extLst>
            <c:ext xmlns:c16="http://schemas.microsoft.com/office/drawing/2014/chart" uri="{C3380CC4-5D6E-409C-BE32-E72D297353CC}">
              <c16:uniqueId val="{00000000-3DCF-43BE-A300-B32B1C04A9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3DCF-43BE-A300-B32B1C04A9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36.369999999999997</c:v>
                </c:pt>
                <c:pt idx="1">
                  <c:v>36.57</c:v>
                </c:pt>
                <c:pt idx="2">
                  <c:v>36.78</c:v>
                </c:pt>
                <c:pt idx="3">
                  <c:v>44.53</c:v>
                </c:pt>
                <c:pt idx="4">
                  <c:v>48.51</c:v>
                </c:pt>
              </c:numCache>
            </c:numRef>
          </c:val>
          <c:extLst>
            <c:ext xmlns:c16="http://schemas.microsoft.com/office/drawing/2014/chart" uri="{C3380CC4-5D6E-409C-BE32-E72D297353CC}">
              <c16:uniqueId val="{00000000-9AA8-4A6F-BD10-B7F47B13C3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9AA8-4A6F-BD10-B7F47B13C3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72.63</c:v>
                </c:pt>
                <c:pt idx="1">
                  <c:v>63.73</c:v>
                </c:pt>
                <c:pt idx="2">
                  <c:v>66.13</c:v>
                </c:pt>
                <c:pt idx="3">
                  <c:v>66.319999999999993</c:v>
                </c:pt>
                <c:pt idx="4">
                  <c:v>73.260000000000005</c:v>
                </c:pt>
              </c:numCache>
            </c:numRef>
          </c:val>
          <c:extLst>
            <c:ext xmlns:c16="http://schemas.microsoft.com/office/drawing/2014/chart" uri="{C3380CC4-5D6E-409C-BE32-E72D297353CC}">
              <c16:uniqueId val="{00000000-F874-4DCF-8926-A65DAE0204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F874-4DCF-8926-A65DAE0204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5-4F6B-8D51-4B13F63C2C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3D85-4F6B-8D51-4B13F63C2C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112.98</c:v>
                </c:pt>
                <c:pt idx="1">
                  <c:v>108.01</c:v>
                </c:pt>
                <c:pt idx="2">
                  <c:v>106.84</c:v>
                </c:pt>
                <c:pt idx="3">
                  <c:v>111.79</c:v>
                </c:pt>
                <c:pt idx="4">
                  <c:v>105.78</c:v>
                </c:pt>
              </c:numCache>
            </c:numRef>
          </c:val>
          <c:extLst>
            <c:ext xmlns:c16="http://schemas.microsoft.com/office/drawing/2014/chart" uri="{C3380CC4-5D6E-409C-BE32-E72D297353CC}">
              <c16:uniqueId val="{00000000-43CE-46B9-8030-B10AF56DF3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43CE-46B9-8030-B10AF56DF3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A1" zoomScaleNormal="10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row>
    <row r="3" spans="1:521"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row>
    <row r="4" spans="1:521"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c r="NY4" s="132"/>
      <c r="NZ4" s="132"/>
      <c r="OA4" s="132"/>
      <c r="OB4" s="132"/>
      <c r="OC4" s="132"/>
      <c r="OD4" s="132"/>
      <c r="OE4" s="132"/>
      <c r="OF4" s="132"/>
      <c r="OG4" s="132"/>
      <c r="OH4" s="132"/>
      <c r="OI4" s="132"/>
      <c r="OJ4" s="132"/>
      <c r="OK4" s="132"/>
      <c r="OL4" s="132"/>
      <c r="OM4" s="132"/>
      <c r="ON4" s="132"/>
      <c r="OO4" s="132"/>
      <c r="OP4" s="132"/>
      <c r="OQ4" s="132"/>
      <c r="OR4" s="132"/>
      <c r="OS4" s="132"/>
      <c r="OT4" s="132"/>
      <c r="OU4" s="132"/>
      <c r="OV4" s="132"/>
      <c r="OW4" s="132"/>
      <c r="OX4" s="132"/>
      <c r="OY4" s="132"/>
      <c r="OZ4" s="132"/>
      <c r="PA4" s="132"/>
      <c r="PB4" s="132"/>
      <c r="PC4" s="132"/>
      <c r="PD4" s="132"/>
      <c r="PE4" s="132"/>
      <c r="PF4" s="132"/>
      <c r="PG4" s="132"/>
      <c r="PH4" s="132"/>
      <c r="PI4" s="132"/>
      <c r="PJ4" s="132"/>
      <c r="PK4" s="132"/>
      <c r="PL4" s="132"/>
      <c r="PM4" s="132"/>
      <c r="PN4" s="132"/>
      <c r="PO4" s="132"/>
      <c r="PP4" s="132"/>
      <c r="PQ4" s="132"/>
      <c r="PR4" s="132"/>
      <c r="PS4" s="132"/>
      <c r="PT4" s="132"/>
      <c r="PU4" s="132"/>
      <c r="PV4" s="132"/>
      <c r="PW4" s="132"/>
      <c r="PX4" s="132"/>
      <c r="PY4" s="132"/>
      <c r="PZ4" s="132"/>
      <c r="QA4" s="132"/>
      <c r="QB4" s="132"/>
      <c r="QC4" s="132"/>
      <c r="QD4" s="132"/>
      <c r="QE4" s="132"/>
      <c r="QF4" s="132"/>
      <c r="QG4" s="132"/>
      <c r="QH4" s="132"/>
      <c r="QI4" s="132"/>
      <c r="QJ4" s="132"/>
      <c r="QK4" s="132"/>
      <c r="QL4" s="132"/>
      <c r="QM4" s="132"/>
      <c r="QN4" s="132"/>
      <c r="QO4" s="132"/>
      <c r="QP4" s="132"/>
      <c r="QQ4" s="132"/>
      <c r="QR4" s="132"/>
      <c r="QS4" s="132"/>
      <c r="QT4" s="132"/>
      <c r="QU4" s="132"/>
      <c r="QV4" s="132"/>
      <c r="QW4" s="132"/>
      <c r="QX4" s="132"/>
      <c r="QY4" s="132"/>
      <c r="QZ4" s="132"/>
      <c r="RA4" s="132"/>
      <c r="RB4" s="132"/>
      <c r="RC4" s="132"/>
      <c r="RD4" s="132"/>
      <c r="RE4" s="132"/>
      <c r="RF4" s="132"/>
      <c r="RG4" s="132"/>
      <c r="RH4" s="132"/>
      <c r="RI4" s="132"/>
      <c r="RJ4" s="132"/>
      <c r="RK4" s="132"/>
      <c r="RL4" s="132"/>
      <c r="RM4" s="132"/>
      <c r="RN4" s="132"/>
      <c r="RO4" s="132"/>
      <c r="RP4" s="132"/>
      <c r="RQ4" s="132"/>
      <c r="RR4" s="132"/>
      <c r="RS4" s="132"/>
      <c r="RT4" s="132"/>
      <c r="RU4" s="132"/>
      <c r="RV4" s="132"/>
      <c r="RW4" s="132"/>
      <c r="RX4" s="132"/>
      <c r="RY4" s="132"/>
      <c r="RZ4" s="132"/>
      <c r="SA4" s="132"/>
      <c r="SB4" s="132"/>
      <c r="SC4" s="132"/>
      <c r="SD4" s="132"/>
      <c r="SE4" s="132"/>
      <c r="SF4" s="132"/>
      <c r="SG4" s="132"/>
      <c r="SH4" s="132"/>
      <c r="SI4" s="132"/>
      <c r="SJ4" s="132"/>
      <c r="SK4" s="132"/>
      <c r="SL4" s="132"/>
      <c r="SM4" s="132"/>
      <c r="SN4" s="132"/>
      <c r="SO4" s="132"/>
      <c r="SP4" s="132"/>
      <c r="SQ4" s="132"/>
      <c r="SR4" s="132"/>
      <c r="SS4" s="132"/>
      <c r="ST4" s="132"/>
      <c r="SU4" s="132"/>
      <c r="SV4" s="132"/>
      <c r="SW4" s="132"/>
      <c r="SX4" s="132"/>
      <c r="SY4" s="132"/>
      <c r="SZ4" s="132"/>
      <c r="TA4" s="132"/>
    </row>
    <row r="5" spans="1:521" ht="18.75" customHeight="1" x14ac:dyDescent="0.2">
      <c r="A5" s="2"/>
      <c r="B5" s="133" t="str">
        <f>データ!H7</f>
        <v>岩手県</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35" t="s">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c r="JS6" s="136"/>
      <c r="JT6" s="136"/>
      <c r="JU6" s="136"/>
      <c r="JV6" s="136"/>
      <c r="JW6" s="136"/>
      <c r="JX6" s="136"/>
      <c r="JY6" s="136"/>
      <c r="JZ6" s="136"/>
      <c r="KA6" s="136"/>
      <c r="KB6" s="136"/>
      <c r="KC6" s="136"/>
      <c r="KD6" s="136"/>
      <c r="KE6" s="136"/>
      <c r="KF6" s="136"/>
      <c r="KG6" s="136"/>
      <c r="KH6" s="136"/>
      <c r="KI6" s="136"/>
      <c r="KJ6" s="136"/>
      <c r="KK6" s="136"/>
      <c r="KL6" s="136"/>
      <c r="KM6" s="136"/>
      <c r="KN6" s="136"/>
      <c r="KO6" s="136"/>
      <c r="KP6" s="136"/>
      <c r="KQ6" s="136"/>
      <c r="KR6" s="136"/>
      <c r="KS6" s="136"/>
      <c r="KT6" s="136"/>
      <c r="KU6" s="2"/>
      <c r="KV6" s="2"/>
      <c r="KW6" s="3"/>
      <c r="KX6" s="137"/>
      <c r="KY6" s="137"/>
      <c r="KZ6" s="137"/>
      <c r="LA6" s="137"/>
      <c r="LB6" s="137"/>
      <c r="LC6" s="4"/>
      <c r="LD6" s="2"/>
      <c r="LE6" s="2"/>
      <c r="LF6" s="2"/>
      <c r="LG6" s="2"/>
      <c r="LH6" s="2"/>
      <c r="LI6" s="3"/>
      <c r="LJ6" s="137"/>
      <c r="LK6" s="137"/>
      <c r="LL6" s="137"/>
      <c r="LM6" s="137"/>
      <c r="LN6" s="137"/>
      <c r="LO6" s="137"/>
      <c r="LP6" s="137"/>
      <c r="LQ6" s="137"/>
      <c r="LR6" s="137"/>
      <c r="LS6" s="137"/>
      <c r="LT6" s="138"/>
      <c r="LU6" s="138"/>
      <c r="LV6" s="138"/>
      <c r="LW6" s="138"/>
      <c r="LX6" s="138"/>
      <c r="LY6" s="138"/>
      <c r="LZ6" s="138"/>
      <c r="MA6" s="138"/>
      <c r="MB6" s="138"/>
      <c r="MC6" s="13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37"/>
      <c r="NT6" s="138"/>
      <c r="NU6" s="138"/>
      <c r="NV6" s="138"/>
      <c r="NW6" s="138"/>
      <c r="NX6" s="138"/>
      <c r="NY6" s="138"/>
      <c r="NZ6" s="138"/>
      <c r="OA6" s="138"/>
      <c r="OB6" s="138"/>
      <c r="OC6" s="138"/>
      <c r="OD6" s="138"/>
      <c r="OE6" s="138"/>
      <c r="OF6" s="138"/>
      <c r="OG6" s="138"/>
      <c r="OH6" s="138"/>
      <c r="OI6" s="138"/>
      <c r="OJ6" s="138"/>
      <c r="OK6" s="138"/>
      <c r="OL6" s="138"/>
      <c r="OM6" s="13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38"/>
      <c r="QN6" s="138"/>
      <c r="QO6" s="138"/>
      <c r="QP6" s="138"/>
      <c r="QQ6" s="138"/>
      <c r="QR6" s="138"/>
      <c r="QS6" s="138"/>
      <c r="QT6" s="138"/>
      <c r="QU6" s="138"/>
      <c r="QV6" s="13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0" t="s">
        <v>2</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2"/>
      <c r="CH7" s="120" t="s">
        <v>3</v>
      </c>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2"/>
      <c r="FN7" s="120" t="s">
        <v>4</v>
      </c>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2"/>
      <c r="IT7" s="120" t="s">
        <v>5</v>
      </c>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2"/>
      <c r="LZ7" s="120" t="s">
        <v>6</v>
      </c>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2"/>
      <c r="PF7" s="120" t="s">
        <v>7</v>
      </c>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2"/>
      <c r="SL7" s="3"/>
      <c r="SM7" s="125" t="s">
        <v>8</v>
      </c>
      <c r="SN7" s="126"/>
      <c r="SO7" s="126"/>
      <c r="SP7" s="126"/>
      <c r="SQ7" s="126"/>
      <c r="SR7" s="126"/>
      <c r="SS7" s="126"/>
      <c r="ST7" s="126"/>
      <c r="SU7" s="126"/>
      <c r="SV7" s="126"/>
      <c r="SW7" s="126"/>
      <c r="SX7" s="126"/>
      <c r="SY7" s="126"/>
      <c r="SZ7" s="127"/>
    </row>
    <row r="8" spans="1:521" ht="18.75" customHeight="1" x14ac:dyDescent="0.2">
      <c r="A8" s="6"/>
      <c r="B8" s="113" t="str">
        <f>データ!I7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5"/>
      <c r="CH8" s="113" t="str">
        <f>データ!J7</f>
        <v>工業用水道事業</v>
      </c>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5"/>
      <c r="FN8" s="110">
        <f>データ!K7</f>
        <v>54498</v>
      </c>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2"/>
      <c r="IT8" s="113" t="str">
        <f>データ!L7</f>
        <v>中規模</v>
      </c>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5"/>
      <c r="LZ8" s="110">
        <f>データ!M7</f>
        <v>1</v>
      </c>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1"/>
      <c r="NI8" s="111"/>
      <c r="NJ8" s="111"/>
      <c r="NK8" s="111"/>
      <c r="NL8" s="111"/>
      <c r="NM8" s="111"/>
      <c r="NN8" s="111"/>
      <c r="NO8" s="111"/>
      <c r="NP8" s="111"/>
      <c r="NQ8" s="111"/>
      <c r="NR8" s="111"/>
      <c r="NS8" s="111"/>
      <c r="NT8" s="111"/>
      <c r="NU8" s="111"/>
      <c r="NV8" s="111"/>
      <c r="NW8" s="111"/>
      <c r="NX8" s="111"/>
      <c r="NY8" s="111"/>
      <c r="NZ8" s="111"/>
      <c r="OA8" s="111"/>
      <c r="OB8" s="111"/>
      <c r="OC8" s="111"/>
      <c r="OD8" s="111"/>
      <c r="OE8" s="111"/>
      <c r="OF8" s="111"/>
      <c r="OG8" s="111"/>
      <c r="OH8" s="111"/>
      <c r="OI8" s="111"/>
      <c r="OJ8" s="111"/>
      <c r="OK8" s="111"/>
      <c r="OL8" s="111"/>
      <c r="OM8" s="111"/>
      <c r="ON8" s="111"/>
      <c r="OO8" s="111"/>
      <c r="OP8" s="111"/>
      <c r="OQ8" s="111"/>
      <c r="OR8" s="111"/>
      <c r="OS8" s="111"/>
      <c r="OT8" s="111"/>
      <c r="OU8" s="111"/>
      <c r="OV8" s="111"/>
      <c r="OW8" s="111"/>
      <c r="OX8" s="111"/>
      <c r="OY8" s="111"/>
      <c r="OZ8" s="111"/>
      <c r="PA8" s="111"/>
      <c r="PB8" s="111"/>
      <c r="PC8" s="111"/>
      <c r="PD8" s="111"/>
      <c r="PE8" s="112"/>
      <c r="PF8" s="110">
        <f>データ!N7</f>
        <v>26438</v>
      </c>
      <c r="PG8" s="111"/>
      <c r="PH8" s="111"/>
      <c r="PI8" s="111"/>
      <c r="PJ8" s="111"/>
      <c r="PK8" s="111"/>
      <c r="PL8" s="111"/>
      <c r="PM8" s="111"/>
      <c r="PN8" s="111"/>
      <c r="PO8" s="111"/>
      <c r="PP8" s="111"/>
      <c r="PQ8" s="111"/>
      <c r="PR8" s="111"/>
      <c r="PS8" s="111"/>
      <c r="PT8" s="111"/>
      <c r="PU8" s="111"/>
      <c r="PV8" s="111"/>
      <c r="PW8" s="111"/>
      <c r="PX8" s="111"/>
      <c r="PY8" s="111"/>
      <c r="PZ8" s="111"/>
      <c r="QA8" s="111"/>
      <c r="QB8" s="111"/>
      <c r="QC8" s="111"/>
      <c r="QD8" s="111"/>
      <c r="QE8" s="111"/>
      <c r="QF8" s="111"/>
      <c r="QG8" s="111"/>
      <c r="QH8" s="111"/>
      <c r="QI8" s="111"/>
      <c r="QJ8" s="111"/>
      <c r="QK8" s="111"/>
      <c r="QL8" s="111"/>
      <c r="QM8" s="111"/>
      <c r="QN8" s="111"/>
      <c r="QO8" s="111"/>
      <c r="QP8" s="111"/>
      <c r="QQ8" s="111"/>
      <c r="QR8" s="111"/>
      <c r="QS8" s="111"/>
      <c r="QT8" s="111"/>
      <c r="QU8" s="111"/>
      <c r="QV8" s="111"/>
      <c r="QW8" s="111"/>
      <c r="QX8" s="111"/>
      <c r="QY8" s="111"/>
      <c r="QZ8" s="111"/>
      <c r="RA8" s="111"/>
      <c r="RB8" s="111"/>
      <c r="RC8" s="111"/>
      <c r="RD8" s="111"/>
      <c r="RE8" s="111"/>
      <c r="RF8" s="111"/>
      <c r="RG8" s="111"/>
      <c r="RH8" s="111"/>
      <c r="RI8" s="111"/>
      <c r="RJ8" s="111"/>
      <c r="RK8" s="111"/>
      <c r="RL8" s="111"/>
      <c r="RM8" s="111"/>
      <c r="RN8" s="111"/>
      <c r="RO8" s="111"/>
      <c r="RP8" s="111"/>
      <c r="RQ8" s="111"/>
      <c r="RR8" s="111"/>
      <c r="RS8" s="111"/>
      <c r="RT8" s="111"/>
      <c r="RU8" s="111"/>
      <c r="RV8" s="111"/>
      <c r="RW8" s="111"/>
      <c r="RX8" s="111"/>
      <c r="RY8" s="111"/>
      <c r="RZ8" s="111"/>
      <c r="SA8" s="111"/>
      <c r="SB8" s="111"/>
      <c r="SC8" s="111"/>
      <c r="SD8" s="111"/>
      <c r="SE8" s="111"/>
      <c r="SF8" s="111"/>
      <c r="SG8" s="111"/>
      <c r="SH8" s="111"/>
      <c r="SI8" s="111"/>
      <c r="SJ8" s="111"/>
      <c r="SK8" s="112"/>
      <c r="SL8" s="3"/>
      <c r="SM8" s="128" t="s">
        <v>9</v>
      </c>
      <c r="SN8" s="129"/>
      <c r="SO8" s="130" t="s">
        <v>10</v>
      </c>
      <c r="SP8" s="130"/>
      <c r="SQ8" s="130"/>
      <c r="SR8" s="130"/>
      <c r="SS8" s="130"/>
      <c r="ST8" s="130"/>
      <c r="SU8" s="130"/>
      <c r="SV8" s="130"/>
      <c r="SW8" s="130"/>
      <c r="SX8" s="130"/>
      <c r="SY8" s="130"/>
      <c r="SZ8" s="131"/>
    </row>
    <row r="9" spans="1:521" ht="18.75" customHeight="1" x14ac:dyDescent="0.2">
      <c r="A9" s="6"/>
      <c r="B9" s="120" t="s">
        <v>11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2"/>
      <c r="CH9" s="120" t="s">
        <v>12</v>
      </c>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2"/>
      <c r="FN9" s="120" t="s">
        <v>13</v>
      </c>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2"/>
      <c r="IT9" s="120" t="s">
        <v>14</v>
      </c>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1"/>
      <c r="LP9" s="121"/>
      <c r="LQ9" s="121"/>
      <c r="LR9" s="121"/>
      <c r="LS9" s="121"/>
      <c r="LT9" s="121"/>
      <c r="LU9" s="121"/>
      <c r="LV9" s="121"/>
      <c r="LW9" s="121"/>
      <c r="LX9" s="121"/>
      <c r="LY9" s="122"/>
      <c r="LZ9" s="120" t="s">
        <v>15</v>
      </c>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1"/>
      <c r="NI9" s="121"/>
      <c r="NJ9" s="121"/>
      <c r="NK9" s="121"/>
      <c r="NL9" s="121"/>
      <c r="NM9" s="121"/>
      <c r="NN9" s="121"/>
      <c r="NO9" s="121"/>
      <c r="NP9" s="121"/>
      <c r="NQ9" s="121"/>
      <c r="NR9" s="121"/>
      <c r="NS9" s="121"/>
      <c r="NT9" s="121"/>
      <c r="NU9" s="121"/>
      <c r="NV9" s="121"/>
      <c r="NW9" s="121"/>
      <c r="NX9" s="121"/>
      <c r="NY9" s="121"/>
      <c r="NZ9" s="121"/>
      <c r="OA9" s="121"/>
      <c r="OB9" s="121"/>
      <c r="OC9" s="121"/>
      <c r="OD9" s="121"/>
      <c r="OE9" s="121"/>
      <c r="OF9" s="121"/>
      <c r="OG9" s="121"/>
      <c r="OH9" s="121"/>
      <c r="OI9" s="121"/>
      <c r="OJ9" s="121"/>
      <c r="OK9" s="121"/>
      <c r="OL9" s="121"/>
      <c r="OM9" s="121"/>
      <c r="ON9" s="121"/>
      <c r="OO9" s="121"/>
      <c r="OP9" s="121"/>
      <c r="OQ9" s="121"/>
      <c r="OR9" s="121"/>
      <c r="OS9" s="121"/>
      <c r="OT9" s="121"/>
      <c r="OU9" s="121"/>
      <c r="OV9" s="121"/>
      <c r="OW9" s="121"/>
      <c r="OX9" s="121"/>
      <c r="OY9" s="121"/>
      <c r="OZ9" s="121"/>
      <c r="PA9" s="121"/>
      <c r="PB9" s="121"/>
      <c r="PC9" s="121"/>
      <c r="PD9" s="121"/>
      <c r="PE9" s="122"/>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3" t="s">
        <v>16</v>
      </c>
      <c r="SN9" s="124"/>
      <c r="SO9" s="105" t="s">
        <v>17</v>
      </c>
      <c r="SP9" s="105"/>
      <c r="SQ9" s="105"/>
      <c r="SR9" s="105"/>
      <c r="SS9" s="105"/>
      <c r="ST9" s="105"/>
      <c r="SU9" s="105"/>
      <c r="SV9" s="105"/>
      <c r="SW9" s="105"/>
      <c r="SX9" s="105"/>
      <c r="SY9" s="105"/>
      <c r="SZ9" s="106"/>
    </row>
    <row r="10" spans="1:521" ht="18.75" customHeight="1" x14ac:dyDescent="0.2">
      <c r="A10" s="6"/>
      <c r="B10" s="107" t="str">
        <f>データ!O7</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9"/>
      <c r="CH10" s="107">
        <f>データ!P7</f>
        <v>19.5</v>
      </c>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9"/>
      <c r="FN10" s="110">
        <f>データ!Q7</f>
        <v>24</v>
      </c>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2"/>
      <c r="IT10" s="110">
        <f>データ!R7</f>
        <v>39925</v>
      </c>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1"/>
      <c r="JW10" s="111"/>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1"/>
      <c r="LP10" s="111"/>
      <c r="LQ10" s="111"/>
      <c r="LR10" s="111"/>
      <c r="LS10" s="111"/>
      <c r="LT10" s="111"/>
      <c r="LU10" s="111"/>
      <c r="LV10" s="111"/>
      <c r="LW10" s="111"/>
      <c r="LX10" s="111"/>
      <c r="LY10" s="112"/>
      <c r="LZ10" s="113" t="str">
        <f>データ!S7</f>
        <v>自治体職員</v>
      </c>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5"/>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16" t="s">
        <v>18</v>
      </c>
      <c r="SN10" s="117"/>
      <c r="SO10" s="118" t="s">
        <v>19</v>
      </c>
      <c r="SP10" s="118"/>
      <c r="SQ10" s="118"/>
      <c r="SR10" s="118"/>
      <c r="SS10" s="118"/>
      <c r="ST10" s="118"/>
      <c r="SU10" s="118"/>
      <c r="SV10" s="118"/>
      <c r="SW10" s="118"/>
      <c r="SX10" s="118"/>
      <c r="SY10" s="118"/>
      <c r="SZ10" s="119"/>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3" t="s">
        <v>20</v>
      </c>
      <c r="SN12" s="103"/>
      <c r="SO12" s="103"/>
      <c r="SP12" s="103"/>
      <c r="SQ12" s="103"/>
      <c r="SR12" s="103"/>
      <c r="SS12" s="103"/>
      <c r="ST12" s="103"/>
      <c r="SU12" s="103"/>
      <c r="SV12" s="103"/>
      <c r="SW12" s="103"/>
      <c r="SX12" s="103"/>
      <c r="SY12" s="103"/>
      <c r="SZ12" s="103"/>
      <c r="TA12" s="103"/>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4"/>
      <c r="SN13" s="104"/>
      <c r="SO13" s="104"/>
      <c r="SP13" s="104"/>
      <c r="SQ13" s="104"/>
      <c r="SR13" s="104"/>
      <c r="SS13" s="104"/>
      <c r="ST13" s="104"/>
      <c r="SU13" s="104"/>
      <c r="SV13" s="104"/>
      <c r="SW13" s="104"/>
      <c r="SX13" s="104"/>
      <c r="SY13" s="104"/>
      <c r="SZ13" s="104"/>
      <c r="TA13" s="104"/>
    </row>
    <row r="14" spans="1:521" ht="13.5" customHeight="1" x14ac:dyDescent="0.2">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104</v>
      </c>
      <c r="SN16" s="146"/>
      <c r="SO16" s="146"/>
      <c r="SP16" s="146"/>
      <c r="SQ16" s="146"/>
      <c r="SR16" s="146"/>
      <c r="SS16" s="146"/>
      <c r="ST16" s="146"/>
      <c r="SU16" s="146"/>
      <c r="SV16" s="146"/>
      <c r="SW16" s="146"/>
      <c r="SX16" s="146"/>
      <c r="SY16" s="146"/>
      <c r="SZ16" s="146"/>
      <c r="TA16" s="147"/>
    </row>
    <row r="17" spans="1:521" ht="13.5" customHeight="1" x14ac:dyDescent="0.2">
      <c r="A17" s="2"/>
      <c r="B17" s="13"/>
      <c r="C17" s="2"/>
      <c r="D17" s="2"/>
      <c r="E17" s="2"/>
      <c r="F17" s="2"/>
      <c r="G17" s="2"/>
      <c r="H17" s="2"/>
      <c r="I17" s="2"/>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6"/>
      <c r="DV17" s="2"/>
      <c r="DW17" s="2"/>
      <c r="DX17" s="2"/>
      <c r="DY17" s="2"/>
      <c r="DZ17" s="2"/>
      <c r="EA17" s="2"/>
      <c r="EB17" s="2"/>
      <c r="EC17" s="2"/>
      <c r="ED17" s="94"/>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6"/>
      <c r="IP17" s="2"/>
      <c r="IQ17" s="2"/>
      <c r="IR17" s="2"/>
      <c r="IS17" s="2"/>
      <c r="IT17" s="2"/>
      <c r="IU17" s="2"/>
      <c r="IV17" s="2"/>
      <c r="IW17" s="2"/>
      <c r="IX17" s="94"/>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6"/>
      <c r="NJ17" s="2"/>
      <c r="NK17" s="2"/>
      <c r="NL17" s="2"/>
      <c r="NM17" s="2"/>
      <c r="NN17" s="2"/>
      <c r="NO17" s="2"/>
      <c r="NP17" s="2"/>
      <c r="NQ17" s="2"/>
      <c r="NR17" s="94"/>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6"/>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2">
      <c r="A18" s="2"/>
      <c r="B18" s="13"/>
      <c r="C18" s="2"/>
      <c r="D18" s="2"/>
      <c r="E18" s="2"/>
      <c r="F18" s="2"/>
      <c r="G18" s="2"/>
      <c r="H18" s="2"/>
      <c r="I18" s="2"/>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9"/>
      <c r="DV18" s="2"/>
      <c r="DW18" s="2"/>
      <c r="DX18" s="2"/>
      <c r="DY18" s="2"/>
      <c r="DZ18" s="2"/>
      <c r="EA18" s="2"/>
      <c r="EB18" s="2"/>
      <c r="EC18" s="2"/>
      <c r="ED18" s="97"/>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9"/>
      <c r="IP18" s="2"/>
      <c r="IQ18" s="2"/>
      <c r="IR18" s="2"/>
      <c r="IS18" s="2"/>
      <c r="IT18" s="2"/>
      <c r="IU18" s="2"/>
      <c r="IV18" s="2"/>
      <c r="IW18" s="2"/>
      <c r="IX18" s="97"/>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9"/>
      <c r="NJ18" s="2"/>
      <c r="NK18" s="2"/>
      <c r="NL18" s="2"/>
      <c r="NM18" s="2"/>
      <c r="NN18" s="2"/>
      <c r="NO18" s="2"/>
      <c r="NP18" s="2"/>
      <c r="NQ18" s="2"/>
      <c r="NR18" s="97"/>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9"/>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2">
      <c r="A19" s="2"/>
      <c r="B19" s="13"/>
      <c r="C19" s="2"/>
      <c r="D19" s="2"/>
      <c r="E19" s="2"/>
      <c r="F19" s="2"/>
      <c r="G19" s="2"/>
      <c r="H19" s="2"/>
      <c r="I19" s="2"/>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9"/>
      <c r="DV19" s="2"/>
      <c r="DW19" s="2"/>
      <c r="DX19" s="2"/>
      <c r="DY19" s="2"/>
      <c r="DZ19" s="2"/>
      <c r="EA19" s="2"/>
      <c r="EB19" s="2"/>
      <c r="EC19" s="2"/>
      <c r="ED19" s="97"/>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9"/>
      <c r="IP19" s="2"/>
      <c r="IQ19" s="2"/>
      <c r="IR19" s="2"/>
      <c r="IS19" s="2"/>
      <c r="IT19" s="2"/>
      <c r="IU19" s="2"/>
      <c r="IV19" s="2"/>
      <c r="IW19" s="2"/>
      <c r="IX19" s="97"/>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9"/>
      <c r="NJ19" s="2"/>
      <c r="NK19" s="2"/>
      <c r="NL19" s="2"/>
      <c r="NM19" s="2"/>
      <c r="NN19" s="2"/>
      <c r="NO19" s="2"/>
      <c r="NP19" s="2"/>
      <c r="NQ19" s="2"/>
      <c r="NR19" s="97"/>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9"/>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2">
      <c r="A20" s="2"/>
      <c r="B20" s="13"/>
      <c r="C20" s="2"/>
      <c r="D20" s="2"/>
      <c r="E20" s="2"/>
      <c r="F20" s="2"/>
      <c r="G20" s="2"/>
      <c r="H20" s="2"/>
      <c r="I20" s="2"/>
      <c r="J20" s="97"/>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9"/>
      <c r="DV20" s="2"/>
      <c r="DW20" s="2"/>
      <c r="DX20" s="2"/>
      <c r="DY20" s="2"/>
      <c r="DZ20" s="2"/>
      <c r="EA20" s="2"/>
      <c r="EB20" s="2"/>
      <c r="EC20" s="2"/>
      <c r="ED20" s="97"/>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9"/>
      <c r="IP20" s="2"/>
      <c r="IQ20" s="2"/>
      <c r="IR20" s="2"/>
      <c r="IS20" s="2"/>
      <c r="IT20" s="2"/>
      <c r="IU20" s="2"/>
      <c r="IV20" s="2"/>
      <c r="IW20" s="2"/>
      <c r="IX20" s="97"/>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9"/>
      <c r="NJ20" s="2"/>
      <c r="NK20" s="2"/>
      <c r="NL20" s="2"/>
      <c r="NM20" s="2"/>
      <c r="NN20" s="2"/>
      <c r="NO20" s="2"/>
      <c r="NP20" s="2"/>
      <c r="NQ20" s="2"/>
      <c r="NR20" s="97"/>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9"/>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2">
      <c r="A21" s="2"/>
      <c r="B21" s="13"/>
      <c r="C21" s="2"/>
      <c r="D21" s="2"/>
      <c r="E21" s="2"/>
      <c r="F21" s="2"/>
      <c r="G21" s="2"/>
      <c r="H21" s="2"/>
      <c r="I21" s="2"/>
      <c r="J21" s="97"/>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9"/>
      <c r="DV21" s="2"/>
      <c r="DW21" s="2"/>
      <c r="DX21" s="2"/>
      <c r="DY21" s="2"/>
      <c r="DZ21" s="2"/>
      <c r="EA21" s="2"/>
      <c r="EB21" s="2"/>
      <c r="EC21" s="2"/>
      <c r="ED21" s="97"/>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c r="IN21" s="98"/>
      <c r="IO21" s="99"/>
      <c r="IP21" s="2"/>
      <c r="IQ21" s="2"/>
      <c r="IR21" s="2"/>
      <c r="IS21" s="2"/>
      <c r="IT21" s="2"/>
      <c r="IU21" s="2"/>
      <c r="IV21" s="2"/>
      <c r="IW21" s="2"/>
      <c r="IX21" s="97"/>
      <c r="IY21" s="98"/>
      <c r="IZ21" s="98"/>
      <c r="JA21" s="98"/>
      <c r="JB21" s="98"/>
      <c r="JC21" s="98"/>
      <c r="JD21" s="98"/>
      <c r="JE21" s="98"/>
      <c r="JF21" s="98"/>
      <c r="JG21" s="98"/>
      <c r="JH21" s="98"/>
      <c r="JI21" s="98"/>
      <c r="JJ21" s="98"/>
      <c r="JK21" s="98"/>
      <c r="JL21" s="98"/>
      <c r="JM21" s="98"/>
      <c r="JN21" s="98"/>
      <c r="JO21" s="98"/>
      <c r="JP21" s="98"/>
      <c r="JQ21" s="98"/>
      <c r="JR21" s="98"/>
      <c r="JS21" s="98"/>
      <c r="JT21" s="98"/>
      <c r="JU21" s="98"/>
      <c r="JV21" s="98"/>
      <c r="JW21" s="98"/>
      <c r="JX21" s="98"/>
      <c r="JY21" s="98"/>
      <c r="JZ21" s="98"/>
      <c r="KA21" s="98"/>
      <c r="KB21" s="98"/>
      <c r="KC21" s="98"/>
      <c r="KD21" s="98"/>
      <c r="KE21" s="98"/>
      <c r="KF21" s="98"/>
      <c r="KG21" s="98"/>
      <c r="KH21" s="98"/>
      <c r="KI21" s="98"/>
      <c r="KJ21" s="98"/>
      <c r="KK21" s="98"/>
      <c r="KL21" s="98"/>
      <c r="KM21" s="98"/>
      <c r="KN21" s="98"/>
      <c r="KO21" s="98"/>
      <c r="KP21" s="98"/>
      <c r="KQ21" s="98"/>
      <c r="KR21" s="98"/>
      <c r="KS21" s="98"/>
      <c r="KT21" s="98"/>
      <c r="KU21" s="98"/>
      <c r="KV21" s="98"/>
      <c r="KW21" s="98"/>
      <c r="KX21" s="98"/>
      <c r="KY21" s="98"/>
      <c r="KZ21" s="98"/>
      <c r="LA21" s="98"/>
      <c r="LB21" s="98"/>
      <c r="LC21" s="98"/>
      <c r="LD21" s="98"/>
      <c r="LE21" s="98"/>
      <c r="LF21" s="98"/>
      <c r="LG21" s="98"/>
      <c r="LH21" s="98"/>
      <c r="LI21" s="98"/>
      <c r="LJ21" s="98"/>
      <c r="LK21" s="98"/>
      <c r="LL21" s="98"/>
      <c r="LM21" s="98"/>
      <c r="LN21" s="98"/>
      <c r="LO21" s="98"/>
      <c r="LP21" s="98"/>
      <c r="LQ21" s="98"/>
      <c r="LR21" s="98"/>
      <c r="LS21" s="98"/>
      <c r="LT21" s="98"/>
      <c r="LU21" s="98"/>
      <c r="LV21" s="98"/>
      <c r="LW21" s="98"/>
      <c r="LX21" s="98"/>
      <c r="LY21" s="98"/>
      <c r="LZ21" s="98"/>
      <c r="MA21" s="98"/>
      <c r="MB21" s="98"/>
      <c r="MC21" s="98"/>
      <c r="MD21" s="98"/>
      <c r="ME21" s="98"/>
      <c r="MF21" s="98"/>
      <c r="MG21" s="98"/>
      <c r="MH21" s="98"/>
      <c r="MI21" s="98"/>
      <c r="MJ21" s="98"/>
      <c r="MK21" s="98"/>
      <c r="ML21" s="98"/>
      <c r="MM21" s="98"/>
      <c r="MN21" s="98"/>
      <c r="MO21" s="98"/>
      <c r="MP21" s="98"/>
      <c r="MQ21" s="98"/>
      <c r="MR21" s="98"/>
      <c r="MS21" s="98"/>
      <c r="MT21" s="98"/>
      <c r="MU21" s="98"/>
      <c r="MV21" s="98"/>
      <c r="MW21" s="98"/>
      <c r="MX21" s="98"/>
      <c r="MY21" s="98"/>
      <c r="MZ21" s="98"/>
      <c r="NA21" s="98"/>
      <c r="NB21" s="98"/>
      <c r="NC21" s="98"/>
      <c r="ND21" s="98"/>
      <c r="NE21" s="98"/>
      <c r="NF21" s="98"/>
      <c r="NG21" s="98"/>
      <c r="NH21" s="98"/>
      <c r="NI21" s="99"/>
      <c r="NJ21" s="2"/>
      <c r="NK21" s="2"/>
      <c r="NL21" s="2"/>
      <c r="NM21" s="2"/>
      <c r="NN21" s="2"/>
      <c r="NO21" s="2"/>
      <c r="NP21" s="2"/>
      <c r="NQ21" s="2"/>
      <c r="NR21" s="97"/>
      <c r="NS21" s="98"/>
      <c r="NT21" s="98"/>
      <c r="NU21" s="98"/>
      <c r="NV21" s="98"/>
      <c r="NW21" s="98"/>
      <c r="NX21" s="98"/>
      <c r="NY21" s="98"/>
      <c r="NZ21" s="98"/>
      <c r="OA21" s="98"/>
      <c r="OB21" s="98"/>
      <c r="OC21" s="98"/>
      <c r="OD21" s="98"/>
      <c r="OE21" s="98"/>
      <c r="OF21" s="98"/>
      <c r="OG21" s="98"/>
      <c r="OH21" s="98"/>
      <c r="OI21" s="98"/>
      <c r="OJ21" s="98"/>
      <c r="OK21" s="98"/>
      <c r="OL21" s="98"/>
      <c r="OM21" s="98"/>
      <c r="ON21" s="98"/>
      <c r="OO21" s="98"/>
      <c r="OP21" s="98"/>
      <c r="OQ21" s="98"/>
      <c r="OR21" s="98"/>
      <c r="OS21" s="98"/>
      <c r="OT21" s="98"/>
      <c r="OU21" s="98"/>
      <c r="OV21" s="98"/>
      <c r="OW21" s="98"/>
      <c r="OX21" s="98"/>
      <c r="OY21" s="98"/>
      <c r="OZ21" s="98"/>
      <c r="PA21" s="98"/>
      <c r="PB21" s="98"/>
      <c r="PC21" s="98"/>
      <c r="PD21" s="98"/>
      <c r="PE21" s="98"/>
      <c r="PF21" s="98"/>
      <c r="PG21" s="98"/>
      <c r="PH21" s="98"/>
      <c r="PI21" s="98"/>
      <c r="PJ21" s="98"/>
      <c r="PK21" s="98"/>
      <c r="PL21" s="98"/>
      <c r="PM21" s="98"/>
      <c r="PN21" s="98"/>
      <c r="PO21" s="98"/>
      <c r="PP21" s="98"/>
      <c r="PQ21" s="98"/>
      <c r="PR21" s="98"/>
      <c r="PS21" s="98"/>
      <c r="PT21" s="98"/>
      <c r="PU21" s="98"/>
      <c r="PV21" s="98"/>
      <c r="PW21" s="98"/>
      <c r="PX21" s="98"/>
      <c r="PY21" s="98"/>
      <c r="PZ21" s="98"/>
      <c r="QA21" s="98"/>
      <c r="QB21" s="98"/>
      <c r="QC21" s="98"/>
      <c r="QD21" s="98"/>
      <c r="QE21" s="98"/>
      <c r="QF21" s="98"/>
      <c r="QG21" s="98"/>
      <c r="QH21" s="98"/>
      <c r="QI21" s="98"/>
      <c r="QJ21" s="98"/>
      <c r="QK21" s="98"/>
      <c r="QL21" s="98"/>
      <c r="QM21" s="98"/>
      <c r="QN21" s="98"/>
      <c r="QO21" s="98"/>
      <c r="QP21" s="98"/>
      <c r="QQ21" s="98"/>
      <c r="QR21" s="98"/>
      <c r="QS21" s="98"/>
      <c r="QT21" s="98"/>
      <c r="QU21" s="98"/>
      <c r="QV21" s="98"/>
      <c r="QW21" s="98"/>
      <c r="QX21" s="98"/>
      <c r="QY21" s="98"/>
      <c r="QZ21" s="98"/>
      <c r="RA21" s="98"/>
      <c r="RB21" s="98"/>
      <c r="RC21" s="98"/>
      <c r="RD21" s="98"/>
      <c r="RE21" s="98"/>
      <c r="RF21" s="98"/>
      <c r="RG21" s="98"/>
      <c r="RH21" s="98"/>
      <c r="RI21" s="98"/>
      <c r="RJ21" s="98"/>
      <c r="RK21" s="98"/>
      <c r="RL21" s="98"/>
      <c r="RM21" s="98"/>
      <c r="RN21" s="98"/>
      <c r="RO21" s="98"/>
      <c r="RP21" s="98"/>
      <c r="RQ21" s="98"/>
      <c r="RR21" s="98"/>
      <c r="RS21" s="98"/>
      <c r="RT21" s="98"/>
      <c r="RU21" s="98"/>
      <c r="RV21" s="98"/>
      <c r="RW21" s="98"/>
      <c r="RX21" s="98"/>
      <c r="RY21" s="98"/>
      <c r="RZ21" s="98"/>
      <c r="SA21" s="98"/>
      <c r="SB21" s="98"/>
      <c r="SC21" s="99"/>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2">
      <c r="A22" s="2"/>
      <c r="B22" s="13"/>
      <c r="C22" s="2"/>
      <c r="D22" s="2"/>
      <c r="E22" s="2"/>
      <c r="F22" s="2"/>
      <c r="G22" s="2"/>
      <c r="H22" s="2"/>
      <c r="I22" s="2"/>
      <c r="J22" s="97"/>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9"/>
      <c r="DV22" s="2"/>
      <c r="DW22" s="2"/>
      <c r="DX22" s="2"/>
      <c r="DY22" s="2"/>
      <c r="DZ22" s="2"/>
      <c r="EA22" s="2"/>
      <c r="EB22" s="2"/>
      <c r="EC22" s="2"/>
      <c r="ED22" s="97"/>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9"/>
      <c r="IP22" s="2"/>
      <c r="IQ22" s="2"/>
      <c r="IR22" s="2"/>
      <c r="IS22" s="2"/>
      <c r="IT22" s="2"/>
      <c r="IU22" s="2"/>
      <c r="IV22" s="2"/>
      <c r="IW22" s="2"/>
      <c r="IX22" s="97"/>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9"/>
      <c r="NJ22" s="2"/>
      <c r="NK22" s="2"/>
      <c r="NL22" s="2"/>
      <c r="NM22" s="2"/>
      <c r="NN22" s="2"/>
      <c r="NO22" s="2"/>
      <c r="NP22" s="2"/>
      <c r="NQ22" s="2"/>
      <c r="NR22" s="97"/>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9"/>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2">
      <c r="A23" s="2"/>
      <c r="B23" s="13"/>
      <c r="C23" s="2"/>
      <c r="D23" s="2"/>
      <c r="E23" s="2"/>
      <c r="F23" s="2"/>
      <c r="G23" s="2"/>
      <c r="H23" s="2"/>
      <c r="I23" s="2"/>
      <c r="J23" s="97"/>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9"/>
      <c r="DV23" s="2"/>
      <c r="DW23" s="2"/>
      <c r="DX23" s="2"/>
      <c r="DY23" s="2"/>
      <c r="DZ23" s="2"/>
      <c r="EA23" s="2"/>
      <c r="EB23" s="2"/>
      <c r="EC23" s="2"/>
      <c r="ED23" s="97"/>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9"/>
      <c r="IP23" s="2"/>
      <c r="IQ23" s="2"/>
      <c r="IR23" s="2"/>
      <c r="IS23" s="2"/>
      <c r="IT23" s="2"/>
      <c r="IU23" s="2"/>
      <c r="IV23" s="2"/>
      <c r="IW23" s="2"/>
      <c r="IX23" s="97"/>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9"/>
      <c r="NJ23" s="2"/>
      <c r="NK23" s="2"/>
      <c r="NL23" s="2"/>
      <c r="NM23" s="2"/>
      <c r="NN23" s="2"/>
      <c r="NO23" s="2"/>
      <c r="NP23" s="2"/>
      <c r="NQ23" s="2"/>
      <c r="NR23" s="97"/>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9"/>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2">
      <c r="A24" s="2"/>
      <c r="B24" s="13"/>
      <c r="C24" s="2"/>
      <c r="D24" s="2"/>
      <c r="E24" s="2"/>
      <c r="F24" s="2"/>
      <c r="G24" s="2"/>
      <c r="H24" s="2"/>
      <c r="I24" s="2"/>
      <c r="J24" s="97"/>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9"/>
      <c r="DV24" s="2"/>
      <c r="DW24" s="2"/>
      <c r="DX24" s="2"/>
      <c r="DY24" s="2"/>
      <c r="DZ24" s="2"/>
      <c r="EA24" s="2"/>
      <c r="EB24" s="2"/>
      <c r="EC24" s="2"/>
      <c r="ED24" s="97"/>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9"/>
      <c r="IP24" s="2"/>
      <c r="IQ24" s="2"/>
      <c r="IR24" s="2"/>
      <c r="IS24" s="2"/>
      <c r="IT24" s="2"/>
      <c r="IU24" s="2"/>
      <c r="IV24" s="2"/>
      <c r="IW24" s="2"/>
      <c r="IX24" s="97"/>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9"/>
      <c r="NJ24" s="2"/>
      <c r="NK24" s="2"/>
      <c r="NL24" s="2"/>
      <c r="NM24" s="2"/>
      <c r="NN24" s="2"/>
      <c r="NO24" s="2"/>
      <c r="NP24" s="2"/>
      <c r="NQ24" s="2"/>
      <c r="NR24" s="97"/>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9"/>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2">
      <c r="A25" s="2"/>
      <c r="B25" s="13"/>
      <c r="C25" s="2"/>
      <c r="D25" s="2"/>
      <c r="E25" s="2"/>
      <c r="F25" s="2"/>
      <c r="G25" s="2"/>
      <c r="H25" s="2"/>
      <c r="I25" s="2"/>
      <c r="J25" s="97"/>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9"/>
      <c r="DV25" s="2"/>
      <c r="DW25" s="2"/>
      <c r="DX25" s="2"/>
      <c r="DY25" s="2"/>
      <c r="DZ25" s="2"/>
      <c r="EA25" s="2"/>
      <c r="EB25" s="2"/>
      <c r="EC25" s="2"/>
      <c r="ED25" s="97"/>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9"/>
      <c r="IP25" s="2"/>
      <c r="IQ25" s="2"/>
      <c r="IR25" s="2"/>
      <c r="IS25" s="2"/>
      <c r="IT25" s="2"/>
      <c r="IU25" s="2"/>
      <c r="IV25" s="2"/>
      <c r="IW25" s="2"/>
      <c r="IX25" s="97"/>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9"/>
      <c r="NJ25" s="2"/>
      <c r="NK25" s="2"/>
      <c r="NL25" s="2"/>
      <c r="NM25" s="2"/>
      <c r="NN25" s="2"/>
      <c r="NO25" s="2"/>
      <c r="NP25" s="2"/>
      <c r="NQ25" s="2"/>
      <c r="NR25" s="97"/>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9"/>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2">
      <c r="A26" s="2"/>
      <c r="B26" s="13"/>
      <c r="C26" s="2"/>
      <c r="D26" s="2"/>
      <c r="E26" s="2"/>
      <c r="F26" s="2"/>
      <c r="G26" s="2"/>
      <c r="H26" s="2"/>
      <c r="I26" s="2"/>
      <c r="J26" s="9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9"/>
      <c r="DV26" s="2"/>
      <c r="DW26" s="2"/>
      <c r="DX26" s="2"/>
      <c r="DY26" s="2"/>
      <c r="DZ26" s="2"/>
      <c r="EA26" s="2"/>
      <c r="EB26" s="2"/>
      <c r="EC26" s="2"/>
      <c r="ED26" s="97"/>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9"/>
      <c r="IP26" s="2"/>
      <c r="IQ26" s="2"/>
      <c r="IR26" s="2"/>
      <c r="IS26" s="2"/>
      <c r="IT26" s="2"/>
      <c r="IU26" s="2"/>
      <c r="IV26" s="2"/>
      <c r="IW26" s="2"/>
      <c r="IX26" s="97"/>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9"/>
      <c r="NJ26" s="2"/>
      <c r="NK26" s="2"/>
      <c r="NL26" s="2"/>
      <c r="NM26" s="2"/>
      <c r="NN26" s="2"/>
      <c r="NO26" s="2"/>
      <c r="NP26" s="2"/>
      <c r="NQ26" s="2"/>
      <c r="NR26" s="97"/>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9"/>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2">
      <c r="A27" s="2"/>
      <c r="B27" s="13"/>
      <c r="C27" s="2"/>
      <c r="D27" s="2"/>
      <c r="E27" s="2"/>
      <c r="F27" s="2"/>
      <c r="G27" s="2"/>
      <c r="H27" s="2"/>
      <c r="I27" s="2"/>
      <c r="J27" s="97"/>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9"/>
      <c r="DV27" s="2"/>
      <c r="DW27" s="2"/>
      <c r="DX27" s="2"/>
      <c r="DY27" s="2"/>
      <c r="DZ27" s="2"/>
      <c r="EA27" s="2"/>
      <c r="EB27" s="2"/>
      <c r="EC27" s="2"/>
      <c r="ED27" s="97"/>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9"/>
      <c r="IP27" s="2"/>
      <c r="IQ27" s="2"/>
      <c r="IR27" s="2"/>
      <c r="IS27" s="2"/>
      <c r="IT27" s="2"/>
      <c r="IU27" s="2"/>
      <c r="IV27" s="2"/>
      <c r="IW27" s="2"/>
      <c r="IX27" s="97"/>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9"/>
      <c r="NJ27" s="2"/>
      <c r="NK27" s="2"/>
      <c r="NL27" s="2"/>
      <c r="NM27" s="2"/>
      <c r="NN27" s="2"/>
      <c r="NO27" s="2"/>
      <c r="NP27" s="2"/>
      <c r="NQ27" s="2"/>
      <c r="NR27" s="97"/>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9"/>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2">
      <c r="A28" s="2"/>
      <c r="B28" s="13"/>
      <c r="C28" s="2"/>
      <c r="D28" s="2"/>
      <c r="E28" s="2"/>
      <c r="F28" s="2"/>
      <c r="G28" s="2"/>
      <c r="H28" s="2"/>
      <c r="I28" s="2"/>
      <c r="J28" s="97"/>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9"/>
      <c r="DV28" s="2"/>
      <c r="DW28" s="2"/>
      <c r="DX28" s="2"/>
      <c r="DY28" s="2"/>
      <c r="DZ28" s="2"/>
      <c r="EA28" s="2"/>
      <c r="EB28" s="2"/>
      <c r="EC28" s="2"/>
      <c r="ED28" s="97"/>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9"/>
      <c r="IP28" s="2"/>
      <c r="IQ28" s="2"/>
      <c r="IR28" s="2"/>
      <c r="IS28" s="2"/>
      <c r="IT28" s="2"/>
      <c r="IU28" s="2"/>
      <c r="IV28" s="2"/>
      <c r="IW28" s="2"/>
      <c r="IX28" s="97"/>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9"/>
      <c r="NJ28" s="2"/>
      <c r="NK28" s="2"/>
      <c r="NL28" s="2"/>
      <c r="NM28" s="2"/>
      <c r="NN28" s="2"/>
      <c r="NO28" s="2"/>
      <c r="NP28" s="2"/>
      <c r="NQ28" s="2"/>
      <c r="NR28" s="97"/>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9"/>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2">
      <c r="A29" s="2"/>
      <c r="B29" s="13"/>
      <c r="C29" s="2"/>
      <c r="D29" s="2"/>
      <c r="E29" s="2"/>
      <c r="F29" s="2"/>
      <c r="G29" s="2"/>
      <c r="H29" s="2"/>
      <c r="I29" s="2"/>
      <c r="J29" s="100"/>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2"/>
      <c r="DV29" s="2"/>
      <c r="DW29" s="2"/>
      <c r="DX29" s="2"/>
      <c r="DY29" s="2"/>
      <c r="DZ29" s="2"/>
      <c r="EA29" s="2"/>
      <c r="EB29" s="2"/>
      <c r="EC29" s="2"/>
      <c r="ED29" s="100"/>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2"/>
      <c r="IP29" s="2"/>
      <c r="IQ29" s="2"/>
      <c r="IR29" s="2"/>
      <c r="IS29" s="2"/>
      <c r="IT29" s="2"/>
      <c r="IU29" s="2"/>
      <c r="IV29" s="2"/>
      <c r="IW29" s="2"/>
      <c r="IX29" s="100"/>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N29" s="101"/>
      <c r="LO29" s="101"/>
      <c r="LP29" s="10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2"/>
      <c r="NJ29" s="2"/>
      <c r="NK29" s="2"/>
      <c r="NL29" s="2"/>
      <c r="NM29" s="2"/>
      <c r="NN29" s="2"/>
      <c r="NO29" s="2"/>
      <c r="NP29" s="2"/>
      <c r="NQ29" s="2"/>
      <c r="NR29" s="100"/>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c r="OQ29" s="101"/>
      <c r="OR29" s="101"/>
      <c r="OS29" s="101"/>
      <c r="OT29" s="101"/>
      <c r="OU29" s="101"/>
      <c r="OV29" s="101"/>
      <c r="OW29" s="101"/>
      <c r="OX29" s="101"/>
      <c r="OY29" s="101"/>
      <c r="OZ29" s="101"/>
      <c r="PA29" s="101"/>
      <c r="PB29" s="101"/>
      <c r="PC29" s="101"/>
      <c r="PD29" s="101"/>
      <c r="PE29" s="101"/>
      <c r="PF29" s="101"/>
      <c r="PG29" s="101"/>
      <c r="PH29" s="101"/>
      <c r="PI29" s="101"/>
      <c r="PJ29" s="101"/>
      <c r="PK29" s="101"/>
      <c r="PL29" s="101"/>
      <c r="PM29" s="101"/>
      <c r="PN29" s="101"/>
      <c r="PO29" s="101"/>
      <c r="PP29" s="101"/>
      <c r="PQ29" s="101"/>
      <c r="PR29" s="101"/>
      <c r="PS29" s="101"/>
      <c r="PT29" s="101"/>
      <c r="PU29" s="101"/>
      <c r="PV29" s="101"/>
      <c r="PW29" s="101"/>
      <c r="PX29" s="101"/>
      <c r="PY29" s="101"/>
      <c r="PZ29" s="101"/>
      <c r="QA29" s="101"/>
      <c r="QB29" s="101"/>
      <c r="QC29" s="101"/>
      <c r="QD29" s="101"/>
      <c r="QE29" s="101"/>
      <c r="QF29" s="101"/>
      <c r="QG29" s="101"/>
      <c r="QH29" s="101"/>
      <c r="QI29" s="101"/>
      <c r="QJ29" s="101"/>
      <c r="QK29" s="101"/>
      <c r="QL29" s="101"/>
      <c r="QM29" s="101"/>
      <c r="QN29" s="101"/>
      <c r="QO29" s="101"/>
      <c r="QP29" s="101"/>
      <c r="QQ29" s="101"/>
      <c r="QR29" s="101"/>
      <c r="QS29" s="101"/>
      <c r="QT29" s="101"/>
      <c r="QU29" s="101"/>
      <c r="QV29" s="101"/>
      <c r="QW29" s="101"/>
      <c r="QX29" s="101"/>
      <c r="QY29" s="101"/>
      <c r="QZ29" s="101"/>
      <c r="RA29" s="101"/>
      <c r="RB29" s="101"/>
      <c r="RC29" s="101"/>
      <c r="RD29" s="101"/>
      <c r="RE29" s="101"/>
      <c r="RF29" s="101"/>
      <c r="RG29" s="101"/>
      <c r="RH29" s="101"/>
      <c r="RI29" s="101"/>
      <c r="RJ29" s="101"/>
      <c r="RK29" s="101"/>
      <c r="RL29" s="101"/>
      <c r="RM29" s="101"/>
      <c r="RN29" s="101"/>
      <c r="RO29" s="101"/>
      <c r="RP29" s="101"/>
      <c r="RQ29" s="101"/>
      <c r="RR29" s="101"/>
      <c r="RS29" s="101"/>
      <c r="RT29" s="101"/>
      <c r="RU29" s="101"/>
      <c r="RV29" s="101"/>
      <c r="RW29" s="101"/>
      <c r="RX29" s="101"/>
      <c r="RY29" s="101"/>
      <c r="RZ29" s="101"/>
      <c r="SA29" s="101"/>
      <c r="SB29" s="101"/>
      <c r="SC29" s="102"/>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2">
      <c r="A31" s="2"/>
      <c r="B31" s="13"/>
      <c r="C31" s="2"/>
      <c r="D31" s="2"/>
      <c r="E31" s="2"/>
      <c r="F31" s="2"/>
      <c r="G31" s="2"/>
      <c r="H31" s="2"/>
      <c r="I31" s="2"/>
      <c r="J31" s="15"/>
      <c r="K31" s="2"/>
      <c r="L31" s="89"/>
      <c r="M31" s="89"/>
      <c r="N31" s="89"/>
      <c r="O31" s="89"/>
      <c r="P31" s="89"/>
      <c r="Q31" s="89"/>
      <c r="R31" s="89"/>
      <c r="S31" s="89"/>
      <c r="T31" s="89"/>
      <c r="U31" s="89"/>
      <c r="V31" s="89"/>
      <c r="W31" s="90"/>
      <c r="X31" s="86" t="str">
        <f>データ!$B$10</f>
        <v>H30</v>
      </c>
      <c r="Y31" s="87"/>
      <c r="Z31" s="87"/>
      <c r="AA31" s="87"/>
      <c r="AB31" s="87"/>
      <c r="AC31" s="87"/>
      <c r="AD31" s="87"/>
      <c r="AE31" s="87"/>
      <c r="AF31" s="87"/>
      <c r="AG31" s="87"/>
      <c r="AH31" s="87"/>
      <c r="AI31" s="87"/>
      <c r="AJ31" s="87"/>
      <c r="AK31" s="87"/>
      <c r="AL31" s="87"/>
      <c r="AM31" s="87"/>
      <c r="AN31" s="87"/>
      <c r="AO31" s="87"/>
      <c r="AP31" s="87"/>
      <c r="AQ31" s="88"/>
      <c r="AR31" s="86" t="str">
        <f>データ!$C$10</f>
        <v>R01</v>
      </c>
      <c r="AS31" s="87"/>
      <c r="AT31" s="87"/>
      <c r="AU31" s="87"/>
      <c r="AV31" s="87"/>
      <c r="AW31" s="87"/>
      <c r="AX31" s="87"/>
      <c r="AY31" s="87"/>
      <c r="AZ31" s="87"/>
      <c r="BA31" s="87"/>
      <c r="BB31" s="87"/>
      <c r="BC31" s="87"/>
      <c r="BD31" s="87"/>
      <c r="BE31" s="87"/>
      <c r="BF31" s="87"/>
      <c r="BG31" s="87"/>
      <c r="BH31" s="87"/>
      <c r="BI31" s="87"/>
      <c r="BJ31" s="87"/>
      <c r="BK31" s="88"/>
      <c r="BL31" s="86" t="str">
        <f>データ!$D$10</f>
        <v>R02</v>
      </c>
      <c r="BM31" s="87"/>
      <c r="BN31" s="87"/>
      <c r="BO31" s="87"/>
      <c r="BP31" s="87"/>
      <c r="BQ31" s="87"/>
      <c r="BR31" s="87"/>
      <c r="BS31" s="87"/>
      <c r="BT31" s="87"/>
      <c r="BU31" s="87"/>
      <c r="BV31" s="87"/>
      <c r="BW31" s="87"/>
      <c r="BX31" s="87"/>
      <c r="BY31" s="87"/>
      <c r="BZ31" s="87"/>
      <c r="CA31" s="87"/>
      <c r="CB31" s="87"/>
      <c r="CC31" s="87"/>
      <c r="CD31" s="87"/>
      <c r="CE31" s="88"/>
      <c r="CF31" s="86" t="str">
        <f>データ!$E$10</f>
        <v>R03</v>
      </c>
      <c r="CG31" s="87"/>
      <c r="CH31" s="87"/>
      <c r="CI31" s="87"/>
      <c r="CJ31" s="87"/>
      <c r="CK31" s="87"/>
      <c r="CL31" s="87"/>
      <c r="CM31" s="87"/>
      <c r="CN31" s="87"/>
      <c r="CO31" s="87"/>
      <c r="CP31" s="87"/>
      <c r="CQ31" s="87"/>
      <c r="CR31" s="87"/>
      <c r="CS31" s="87"/>
      <c r="CT31" s="87"/>
      <c r="CU31" s="87"/>
      <c r="CV31" s="87"/>
      <c r="CW31" s="87"/>
      <c r="CX31" s="87"/>
      <c r="CY31" s="88"/>
      <c r="CZ31" s="86" t="str">
        <f>データ!$F$10</f>
        <v>R04</v>
      </c>
      <c r="DA31" s="87"/>
      <c r="DB31" s="87"/>
      <c r="DC31" s="87"/>
      <c r="DD31" s="87"/>
      <c r="DE31" s="87"/>
      <c r="DF31" s="87"/>
      <c r="DG31" s="87"/>
      <c r="DH31" s="87"/>
      <c r="DI31" s="87"/>
      <c r="DJ31" s="87"/>
      <c r="DK31" s="87"/>
      <c r="DL31" s="87"/>
      <c r="DM31" s="87"/>
      <c r="DN31" s="87"/>
      <c r="DO31" s="87"/>
      <c r="DP31" s="87"/>
      <c r="DQ31" s="87"/>
      <c r="DR31" s="87"/>
      <c r="DS31" s="88"/>
      <c r="DT31" s="16"/>
      <c r="DU31" s="18"/>
      <c r="DV31" s="2"/>
      <c r="DW31" s="2"/>
      <c r="DX31" s="2"/>
      <c r="DY31" s="2"/>
      <c r="DZ31" s="2"/>
      <c r="EA31" s="2"/>
      <c r="EB31" s="2"/>
      <c r="EC31" s="2"/>
      <c r="ED31" s="15"/>
      <c r="EE31" s="2"/>
      <c r="EF31" s="89"/>
      <c r="EG31" s="89"/>
      <c r="EH31" s="89"/>
      <c r="EI31" s="89"/>
      <c r="EJ31" s="89"/>
      <c r="EK31" s="89"/>
      <c r="EL31" s="89"/>
      <c r="EM31" s="89"/>
      <c r="EN31" s="89"/>
      <c r="EO31" s="89"/>
      <c r="EP31" s="89"/>
      <c r="EQ31" s="90"/>
      <c r="ER31" s="86" t="str">
        <f>データ!$B$10</f>
        <v>H30</v>
      </c>
      <c r="ES31" s="87"/>
      <c r="ET31" s="87"/>
      <c r="EU31" s="87"/>
      <c r="EV31" s="87"/>
      <c r="EW31" s="87"/>
      <c r="EX31" s="87"/>
      <c r="EY31" s="87"/>
      <c r="EZ31" s="87"/>
      <c r="FA31" s="87"/>
      <c r="FB31" s="87"/>
      <c r="FC31" s="87"/>
      <c r="FD31" s="87"/>
      <c r="FE31" s="87"/>
      <c r="FF31" s="87"/>
      <c r="FG31" s="87"/>
      <c r="FH31" s="87"/>
      <c r="FI31" s="87"/>
      <c r="FJ31" s="87"/>
      <c r="FK31" s="88"/>
      <c r="FL31" s="86" t="str">
        <f>データ!$C$10</f>
        <v>R01</v>
      </c>
      <c r="FM31" s="87"/>
      <c r="FN31" s="87"/>
      <c r="FO31" s="87"/>
      <c r="FP31" s="87"/>
      <c r="FQ31" s="87"/>
      <c r="FR31" s="87"/>
      <c r="FS31" s="87"/>
      <c r="FT31" s="87"/>
      <c r="FU31" s="87"/>
      <c r="FV31" s="87"/>
      <c r="FW31" s="87"/>
      <c r="FX31" s="87"/>
      <c r="FY31" s="87"/>
      <c r="FZ31" s="87"/>
      <c r="GA31" s="87"/>
      <c r="GB31" s="87"/>
      <c r="GC31" s="87"/>
      <c r="GD31" s="87"/>
      <c r="GE31" s="88"/>
      <c r="GF31" s="86" t="str">
        <f>データ!$D$10</f>
        <v>R02</v>
      </c>
      <c r="GG31" s="87"/>
      <c r="GH31" s="87"/>
      <c r="GI31" s="87"/>
      <c r="GJ31" s="87"/>
      <c r="GK31" s="87"/>
      <c r="GL31" s="87"/>
      <c r="GM31" s="87"/>
      <c r="GN31" s="87"/>
      <c r="GO31" s="87"/>
      <c r="GP31" s="87"/>
      <c r="GQ31" s="87"/>
      <c r="GR31" s="87"/>
      <c r="GS31" s="87"/>
      <c r="GT31" s="87"/>
      <c r="GU31" s="87"/>
      <c r="GV31" s="87"/>
      <c r="GW31" s="87"/>
      <c r="GX31" s="87"/>
      <c r="GY31" s="88"/>
      <c r="GZ31" s="86" t="str">
        <f>データ!$E$10</f>
        <v>R03</v>
      </c>
      <c r="HA31" s="87"/>
      <c r="HB31" s="87"/>
      <c r="HC31" s="87"/>
      <c r="HD31" s="87"/>
      <c r="HE31" s="87"/>
      <c r="HF31" s="87"/>
      <c r="HG31" s="87"/>
      <c r="HH31" s="87"/>
      <c r="HI31" s="87"/>
      <c r="HJ31" s="87"/>
      <c r="HK31" s="87"/>
      <c r="HL31" s="87"/>
      <c r="HM31" s="87"/>
      <c r="HN31" s="87"/>
      <c r="HO31" s="87"/>
      <c r="HP31" s="87"/>
      <c r="HQ31" s="87"/>
      <c r="HR31" s="87"/>
      <c r="HS31" s="88"/>
      <c r="HT31" s="86" t="str">
        <f>データ!$F$10</f>
        <v>R04</v>
      </c>
      <c r="HU31" s="87"/>
      <c r="HV31" s="87"/>
      <c r="HW31" s="87"/>
      <c r="HX31" s="87"/>
      <c r="HY31" s="87"/>
      <c r="HZ31" s="87"/>
      <c r="IA31" s="87"/>
      <c r="IB31" s="87"/>
      <c r="IC31" s="87"/>
      <c r="ID31" s="87"/>
      <c r="IE31" s="87"/>
      <c r="IF31" s="87"/>
      <c r="IG31" s="87"/>
      <c r="IH31" s="87"/>
      <c r="II31" s="87"/>
      <c r="IJ31" s="87"/>
      <c r="IK31" s="87"/>
      <c r="IL31" s="87"/>
      <c r="IM31" s="88"/>
      <c r="IN31" s="16"/>
      <c r="IO31" s="18"/>
      <c r="IP31" s="2"/>
      <c r="IQ31" s="2"/>
      <c r="IR31" s="2"/>
      <c r="IS31" s="2"/>
      <c r="IT31" s="2"/>
      <c r="IU31" s="2"/>
      <c r="IV31" s="2"/>
      <c r="IW31" s="2"/>
      <c r="IX31" s="15"/>
      <c r="IY31" s="2"/>
      <c r="IZ31" s="89"/>
      <c r="JA31" s="89"/>
      <c r="JB31" s="89"/>
      <c r="JC31" s="89"/>
      <c r="JD31" s="89"/>
      <c r="JE31" s="89"/>
      <c r="JF31" s="89"/>
      <c r="JG31" s="89"/>
      <c r="JH31" s="89"/>
      <c r="JI31" s="89"/>
      <c r="JJ31" s="89"/>
      <c r="JK31" s="90"/>
      <c r="JL31" s="86" t="str">
        <f>データ!$B$10</f>
        <v>H30</v>
      </c>
      <c r="JM31" s="87"/>
      <c r="JN31" s="87"/>
      <c r="JO31" s="87"/>
      <c r="JP31" s="87"/>
      <c r="JQ31" s="87"/>
      <c r="JR31" s="87"/>
      <c r="JS31" s="87"/>
      <c r="JT31" s="87"/>
      <c r="JU31" s="87"/>
      <c r="JV31" s="87"/>
      <c r="JW31" s="87"/>
      <c r="JX31" s="87"/>
      <c r="JY31" s="87"/>
      <c r="JZ31" s="87"/>
      <c r="KA31" s="87"/>
      <c r="KB31" s="87"/>
      <c r="KC31" s="87"/>
      <c r="KD31" s="87"/>
      <c r="KE31" s="88"/>
      <c r="KF31" s="86" t="str">
        <f>データ!$C$10</f>
        <v>R01</v>
      </c>
      <c r="KG31" s="87"/>
      <c r="KH31" s="87"/>
      <c r="KI31" s="87"/>
      <c r="KJ31" s="87"/>
      <c r="KK31" s="87"/>
      <c r="KL31" s="87"/>
      <c r="KM31" s="87"/>
      <c r="KN31" s="87"/>
      <c r="KO31" s="87"/>
      <c r="KP31" s="87"/>
      <c r="KQ31" s="87"/>
      <c r="KR31" s="87"/>
      <c r="KS31" s="87"/>
      <c r="KT31" s="87"/>
      <c r="KU31" s="87"/>
      <c r="KV31" s="87"/>
      <c r="KW31" s="87"/>
      <c r="KX31" s="87"/>
      <c r="KY31" s="88"/>
      <c r="KZ31" s="86" t="str">
        <f>データ!$D$10</f>
        <v>R02</v>
      </c>
      <c r="LA31" s="87"/>
      <c r="LB31" s="87"/>
      <c r="LC31" s="87"/>
      <c r="LD31" s="87"/>
      <c r="LE31" s="87"/>
      <c r="LF31" s="87"/>
      <c r="LG31" s="87"/>
      <c r="LH31" s="87"/>
      <c r="LI31" s="87"/>
      <c r="LJ31" s="87"/>
      <c r="LK31" s="87"/>
      <c r="LL31" s="87"/>
      <c r="LM31" s="87"/>
      <c r="LN31" s="87"/>
      <c r="LO31" s="87"/>
      <c r="LP31" s="87"/>
      <c r="LQ31" s="87"/>
      <c r="LR31" s="87"/>
      <c r="LS31" s="88"/>
      <c r="LT31" s="86" t="str">
        <f>データ!$E$10</f>
        <v>R03</v>
      </c>
      <c r="LU31" s="87"/>
      <c r="LV31" s="87"/>
      <c r="LW31" s="87"/>
      <c r="LX31" s="87"/>
      <c r="LY31" s="87"/>
      <c r="LZ31" s="87"/>
      <c r="MA31" s="87"/>
      <c r="MB31" s="87"/>
      <c r="MC31" s="87"/>
      <c r="MD31" s="87"/>
      <c r="ME31" s="87"/>
      <c r="MF31" s="87"/>
      <c r="MG31" s="87"/>
      <c r="MH31" s="87"/>
      <c r="MI31" s="87"/>
      <c r="MJ31" s="87"/>
      <c r="MK31" s="87"/>
      <c r="ML31" s="87"/>
      <c r="MM31" s="88"/>
      <c r="MN31" s="86" t="str">
        <f>データ!$F$10</f>
        <v>R04</v>
      </c>
      <c r="MO31" s="87"/>
      <c r="MP31" s="87"/>
      <c r="MQ31" s="87"/>
      <c r="MR31" s="87"/>
      <c r="MS31" s="87"/>
      <c r="MT31" s="87"/>
      <c r="MU31" s="87"/>
      <c r="MV31" s="87"/>
      <c r="MW31" s="87"/>
      <c r="MX31" s="87"/>
      <c r="MY31" s="87"/>
      <c r="MZ31" s="87"/>
      <c r="NA31" s="87"/>
      <c r="NB31" s="87"/>
      <c r="NC31" s="87"/>
      <c r="ND31" s="87"/>
      <c r="NE31" s="87"/>
      <c r="NF31" s="87"/>
      <c r="NG31" s="88"/>
      <c r="NH31" s="16"/>
      <c r="NI31" s="18"/>
      <c r="NJ31" s="2"/>
      <c r="NK31" s="2"/>
      <c r="NL31" s="2"/>
      <c r="NM31" s="2"/>
      <c r="NN31" s="2"/>
      <c r="NO31" s="2"/>
      <c r="NP31" s="2"/>
      <c r="NQ31" s="2"/>
      <c r="NR31" s="15"/>
      <c r="NS31" s="2"/>
      <c r="NT31" s="89"/>
      <c r="NU31" s="89"/>
      <c r="NV31" s="89"/>
      <c r="NW31" s="89"/>
      <c r="NX31" s="89"/>
      <c r="NY31" s="89"/>
      <c r="NZ31" s="89"/>
      <c r="OA31" s="89"/>
      <c r="OB31" s="89"/>
      <c r="OC31" s="89"/>
      <c r="OD31" s="89"/>
      <c r="OE31" s="90"/>
      <c r="OF31" s="86" t="str">
        <f>データ!$B$10</f>
        <v>H30</v>
      </c>
      <c r="OG31" s="87"/>
      <c r="OH31" s="87"/>
      <c r="OI31" s="87"/>
      <c r="OJ31" s="87"/>
      <c r="OK31" s="87"/>
      <c r="OL31" s="87"/>
      <c r="OM31" s="87"/>
      <c r="ON31" s="87"/>
      <c r="OO31" s="87"/>
      <c r="OP31" s="87"/>
      <c r="OQ31" s="87"/>
      <c r="OR31" s="87"/>
      <c r="OS31" s="87"/>
      <c r="OT31" s="87"/>
      <c r="OU31" s="87"/>
      <c r="OV31" s="87"/>
      <c r="OW31" s="87"/>
      <c r="OX31" s="87"/>
      <c r="OY31" s="88"/>
      <c r="OZ31" s="86" t="str">
        <f>データ!$C$10</f>
        <v>R01</v>
      </c>
      <c r="PA31" s="87"/>
      <c r="PB31" s="87"/>
      <c r="PC31" s="87"/>
      <c r="PD31" s="87"/>
      <c r="PE31" s="87"/>
      <c r="PF31" s="87"/>
      <c r="PG31" s="87"/>
      <c r="PH31" s="87"/>
      <c r="PI31" s="87"/>
      <c r="PJ31" s="87"/>
      <c r="PK31" s="87"/>
      <c r="PL31" s="87"/>
      <c r="PM31" s="87"/>
      <c r="PN31" s="87"/>
      <c r="PO31" s="87"/>
      <c r="PP31" s="87"/>
      <c r="PQ31" s="87"/>
      <c r="PR31" s="87"/>
      <c r="PS31" s="88"/>
      <c r="PT31" s="86" t="str">
        <f>データ!$D$10</f>
        <v>R02</v>
      </c>
      <c r="PU31" s="87"/>
      <c r="PV31" s="87"/>
      <c r="PW31" s="87"/>
      <c r="PX31" s="87"/>
      <c r="PY31" s="87"/>
      <c r="PZ31" s="87"/>
      <c r="QA31" s="87"/>
      <c r="QB31" s="87"/>
      <c r="QC31" s="87"/>
      <c r="QD31" s="87"/>
      <c r="QE31" s="87"/>
      <c r="QF31" s="87"/>
      <c r="QG31" s="87"/>
      <c r="QH31" s="87"/>
      <c r="QI31" s="87"/>
      <c r="QJ31" s="87"/>
      <c r="QK31" s="87"/>
      <c r="QL31" s="87"/>
      <c r="QM31" s="88"/>
      <c r="QN31" s="86" t="str">
        <f>データ!$E$10</f>
        <v>R03</v>
      </c>
      <c r="QO31" s="87"/>
      <c r="QP31" s="87"/>
      <c r="QQ31" s="87"/>
      <c r="QR31" s="87"/>
      <c r="QS31" s="87"/>
      <c r="QT31" s="87"/>
      <c r="QU31" s="87"/>
      <c r="QV31" s="87"/>
      <c r="QW31" s="87"/>
      <c r="QX31" s="87"/>
      <c r="QY31" s="87"/>
      <c r="QZ31" s="87"/>
      <c r="RA31" s="87"/>
      <c r="RB31" s="87"/>
      <c r="RC31" s="87"/>
      <c r="RD31" s="87"/>
      <c r="RE31" s="87"/>
      <c r="RF31" s="87"/>
      <c r="RG31" s="88"/>
      <c r="RH31" s="86" t="str">
        <f>データ!$F$10</f>
        <v>R04</v>
      </c>
      <c r="RI31" s="87"/>
      <c r="RJ31" s="87"/>
      <c r="RK31" s="87"/>
      <c r="RL31" s="87"/>
      <c r="RM31" s="87"/>
      <c r="RN31" s="87"/>
      <c r="RO31" s="87"/>
      <c r="RP31" s="87"/>
      <c r="RQ31" s="87"/>
      <c r="RR31" s="87"/>
      <c r="RS31" s="87"/>
      <c r="RT31" s="87"/>
      <c r="RU31" s="87"/>
      <c r="RV31" s="87"/>
      <c r="RW31" s="87"/>
      <c r="RX31" s="87"/>
      <c r="RY31" s="87"/>
      <c r="RZ31" s="87"/>
      <c r="SA31" s="88"/>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2">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112.98</v>
      </c>
      <c r="Y32" s="84"/>
      <c r="Z32" s="84"/>
      <c r="AA32" s="84"/>
      <c r="AB32" s="84"/>
      <c r="AC32" s="84"/>
      <c r="AD32" s="84"/>
      <c r="AE32" s="84"/>
      <c r="AF32" s="84"/>
      <c r="AG32" s="84"/>
      <c r="AH32" s="84"/>
      <c r="AI32" s="84"/>
      <c r="AJ32" s="84"/>
      <c r="AK32" s="84"/>
      <c r="AL32" s="84"/>
      <c r="AM32" s="84"/>
      <c r="AN32" s="84"/>
      <c r="AO32" s="84"/>
      <c r="AP32" s="84"/>
      <c r="AQ32" s="85"/>
      <c r="AR32" s="83">
        <f>データ!U6</f>
        <v>108.01</v>
      </c>
      <c r="AS32" s="84"/>
      <c r="AT32" s="84"/>
      <c r="AU32" s="84"/>
      <c r="AV32" s="84"/>
      <c r="AW32" s="84"/>
      <c r="AX32" s="84"/>
      <c r="AY32" s="84"/>
      <c r="AZ32" s="84"/>
      <c r="BA32" s="84"/>
      <c r="BB32" s="84"/>
      <c r="BC32" s="84"/>
      <c r="BD32" s="84"/>
      <c r="BE32" s="84"/>
      <c r="BF32" s="84"/>
      <c r="BG32" s="84"/>
      <c r="BH32" s="84"/>
      <c r="BI32" s="84"/>
      <c r="BJ32" s="84"/>
      <c r="BK32" s="85"/>
      <c r="BL32" s="83">
        <f>データ!V6</f>
        <v>106.84</v>
      </c>
      <c r="BM32" s="84"/>
      <c r="BN32" s="84"/>
      <c r="BO32" s="84"/>
      <c r="BP32" s="84"/>
      <c r="BQ32" s="84"/>
      <c r="BR32" s="84"/>
      <c r="BS32" s="84"/>
      <c r="BT32" s="84"/>
      <c r="BU32" s="84"/>
      <c r="BV32" s="84"/>
      <c r="BW32" s="84"/>
      <c r="BX32" s="84"/>
      <c r="BY32" s="84"/>
      <c r="BZ32" s="84"/>
      <c r="CA32" s="84"/>
      <c r="CB32" s="84"/>
      <c r="CC32" s="84"/>
      <c r="CD32" s="84"/>
      <c r="CE32" s="85"/>
      <c r="CF32" s="83">
        <f>データ!W6</f>
        <v>111.79</v>
      </c>
      <c r="CG32" s="84"/>
      <c r="CH32" s="84"/>
      <c r="CI32" s="84"/>
      <c r="CJ32" s="84"/>
      <c r="CK32" s="84"/>
      <c r="CL32" s="84"/>
      <c r="CM32" s="84"/>
      <c r="CN32" s="84"/>
      <c r="CO32" s="84"/>
      <c r="CP32" s="84"/>
      <c r="CQ32" s="84"/>
      <c r="CR32" s="84"/>
      <c r="CS32" s="84"/>
      <c r="CT32" s="84"/>
      <c r="CU32" s="84"/>
      <c r="CV32" s="84"/>
      <c r="CW32" s="84"/>
      <c r="CX32" s="84"/>
      <c r="CY32" s="85"/>
      <c r="CZ32" s="83">
        <f>データ!X6</f>
        <v>105.78</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84</v>
      </c>
      <c r="JM32" s="84"/>
      <c r="JN32" s="84"/>
      <c r="JO32" s="84"/>
      <c r="JP32" s="84"/>
      <c r="JQ32" s="84"/>
      <c r="JR32" s="84"/>
      <c r="JS32" s="84"/>
      <c r="JT32" s="84"/>
      <c r="JU32" s="84"/>
      <c r="JV32" s="84"/>
      <c r="JW32" s="84"/>
      <c r="JX32" s="84"/>
      <c r="JY32" s="84"/>
      <c r="JZ32" s="84"/>
      <c r="KA32" s="84"/>
      <c r="KB32" s="84"/>
      <c r="KC32" s="84"/>
      <c r="KD32" s="84"/>
      <c r="KE32" s="85"/>
      <c r="KF32" s="83">
        <f>データ!AQ6</f>
        <v>160.69999999999999</v>
      </c>
      <c r="KG32" s="84"/>
      <c r="KH32" s="84"/>
      <c r="KI32" s="84"/>
      <c r="KJ32" s="84"/>
      <c r="KK32" s="84"/>
      <c r="KL32" s="84"/>
      <c r="KM32" s="84"/>
      <c r="KN32" s="84"/>
      <c r="KO32" s="84"/>
      <c r="KP32" s="84"/>
      <c r="KQ32" s="84"/>
      <c r="KR32" s="84"/>
      <c r="KS32" s="84"/>
      <c r="KT32" s="84"/>
      <c r="KU32" s="84"/>
      <c r="KV32" s="84"/>
      <c r="KW32" s="84"/>
      <c r="KX32" s="84"/>
      <c r="KY32" s="85"/>
      <c r="KZ32" s="83">
        <f>データ!AR6</f>
        <v>99.68</v>
      </c>
      <c r="LA32" s="84"/>
      <c r="LB32" s="84"/>
      <c r="LC32" s="84"/>
      <c r="LD32" s="84"/>
      <c r="LE32" s="84"/>
      <c r="LF32" s="84"/>
      <c r="LG32" s="84"/>
      <c r="LH32" s="84"/>
      <c r="LI32" s="84"/>
      <c r="LJ32" s="84"/>
      <c r="LK32" s="84"/>
      <c r="LL32" s="84"/>
      <c r="LM32" s="84"/>
      <c r="LN32" s="84"/>
      <c r="LO32" s="84"/>
      <c r="LP32" s="84"/>
      <c r="LQ32" s="84"/>
      <c r="LR32" s="84"/>
      <c r="LS32" s="85"/>
      <c r="LT32" s="83">
        <f>データ!AS6</f>
        <v>129.07</v>
      </c>
      <c r="LU32" s="84"/>
      <c r="LV32" s="84"/>
      <c r="LW32" s="84"/>
      <c r="LX32" s="84"/>
      <c r="LY32" s="84"/>
      <c r="LZ32" s="84"/>
      <c r="MA32" s="84"/>
      <c r="MB32" s="84"/>
      <c r="MC32" s="84"/>
      <c r="MD32" s="84"/>
      <c r="ME32" s="84"/>
      <c r="MF32" s="84"/>
      <c r="MG32" s="84"/>
      <c r="MH32" s="84"/>
      <c r="MI32" s="84"/>
      <c r="MJ32" s="84"/>
      <c r="MK32" s="84"/>
      <c r="ML32" s="84"/>
      <c r="MM32" s="85"/>
      <c r="MN32" s="83">
        <f>データ!AT6</f>
        <v>123.48</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499.82</v>
      </c>
      <c r="OG32" s="84"/>
      <c r="OH32" s="84"/>
      <c r="OI32" s="84"/>
      <c r="OJ32" s="84"/>
      <c r="OK32" s="84"/>
      <c r="OL32" s="84"/>
      <c r="OM32" s="84"/>
      <c r="ON32" s="84"/>
      <c r="OO32" s="84"/>
      <c r="OP32" s="84"/>
      <c r="OQ32" s="84"/>
      <c r="OR32" s="84"/>
      <c r="OS32" s="84"/>
      <c r="OT32" s="84"/>
      <c r="OU32" s="84"/>
      <c r="OV32" s="84"/>
      <c r="OW32" s="84"/>
      <c r="OX32" s="84"/>
      <c r="OY32" s="85"/>
      <c r="OZ32" s="83">
        <f>データ!BB6</f>
        <v>628.21</v>
      </c>
      <c r="PA32" s="84"/>
      <c r="PB32" s="84"/>
      <c r="PC32" s="84"/>
      <c r="PD32" s="84"/>
      <c r="PE32" s="84"/>
      <c r="PF32" s="84"/>
      <c r="PG32" s="84"/>
      <c r="PH32" s="84"/>
      <c r="PI32" s="84"/>
      <c r="PJ32" s="84"/>
      <c r="PK32" s="84"/>
      <c r="PL32" s="84"/>
      <c r="PM32" s="84"/>
      <c r="PN32" s="84"/>
      <c r="PO32" s="84"/>
      <c r="PP32" s="84"/>
      <c r="PQ32" s="84"/>
      <c r="PR32" s="84"/>
      <c r="PS32" s="85"/>
      <c r="PT32" s="83">
        <f>データ!BC6</f>
        <v>949.6</v>
      </c>
      <c r="PU32" s="84"/>
      <c r="PV32" s="84"/>
      <c r="PW32" s="84"/>
      <c r="PX32" s="84"/>
      <c r="PY32" s="84"/>
      <c r="PZ32" s="84"/>
      <c r="QA32" s="84"/>
      <c r="QB32" s="84"/>
      <c r="QC32" s="84"/>
      <c r="QD32" s="84"/>
      <c r="QE32" s="84"/>
      <c r="QF32" s="84"/>
      <c r="QG32" s="84"/>
      <c r="QH32" s="84"/>
      <c r="QI32" s="84"/>
      <c r="QJ32" s="84"/>
      <c r="QK32" s="84"/>
      <c r="QL32" s="84"/>
      <c r="QM32" s="85"/>
      <c r="QN32" s="83">
        <f>データ!BD6</f>
        <v>1557.73</v>
      </c>
      <c r="QO32" s="84"/>
      <c r="QP32" s="84"/>
      <c r="QQ32" s="84"/>
      <c r="QR32" s="84"/>
      <c r="QS32" s="84"/>
      <c r="QT32" s="84"/>
      <c r="QU32" s="84"/>
      <c r="QV32" s="84"/>
      <c r="QW32" s="84"/>
      <c r="QX32" s="84"/>
      <c r="QY32" s="84"/>
      <c r="QZ32" s="84"/>
      <c r="RA32" s="84"/>
      <c r="RB32" s="84"/>
      <c r="RC32" s="84"/>
      <c r="RD32" s="84"/>
      <c r="RE32" s="84"/>
      <c r="RF32" s="84"/>
      <c r="RG32" s="85"/>
      <c r="RH32" s="83">
        <f>データ!BE6</f>
        <v>2113.33</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2">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116.96</v>
      </c>
      <c r="Y33" s="84"/>
      <c r="Z33" s="84"/>
      <c r="AA33" s="84"/>
      <c r="AB33" s="84"/>
      <c r="AC33" s="84"/>
      <c r="AD33" s="84"/>
      <c r="AE33" s="84"/>
      <c r="AF33" s="84"/>
      <c r="AG33" s="84"/>
      <c r="AH33" s="84"/>
      <c r="AI33" s="84"/>
      <c r="AJ33" s="84"/>
      <c r="AK33" s="84"/>
      <c r="AL33" s="84"/>
      <c r="AM33" s="84"/>
      <c r="AN33" s="84"/>
      <c r="AO33" s="84"/>
      <c r="AP33" s="84"/>
      <c r="AQ33" s="85"/>
      <c r="AR33" s="83">
        <f>データ!Z6</f>
        <v>117.47</v>
      </c>
      <c r="AS33" s="84"/>
      <c r="AT33" s="84"/>
      <c r="AU33" s="84"/>
      <c r="AV33" s="84"/>
      <c r="AW33" s="84"/>
      <c r="AX33" s="84"/>
      <c r="AY33" s="84"/>
      <c r="AZ33" s="84"/>
      <c r="BA33" s="84"/>
      <c r="BB33" s="84"/>
      <c r="BC33" s="84"/>
      <c r="BD33" s="84"/>
      <c r="BE33" s="84"/>
      <c r="BF33" s="84"/>
      <c r="BG33" s="84"/>
      <c r="BH33" s="84"/>
      <c r="BI33" s="84"/>
      <c r="BJ33" s="84"/>
      <c r="BK33" s="85"/>
      <c r="BL33" s="83">
        <f>データ!AA6</f>
        <v>115.38</v>
      </c>
      <c r="BM33" s="84"/>
      <c r="BN33" s="84"/>
      <c r="BO33" s="84"/>
      <c r="BP33" s="84"/>
      <c r="BQ33" s="84"/>
      <c r="BR33" s="84"/>
      <c r="BS33" s="84"/>
      <c r="BT33" s="84"/>
      <c r="BU33" s="84"/>
      <c r="BV33" s="84"/>
      <c r="BW33" s="84"/>
      <c r="BX33" s="84"/>
      <c r="BY33" s="84"/>
      <c r="BZ33" s="84"/>
      <c r="CA33" s="84"/>
      <c r="CB33" s="84"/>
      <c r="CC33" s="84"/>
      <c r="CD33" s="84"/>
      <c r="CE33" s="85"/>
      <c r="CF33" s="83">
        <f>データ!AB6</f>
        <v>113.53</v>
      </c>
      <c r="CG33" s="84"/>
      <c r="CH33" s="84"/>
      <c r="CI33" s="84"/>
      <c r="CJ33" s="84"/>
      <c r="CK33" s="84"/>
      <c r="CL33" s="84"/>
      <c r="CM33" s="84"/>
      <c r="CN33" s="84"/>
      <c r="CO33" s="84"/>
      <c r="CP33" s="84"/>
      <c r="CQ33" s="84"/>
      <c r="CR33" s="84"/>
      <c r="CS33" s="84"/>
      <c r="CT33" s="84"/>
      <c r="CU33" s="84"/>
      <c r="CV33" s="84"/>
      <c r="CW33" s="84"/>
      <c r="CX33" s="84"/>
      <c r="CY33" s="85"/>
      <c r="CZ33" s="83">
        <f>データ!AC6</f>
        <v>111.03</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50.25</v>
      </c>
      <c r="ES33" s="84"/>
      <c r="ET33" s="84"/>
      <c r="EU33" s="84"/>
      <c r="EV33" s="84"/>
      <c r="EW33" s="84"/>
      <c r="EX33" s="84"/>
      <c r="EY33" s="84"/>
      <c r="EZ33" s="84"/>
      <c r="FA33" s="84"/>
      <c r="FB33" s="84"/>
      <c r="FC33" s="84"/>
      <c r="FD33" s="84"/>
      <c r="FE33" s="84"/>
      <c r="FF33" s="84"/>
      <c r="FG33" s="84"/>
      <c r="FH33" s="84"/>
      <c r="FI33" s="84"/>
      <c r="FJ33" s="84"/>
      <c r="FK33" s="85"/>
      <c r="FL33" s="83">
        <f>データ!AK6</f>
        <v>51.91</v>
      </c>
      <c r="FM33" s="84"/>
      <c r="FN33" s="84"/>
      <c r="FO33" s="84"/>
      <c r="FP33" s="84"/>
      <c r="FQ33" s="84"/>
      <c r="FR33" s="84"/>
      <c r="FS33" s="84"/>
      <c r="FT33" s="84"/>
      <c r="FU33" s="84"/>
      <c r="FV33" s="84"/>
      <c r="FW33" s="84"/>
      <c r="FX33" s="84"/>
      <c r="FY33" s="84"/>
      <c r="FZ33" s="84"/>
      <c r="GA33" s="84"/>
      <c r="GB33" s="84"/>
      <c r="GC33" s="84"/>
      <c r="GD33" s="84"/>
      <c r="GE33" s="85"/>
      <c r="GF33" s="83">
        <f>データ!AL6</f>
        <v>53.86</v>
      </c>
      <c r="GG33" s="84"/>
      <c r="GH33" s="84"/>
      <c r="GI33" s="84"/>
      <c r="GJ33" s="84"/>
      <c r="GK33" s="84"/>
      <c r="GL33" s="84"/>
      <c r="GM33" s="84"/>
      <c r="GN33" s="84"/>
      <c r="GO33" s="84"/>
      <c r="GP33" s="84"/>
      <c r="GQ33" s="84"/>
      <c r="GR33" s="84"/>
      <c r="GS33" s="84"/>
      <c r="GT33" s="84"/>
      <c r="GU33" s="84"/>
      <c r="GV33" s="84"/>
      <c r="GW33" s="84"/>
      <c r="GX33" s="84"/>
      <c r="GY33" s="85"/>
      <c r="GZ33" s="83">
        <f>データ!AM6</f>
        <v>75.17</v>
      </c>
      <c r="HA33" s="84"/>
      <c r="HB33" s="84"/>
      <c r="HC33" s="84"/>
      <c r="HD33" s="84"/>
      <c r="HE33" s="84"/>
      <c r="HF33" s="84"/>
      <c r="HG33" s="84"/>
      <c r="HH33" s="84"/>
      <c r="HI33" s="84"/>
      <c r="HJ33" s="84"/>
      <c r="HK33" s="84"/>
      <c r="HL33" s="84"/>
      <c r="HM33" s="84"/>
      <c r="HN33" s="84"/>
      <c r="HO33" s="84"/>
      <c r="HP33" s="84"/>
      <c r="HQ33" s="84"/>
      <c r="HR33" s="84"/>
      <c r="HS33" s="85"/>
      <c r="HT33" s="83">
        <f>データ!AN6</f>
        <v>164.95</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655.75</v>
      </c>
      <c r="JM33" s="84"/>
      <c r="JN33" s="84"/>
      <c r="JO33" s="84"/>
      <c r="JP33" s="84"/>
      <c r="JQ33" s="84"/>
      <c r="JR33" s="84"/>
      <c r="JS33" s="84"/>
      <c r="JT33" s="84"/>
      <c r="JU33" s="84"/>
      <c r="JV33" s="84"/>
      <c r="JW33" s="84"/>
      <c r="JX33" s="84"/>
      <c r="JY33" s="84"/>
      <c r="JZ33" s="84"/>
      <c r="KA33" s="84"/>
      <c r="KB33" s="84"/>
      <c r="KC33" s="84"/>
      <c r="KD33" s="84"/>
      <c r="KE33" s="85"/>
      <c r="KF33" s="83">
        <f>データ!AV6</f>
        <v>578.19000000000005</v>
      </c>
      <c r="KG33" s="84"/>
      <c r="KH33" s="84"/>
      <c r="KI33" s="84"/>
      <c r="KJ33" s="84"/>
      <c r="KK33" s="84"/>
      <c r="KL33" s="84"/>
      <c r="KM33" s="84"/>
      <c r="KN33" s="84"/>
      <c r="KO33" s="84"/>
      <c r="KP33" s="84"/>
      <c r="KQ33" s="84"/>
      <c r="KR33" s="84"/>
      <c r="KS33" s="84"/>
      <c r="KT33" s="84"/>
      <c r="KU33" s="84"/>
      <c r="KV33" s="84"/>
      <c r="KW33" s="84"/>
      <c r="KX33" s="84"/>
      <c r="KY33" s="85"/>
      <c r="KZ33" s="83">
        <f>データ!AW6</f>
        <v>638.35</v>
      </c>
      <c r="LA33" s="84"/>
      <c r="LB33" s="84"/>
      <c r="LC33" s="84"/>
      <c r="LD33" s="84"/>
      <c r="LE33" s="84"/>
      <c r="LF33" s="84"/>
      <c r="LG33" s="84"/>
      <c r="LH33" s="84"/>
      <c r="LI33" s="84"/>
      <c r="LJ33" s="84"/>
      <c r="LK33" s="84"/>
      <c r="LL33" s="84"/>
      <c r="LM33" s="84"/>
      <c r="LN33" s="84"/>
      <c r="LO33" s="84"/>
      <c r="LP33" s="84"/>
      <c r="LQ33" s="84"/>
      <c r="LR33" s="84"/>
      <c r="LS33" s="85"/>
      <c r="LT33" s="83">
        <f>データ!AX6</f>
        <v>521.36</v>
      </c>
      <c r="LU33" s="84"/>
      <c r="LV33" s="84"/>
      <c r="LW33" s="84"/>
      <c r="LX33" s="84"/>
      <c r="LY33" s="84"/>
      <c r="LZ33" s="84"/>
      <c r="MA33" s="84"/>
      <c r="MB33" s="84"/>
      <c r="MC33" s="84"/>
      <c r="MD33" s="84"/>
      <c r="ME33" s="84"/>
      <c r="MF33" s="84"/>
      <c r="MG33" s="84"/>
      <c r="MH33" s="84"/>
      <c r="MI33" s="84"/>
      <c r="MJ33" s="84"/>
      <c r="MK33" s="84"/>
      <c r="ML33" s="84"/>
      <c r="MM33" s="85"/>
      <c r="MN33" s="83">
        <f>データ!AY6</f>
        <v>549.66999999999996</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193.85</v>
      </c>
      <c r="OG33" s="84"/>
      <c r="OH33" s="84"/>
      <c r="OI33" s="84"/>
      <c r="OJ33" s="84"/>
      <c r="OK33" s="84"/>
      <c r="OL33" s="84"/>
      <c r="OM33" s="84"/>
      <c r="ON33" s="84"/>
      <c r="OO33" s="84"/>
      <c r="OP33" s="84"/>
      <c r="OQ33" s="84"/>
      <c r="OR33" s="84"/>
      <c r="OS33" s="84"/>
      <c r="OT33" s="84"/>
      <c r="OU33" s="84"/>
      <c r="OV33" s="84"/>
      <c r="OW33" s="84"/>
      <c r="OX33" s="84"/>
      <c r="OY33" s="85"/>
      <c r="OZ33" s="83">
        <f>データ!BG6</f>
        <v>204.31</v>
      </c>
      <c r="PA33" s="84"/>
      <c r="PB33" s="84"/>
      <c r="PC33" s="84"/>
      <c r="PD33" s="84"/>
      <c r="PE33" s="84"/>
      <c r="PF33" s="84"/>
      <c r="PG33" s="84"/>
      <c r="PH33" s="84"/>
      <c r="PI33" s="84"/>
      <c r="PJ33" s="84"/>
      <c r="PK33" s="84"/>
      <c r="PL33" s="84"/>
      <c r="PM33" s="84"/>
      <c r="PN33" s="84"/>
      <c r="PO33" s="84"/>
      <c r="PP33" s="84"/>
      <c r="PQ33" s="84"/>
      <c r="PR33" s="84"/>
      <c r="PS33" s="85"/>
      <c r="PT33" s="83">
        <f>データ!BH6</f>
        <v>214.2</v>
      </c>
      <c r="PU33" s="84"/>
      <c r="PV33" s="84"/>
      <c r="PW33" s="84"/>
      <c r="PX33" s="84"/>
      <c r="PY33" s="84"/>
      <c r="PZ33" s="84"/>
      <c r="QA33" s="84"/>
      <c r="QB33" s="84"/>
      <c r="QC33" s="84"/>
      <c r="QD33" s="84"/>
      <c r="QE33" s="84"/>
      <c r="QF33" s="84"/>
      <c r="QG33" s="84"/>
      <c r="QH33" s="84"/>
      <c r="QI33" s="84"/>
      <c r="QJ33" s="84"/>
      <c r="QK33" s="84"/>
      <c r="QL33" s="84"/>
      <c r="QM33" s="85"/>
      <c r="QN33" s="83">
        <f>データ!BI6</f>
        <v>242.32</v>
      </c>
      <c r="QO33" s="84"/>
      <c r="QP33" s="84"/>
      <c r="QQ33" s="84"/>
      <c r="QR33" s="84"/>
      <c r="QS33" s="84"/>
      <c r="QT33" s="84"/>
      <c r="QU33" s="84"/>
      <c r="QV33" s="84"/>
      <c r="QW33" s="84"/>
      <c r="QX33" s="84"/>
      <c r="QY33" s="84"/>
      <c r="QZ33" s="84"/>
      <c r="RA33" s="84"/>
      <c r="RB33" s="84"/>
      <c r="RC33" s="84"/>
      <c r="RD33" s="84"/>
      <c r="RE33" s="84"/>
      <c r="RF33" s="84"/>
      <c r="RG33" s="85"/>
      <c r="RH33" s="83">
        <f>データ!BJ6</f>
        <v>256.39999999999998</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2">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2">
      <c r="A40" s="2"/>
      <c r="B40" s="13"/>
      <c r="C40" s="2"/>
      <c r="D40" s="2"/>
      <c r="E40" s="2"/>
      <c r="F40" s="2"/>
      <c r="G40" s="2"/>
      <c r="H40" s="2"/>
      <c r="I40" s="2"/>
      <c r="J40" s="94"/>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6"/>
      <c r="DV40" s="2"/>
      <c r="DW40" s="2"/>
      <c r="DX40" s="2"/>
      <c r="DY40" s="2"/>
      <c r="DZ40" s="2"/>
      <c r="EA40" s="2"/>
      <c r="EB40" s="2"/>
      <c r="EC40" s="2"/>
      <c r="ED40" s="94"/>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6"/>
      <c r="IP40" s="2"/>
      <c r="IQ40" s="2"/>
      <c r="IR40" s="2"/>
      <c r="IS40" s="2"/>
      <c r="IT40" s="2"/>
      <c r="IU40" s="2"/>
      <c r="IV40" s="2"/>
      <c r="IW40" s="2"/>
      <c r="IX40" s="94"/>
      <c r="IY40" s="95"/>
      <c r="IZ40" s="95"/>
      <c r="JA40" s="95"/>
      <c r="JB40" s="95"/>
      <c r="JC40" s="95"/>
      <c r="JD40" s="95"/>
      <c r="JE40" s="95"/>
      <c r="JF40" s="95"/>
      <c r="JG40" s="95"/>
      <c r="JH40" s="95"/>
      <c r="JI40" s="95"/>
      <c r="JJ40" s="95"/>
      <c r="JK40" s="95"/>
      <c r="JL40" s="95"/>
      <c r="JM40" s="95"/>
      <c r="JN40" s="95"/>
      <c r="JO40" s="95"/>
      <c r="JP40" s="95"/>
      <c r="JQ40" s="95"/>
      <c r="JR40" s="95"/>
      <c r="JS40" s="95"/>
      <c r="JT40" s="95"/>
      <c r="JU40" s="95"/>
      <c r="JV40" s="95"/>
      <c r="JW40" s="95"/>
      <c r="JX40" s="95"/>
      <c r="JY40" s="95"/>
      <c r="JZ40" s="95"/>
      <c r="KA40" s="95"/>
      <c r="KB40" s="95"/>
      <c r="KC40" s="95"/>
      <c r="KD40" s="95"/>
      <c r="KE40" s="95"/>
      <c r="KF40" s="95"/>
      <c r="KG40" s="95"/>
      <c r="KH40" s="95"/>
      <c r="KI40" s="95"/>
      <c r="KJ40" s="95"/>
      <c r="KK40" s="95"/>
      <c r="KL40" s="95"/>
      <c r="KM40" s="95"/>
      <c r="KN40" s="95"/>
      <c r="KO40" s="95"/>
      <c r="KP40" s="95"/>
      <c r="KQ40" s="95"/>
      <c r="KR40" s="95"/>
      <c r="KS40" s="95"/>
      <c r="KT40" s="95"/>
      <c r="KU40" s="95"/>
      <c r="KV40" s="95"/>
      <c r="KW40" s="95"/>
      <c r="KX40" s="95"/>
      <c r="KY40" s="95"/>
      <c r="KZ40" s="95"/>
      <c r="LA40" s="95"/>
      <c r="LB40" s="95"/>
      <c r="LC40" s="95"/>
      <c r="LD40" s="95"/>
      <c r="LE40" s="95"/>
      <c r="LF40" s="95"/>
      <c r="LG40" s="95"/>
      <c r="LH40" s="95"/>
      <c r="LI40" s="95"/>
      <c r="LJ40" s="95"/>
      <c r="LK40" s="95"/>
      <c r="LL40" s="95"/>
      <c r="LM40" s="95"/>
      <c r="LN40" s="95"/>
      <c r="LO40" s="95"/>
      <c r="LP40" s="95"/>
      <c r="LQ40" s="95"/>
      <c r="LR40" s="95"/>
      <c r="LS40" s="95"/>
      <c r="LT40" s="95"/>
      <c r="LU40" s="95"/>
      <c r="LV40" s="95"/>
      <c r="LW40" s="95"/>
      <c r="LX40" s="95"/>
      <c r="LY40" s="95"/>
      <c r="LZ40" s="95"/>
      <c r="MA40" s="95"/>
      <c r="MB40" s="95"/>
      <c r="MC40" s="95"/>
      <c r="MD40" s="95"/>
      <c r="ME40" s="95"/>
      <c r="MF40" s="95"/>
      <c r="MG40" s="95"/>
      <c r="MH40" s="95"/>
      <c r="MI40" s="95"/>
      <c r="MJ40" s="95"/>
      <c r="MK40" s="95"/>
      <c r="ML40" s="95"/>
      <c r="MM40" s="95"/>
      <c r="MN40" s="95"/>
      <c r="MO40" s="95"/>
      <c r="MP40" s="95"/>
      <c r="MQ40" s="95"/>
      <c r="MR40" s="95"/>
      <c r="MS40" s="95"/>
      <c r="MT40" s="95"/>
      <c r="MU40" s="95"/>
      <c r="MV40" s="95"/>
      <c r="MW40" s="95"/>
      <c r="MX40" s="95"/>
      <c r="MY40" s="95"/>
      <c r="MZ40" s="95"/>
      <c r="NA40" s="95"/>
      <c r="NB40" s="95"/>
      <c r="NC40" s="95"/>
      <c r="ND40" s="95"/>
      <c r="NE40" s="95"/>
      <c r="NF40" s="95"/>
      <c r="NG40" s="95"/>
      <c r="NH40" s="95"/>
      <c r="NI40" s="96"/>
      <c r="NJ40" s="2"/>
      <c r="NK40" s="2"/>
      <c r="NL40" s="2"/>
      <c r="NM40" s="2"/>
      <c r="NN40" s="2"/>
      <c r="NO40" s="2"/>
      <c r="NP40" s="2"/>
      <c r="NQ40" s="2"/>
      <c r="NR40" s="94"/>
      <c r="NS40" s="95"/>
      <c r="NT40" s="95"/>
      <c r="NU40" s="95"/>
      <c r="NV40" s="95"/>
      <c r="NW40" s="95"/>
      <c r="NX40" s="95"/>
      <c r="NY40" s="95"/>
      <c r="NZ40" s="95"/>
      <c r="OA40" s="95"/>
      <c r="OB40" s="95"/>
      <c r="OC40" s="95"/>
      <c r="OD40" s="95"/>
      <c r="OE40" s="95"/>
      <c r="OF40" s="95"/>
      <c r="OG40" s="95"/>
      <c r="OH40" s="95"/>
      <c r="OI40" s="95"/>
      <c r="OJ40" s="95"/>
      <c r="OK40" s="95"/>
      <c r="OL40" s="95"/>
      <c r="OM40" s="95"/>
      <c r="ON40" s="95"/>
      <c r="OO40" s="95"/>
      <c r="OP40" s="95"/>
      <c r="OQ40" s="95"/>
      <c r="OR40" s="95"/>
      <c r="OS40" s="95"/>
      <c r="OT40" s="95"/>
      <c r="OU40" s="95"/>
      <c r="OV40" s="95"/>
      <c r="OW40" s="95"/>
      <c r="OX40" s="95"/>
      <c r="OY40" s="95"/>
      <c r="OZ40" s="95"/>
      <c r="PA40" s="95"/>
      <c r="PB40" s="95"/>
      <c r="PC40" s="95"/>
      <c r="PD40" s="95"/>
      <c r="PE40" s="95"/>
      <c r="PF40" s="95"/>
      <c r="PG40" s="95"/>
      <c r="PH40" s="95"/>
      <c r="PI40" s="95"/>
      <c r="PJ40" s="95"/>
      <c r="PK40" s="95"/>
      <c r="PL40" s="95"/>
      <c r="PM40" s="95"/>
      <c r="PN40" s="95"/>
      <c r="PO40" s="95"/>
      <c r="PP40" s="95"/>
      <c r="PQ40" s="95"/>
      <c r="PR40" s="95"/>
      <c r="PS40" s="95"/>
      <c r="PT40" s="95"/>
      <c r="PU40" s="95"/>
      <c r="PV40" s="95"/>
      <c r="PW40" s="95"/>
      <c r="PX40" s="95"/>
      <c r="PY40" s="95"/>
      <c r="PZ40" s="95"/>
      <c r="QA40" s="95"/>
      <c r="QB40" s="95"/>
      <c r="QC40" s="95"/>
      <c r="QD40" s="95"/>
      <c r="QE40" s="95"/>
      <c r="QF40" s="95"/>
      <c r="QG40" s="95"/>
      <c r="QH40" s="95"/>
      <c r="QI40" s="95"/>
      <c r="QJ40" s="95"/>
      <c r="QK40" s="95"/>
      <c r="QL40" s="95"/>
      <c r="QM40" s="95"/>
      <c r="QN40" s="95"/>
      <c r="QO40" s="95"/>
      <c r="QP40" s="95"/>
      <c r="QQ40" s="95"/>
      <c r="QR40" s="95"/>
      <c r="QS40" s="95"/>
      <c r="QT40" s="95"/>
      <c r="QU40" s="95"/>
      <c r="QV40" s="95"/>
      <c r="QW40" s="95"/>
      <c r="QX40" s="95"/>
      <c r="QY40" s="95"/>
      <c r="QZ40" s="95"/>
      <c r="RA40" s="95"/>
      <c r="RB40" s="95"/>
      <c r="RC40" s="95"/>
      <c r="RD40" s="95"/>
      <c r="RE40" s="95"/>
      <c r="RF40" s="95"/>
      <c r="RG40" s="95"/>
      <c r="RH40" s="95"/>
      <c r="RI40" s="95"/>
      <c r="RJ40" s="95"/>
      <c r="RK40" s="95"/>
      <c r="RL40" s="95"/>
      <c r="RM40" s="95"/>
      <c r="RN40" s="95"/>
      <c r="RO40" s="95"/>
      <c r="RP40" s="95"/>
      <c r="RQ40" s="95"/>
      <c r="RR40" s="95"/>
      <c r="RS40" s="95"/>
      <c r="RT40" s="95"/>
      <c r="RU40" s="95"/>
      <c r="RV40" s="95"/>
      <c r="RW40" s="95"/>
      <c r="RX40" s="95"/>
      <c r="RY40" s="95"/>
      <c r="RZ40" s="95"/>
      <c r="SA40" s="95"/>
      <c r="SB40" s="95"/>
      <c r="SC40" s="96"/>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2">
      <c r="A41" s="2"/>
      <c r="B41" s="13"/>
      <c r="C41" s="2"/>
      <c r="D41" s="2"/>
      <c r="E41" s="2"/>
      <c r="F41" s="2"/>
      <c r="G41" s="2"/>
      <c r="H41" s="2"/>
      <c r="I41" s="2"/>
      <c r="J41" s="97"/>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9"/>
      <c r="DV41" s="2"/>
      <c r="DW41" s="2"/>
      <c r="DX41" s="2"/>
      <c r="DY41" s="2"/>
      <c r="DZ41" s="2"/>
      <c r="EA41" s="2"/>
      <c r="EB41" s="2"/>
      <c r="EC41" s="2"/>
      <c r="ED41" s="97"/>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9"/>
      <c r="IP41" s="2"/>
      <c r="IQ41" s="2"/>
      <c r="IR41" s="2"/>
      <c r="IS41" s="2"/>
      <c r="IT41" s="2"/>
      <c r="IU41" s="2"/>
      <c r="IV41" s="2"/>
      <c r="IW41" s="2"/>
      <c r="IX41" s="97"/>
      <c r="IY41" s="98"/>
      <c r="IZ41" s="98"/>
      <c r="JA41" s="98"/>
      <c r="JB41" s="98"/>
      <c r="JC41" s="98"/>
      <c r="JD41" s="98"/>
      <c r="JE41" s="98"/>
      <c r="JF41" s="98"/>
      <c r="JG41" s="98"/>
      <c r="JH41" s="98"/>
      <c r="JI41" s="98"/>
      <c r="JJ41" s="98"/>
      <c r="JK41" s="98"/>
      <c r="JL41" s="98"/>
      <c r="JM41" s="98"/>
      <c r="JN41" s="98"/>
      <c r="JO41" s="98"/>
      <c r="JP41" s="98"/>
      <c r="JQ41" s="98"/>
      <c r="JR41" s="98"/>
      <c r="JS41" s="98"/>
      <c r="JT41" s="98"/>
      <c r="JU41" s="98"/>
      <c r="JV41" s="98"/>
      <c r="JW41" s="98"/>
      <c r="JX41" s="98"/>
      <c r="JY41" s="98"/>
      <c r="JZ41" s="98"/>
      <c r="KA41" s="98"/>
      <c r="KB41" s="98"/>
      <c r="KC41" s="98"/>
      <c r="KD41" s="98"/>
      <c r="KE41" s="98"/>
      <c r="KF41" s="98"/>
      <c r="KG41" s="98"/>
      <c r="KH41" s="98"/>
      <c r="KI41" s="98"/>
      <c r="KJ41" s="98"/>
      <c r="KK41" s="98"/>
      <c r="KL41" s="98"/>
      <c r="KM41" s="98"/>
      <c r="KN41" s="98"/>
      <c r="KO41" s="98"/>
      <c r="KP41" s="98"/>
      <c r="KQ41" s="98"/>
      <c r="KR41" s="98"/>
      <c r="KS41" s="98"/>
      <c r="KT41" s="98"/>
      <c r="KU41" s="98"/>
      <c r="KV41" s="98"/>
      <c r="KW41" s="98"/>
      <c r="KX41" s="98"/>
      <c r="KY41" s="98"/>
      <c r="KZ41" s="98"/>
      <c r="LA41" s="98"/>
      <c r="LB41" s="98"/>
      <c r="LC41" s="98"/>
      <c r="LD41" s="98"/>
      <c r="LE41" s="98"/>
      <c r="LF41" s="98"/>
      <c r="LG41" s="98"/>
      <c r="LH41" s="98"/>
      <c r="LI41" s="98"/>
      <c r="LJ41" s="98"/>
      <c r="LK41" s="98"/>
      <c r="LL41" s="98"/>
      <c r="LM41" s="98"/>
      <c r="LN41" s="98"/>
      <c r="LO41" s="98"/>
      <c r="LP41" s="98"/>
      <c r="LQ41" s="98"/>
      <c r="LR41" s="98"/>
      <c r="LS41" s="98"/>
      <c r="LT41" s="98"/>
      <c r="LU41" s="98"/>
      <c r="LV41" s="98"/>
      <c r="LW41" s="98"/>
      <c r="LX41" s="98"/>
      <c r="LY41" s="98"/>
      <c r="LZ41" s="98"/>
      <c r="MA41" s="98"/>
      <c r="MB41" s="98"/>
      <c r="MC41" s="98"/>
      <c r="MD41" s="98"/>
      <c r="ME41" s="98"/>
      <c r="MF41" s="98"/>
      <c r="MG41" s="98"/>
      <c r="MH41" s="98"/>
      <c r="MI41" s="98"/>
      <c r="MJ41" s="98"/>
      <c r="MK41" s="98"/>
      <c r="ML41" s="98"/>
      <c r="MM41" s="98"/>
      <c r="MN41" s="98"/>
      <c r="MO41" s="98"/>
      <c r="MP41" s="98"/>
      <c r="MQ41" s="98"/>
      <c r="MR41" s="98"/>
      <c r="MS41" s="98"/>
      <c r="MT41" s="98"/>
      <c r="MU41" s="98"/>
      <c r="MV41" s="98"/>
      <c r="MW41" s="98"/>
      <c r="MX41" s="98"/>
      <c r="MY41" s="98"/>
      <c r="MZ41" s="98"/>
      <c r="NA41" s="98"/>
      <c r="NB41" s="98"/>
      <c r="NC41" s="98"/>
      <c r="ND41" s="98"/>
      <c r="NE41" s="98"/>
      <c r="NF41" s="98"/>
      <c r="NG41" s="98"/>
      <c r="NH41" s="98"/>
      <c r="NI41" s="99"/>
      <c r="NJ41" s="2"/>
      <c r="NK41" s="2"/>
      <c r="NL41" s="2"/>
      <c r="NM41" s="2"/>
      <c r="NN41" s="2"/>
      <c r="NO41" s="2"/>
      <c r="NP41" s="2"/>
      <c r="NQ41" s="2"/>
      <c r="NR41" s="97"/>
      <c r="NS41" s="98"/>
      <c r="NT41" s="98"/>
      <c r="NU41" s="98"/>
      <c r="NV41" s="98"/>
      <c r="NW41" s="98"/>
      <c r="NX41" s="98"/>
      <c r="NY41" s="98"/>
      <c r="NZ41" s="98"/>
      <c r="OA41" s="98"/>
      <c r="OB41" s="98"/>
      <c r="OC41" s="98"/>
      <c r="OD41" s="98"/>
      <c r="OE41" s="98"/>
      <c r="OF41" s="98"/>
      <c r="OG41" s="98"/>
      <c r="OH41" s="98"/>
      <c r="OI41" s="98"/>
      <c r="OJ41" s="98"/>
      <c r="OK41" s="98"/>
      <c r="OL41" s="98"/>
      <c r="OM41" s="98"/>
      <c r="ON41" s="98"/>
      <c r="OO41" s="98"/>
      <c r="OP41" s="98"/>
      <c r="OQ41" s="98"/>
      <c r="OR41" s="98"/>
      <c r="OS41" s="98"/>
      <c r="OT41" s="98"/>
      <c r="OU41" s="98"/>
      <c r="OV41" s="98"/>
      <c r="OW41" s="98"/>
      <c r="OX41" s="98"/>
      <c r="OY41" s="98"/>
      <c r="OZ41" s="98"/>
      <c r="PA41" s="98"/>
      <c r="PB41" s="98"/>
      <c r="PC41" s="98"/>
      <c r="PD41" s="98"/>
      <c r="PE41" s="98"/>
      <c r="PF41" s="98"/>
      <c r="PG41" s="98"/>
      <c r="PH41" s="98"/>
      <c r="PI41" s="98"/>
      <c r="PJ41" s="98"/>
      <c r="PK41" s="98"/>
      <c r="PL41" s="98"/>
      <c r="PM41" s="98"/>
      <c r="PN41" s="98"/>
      <c r="PO41" s="98"/>
      <c r="PP41" s="98"/>
      <c r="PQ41" s="98"/>
      <c r="PR41" s="98"/>
      <c r="PS41" s="98"/>
      <c r="PT41" s="98"/>
      <c r="PU41" s="98"/>
      <c r="PV41" s="98"/>
      <c r="PW41" s="98"/>
      <c r="PX41" s="98"/>
      <c r="PY41" s="98"/>
      <c r="PZ41" s="98"/>
      <c r="QA41" s="98"/>
      <c r="QB41" s="98"/>
      <c r="QC41" s="98"/>
      <c r="QD41" s="98"/>
      <c r="QE41" s="98"/>
      <c r="QF41" s="98"/>
      <c r="QG41" s="98"/>
      <c r="QH41" s="98"/>
      <c r="QI41" s="98"/>
      <c r="QJ41" s="98"/>
      <c r="QK41" s="98"/>
      <c r="QL41" s="98"/>
      <c r="QM41" s="98"/>
      <c r="QN41" s="98"/>
      <c r="QO41" s="98"/>
      <c r="QP41" s="98"/>
      <c r="QQ41" s="98"/>
      <c r="QR41" s="98"/>
      <c r="QS41" s="98"/>
      <c r="QT41" s="98"/>
      <c r="QU41" s="98"/>
      <c r="QV41" s="98"/>
      <c r="QW41" s="98"/>
      <c r="QX41" s="98"/>
      <c r="QY41" s="98"/>
      <c r="QZ41" s="98"/>
      <c r="RA41" s="98"/>
      <c r="RB41" s="98"/>
      <c r="RC41" s="98"/>
      <c r="RD41" s="98"/>
      <c r="RE41" s="98"/>
      <c r="RF41" s="98"/>
      <c r="RG41" s="98"/>
      <c r="RH41" s="98"/>
      <c r="RI41" s="98"/>
      <c r="RJ41" s="98"/>
      <c r="RK41" s="98"/>
      <c r="RL41" s="98"/>
      <c r="RM41" s="98"/>
      <c r="RN41" s="98"/>
      <c r="RO41" s="98"/>
      <c r="RP41" s="98"/>
      <c r="RQ41" s="98"/>
      <c r="RR41" s="98"/>
      <c r="RS41" s="98"/>
      <c r="RT41" s="98"/>
      <c r="RU41" s="98"/>
      <c r="RV41" s="98"/>
      <c r="RW41" s="98"/>
      <c r="RX41" s="98"/>
      <c r="RY41" s="98"/>
      <c r="RZ41" s="98"/>
      <c r="SA41" s="98"/>
      <c r="SB41" s="98"/>
      <c r="SC41" s="99"/>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2">
      <c r="A42" s="2"/>
      <c r="B42" s="13"/>
      <c r="C42" s="2"/>
      <c r="D42" s="2"/>
      <c r="E42" s="2"/>
      <c r="F42" s="2"/>
      <c r="G42" s="2"/>
      <c r="H42" s="2"/>
      <c r="I42" s="2"/>
      <c r="J42" s="97"/>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9"/>
      <c r="DV42" s="2"/>
      <c r="DW42" s="2"/>
      <c r="DX42" s="2"/>
      <c r="DY42" s="2"/>
      <c r="DZ42" s="2"/>
      <c r="EA42" s="2"/>
      <c r="EB42" s="2"/>
      <c r="EC42" s="2"/>
      <c r="ED42" s="97"/>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9"/>
      <c r="IP42" s="2"/>
      <c r="IQ42" s="2"/>
      <c r="IR42" s="2"/>
      <c r="IS42" s="2"/>
      <c r="IT42" s="2"/>
      <c r="IU42" s="2"/>
      <c r="IV42" s="2"/>
      <c r="IW42" s="2"/>
      <c r="IX42" s="97"/>
      <c r="IY42" s="98"/>
      <c r="IZ42" s="98"/>
      <c r="JA42" s="98"/>
      <c r="JB42" s="98"/>
      <c r="JC42" s="98"/>
      <c r="JD42" s="98"/>
      <c r="JE42" s="98"/>
      <c r="JF42" s="98"/>
      <c r="JG42" s="98"/>
      <c r="JH42" s="98"/>
      <c r="JI42" s="98"/>
      <c r="JJ42" s="98"/>
      <c r="JK42" s="98"/>
      <c r="JL42" s="98"/>
      <c r="JM42" s="98"/>
      <c r="JN42" s="98"/>
      <c r="JO42" s="98"/>
      <c r="JP42" s="98"/>
      <c r="JQ42" s="98"/>
      <c r="JR42" s="98"/>
      <c r="JS42" s="98"/>
      <c r="JT42" s="98"/>
      <c r="JU42" s="98"/>
      <c r="JV42" s="98"/>
      <c r="JW42" s="98"/>
      <c r="JX42" s="98"/>
      <c r="JY42" s="98"/>
      <c r="JZ42" s="98"/>
      <c r="KA42" s="98"/>
      <c r="KB42" s="98"/>
      <c r="KC42" s="98"/>
      <c r="KD42" s="98"/>
      <c r="KE42" s="98"/>
      <c r="KF42" s="98"/>
      <c r="KG42" s="98"/>
      <c r="KH42" s="98"/>
      <c r="KI42" s="98"/>
      <c r="KJ42" s="98"/>
      <c r="KK42" s="98"/>
      <c r="KL42" s="98"/>
      <c r="KM42" s="98"/>
      <c r="KN42" s="98"/>
      <c r="KO42" s="98"/>
      <c r="KP42" s="98"/>
      <c r="KQ42" s="98"/>
      <c r="KR42" s="98"/>
      <c r="KS42" s="98"/>
      <c r="KT42" s="98"/>
      <c r="KU42" s="98"/>
      <c r="KV42" s="98"/>
      <c r="KW42" s="98"/>
      <c r="KX42" s="98"/>
      <c r="KY42" s="98"/>
      <c r="KZ42" s="98"/>
      <c r="LA42" s="98"/>
      <c r="LB42" s="98"/>
      <c r="LC42" s="98"/>
      <c r="LD42" s="98"/>
      <c r="LE42" s="98"/>
      <c r="LF42" s="98"/>
      <c r="LG42" s="98"/>
      <c r="LH42" s="98"/>
      <c r="LI42" s="98"/>
      <c r="LJ42" s="98"/>
      <c r="LK42" s="98"/>
      <c r="LL42" s="98"/>
      <c r="LM42" s="98"/>
      <c r="LN42" s="98"/>
      <c r="LO42" s="98"/>
      <c r="LP42" s="98"/>
      <c r="LQ42" s="98"/>
      <c r="LR42" s="98"/>
      <c r="LS42" s="98"/>
      <c r="LT42" s="98"/>
      <c r="LU42" s="98"/>
      <c r="LV42" s="98"/>
      <c r="LW42" s="98"/>
      <c r="LX42" s="98"/>
      <c r="LY42" s="98"/>
      <c r="LZ42" s="98"/>
      <c r="MA42" s="98"/>
      <c r="MB42" s="98"/>
      <c r="MC42" s="98"/>
      <c r="MD42" s="98"/>
      <c r="ME42" s="98"/>
      <c r="MF42" s="98"/>
      <c r="MG42" s="98"/>
      <c r="MH42" s="98"/>
      <c r="MI42" s="98"/>
      <c r="MJ42" s="98"/>
      <c r="MK42" s="98"/>
      <c r="ML42" s="98"/>
      <c r="MM42" s="98"/>
      <c r="MN42" s="98"/>
      <c r="MO42" s="98"/>
      <c r="MP42" s="98"/>
      <c r="MQ42" s="98"/>
      <c r="MR42" s="98"/>
      <c r="MS42" s="98"/>
      <c r="MT42" s="98"/>
      <c r="MU42" s="98"/>
      <c r="MV42" s="98"/>
      <c r="MW42" s="98"/>
      <c r="MX42" s="98"/>
      <c r="MY42" s="98"/>
      <c r="MZ42" s="98"/>
      <c r="NA42" s="98"/>
      <c r="NB42" s="98"/>
      <c r="NC42" s="98"/>
      <c r="ND42" s="98"/>
      <c r="NE42" s="98"/>
      <c r="NF42" s="98"/>
      <c r="NG42" s="98"/>
      <c r="NH42" s="98"/>
      <c r="NI42" s="99"/>
      <c r="NJ42" s="2"/>
      <c r="NK42" s="2"/>
      <c r="NL42" s="2"/>
      <c r="NM42" s="2"/>
      <c r="NN42" s="2"/>
      <c r="NO42" s="2"/>
      <c r="NP42" s="2"/>
      <c r="NQ42" s="2"/>
      <c r="NR42" s="97"/>
      <c r="NS42" s="98"/>
      <c r="NT42" s="98"/>
      <c r="NU42" s="98"/>
      <c r="NV42" s="98"/>
      <c r="NW42" s="98"/>
      <c r="NX42" s="98"/>
      <c r="NY42" s="98"/>
      <c r="NZ42" s="98"/>
      <c r="OA42" s="98"/>
      <c r="OB42" s="98"/>
      <c r="OC42" s="98"/>
      <c r="OD42" s="98"/>
      <c r="OE42" s="98"/>
      <c r="OF42" s="98"/>
      <c r="OG42" s="98"/>
      <c r="OH42" s="98"/>
      <c r="OI42" s="98"/>
      <c r="OJ42" s="98"/>
      <c r="OK42" s="98"/>
      <c r="OL42" s="98"/>
      <c r="OM42" s="98"/>
      <c r="ON42" s="98"/>
      <c r="OO42" s="98"/>
      <c r="OP42" s="98"/>
      <c r="OQ42" s="98"/>
      <c r="OR42" s="98"/>
      <c r="OS42" s="98"/>
      <c r="OT42" s="98"/>
      <c r="OU42" s="98"/>
      <c r="OV42" s="98"/>
      <c r="OW42" s="98"/>
      <c r="OX42" s="98"/>
      <c r="OY42" s="98"/>
      <c r="OZ42" s="98"/>
      <c r="PA42" s="98"/>
      <c r="PB42" s="98"/>
      <c r="PC42" s="98"/>
      <c r="PD42" s="98"/>
      <c r="PE42" s="98"/>
      <c r="PF42" s="98"/>
      <c r="PG42" s="98"/>
      <c r="PH42" s="98"/>
      <c r="PI42" s="98"/>
      <c r="PJ42" s="98"/>
      <c r="PK42" s="98"/>
      <c r="PL42" s="98"/>
      <c r="PM42" s="98"/>
      <c r="PN42" s="98"/>
      <c r="PO42" s="98"/>
      <c r="PP42" s="98"/>
      <c r="PQ42" s="98"/>
      <c r="PR42" s="98"/>
      <c r="PS42" s="98"/>
      <c r="PT42" s="98"/>
      <c r="PU42" s="98"/>
      <c r="PV42" s="98"/>
      <c r="PW42" s="98"/>
      <c r="PX42" s="98"/>
      <c r="PY42" s="98"/>
      <c r="PZ42" s="98"/>
      <c r="QA42" s="98"/>
      <c r="QB42" s="98"/>
      <c r="QC42" s="98"/>
      <c r="QD42" s="98"/>
      <c r="QE42" s="98"/>
      <c r="QF42" s="98"/>
      <c r="QG42" s="98"/>
      <c r="QH42" s="98"/>
      <c r="QI42" s="98"/>
      <c r="QJ42" s="98"/>
      <c r="QK42" s="98"/>
      <c r="QL42" s="98"/>
      <c r="QM42" s="98"/>
      <c r="QN42" s="98"/>
      <c r="QO42" s="98"/>
      <c r="QP42" s="98"/>
      <c r="QQ42" s="98"/>
      <c r="QR42" s="98"/>
      <c r="QS42" s="98"/>
      <c r="QT42" s="98"/>
      <c r="QU42" s="98"/>
      <c r="QV42" s="98"/>
      <c r="QW42" s="98"/>
      <c r="QX42" s="98"/>
      <c r="QY42" s="98"/>
      <c r="QZ42" s="98"/>
      <c r="RA42" s="98"/>
      <c r="RB42" s="98"/>
      <c r="RC42" s="98"/>
      <c r="RD42" s="98"/>
      <c r="RE42" s="98"/>
      <c r="RF42" s="98"/>
      <c r="RG42" s="98"/>
      <c r="RH42" s="98"/>
      <c r="RI42" s="98"/>
      <c r="RJ42" s="98"/>
      <c r="RK42" s="98"/>
      <c r="RL42" s="98"/>
      <c r="RM42" s="98"/>
      <c r="RN42" s="98"/>
      <c r="RO42" s="98"/>
      <c r="RP42" s="98"/>
      <c r="RQ42" s="98"/>
      <c r="RR42" s="98"/>
      <c r="RS42" s="98"/>
      <c r="RT42" s="98"/>
      <c r="RU42" s="98"/>
      <c r="RV42" s="98"/>
      <c r="RW42" s="98"/>
      <c r="RX42" s="98"/>
      <c r="RY42" s="98"/>
      <c r="RZ42" s="98"/>
      <c r="SA42" s="98"/>
      <c r="SB42" s="98"/>
      <c r="SC42" s="99"/>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2">
      <c r="A43" s="2"/>
      <c r="B43" s="13"/>
      <c r="C43" s="2"/>
      <c r="D43" s="2"/>
      <c r="E43" s="2"/>
      <c r="F43" s="2"/>
      <c r="G43" s="2"/>
      <c r="H43" s="2"/>
      <c r="I43" s="2"/>
      <c r="J43" s="9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9"/>
      <c r="DV43" s="2"/>
      <c r="DW43" s="2"/>
      <c r="DX43" s="2"/>
      <c r="DY43" s="2"/>
      <c r="DZ43" s="2"/>
      <c r="EA43" s="2"/>
      <c r="EB43" s="2"/>
      <c r="EC43" s="2"/>
      <c r="ED43" s="97"/>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9"/>
      <c r="IP43" s="2"/>
      <c r="IQ43" s="2"/>
      <c r="IR43" s="2"/>
      <c r="IS43" s="2"/>
      <c r="IT43" s="2"/>
      <c r="IU43" s="2"/>
      <c r="IV43" s="2"/>
      <c r="IW43" s="2"/>
      <c r="IX43" s="97"/>
      <c r="IY43" s="98"/>
      <c r="IZ43" s="98"/>
      <c r="JA43" s="98"/>
      <c r="JB43" s="98"/>
      <c r="JC43" s="98"/>
      <c r="JD43" s="98"/>
      <c r="JE43" s="98"/>
      <c r="JF43" s="98"/>
      <c r="JG43" s="98"/>
      <c r="JH43" s="98"/>
      <c r="JI43" s="98"/>
      <c r="JJ43" s="98"/>
      <c r="JK43" s="98"/>
      <c r="JL43" s="98"/>
      <c r="JM43" s="98"/>
      <c r="JN43" s="98"/>
      <c r="JO43" s="98"/>
      <c r="JP43" s="98"/>
      <c r="JQ43" s="98"/>
      <c r="JR43" s="98"/>
      <c r="JS43" s="98"/>
      <c r="JT43" s="98"/>
      <c r="JU43" s="98"/>
      <c r="JV43" s="98"/>
      <c r="JW43" s="98"/>
      <c r="JX43" s="98"/>
      <c r="JY43" s="98"/>
      <c r="JZ43" s="98"/>
      <c r="KA43" s="98"/>
      <c r="KB43" s="98"/>
      <c r="KC43" s="98"/>
      <c r="KD43" s="98"/>
      <c r="KE43" s="98"/>
      <c r="KF43" s="98"/>
      <c r="KG43" s="98"/>
      <c r="KH43" s="98"/>
      <c r="KI43" s="98"/>
      <c r="KJ43" s="98"/>
      <c r="KK43" s="98"/>
      <c r="KL43" s="98"/>
      <c r="KM43" s="98"/>
      <c r="KN43" s="98"/>
      <c r="KO43" s="98"/>
      <c r="KP43" s="98"/>
      <c r="KQ43" s="98"/>
      <c r="KR43" s="98"/>
      <c r="KS43" s="98"/>
      <c r="KT43" s="98"/>
      <c r="KU43" s="98"/>
      <c r="KV43" s="98"/>
      <c r="KW43" s="98"/>
      <c r="KX43" s="98"/>
      <c r="KY43" s="98"/>
      <c r="KZ43" s="98"/>
      <c r="LA43" s="98"/>
      <c r="LB43" s="98"/>
      <c r="LC43" s="98"/>
      <c r="LD43" s="98"/>
      <c r="LE43" s="98"/>
      <c r="LF43" s="98"/>
      <c r="LG43" s="98"/>
      <c r="LH43" s="98"/>
      <c r="LI43" s="98"/>
      <c r="LJ43" s="98"/>
      <c r="LK43" s="98"/>
      <c r="LL43" s="98"/>
      <c r="LM43" s="98"/>
      <c r="LN43" s="98"/>
      <c r="LO43" s="98"/>
      <c r="LP43" s="98"/>
      <c r="LQ43" s="98"/>
      <c r="LR43" s="98"/>
      <c r="LS43" s="98"/>
      <c r="LT43" s="98"/>
      <c r="LU43" s="98"/>
      <c r="LV43" s="98"/>
      <c r="LW43" s="98"/>
      <c r="LX43" s="98"/>
      <c r="LY43" s="98"/>
      <c r="LZ43" s="98"/>
      <c r="MA43" s="98"/>
      <c r="MB43" s="98"/>
      <c r="MC43" s="98"/>
      <c r="MD43" s="98"/>
      <c r="ME43" s="98"/>
      <c r="MF43" s="98"/>
      <c r="MG43" s="98"/>
      <c r="MH43" s="98"/>
      <c r="MI43" s="98"/>
      <c r="MJ43" s="98"/>
      <c r="MK43" s="98"/>
      <c r="ML43" s="98"/>
      <c r="MM43" s="98"/>
      <c r="MN43" s="98"/>
      <c r="MO43" s="98"/>
      <c r="MP43" s="98"/>
      <c r="MQ43" s="98"/>
      <c r="MR43" s="98"/>
      <c r="MS43" s="98"/>
      <c r="MT43" s="98"/>
      <c r="MU43" s="98"/>
      <c r="MV43" s="98"/>
      <c r="MW43" s="98"/>
      <c r="MX43" s="98"/>
      <c r="MY43" s="98"/>
      <c r="MZ43" s="98"/>
      <c r="NA43" s="98"/>
      <c r="NB43" s="98"/>
      <c r="NC43" s="98"/>
      <c r="ND43" s="98"/>
      <c r="NE43" s="98"/>
      <c r="NF43" s="98"/>
      <c r="NG43" s="98"/>
      <c r="NH43" s="98"/>
      <c r="NI43" s="99"/>
      <c r="NJ43" s="2"/>
      <c r="NK43" s="2"/>
      <c r="NL43" s="2"/>
      <c r="NM43" s="2"/>
      <c r="NN43" s="2"/>
      <c r="NO43" s="2"/>
      <c r="NP43" s="2"/>
      <c r="NQ43" s="2"/>
      <c r="NR43" s="97"/>
      <c r="NS43" s="98"/>
      <c r="NT43" s="98"/>
      <c r="NU43" s="98"/>
      <c r="NV43" s="98"/>
      <c r="NW43" s="98"/>
      <c r="NX43" s="98"/>
      <c r="NY43" s="98"/>
      <c r="NZ43" s="98"/>
      <c r="OA43" s="98"/>
      <c r="OB43" s="98"/>
      <c r="OC43" s="98"/>
      <c r="OD43" s="98"/>
      <c r="OE43" s="98"/>
      <c r="OF43" s="98"/>
      <c r="OG43" s="98"/>
      <c r="OH43" s="98"/>
      <c r="OI43" s="98"/>
      <c r="OJ43" s="98"/>
      <c r="OK43" s="98"/>
      <c r="OL43" s="98"/>
      <c r="OM43" s="98"/>
      <c r="ON43" s="98"/>
      <c r="OO43" s="98"/>
      <c r="OP43" s="98"/>
      <c r="OQ43" s="98"/>
      <c r="OR43" s="98"/>
      <c r="OS43" s="98"/>
      <c r="OT43" s="98"/>
      <c r="OU43" s="98"/>
      <c r="OV43" s="98"/>
      <c r="OW43" s="98"/>
      <c r="OX43" s="98"/>
      <c r="OY43" s="98"/>
      <c r="OZ43" s="98"/>
      <c r="PA43" s="98"/>
      <c r="PB43" s="98"/>
      <c r="PC43" s="98"/>
      <c r="PD43" s="98"/>
      <c r="PE43" s="98"/>
      <c r="PF43" s="98"/>
      <c r="PG43" s="98"/>
      <c r="PH43" s="98"/>
      <c r="PI43" s="98"/>
      <c r="PJ43" s="98"/>
      <c r="PK43" s="98"/>
      <c r="PL43" s="98"/>
      <c r="PM43" s="98"/>
      <c r="PN43" s="98"/>
      <c r="PO43" s="98"/>
      <c r="PP43" s="98"/>
      <c r="PQ43" s="98"/>
      <c r="PR43" s="98"/>
      <c r="PS43" s="98"/>
      <c r="PT43" s="98"/>
      <c r="PU43" s="98"/>
      <c r="PV43" s="98"/>
      <c r="PW43" s="98"/>
      <c r="PX43" s="98"/>
      <c r="PY43" s="98"/>
      <c r="PZ43" s="98"/>
      <c r="QA43" s="98"/>
      <c r="QB43" s="98"/>
      <c r="QC43" s="98"/>
      <c r="QD43" s="98"/>
      <c r="QE43" s="98"/>
      <c r="QF43" s="98"/>
      <c r="QG43" s="98"/>
      <c r="QH43" s="98"/>
      <c r="QI43" s="98"/>
      <c r="QJ43" s="98"/>
      <c r="QK43" s="98"/>
      <c r="QL43" s="98"/>
      <c r="QM43" s="98"/>
      <c r="QN43" s="98"/>
      <c r="QO43" s="98"/>
      <c r="QP43" s="98"/>
      <c r="QQ43" s="98"/>
      <c r="QR43" s="98"/>
      <c r="QS43" s="98"/>
      <c r="QT43" s="98"/>
      <c r="QU43" s="98"/>
      <c r="QV43" s="98"/>
      <c r="QW43" s="98"/>
      <c r="QX43" s="98"/>
      <c r="QY43" s="98"/>
      <c r="QZ43" s="98"/>
      <c r="RA43" s="98"/>
      <c r="RB43" s="98"/>
      <c r="RC43" s="98"/>
      <c r="RD43" s="98"/>
      <c r="RE43" s="98"/>
      <c r="RF43" s="98"/>
      <c r="RG43" s="98"/>
      <c r="RH43" s="98"/>
      <c r="RI43" s="98"/>
      <c r="RJ43" s="98"/>
      <c r="RK43" s="98"/>
      <c r="RL43" s="98"/>
      <c r="RM43" s="98"/>
      <c r="RN43" s="98"/>
      <c r="RO43" s="98"/>
      <c r="RP43" s="98"/>
      <c r="RQ43" s="98"/>
      <c r="RR43" s="98"/>
      <c r="RS43" s="98"/>
      <c r="RT43" s="98"/>
      <c r="RU43" s="98"/>
      <c r="RV43" s="98"/>
      <c r="RW43" s="98"/>
      <c r="RX43" s="98"/>
      <c r="RY43" s="98"/>
      <c r="RZ43" s="98"/>
      <c r="SA43" s="98"/>
      <c r="SB43" s="98"/>
      <c r="SC43" s="99"/>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2">
      <c r="A44" s="2"/>
      <c r="B44" s="13"/>
      <c r="C44" s="2"/>
      <c r="D44" s="2"/>
      <c r="E44" s="2"/>
      <c r="F44" s="2"/>
      <c r="G44" s="2"/>
      <c r="H44" s="2"/>
      <c r="I44" s="2"/>
      <c r="J44" s="97"/>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9"/>
      <c r="DV44" s="2"/>
      <c r="DW44" s="2"/>
      <c r="DX44" s="2"/>
      <c r="DY44" s="2"/>
      <c r="DZ44" s="2"/>
      <c r="EA44" s="2"/>
      <c r="EB44" s="2"/>
      <c r="EC44" s="2"/>
      <c r="ED44" s="97"/>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9"/>
      <c r="IP44" s="2"/>
      <c r="IQ44" s="2"/>
      <c r="IR44" s="2"/>
      <c r="IS44" s="2"/>
      <c r="IT44" s="2"/>
      <c r="IU44" s="2"/>
      <c r="IV44" s="2"/>
      <c r="IW44" s="2"/>
      <c r="IX44" s="97"/>
      <c r="IY44" s="98"/>
      <c r="IZ44" s="98"/>
      <c r="JA44" s="98"/>
      <c r="JB44" s="98"/>
      <c r="JC44" s="98"/>
      <c r="JD44" s="98"/>
      <c r="JE44" s="98"/>
      <c r="JF44" s="98"/>
      <c r="JG44" s="98"/>
      <c r="JH44" s="98"/>
      <c r="JI44" s="98"/>
      <c r="JJ44" s="98"/>
      <c r="JK44" s="98"/>
      <c r="JL44" s="98"/>
      <c r="JM44" s="98"/>
      <c r="JN44" s="98"/>
      <c r="JO44" s="98"/>
      <c r="JP44" s="98"/>
      <c r="JQ44" s="98"/>
      <c r="JR44" s="98"/>
      <c r="JS44" s="98"/>
      <c r="JT44" s="98"/>
      <c r="JU44" s="98"/>
      <c r="JV44" s="98"/>
      <c r="JW44" s="98"/>
      <c r="JX44" s="98"/>
      <c r="JY44" s="98"/>
      <c r="JZ44" s="98"/>
      <c r="KA44" s="98"/>
      <c r="KB44" s="98"/>
      <c r="KC44" s="98"/>
      <c r="KD44" s="98"/>
      <c r="KE44" s="98"/>
      <c r="KF44" s="98"/>
      <c r="KG44" s="98"/>
      <c r="KH44" s="98"/>
      <c r="KI44" s="98"/>
      <c r="KJ44" s="98"/>
      <c r="KK44" s="98"/>
      <c r="KL44" s="98"/>
      <c r="KM44" s="98"/>
      <c r="KN44" s="98"/>
      <c r="KO44" s="98"/>
      <c r="KP44" s="98"/>
      <c r="KQ44" s="98"/>
      <c r="KR44" s="98"/>
      <c r="KS44" s="98"/>
      <c r="KT44" s="98"/>
      <c r="KU44" s="98"/>
      <c r="KV44" s="98"/>
      <c r="KW44" s="98"/>
      <c r="KX44" s="98"/>
      <c r="KY44" s="98"/>
      <c r="KZ44" s="98"/>
      <c r="LA44" s="98"/>
      <c r="LB44" s="98"/>
      <c r="LC44" s="98"/>
      <c r="LD44" s="98"/>
      <c r="LE44" s="98"/>
      <c r="LF44" s="98"/>
      <c r="LG44" s="98"/>
      <c r="LH44" s="98"/>
      <c r="LI44" s="98"/>
      <c r="LJ44" s="98"/>
      <c r="LK44" s="98"/>
      <c r="LL44" s="98"/>
      <c r="LM44" s="98"/>
      <c r="LN44" s="98"/>
      <c r="LO44" s="98"/>
      <c r="LP44" s="98"/>
      <c r="LQ44" s="98"/>
      <c r="LR44" s="98"/>
      <c r="LS44" s="98"/>
      <c r="LT44" s="98"/>
      <c r="LU44" s="98"/>
      <c r="LV44" s="98"/>
      <c r="LW44" s="98"/>
      <c r="LX44" s="98"/>
      <c r="LY44" s="98"/>
      <c r="LZ44" s="98"/>
      <c r="MA44" s="98"/>
      <c r="MB44" s="98"/>
      <c r="MC44" s="98"/>
      <c r="MD44" s="98"/>
      <c r="ME44" s="98"/>
      <c r="MF44" s="98"/>
      <c r="MG44" s="98"/>
      <c r="MH44" s="98"/>
      <c r="MI44" s="98"/>
      <c r="MJ44" s="98"/>
      <c r="MK44" s="98"/>
      <c r="ML44" s="98"/>
      <c r="MM44" s="98"/>
      <c r="MN44" s="98"/>
      <c r="MO44" s="98"/>
      <c r="MP44" s="98"/>
      <c r="MQ44" s="98"/>
      <c r="MR44" s="98"/>
      <c r="MS44" s="98"/>
      <c r="MT44" s="98"/>
      <c r="MU44" s="98"/>
      <c r="MV44" s="98"/>
      <c r="MW44" s="98"/>
      <c r="MX44" s="98"/>
      <c r="MY44" s="98"/>
      <c r="MZ44" s="98"/>
      <c r="NA44" s="98"/>
      <c r="NB44" s="98"/>
      <c r="NC44" s="98"/>
      <c r="ND44" s="98"/>
      <c r="NE44" s="98"/>
      <c r="NF44" s="98"/>
      <c r="NG44" s="98"/>
      <c r="NH44" s="98"/>
      <c r="NI44" s="99"/>
      <c r="NJ44" s="2"/>
      <c r="NK44" s="2"/>
      <c r="NL44" s="2"/>
      <c r="NM44" s="2"/>
      <c r="NN44" s="2"/>
      <c r="NO44" s="2"/>
      <c r="NP44" s="2"/>
      <c r="NQ44" s="2"/>
      <c r="NR44" s="97"/>
      <c r="NS44" s="98"/>
      <c r="NT44" s="98"/>
      <c r="NU44" s="98"/>
      <c r="NV44" s="98"/>
      <c r="NW44" s="98"/>
      <c r="NX44" s="98"/>
      <c r="NY44" s="98"/>
      <c r="NZ44" s="98"/>
      <c r="OA44" s="98"/>
      <c r="OB44" s="98"/>
      <c r="OC44" s="98"/>
      <c r="OD44" s="98"/>
      <c r="OE44" s="98"/>
      <c r="OF44" s="98"/>
      <c r="OG44" s="98"/>
      <c r="OH44" s="98"/>
      <c r="OI44" s="98"/>
      <c r="OJ44" s="98"/>
      <c r="OK44" s="98"/>
      <c r="OL44" s="98"/>
      <c r="OM44" s="98"/>
      <c r="ON44" s="98"/>
      <c r="OO44" s="98"/>
      <c r="OP44" s="98"/>
      <c r="OQ44" s="98"/>
      <c r="OR44" s="98"/>
      <c r="OS44" s="98"/>
      <c r="OT44" s="98"/>
      <c r="OU44" s="98"/>
      <c r="OV44" s="98"/>
      <c r="OW44" s="98"/>
      <c r="OX44" s="98"/>
      <c r="OY44" s="98"/>
      <c r="OZ44" s="98"/>
      <c r="PA44" s="98"/>
      <c r="PB44" s="98"/>
      <c r="PC44" s="98"/>
      <c r="PD44" s="98"/>
      <c r="PE44" s="98"/>
      <c r="PF44" s="98"/>
      <c r="PG44" s="98"/>
      <c r="PH44" s="98"/>
      <c r="PI44" s="98"/>
      <c r="PJ44" s="98"/>
      <c r="PK44" s="98"/>
      <c r="PL44" s="98"/>
      <c r="PM44" s="98"/>
      <c r="PN44" s="98"/>
      <c r="PO44" s="98"/>
      <c r="PP44" s="98"/>
      <c r="PQ44" s="98"/>
      <c r="PR44" s="98"/>
      <c r="PS44" s="98"/>
      <c r="PT44" s="98"/>
      <c r="PU44" s="98"/>
      <c r="PV44" s="98"/>
      <c r="PW44" s="98"/>
      <c r="PX44" s="98"/>
      <c r="PY44" s="98"/>
      <c r="PZ44" s="98"/>
      <c r="QA44" s="98"/>
      <c r="QB44" s="98"/>
      <c r="QC44" s="98"/>
      <c r="QD44" s="98"/>
      <c r="QE44" s="98"/>
      <c r="QF44" s="98"/>
      <c r="QG44" s="98"/>
      <c r="QH44" s="98"/>
      <c r="QI44" s="98"/>
      <c r="QJ44" s="98"/>
      <c r="QK44" s="98"/>
      <c r="QL44" s="98"/>
      <c r="QM44" s="98"/>
      <c r="QN44" s="98"/>
      <c r="QO44" s="98"/>
      <c r="QP44" s="98"/>
      <c r="QQ44" s="98"/>
      <c r="QR44" s="98"/>
      <c r="QS44" s="98"/>
      <c r="QT44" s="98"/>
      <c r="QU44" s="98"/>
      <c r="QV44" s="98"/>
      <c r="QW44" s="98"/>
      <c r="QX44" s="98"/>
      <c r="QY44" s="98"/>
      <c r="QZ44" s="98"/>
      <c r="RA44" s="98"/>
      <c r="RB44" s="98"/>
      <c r="RC44" s="98"/>
      <c r="RD44" s="98"/>
      <c r="RE44" s="98"/>
      <c r="RF44" s="98"/>
      <c r="RG44" s="98"/>
      <c r="RH44" s="98"/>
      <c r="RI44" s="98"/>
      <c r="RJ44" s="98"/>
      <c r="RK44" s="98"/>
      <c r="RL44" s="98"/>
      <c r="RM44" s="98"/>
      <c r="RN44" s="98"/>
      <c r="RO44" s="98"/>
      <c r="RP44" s="98"/>
      <c r="RQ44" s="98"/>
      <c r="RR44" s="98"/>
      <c r="RS44" s="98"/>
      <c r="RT44" s="98"/>
      <c r="RU44" s="98"/>
      <c r="RV44" s="98"/>
      <c r="RW44" s="98"/>
      <c r="RX44" s="98"/>
      <c r="RY44" s="98"/>
      <c r="RZ44" s="98"/>
      <c r="SA44" s="98"/>
      <c r="SB44" s="98"/>
      <c r="SC44" s="99"/>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2">
      <c r="A45" s="2"/>
      <c r="B45" s="13"/>
      <c r="C45" s="2"/>
      <c r="D45" s="2"/>
      <c r="E45" s="2"/>
      <c r="F45" s="2"/>
      <c r="G45" s="2"/>
      <c r="H45" s="2"/>
      <c r="I45" s="2"/>
      <c r="J45" s="97"/>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9"/>
      <c r="DV45" s="2"/>
      <c r="DW45" s="2"/>
      <c r="DX45" s="2"/>
      <c r="DY45" s="2"/>
      <c r="DZ45" s="2"/>
      <c r="EA45" s="2"/>
      <c r="EB45" s="2"/>
      <c r="EC45" s="2"/>
      <c r="ED45" s="97"/>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9"/>
      <c r="IP45" s="2"/>
      <c r="IQ45" s="2"/>
      <c r="IR45" s="2"/>
      <c r="IS45" s="2"/>
      <c r="IT45" s="2"/>
      <c r="IU45" s="2"/>
      <c r="IV45" s="2"/>
      <c r="IW45" s="2"/>
      <c r="IX45" s="97"/>
      <c r="IY45" s="98"/>
      <c r="IZ45" s="98"/>
      <c r="JA45" s="98"/>
      <c r="JB45" s="98"/>
      <c r="JC45" s="98"/>
      <c r="JD45" s="98"/>
      <c r="JE45" s="98"/>
      <c r="JF45" s="98"/>
      <c r="JG45" s="98"/>
      <c r="JH45" s="98"/>
      <c r="JI45" s="98"/>
      <c r="JJ45" s="98"/>
      <c r="JK45" s="98"/>
      <c r="JL45" s="98"/>
      <c r="JM45" s="98"/>
      <c r="JN45" s="98"/>
      <c r="JO45" s="98"/>
      <c r="JP45" s="98"/>
      <c r="JQ45" s="98"/>
      <c r="JR45" s="98"/>
      <c r="JS45" s="98"/>
      <c r="JT45" s="98"/>
      <c r="JU45" s="98"/>
      <c r="JV45" s="98"/>
      <c r="JW45" s="98"/>
      <c r="JX45" s="98"/>
      <c r="JY45" s="98"/>
      <c r="JZ45" s="98"/>
      <c r="KA45" s="98"/>
      <c r="KB45" s="98"/>
      <c r="KC45" s="98"/>
      <c r="KD45" s="98"/>
      <c r="KE45" s="98"/>
      <c r="KF45" s="98"/>
      <c r="KG45" s="98"/>
      <c r="KH45" s="98"/>
      <c r="KI45" s="98"/>
      <c r="KJ45" s="98"/>
      <c r="KK45" s="98"/>
      <c r="KL45" s="98"/>
      <c r="KM45" s="98"/>
      <c r="KN45" s="98"/>
      <c r="KO45" s="98"/>
      <c r="KP45" s="98"/>
      <c r="KQ45" s="98"/>
      <c r="KR45" s="98"/>
      <c r="KS45" s="98"/>
      <c r="KT45" s="98"/>
      <c r="KU45" s="98"/>
      <c r="KV45" s="98"/>
      <c r="KW45" s="98"/>
      <c r="KX45" s="98"/>
      <c r="KY45" s="98"/>
      <c r="KZ45" s="98"/>
      <c r="LA45" s="98"/>
      <c r="LB45" s="98"/>
      <c r="LC45" s="98"/>
      <c r="LD45" s="98"/>
      <c r="LE45" s="98"/>
      <c r="LF45" s="98"/>
      <c r="LG45" s="98"/>
      <c r="LH45" s="98"/>
      <c r="LI45" s="98"/>
      <c r="LJ45" s="98"/>
      <c r="LK45" s="98"/>
      <c r="LL45" s="98"/>
      <c r="LM45" s="98"/>
      <c r="LN45" s="98"/>
      <c r="LO45" s="98"/>
      <c r="LP45" s="98"/>
      <c r="LQ45" s="98"/>
      <c r="LR45" s="98"/>
      <c r="LS45" s="98"/>
      <c r="LT45" s="98"/>
      <c r="LU45" s="98"/>
      <c r="LV45" s="98"/>
      <c r="LW45" s="98"/>
      <c r="LX45" s="98"/>
      <c r="LY45" s="98"/>
      <c r="LZ45" s="98"/>
      <c r="MA45" s="98"/>
      <c r="MB45" s="98"/>
      <c r="MC45" s="98"/>
      <c r="MD45" s="98"/>
      <c r="ME45" s="98"/>
      <c r="MF45" s="98"/>
      <c r="MG45" s="98"/>
      <c r="MH45" s="98"/>
      <c r="MI45" s="98"/>
      <c r="MJ45" s="98"/>
      <c r="MK45" s="98"/>
      <c r="ML45" s="98"/>
      <c r="MM45" s="98"/>
      <c r="MN45" s="98"/>
      <c r="MO45" s="98"/>
      <c r="MP45" s="98"/>
      <c r="MQ45" s="98"/>
      <c r="MR45" s="98"/>
      <c r="MS45" s="98"/>
      <c r="MT45" s="98"/>
      <c r="MU45" s="98"/>
      <c r="MV45" s="98"/>
      <c r="MW45" s="98"/>
      <c r="MX45" s="98"/>
      <c r="MY45" s="98"/>
      <c r="MZ45" s="98"/>
      <c r="NA45" s="98"/>
      <c r="NB45" s="98"/>
      <c r="NC45" s="98"/>
      <c r="ND45" s="98"/>
      <c r="NE45" s="98"/>
      <c r="NF45" s="98"/>
      <c r="NG45" s="98"/>
      <c r="NH45" s="98"/>
      <c r="NI45" s="99"/>
      <c r="NJ45" s="2"/>
      <c r="NK45" s="2"/>
      <c r="NL45" s="2"/>
      <c r="NM45" s="2"/>
      <c r="NN45" s="2"/>
      <c r="NO45" s="2"/>
      <c r="NP45" s="2"/>
      <c r="NQ45" s="2"/>
      <c r="NR45" s="97"/>
      <c r="NS45" s="98"/>
      <c r="NT45" s="98"/>
      <c r="NU45" s="98"/>
      <c r="NV45" s="98"/>
      <c r="NW45" s="98"/>
      <c r="NX45" s="98"/>
      <c r="NY45" s="98"/>
      <c r="NZ45" s="98"/>
      <c r="OA45" s="98"/>
      <c r="OB45" s="98"/>
      <c r="OC45" s="98"/>
      <c r="OD45" s="98"/>
      <c r="OE45" s="98"/>
      <c r="OF45" s="98"/>
      <c r="OG45" s="98"/>
      <c r="OH45" s="98"/>
      <c r="OI45" s="98"/>
      <c r="OJ45" s="98"/>
      <c r="OK45" s="98"/>
      <c r="OL45" s="98"/>
      <c r="OM45" s="98"/>
      <c r="ON45" s="98"/>
      <c r="OO45" s="98"/>
      <c r="OP45" s="98"/>
      <c r="OQ45" s="98"/>
      <c r="OR45" s="98"/>
      <c r="OS45" s="98"/>
      <c r="OT45" s="98"/>
      <c r="OU45" s="98"/>
      <c r="OV45" s="98"/>
      <c r="OW45" s="98"/>
      <c r="OX45" s="98"/>
      <c r="OY45" s="98"/>
      <c r="OZ45" s="98"/>
      <c r="PA45" s="98"/>
      <c r="PB45" s="98"/>
      <c r="PC45" s="98"/>
      <c r="PD45" s="98"/>
      <c r="PE45" s="98"/>
      <c r="PF45" s="98"/>
      <c r="PG45" s="98"/>
      <c r="PH45" s="98"/>
      <c r="PI45" s="98"/>
      <c r="PJ45" s="98"/>
      <c r="PK45" s="98"/>
      <c r="PL45" s="98"/>
      <c r="PM45" s="98"/>
      <c r="PN45" s="98"/>
      <c r="PO45" s="98"/>
      <c r="PP45" s="98"/>
      <c r="PQ45" s="98"/>
      <c r="PR45" s="98"/>
      <c r="PS45" s="98"/>
      <c r="PT45" s="98"/>
      <c r="PU45" s="98"/>
      <c r="PV45" s="98"/>
      <c r="PW45" s="98"/>
      <c r="PX45" s="98"/>
      <c r="PY45" s="98"/>
      <c r="PZ45" s="98"/>
      <c r="QA45" s="98"/>
      <c r="QB45" s="98"/>
      <c r="QC45" s="98"/>
      <c r="QD45" s="98"/>
      <c r="QE45" s="98"/>
      <c r="QF45" s="98"/>
      <c r="QG45" s="98"/>
      <c r="QH45" s="98"/>
      <c r="QI45" s="98"/>
      <c r="QJ45" s="98"/>
      <c r="QK45" s="98"/>
      <c r="QL45" s="98"/>
      <c r="QM45" s="98"/>
      <c r="QN45" s="98"/>
      <c r="QO45" s="98"/>
      <c r="QP45" s="98"/>
      <c r="QQ45" s="98"/>
      <c r="QR45" s="98"/>
      <c r="QS45" s="98"/>
      <c r="QT45" s="98"/>
      <c r="QU45" s="98"/>
      <c r="QV45" s="98"/>
      <c r="QW45" s="98"/>
      <c r="QX45" s="98"/>
      <c r="QY45" s="98"/>
      <c r="QZ45" s="98"/>
      <c r="RA45" s="98"/>
      <c r="RB45" s="98"/>
      <c r="RC45" s="98"/>
      <c r="RD45" s="98"/>
      <c r="RE45" s="98"/>
      <c r="RF45" s="98"/>
      <c r="RG45" s="98"/>
      <c r="RH45" s="98"/>
      <c r="RI45" s="98"/>
      <c r="RJ45" s="98"/>
      <c r="RK45" s="98"/>
      <c r="RL45" s="98"/>
      <c r="RM45" s="98"/>
      <c r="RN45" s="98"/>
      <c r="RO45" s="98"/>
      <c r="RP45" s="98"/>
      <c r="RQ45" s="98"/>
      <c r="RR45" s="98"/>
      <c r="RS45" s="98"/>
      <c r="RT45" s="98"/>
      <c r="RU45" s="98"/>
      <c r="RV45" s="98"/>
      <c r="RW45" s="98"/>
      <c r="RX45" s="98"/>
      <c r="RY45" s="98"/>
      <c r="RZ45" s="98"/>
      <c r="SA45" s="98"/>
      <c r="SB45" s="98"/>
      <c r="SC45" s="99"/>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2">
      <c r="A46" s="2"/>
      <c r="B46" s="13"/>
      <c r="C46" s="2"/>
      <c r="D46" s="2"/>
      <c r="E46" s="2"/>
      <c r="F46" s="2"/>
      <c r="G46" s="2"/>
      <c r="H46" s="2"/>
      <c r="I46" s="2"/>
      <c r="J46" s="9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9"/>
      <c r="DV46" s="2"/>
      <c r="DW46" s="2"/>
      <c r="DX46" s="2"/>
      <c r="DY46" s="2"/>
      <c r="DZ46" s="2"/>
      <c r="EA46" s="2"/>
      <c r="EB46" s="2"/>
      <c r="EC46" s="2"/>
      <c r="ED46" s="97"/>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9"/>
      <c r="IP46" s="2"/>
      <c r="IQ46" s="2"/>
      <c r="IR46" s="2"/>
      <c r="IS46" s="2"/>
      <c r="IT46" s="2"/>
      <c r="IU46" s="2"/>
      <c r="IV46" s="2"/>
      <c r="IW46" s="2"/>
      <c r="IX46" s="97"/>
      <c r="IY46" s="98"/>
      <c r="IZ46" s="98"/>
      <c r="JA46" s="98"/>
      <c r="JB46" s="98"/>
      <c r="JC46" s="98"/>
      <c r="JD46" s="98"/>
      <c r="JE46" s="98"/>
      <c r="JF46" s="98"/>
      <c r="JG46" s="98"/>
      <c r="JH46" s="98"/>
      <c r="JI46" s="98"/>
      <c r="JJ46" s="98"/>
      <c r="JK46" s="98"/>
      <c r="JL46" s="98"/>
      <c r="JM46" s="98"/>
      <c r="JN46" s="98"/>
      <c r="JO46" s="98"/>
      <c r="JP46" s="98"/>
      <c r="JQ46" s="98"/>
      <c r="JR46" s="98"/>
      <c r="JS46" s="98"/>
      <c r="JT46" s="98"/>
      <c r="JU46" s="98"/>
      <c r="JV46" s="98"/>
      <c r="JW46" s="98"/>
      <c r="JX46" s="98"/>
      <c r="JY46" s="98"/>
      <c r="JZ46" s="98"/>
      <c r="KA46" s="98"/>
      <c r="KB46" s="98"/>
      <c r="KC46" s="98"/>
      <c r="KD46" s="98"/>
      <c r="KE46" s="98"/>
      <c r="KF46" s="98"/>
      <c r="KG46" s="98"/>
      <c r="KH46" s="98"/>
      <c r="KI46" s="98"/>
      <c r="KJ46" s="98"/>
      <c r="KK46" s="98"/>
      <c r="KL46" s="98"/>
      <c r="KM46" s="98"/>
      <c r="KN46" s="98"/>
      <c r="KO46" s="98"/>
      <c r="KP46" s="98"/>
      <c r="KQ46" s="98"/>
      <c r="KR46" s="98"/>
      <c r="KS46" s="98"/>
      <c r="KT46" s="98"/>
      <c r="KU46" s="98"/>
      <c r="KV46" s="98"/>
      <c r="KW46" s="98"/>
      <c r="KX46" s="98"/>
      <c r="KY46" s="98"/>
      <c r="KZ46" s="98"/>
      <c r="LA46" s="98"/>
      <c r="LB46" s="98"/>
      <c r="LC46" s="98"/>
      <c r="LD46" s="98"/>
      <c r="LE46" s="98"/>
      <c r="LF46" s="98"/>
      <c r="LG46" s="98"/>
      <c r="LH46" s="98"/>
      <c r="LI46" s="98"/>
      <c r="LJ46" s="98"/>
      <c r="LK46" s="98"/>
      <c r="LL46" s="98"/>
      <c r="LM46" s="98"/>
      <c r="LN46" s="98"/>
      <c r="LO46" s="98"/>
      <c r="LP46" s="98"/>
      <c r="LQ46" s="98"/>
      <c r="LR46" s="98"/>
      <c r="LS46" s="98"/>
      <c r="LT46" s="98"/>
      <c r="LU46" s="98"/>
      <c r="LV46" s="98"/>
      <c r="LW46" s="98"/>
      <c r="LX46" s="98"/>
      <c r="LY46" s="98"/>
      <c r="LZ46" s="98"/>
      <c r="MA46" s="98"/>
      <c r="MB46" s="98"/>
      <c r="MC46" s="98"/>
      <c r="MD46" s="98"/>
      <c r="ME46" s="98"/>
      <c r="MF46" s="98"/>
      <c r="MG46" s="98"/>
      <c r="MH46" s="98"/>
      <c r="MI46" s="98"/>
      <c r="MJ46" s="98"/>
      <c r="MK46" s="98"/>
      <c r="ML46" s="98"/>
      <c r="MM46" s="98"/>
      <c r="MN46" s="98"/>
      <c r="MO46" s="98"/>
      <c r="MP46" s="98"/>
      <c r="MQ46" s="98"/>
      <c r="MR46" s="98"/>
      <c r="MS46" s="98"/>
      <c r="MT46" s="98"/>
      <c r="MU46" s="98"/>
      <c r="MV46" s="98"/>
      <c r="MW46" s="98"/>
      <c r="MX46" s="98"/>
      <c r="MY46" s="98"/>
      <c r="MZ46" s="98"/>
      <c r="NA46" s="98"/>
      <c r="NB46" s="98"/>
      <c r="NC46" s="98"/>
      <c r="ND46" s="98"/>
      <c r="NE46" s="98"/>
      <c r="NF46" s="98"/>
      <c r="NG46" s="98"/>
      <c r="NH46" s="98"/>
      <c r="NI46" s="99"/>
      <c r="NJ46" s="2"/>
      <c r="NK46" s="2"/>
      <c r="NL46" s="2"/>
      <c r="NM46" s="2"/>
      <c r="NN46" s="2"/>
      <c r="NO46" s="2"/>
      <c r="NP46" s="2"/>
      <c r="NQ46" s="2"/>
      <c r="NR46" s="97"/>
      <c r="NS46" s="98"/>
      <c r="NT46" s="98"/>
      <c r="NU46" s="98"/>
      <c r="NV46" s="98"/>
      <c r="NW46" s="98"/>
      <c r="NX46" s="98"/>
      <c r="NY46" s="98"/>
      <c r="NZ46" s="98"/>
      <c r="OA46" s="98"/>
      <c r="OB46" s="98"/>
      <c r="OC46" s="98"/>
      <c r="OD46" s="98"/>
      <c r="OE46" s="98"/>
      <c r="OF46" s="98"/>
      <c r="OG46" s="98"/>
      <c r="OH46" s="98"/>
      <c r="OI46" s="98"/>
      <c r="OJ46" s="98"/>
      <c r="OK46" s="98"/>
      <c r="OL46" s="98"/>
      <c r="OM46" s="98"/>
      <c r="ON46" s="98"/>
      <c r="OO46" s="98"/>
      <c r="OP46" s="98"/>
      <c r="OQ46" s="98"/>
      <c r="OR46" s="98"/>
      <c r="OS46" s="98"/>
      <c r="OT46" s="98"/>
      <c r="OU46" s="98"/>
      <c r="OV46" s="98"/>
      <c r="OW46" s="98"/>
      <c r="OX46" s="98"/>
      <c r="OY46" s="98"/>
      <c r="OZ46" s="98"/>
      <c r="PA46" s="98"/>
      <c r="PB46" s="98"/>
      <c r="PC46" s="98"/>
      <c r="PD46" s="98"/>
      <c r="PE46" s="98"/>
      <c r="PF46" s="98"/>
      <c r="PG46" s="98"/>
      <c r="PH46" s="98"/>
      <c r="PI46" s="98"/>
      <c r="PJ46" s="98"/>
      <c r="PK46" s="98"/>
      <c r="PL46" s="98"/>
      <c r="PM46" s="98"/>
      <c r="PN46" s="98"/>
      <c r="PO46" s="98"/>
      <c r="PP46" s="98"/>
      <c r="PQ46" s="98"/>
      <c r="PR46" s="98"/>
      <c r="PS46" s="98"/>
      <c r="PT46" s="98"/>
      <c r="PU46" s="98"/>
      <c r="PV46" s="98"/>
      <c r="PW46" s="98"/>
      <c r="PX46" s="98"/>
      <c r="PY46" s="98"/>
      <c r="PZ46" s="98"/>
      <c r="QA46" s="98"/>
      <c r="QB46" s="98"/>
      <c r="QC46" s="98"/>
      <c r="QD46" s="98"/>
      <c r="QE46" s="98"/>
      <c r="QF46" s="98"/>
      <c r="QG46" s="98"/>
      <c r="QH46" s="98"/>
      <c r="QI46" s="98"/>
      <c r="QJ46" s="98"/>
      <c r="QK46" s="98"/>
      <c r="QL46" s="98"/>
      <c r="QM46" s="98"/>
      <c r="QN46" s="98"/>
      <c r="QO46" s="98"/>
      <c r="QP46" s="98"/>
      <c r="QQ46" s="98"/>
      <c r="QR46" s="98"/>
      <c r="QS46" s="98"/>
      <c r="QT46" s="98"/>
      <c r="QU46" s="98"/>
      <c r="QV46" s="98"/>
      <c r="QW46" s="98"/>
      <c r="QX46" s="98"/>
      <c r="QY46" s="98"/>
      <c r="QZ46" s="98"/>
      <c r="RA46" s="98"/>
      <c r="RB46" s="98"/>
      <c r="RC46" s="98"/>
      <c r="RD46" s="98"/>
      <c r="RE46" s="98"/>
      <c r="RF46" s="98"/>
      <c r="RG46" s="98"/>
      <c r="RH46" s="98"/>
      <c r="RI46" s="98"/>
      <c r="RJ46" s="98"/>
      <c r="RK46" s="98"/>
      <c r="RL46" s="98"/>
      <c r="RM46" s="98"/>
      <c r="RN46" s="98"/>
      <c r="RO46" s="98"/>
      <c r="RP46" s="98"/>
      <c r="RQ46" s="98"/>
      <c r="RR46" s="98"/>
      <c r="RS46" s="98"/>
      <c r="RT46" s="98"/>
      <c r="RU46" s="98"/>
      <c r="RV46" s="98"/>
      <c r="RW46" s="98"/>
      <c r="RX46" s="98"/>
      <c r="RY46" s="98"/>
      <c r="RZ46" s="98"/>
      <c r="SA46" s="98"/>
      <c r="SB46" s="98"/>
      <c r="SC46" s="99"/>
      <c r="SD46" s="2"/>
      <c r="SE46" s="2"/>
      <c r="SF46" s="2"/>
      <c r="SG46" s="2"/>
      <c r="SH46" s="2"/>
      <c r="SI46" s="2"/>
      <c r="SJ46" s="2"/>
      <c r="SK46" s="14"/>
      <c r="SL46" s="2"/>
      <c r="SM46" s="91" t="s">
        <v>25</v>
      </c>
      <c r="SN46" s="92"/>
      <c r="SO46" s="92"/>
      <c r="SP46" s="92"/>
      <c r="SQ46" s="92"/>
      <c r="SR46" s="92"/>
      <c r="SS46" s="92"/>
      <c r="ST46" s="92"/>
      <c r="SU46" s="92"/>
      <c r="SV46" s="92"/>
      <c r="SW46" s="92"/>
      <c r="SX46" s="92"/>
      <c r="SY46" s="92"/>
      <c r="SZ46" s="92"/>
      <c r="TA46" s="93"/>
    </row>
    <row r="47" spans="1:521" ht="13.5" customHeight="1" x14ac:dyDescent="0.2">
      <c r="A47" s="2"/>
      <c r="B47" s="13"/>
      <c r="C47" s="2"/>
      <c r="D47" s="2"/>
      <c r="E47" s="2"/>
      <c r="F47" s="2"/>
      <c r="G47" s="2"/>
      <c r="H47" s="2"/>
      <c r="I47" s="2"/>
      <c r="J47" s="9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9"/>
      <c r="DV47" s="2"/>
      <c r="DW47" s="2"/>
      <c r="DX47" s="2"/>
      <c r="DY47" s="2"/>
      <c r="DZ47" s="2"/>
      <c r="EA47" s="2"/>
      <c r="EB47" s="2"/>
      <c r="EC47" s="2"/>
      <c r="ED47" s="97"/>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9"/>
      <c r="IP47" s="2"/>
      <c r="IQ47" s="2"/>
      <c r="IR47" s="2"/>
      <c r="IS47" s="2"/>
      <c r="IT47" s="2"/>
      <c r="IU47" s="2"/>
      <c r="IV47" s="2"/>
      <c r="IW47" s="2"/>
      <c r="IX47" s="97"/>
      <c r="IY47" s="98"/>
      <c r="IZ47" s="98"/>
      <c r="JA47" s="98"/>
      <c r="JB47" s="98"/>
      <c r="JC47" s="98"/>
      <c r="JD47" s="98"/>
      <c r="JE47" s="98"/>
      <c r="JF47" s="98"/>
      <c r="JG47" s="98"/>
      <c r="JH47" s="98"/>
      <c r="JI47" s="98"/>
      <c r="JJ47" s="98"/>
      <c r="JK47" s="98"/>
      <c r="JL47" s="98"/>
      <c r="JM47" s="98"/>
      <c r="JN47" s="98"/>
      <c r="JO47" s="98"/>
      <c r="JP47" s="98"/>
      <c r="JQ47" s="98"/>
      <c r="JR47" s="98"/>
      <c r="JS47" s="98"/>
      <c r="JT47" s="98"/>
      <c r="JU47" s="98"/>
      <c r="JV47" s="98"/>
      <c r="JW47" s="98"/>
      <c r="JX47" s="98"/>
      <c r="JY47" s="98"/>
      <c r="JZ47" s="98"/>
      <c r="KA47" s="98"/>
      <c r="KB47" s="98"/>
      <c r="KC47" s="98"/>
      <c r="KD47" s="98"/>
      <c r="KE47" s="98"/>
      <c r="KF47" s="98"/>
      <c r="KG47" s="98"/>
      <c r="KH47" s="98"/>
      <c r="KI47" s="98"/>
      <c r="KJ47" s="98"/>
      <c r="KK47" s="98"/>
      <c r="KL47" s="98"/>
      <c r="KM47" s="98"/>
      <c r="KN47" s="98"/>
      <c r="KO47" s="98"/>
      <c r="KP47" s="98"/>
      <c r="KQ47" s="98"/>
      <c r="KR47" s="98"/>
      <c r="KS47" s="98"/>
      <c r="KT47" s="98"/>
      <c r="KU47" s="98"/>
      <c r="KV47" s="98"/>
      <c r="KW47" s="98"/>
      <c r="KX47" s="98"/>
      <c r="KY47" s="98"/>
      <c r="KZ47" s="98"/>
      <c r="LA47" s="98"/>
      <c r="LB47" s="98"/>
      <c r="LC47" s="98"/>
      <c r="LD47" s="98"/>
      <c r="LE47" s="98"/>
      <c r="LF47" s="98"/>
      <c r="LG47" s="98"/>
      <c r="LH47" s="98"/>
      <c r="LI47" s="98"/>
      <c r="LJ47" s="98"/>
      <c r="LK47" s="98"/>
      <c r="LL47" s="98"/>
      <c r="LM47" s="98"/>
      <c r="LN47" s="98"/>
      <c r="LO47" s="98"/>
      <c r="LP47" s="98"/>
      <c r="LQ47" s="98"/>
      <c r="LR47" s="98"/>
      <c r="LS47" s="98"/>
      <c r="LT47" s="98"/>
      <c r="LU47" s="98"/>
      <c r="LV47" s="98"/>
      <c r="LW47" s="98"/>
      <c r="LX47" s="98"/>
      <c r="LY47" s="98"/>
      <c r="LZ47" s="98"/>
      <c r="MA47" s="98"/>
      <c r="MB47" s="98"/>
      <c r="MC47" s="98"/>
      <c r="MD47" s="98"/>
      <c r="ME47" s="98"/>
      <c r="MF47" s="98"/>
      <c r="MG47" s="98"/>
      <c r="MH47" s="98"/>
      <c r="MI47" s="98"/>
      <c r="MJ47" s="98"/>
      <c r="MK47" s="98"/>
      <c r="ML47" s="98"/>
      <c r="MM47" s="98"/>
      <c r="MN47" s="98"/>
      <c r="MO47" s="98"/>
      <c r="MP47" s="98"/>
      <c r="MQ47" s="98"/>
      <c r="MR47" s="98"/>
      <c r="MS47" s="98"/>
      <c r="MT47" s="98"/>
      <c r="MU47" s="98"/>
      <c r="MV47" s="98"/>
      <c r="MW47" s="98"/>
      <c r="MX47" s="98"/>
      <c r="MY47" s="98"/>
      <c r="MZ47" s="98"/>
      <c r="NA47" s="98"/>
      <c r="NB47" s="98"/>
      <c r="NC47" s="98"/>
      <c r="ND47" s="98"/>
      <c r="NE47" s="98"/>
      <c r="NF47" s="98"/>
      <c r="NG47" s="98"/>
      <c r="NH47" s="98"/>
      <c r="NI47" s="99"/>
      <c r="NJ47" s="2"/>
      <c r="NK47" s="2"/>
      <c r="NL47" s="2"/>
      <c r="NM47" s="2"/>
      <c r="NN47" s="2"/>
      <c r="NO47" s="2"/>
      <c r="NP47" s="2"/>
      <c r="NQ47" s="2"/>
      <c r="NR47" s="97"/>
      <c r="NS47" s="98"/>
      <c r="NT47" s="98"/>
      <c r="NU47" s="98"/>
      <c r="NV47" s="98"/>
      <c r="NW47" s="98"/>
      <c r="NX47" s="98"/>
      <c r="NY47" s="98"/>
      <c r="NZ47" s="98"/>
      <c r="OA47" s="98"/>
      <c r="OB47" s="98"/>
      <c r="OC47" s="98"/>
      <c r="OD47" s="98"/>
      <c r="OE47" s="98"/>
      <c r="OF47" s="98"/>
      <c r="OG47" s="98"/>
      <c r="OH47" s="98"/>
      <c r="OI47" s="98"/>
      <c r="OJ47" s="98"/>
      <c r="OK47" s="98"/>
      <c r="OL47" s="98"/>
      <c r="OM47" s="98"/>
      <c r="ON47" s="98"/>
      <c r="OO47" s="98"/>
      <c r="OP47" s="98"/>
      <c r="OQ47" s="98"/>
      <c r="OR47" s="98"/>
      <c r="OS47" s="98"/>
      <c r="OT47" s="98"/>
      <c r="OU47" s="98"/>
      <c r="OV47" s="98"/>
      <c r="OW47" s="98"/>
      <c r="OX47" s="98"/>
      <c r="OY47" s="98"/>
      <c r="OZ47" s="98"/>
      <c r="PA47" s="98"/>
      <c r="PB47" s="98"/>
      <c r="PC47" s="98"/>
      <c r="PD47" s="98"/>
      <c r="PE47" s="98"/>
      <c r="PF47" s="98"/>
      <c r="PG47" s="98"/>
      <c r="PH47" s="98"/>
      <c r="PI47" s="98"/>
      <c r="PJ47" s="98"/>
      <c r="PK47" s="98"/>
      <c r="PL47" s="98"/>
      <c r="PM47" s="98"/>
      <c r="PN47" s="98"/>
      <c r="PO47" s="98"/>
      <c r="PP47" s="98"/>
      <c r="PQ47" s="98"/>
      <c r="PR47" s="98"/>
      <c r="PS47" s="98"/>
      <c r="PT47" s="98"/>
      <c r="PU47" s="98"/>
      <c r="PV47" s="98"/>
      <c r="PW47" s="98"/>
      <c r="PX47" s="98"/>
      <c r="PY47" s="98"/>
      <c r="PZ47" s="98"/>
      <c r="QA47" s="98"/>
      <c r="QB47" s="98"/>
      <c r="QC47" s="98"/>
      <c r="QD47" s="98"/>
      <c r="QE47" s="98"/>
      <c r="QF47" s="98"/>
      <c r="QG47" s="98"/>
      <c r="QH47" s="98"/>
      <c r="QI47" s="98"/>
      <c r="QJ47" s="98"/>
      <c r="QK47" s="98"/>
      <c r="QL47" s="98"/>
      <c r="QM47" s="98"/>
      <c r="QN47" s="98"/>
      <c r="QO47" s="98"/>
      <c r="QP47" s="98"/>
      <c r="QQ47" s="98"/>
      <c r="QR47" s="98"/>
      <c r="QS47" s="98"/>
      <c r="QT47" s="98"/>
      <c r="QU47" s="98"/>
      <c r="QV47" s="98"/>
      <c r="QW47" s="98"/>
      <c r="QX47" s="98"/>
      <c r="QY47" s="98"/>
      <c r="QZ47" s="98"/>
      <c r="RA47" s="98"/>
      <c r="RB47" s="98"/>
      <c r="RC47" s="98"/>
      <c r="RD47" s="98"/>
      <c r="RE47" s="98"/>
      <c r="RF47" s="98"/>
      <c r="RG47" s="98"/>
      <c r="RH47" s="98"/>
      <c r="RI47" s="98"/>
      <c r="RJ47" s="98"/>
      <c r="RK47" s="98"/>
      <c r="RL47" s="98"/>
      <c r="RM47" s="98"/>
      <c r="RN47" s="98"/>
      <c r="RO47" s="98"/>
      <c r="RP47" s="98"/>
      <c r="RQ47" s="98"/>
      <c r="RR47" s="98"/>
      <c r="RS47" s="98"/>
      <c r="RT47" s="98"/>
      <c r="RU47" s="98"/>
      <c r="RV47" s="98"/>
      <c r="RW47" s="98"/>
      <c r="RX47" s="98"/>
      <c r="RY47" s="98"/>
      <c r="RZ47" s="98"/>
      <c r="SA47" s="98"/>
      <c r="SB47" s="98"/>
      <c r="SC47" s="99"/>
      <c r="SD47" s="2"/>
      <c r="SE47" s="2"/>
      <c r="SF47" s="2"/>
      <c r="SG47" s="2"/>
      <c r="SH47" s="2"/>
      <c r="SI47" s="2"/>
      <c r="SJ47" s="2"/>
      <c r="SK47" s="14"/>
      <c r="SL47" s="2"/>
      <c r="SM47" s="91"/>
      <c r="SN47" s="92"/>
      <c r="SO47" s="92"/>
      <c r="SP47" s="92"/>
      <c r="SQ47" s="92"/>
      <c r="SR47" s="92"/>
      <c r="SS47" s="92"/>
      <c r="ST47" s="92"/>
      <c r="SU47" s="92"/>
      <c r="SV47" s="92"/>
      <c r="SW47" s="92"/>
      <c r="SX47" s="92"/>
      <c r="SY47" s="92"/>
      <c r="SZ47" s="92"/>
      <c r="TA47" s="93"/>
    </row>
    <row r="48" spans="1:521" ht="13.5" customHeight="1" x14ac:dyDescent="0.2">
      <c r="A48" s="2"/>
      <c r="B48" s="13"/>
      <c r="C48" s="2"/>
      <c r="D48" s="2"/>
      <c r="E48" s="2"/>
      <c r="F48" s="2"/>
      <c r="G48" s="2"/>
      <c r="H48" s="2"/>
      <c r="I48" s="2"/>
      <c r="J48" s="9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9"/>
      <c r="DV48" s="2"/>
      <c r="DW48" s="2"/>
      <c r="DX48" s="2"/>
      <c r="DY48" s="2"/>
      <c r="DZ48" s="2"/>
      <c r="EA48" s="2"/>
      <c r="EB48" s="2"/>
      <c r="EC48" s="2"/>
      <c r="ED48" s="97"/>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9"/>
      <c r="IP48" s="2"/>
      <c r="IQ48" s="2"/>
      <c r="IR48" s="2"/>
      <c r="IS48" s="2"/>
      <c r="IT48" s="2"/>
      <c r="IU48" s="2"/>
      <c r="IV48" s="2"/>
      <c r="IW48" s="2"/>
      <c r="IX48" s="97"/>
      <c r="IY48" s="98"/>
      <c r="IZ48" s="98"/>
      <c r="JA48" s="98"/>
      <c r="JB48" s="98"/>
      <c r="JC48" s="98"/>
      <c r="JD48" s="98"/>
      <c r="JE48" s="98"/>
      <c r="JF48" s="98"/>
      <c r="JG48" s="98"/>
      <c r="JH48" s="98"/>
      <c r="JI48" s="98"/>
      <c r="JJ48" s="98"/>
      <c r="JK48" s="98"/>
      <c r="JL48" s="98"/>
      <c r="JM48" s="98"/>
      <c r="JN48" s="98"/>
      <c r="JO48" s="98"/>
      <c r="JP48" s="98"/>
      <c r="JQ48" s="98"/>
      <c r="JR48" s="98"/>
      <c r="JS48" s="98"/>
      <c r="JT48" s="98"/>
      <c r="JU48" s="98"/>
      <c r="JV48" s="98"/>
      <c r="JW48" s="98"/>
      <c r="JX48" s="98"/>
      <c r="JY48" s="98"/>
      <c r="JZ48" s="98"/>
      <c r="KA48" s="98"/>
      <c r="KB48" s="98"/>
      <c r="KC48" s="98"/>
      <c r="KD48" s="98"/>
      <c r="KE48" s="98"/>
      <c r="KF48" s="98"/>
      <c r="KG48" s="98"/>
      <c r="KH48" s="98"/>
      <c r="KI48" s="98"/>
      <c r="KJ48" s="98"/>
      <c r="KK48" s="98"/>
      <c r="KL48" s="98"/>
      <c r="KM48" s="98"/>
      <c r="KN48" s="98"/>
      <c r="KO48" s="98"/>
      <c r="KP48" s="98"/>
      <c r="KQ48" s="98"/>
      <c r="KR48" s="98"/>
      <c r="KS48" s="98"/>
      <c r="KT48" s="98"/>
      <c r="KU48" s="98"/>
      <c r="KV48" s="98"/>
      <c r="KW48" s="98"/>
      <c r="KX48" s="98"/>
      <c r="KY48" s="98"/>
      <c r="KZ48" s="98"/>
      <c r="LA48" s="98"/>
      <c r="LB48" s="98"/>
      <c r="LC48" s="98"/>
      <c r="LD48" s="98"/>
      <c r="LE48" s="98"/>
      <c r="LF48" s="98"/>
      <c r="LG48" s="98"/>
      <c r="LH48" s="98"/>
      <c r="LI48" s="98"/>
      <c r="LJ48" s="98"/>
      <c r="LK48" s="98"/>
      <c r="LL48" s="98"/>
      <c r="LM48" s="98"/>
      <c r="LN48" s="98"/>
      <c r="LO48" s="98"/>
      <c r="LP48" s="98"/>
      <c r="LQ48" s="98"/>
      <c r="LR48" s="98"/>
      <c r="LS48" s="98"/>
      <c r="LT48" s="98"/>
      <c r="LU48" s="98"/>
      <c r="LV48" s="98"/>
      <c r="LW48" s="98"/>
      <c r="LX48" s="98"/>
      <c r="LY48" s="98"/>
      <c r="LZ48" s="98"/>
      <c r="MA48" s="98"/>
      <c r="MB48" s="98"/>
      <c r="MC48" s="98"/>
      <c r="MD48" s="98"/>
      <c r="ME48" s="98"/>
      <c r="MF48" s="98"/>
      <c r="MG48" s="98"/>
      <c r="MH48" s="98"/>
      <c r="MI48" s="98"/>
      <c r="MJ48" s="98"/>
      <c r="MK48" s="98"/>
      <c r="ML48" s="98"/>
      <c r="MM48" s="98"/>
      <c r="MN48" s="98"/>
      <c r="MO48" s="98"/>
      <c r="MP48" s="98"/>
      <c r="MQ48" s="98"/>
      <c r="MR48" s="98"/>
      <c r="MS48" s="98"/>
      <c r="MT48" s="98"/>
      <c r="MU48" s="98"/>
      <c r="MV48" s="98"/>
      <c r="MW48" s="98"/>
      <c r="MX48" s="98"/>
      <c r="MY48" s="98"/>
      <c r="MZ48" s="98"/>
      <c r="NA48" s="98"/>
      <c r="NB48" s="98"/>
      <c r="NC48" s="98"/>
      <c r="ND48" s="98"/>
      <c r="NE48" s="98"/>
      <c r="NF48" s="98"/>
      <c r="NG48" s="98"/>
      <c r="NH48" s="98"/>
      <c r="NI48" s="99"/>
      <c r="NJ48" s="2"/>
      <c r="NK48" s="2"/>
      <c r="NL48" s="2"/>
      <c r="NM48" s="2"/>
      <c r="NN48" s="2"/>
      <c r="NO48" s="2"/>
      <c r="NP48" s="2"/>
      <c r="NQ48" s="2"/>
      <c r="NR48" s="97"/>
      <c r="NS48" s="98"/>
      <c r="NT48" s="98"/>
      <c r="NU48" s="98"/>
      <c r="NV48" s="98"/>
      <c r="NW48" s="98"/>
      <c r="NX48" s="98"/>
      <c r="NY48" s="98"/>
      <c r="NZ48" s="98"/>
      <c r="OA48" s="98"/>
      <c r="OB48" s="98"/>
      <c r="OC48" s="98"/>
      <c r="OD48" s="98"/>
      <c r="OE48" s="98"/>
      <c r="OF48" s="98"/>
      <c r="OG48" s="98"/>
      <c r="OH48" s="98"/>
      <c r="OI48" s="98"/>
      <c r="OJ48" s="98"/>
      <c r="OK48" s="98"/>
      <c r="OL48" s="98"/>
      <c r="OM48" s="98"/>
      <c r="ON48" s="98"/>
      <c r="OO48" s="98"/>
      <c r="OP48" s="98"/>
      <c r="OQ48" s="98"/>
      <c r="OR48" s="98"/>
      <c r="OS48" s="98"/>
      <c r="OT48" s="98"/>
      <c r="OU48" s="98"/>
      <c r="OV48" s="98"/>
      <c r="OW48" s="98"/>
      <c r="OX48" s="98"/>
      <c r="OY48" s="98"/>
      <c r="OZ48" s="98"/>
      <c r="PA48" s="98"/>
      <c r="PB48" s="98"/>
      <c r="PC48" s="98"/>
      <c r="PD48" s="98"/>
      <c r="PE48" s="98"/>
      <c r="PF48" s="98"/>
      <c r="PG48" s="98"/>
      <c r="PH48" s="98"/>
      <c r="PI48" s="98"/>
      <c r="PJ48" s="98"/>
      <c r="PK48" s="98"/>
      <c r="PL48" s="98"/>
      <c r="PM48" s="98"/>
      <c r="PN48" s="98"/>
      <c r="PO48" s="98"/>
      <c r="PP48" s="98"/>
      <c r="PQ48" s="98"/>
      <c r="PR48" s="98"/>
      <c r="PS48" s="98"/>
      <c r="PT48" s="98"/>
      <c r="PU48" s="98"/>
      <c r="PV48" s="98"/>
      <c r="PW48" s="98"/>
      <c r="PX48" s="98"/>
      <c r="PY48" s="98"/>
      <c r="PZ48" s="98"/>
      <c r="QA48" s="98"/>
      <c r="QB48" s="98"/>
      <c r="QC48" s="98"/>
      <c r="QD48" s="98"/>
      <c r="QE48" s="98"/>
      <c r="QF48" s="98"/>
      <c r="QG48" s="98"/>
      <c r="QH48" s="98"/>
      <c r="QI48" s="98"/>
      <c r="QJ48" s="98"/>
      <c r="QK48" s="98"/>
      <c r="QL48" s="98"/>
      <c r="QM48" s="98"/>
      <c r="QN48" s="98"/>
      <c r="QO48" s="98"/>
      <c r="QP48" s="98"/>
      <c r="QQ48" s="98"/>
      <c r="QR48" s="98"/>
      <c r="QS48" s="98"/>
      <c r="QT48" s="98"/>
      <c r="QU48" s="98"/>
      <c r="QV48" s="98"/>
      <c r="QW48" s="98"/>
      <c r="QX48" s="98"/>
      <c r="QY48" s="98"/>
      <c r="QZ48" s="98"/>
      <c r="RA48" s="98"/>
      <c r="RB48" s="98"/>
      <c r="RC48" s="98"/>
      <c r="RD48" s="98"/>
      <c r="RE48" s="98"/>
      <c r="RF48" s="98"/>
      <c r="RG48" s="98"/>
      <c r="RH48" s="98"/>
      <c r="RI48" s="98"/>
      <c r="RJ48" s="98"/>
      <c r="RK48" s="98"/>
      <c r="RL48" s="98"/>
      <c r="RM48" s="98"/>
      <c r="RN48" s="98"/>
      <c r="RO48" s="98"/>
      <c r="RP48" s="98"/>
      <c r="RQ48" s="98"/>
      <c r="RR48" s="98"/>
      <c r="RS48" s="98"/>
      <c r="RT48" s="98"/>
      <c r="RU48" s="98"/>
      <c r="RV48" s="98"/>
      <c r="RW48" s="98"/>
      <c r="RX48" s="98"/>
      <c r="RY48" s="98"/>
      <c r="RZ48" s="98"/>
      <c r="SA48" s="98"/>
      <c r="SB48" s="98"/>
      <c r="SC48" s="99"/>
      <c r="SD48" s="2"/>
      <c r="SE48" s="2"/>
      <c r="SF48" s="2"/>
      <c r="SG48" s="2"/>
      <c r="SH48" s="2"/>
      <c r="SI48" s="2"/>
      <c r="SJ48" s="2"/>
      <c r="SK48" s="14"/>
      <c r="SL48" s="2"/>
      <c r="SM48" s="145" t="s">
        <v>105</v>
      </c>
      <c r="SN48" s="146"/>
      <c r="SO48" s="146"/>
      <c r="SP48" s="146"/>
      <c r="SQ48" s="146"/>
      <c r="SR48" s="146"/>
      <c r="SS48" s="146"/>
      <c r="ST48" s="146"/>
      <c r="SU48" s="146"/>
      <c r="SV48" s="146"/>
      <c r="SW48" s="146"/>
      <c r="SX48" s="146"/>
      <c r="SY48" s="146"/>
      <c r="SZ48" s="146"/>
      <c r="TA48" s="147"/>
    </row>
    <row r="49" spans="1:521" ht="13.5" customHeight="1" x14ac:dyDescent="0.2">
      <c r="A49" s="2"/>
      <c r="B49" s="13"/>
      <c r="C49" s="2"/>
      <c r="D49" s="2"/>
      <c r="E49" s="2"/>
      <c r="F49" s="2"/>
      <c r="G49" s="2"/>
      <c r="H49" s="2"/>
      <c r="I49" s="2"/>
      <c r="J49" s="97"/>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9"/>
      <c r="DV49" s="2"/>
      <c r="DW49" s="2"/>
      <c r="DX49" s="2"/>
      <c r="DY49" s="2"/>
      <c r="DZ49" s="2"/>
      <c r="EA49" s="2"/>
      <c r="EB49" s="2"/>
      <c r="EC49" s="2"/>
      <c r="ED49" s="97"/>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9"/>
      <c r="IP49" s="2"/>
      <c r="IQ49" s="2"/>
      <c r="IR49" s="2"/>
      <c r="IS49" s="2"/>
      <c r="IT49" s="2"/>
      <c r="IU49" s="2"/>
      <c r="IV49" s="2"/>
      <c r="IW49" s="2"/>
      <c r="IX49" s="97"/>
      <c r="IY49" s="98"/>
      <c r="IZ49" s="98"/>
      <c r="JA49" s="98"/>
      <c r="JB49" s="98"/>
      <c r="JC49" s="98"/>
      <c r="JD49" s="98"/>
      <c r="JE49" s="98"/>
      <c r="JF49" s="98"/>
      <c r="JG49" s="98"/>
      <c r="JH49" s="98"/>
      <c r="JI49" s="98"/>
      <c r="JJ49" s="98"/>
      <c r="JK49" s="98"/>
      <c r="JL49" s="98"/>
      <c r="JM49" s="98"/>
      <c r="JN49" s="98"/>
      <c r="JO49" s="98"/>
      <c r="JP49" s="98"/>
      <c r="JQ49" s="98"/>
      <c r="JR49" s="98"/>
      <c r="JS49" s="98"/>
      <c r="JT49" s="98"/>
      <c r="JU49" s="98"/>
      <c r="JV49" s="98"/>
      <c r="JW49" s="98"/>
      <c r="JX49" s="98"/>
      <c r="JY49" s="98"/>
      <c r="JZ49" s="98"/>
      <c r="KA49" s="98"/>
      <c r="KB49" s="98"/>
      <c r="KC49" s="98"/>
      <c r="KD49" s="98"/>
      <c r="KE49" s="98"/>
      <c r="KF49" s="98"/>
      <c r="KG49" s="98"/>
      <c r="KH49" s="98"/>
      <c r="KI49" s="98"/>
      <c r="KJ49" s="98"/>
      <c r="KK49" s="98"/>
      <c r="KL49" s="98"/>
      <c r="KM49" s="98"/>
      <c r="KN49" s="98"/>
      <c r="KO49" s="98"/>
      <c r="KP49" s="98"/>
      <c r="KQ49" s="98"/>
      <c r="KR49" s="98"/>
      <c r="KS49" s="98"/>
      <c r="KT49" s="98"/>
      <c r="KU49" s="98"/>
      <c r="KV49" s="98"/>
      <c r="KW49" s="98"/>
      <c r="KX49" s="98"/>
      <c r="KY49" s="98"/>
      <c r="KZ49" s="98"/>
      <c r="LA49" s="98"/>
      <c r="LB49" s="98"/>
      <c r="LC49" s="98"/>
      <c r="LD49" s="98"/>
      <c r="LE49" s="98"/>
      <c r="LF49" s="98"/>
      <c r="LG49" s="98"/>
      <c r="LH49" s="98"/>
      <c r="LI49" s="98"/>
      <c r="LJ49" s="98"/>
      <c r="LK49" s="98"/>
      <c r="LL49" s="98"/>
      <c r="LM49" s="98"/>
      <c r="LN49" s="98"/>
      <c r="LO49" s="98"/>
      <c r="LP49" s="98"/>
      <c r="LQ49" s="98"/>
      <c r="LR49" s="98"/>
      <c r="LS49" s="98"/>
      <c r="LT49" s="98"/>
      <c r="LU49" s="98"/>
      <c r="LV49" s="98"/>
      <c r="LW49" s="98"/>
      <c r="LX49" s="98"/>
      <c r="LY49" s="98"/>
      <c r="LZ49" s="98"/>
      <c r="MA49" s="98"/>
      <c r="MB49" s="98"/>
      <c r="MC49" s="98"/>
      <c r="MD49" s="98"/>
      <c r="ME49" s="98"/>
      <c r="MF49" s="98"/>
      <c r="MG49" s="98"/>
      <c r="MH49" s="98"/>
      <c r="MI49" s="98"/>
      <c r="MJ49" s="98"/>
      <c r="MK49" s="98"/>
      <c r="ML49" s="98"/>
      <c r="MM49" s="98"/>
      <c r="MN49" s="98"/>
      <c r="MO49" s="98"/>
      <c r="MP49" s="98"/>
      <c r="MQ49" s="98"/>
      <c r="MR49" s="98"/>
      <c r="MS49" s="98"/>
      <c r="MT49" s="98"/>
      <c r="MU49" s="98"/>
      <c r="MV49" s="98"/>
      <c r="MW49" s="98"/>
      <c r="MX49" s="98"/>
      <c r="MY49" s="98"/>
      <c r="MZ49" s="98"/>
      <c r="NA49" s="98"/>
      <c r="NB49" s="98"/>
      <c r="NC49" s="98"/>
      <c r="ND49" s="98"/>
      <c r="NE49" s="98"/>
      <c r="NF49" s="98"/>
      <c r="NG49" s="98"/>
      <c r="NH49" s="98"/>
      <c r="NI49" s="99"/>
      <c r="NJ49" s="2"/>
      <c r="NK49" s="2"/>
      <c r="NL49" s="2"/>
      <c r="NM49" s="2"/>
      <c r="NN49" s="2"/>
      <c r="NO49" s="2"/>
      <c r="NP49" s="2"/>
      <c r="NQ49" s="2"/>
      <c r="NR49" s="97"/>
      <c r="NS49" s="98"/>
      <c r="NT49" s="98"/>
      <c r="NU49" s="98"/>
      <c r="NV49" s="98"/>
      <c r="NW49" s="98"/>
      <c r="NX49" s="98"/>
      <c r="NY49" s="98"/>
      <c r="NZ49" s="98"/>
      <c r="OA49" s="98"/>
      <c r="OB49" s="98"/>
      <c r="OC49" s="98"/>
      <c r="OD49" s="98"/>
      <c r="OE49" s="98"/>
      <c r="OF49" s="98"/>
      <c r="OG49" s="98"/>
      <c r="OH49" s="98"/>
      <c r="OI49" s="98"/>
      <c r="OJ49" s="98"/>
      <c r="OK49" s="98"/>
      <c r="OL49" s="98"/>
      <c r="OM49" s="98"/>
      <c r="ON49" s="98"/>
      <c r="OO49" s="98"/>
      <c r="OP49" s="98"/>
      <c r="OQ49" s="98"/>
      <c r="OR49" s="98"/>
      <c r="OS49" s="98"/>
      <c r="OT49" s="98"/>
      <c r="OU49" s="98"/>
      <c r="OV49" s="98"/>
      <c r="OW49" s="98"/>
      <c r="OX49" s="98"/>
      <c r="OY49" s="98"/>
      <c r="OZ49" s="98"/>
      <c r="PA49" s="98"/>
      <c r="PB49" s="98"/>
      <c r="PC49" s="98"/>
      <c r="PD49" s="98"/>
      <c r="PE49" s="98"/>
      <c r="PF49" s="98"/>
      <c r="PG49" s="98"/>
      <c r="PH49" s="98"/>
      <c r="PI49" s="98"/>
      <c r="PJ49" s="98"/>
      <c r="PK49" s="98"/>
      <c r="PL49" s="98"/>
      <c r="PM49" s="98"/>
      <c r="PN49" s="98"/>
      <c r="PO49" s="98"/>
      <c r="PP49" s="98"/>
      <c r="PQ49" s="98"/>
      <c r="PR49" s="98"/>
      <c r="PS49" s="98"/>
      <c r="PT49" s="98"/>
      <c r="PU49" s="98"/>
      <c r="PV49" s="98"/>
      <c r="PW49" s="98"/>
      <c r="PX49" s="98"/>
      <c r="PY49" s="98"/>
      <c r="PZ49" s="98"/>
      <c r="QA49" s="98"/>
      <c r="QB49" s="98"/>
      <c r="QC49" s="98"/>
      <c r="QD49" s="98"/>
      <c r="QE49" s="98"/>
      <c r="QF49" s="98"/>
      <c r="QG49" s="98"/>
      <c r="QH49" s="98"/>
      <c r="QI49" s="98"/>
      <c r="QJ49" s="98"/>
      <c r="QK49" s="98"/>
      <c r="QL49" s="98"/>
      <c r="QM49" s="98"/>
      <c r="QN49" s="98"/>
      <c r="QO49" s="98"/>
      <c r="QP49" s="98"/>
      <c r="QQ49" s="98"/>
      <c r="QR49" s="98"/>
      <c r="QS49" s="98"/>
      <c r="QT49" s="98"/>
      <c r="QU49" s="98"/>
      <c r="QV49" s="98"/>
      <c r="QW49" s="98"/>
      <c r="QX49" s="98"/>
      <c r="QY49" s="98"/>
      <c r="QZ49" s="98"/>
      <c r="RA49" s="98"/>
      <c r="RB49" s="98"/>
      <c r="RC49" s="98"/>
      <c r="RD49" s="98"/>
      <c r="RE49" s="98"/>
      <c r="RF49" s="98"/>
      <c r="RG49" s="98"/>
      <c r="RH49" s="98"/>
      <c r="RI49" s="98"/>
      <c r="RJ49" s="98"/>
      <c r="RK49" s="98"/>
      <c r="RL49" s="98"/>
      <c r="RM49" s="98"/>
      <c r="RN49" s="98"/>
      <c r="RO49" s="98"/>
      <c r="RP49" s="98"/>
      <c r="RQ49" s="98"/>
      <c r="RR49" s="98"/>
      <c r="RS49" s="98"/>
      <c r="RT49" s="98"/>
      <c r="RU49" s="98"/>
      <c r="RV49" s="98"/>
      <c r="RW49" s="98"/>
      <c r="RX49" s="98"/>
      <c r="RY49" s="98"/>
      <c r="RZ49" s="98"/>
      <c r="SA49" s="98"/>
      <c r="SB49" s="98"/>
      <c r="SC49" s="99"/>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2">
      <c r="A50" s="2"/>
      <c r="B50" s="13"/>
      <c r="C50" s="2"/>
      <c r="D50" s="2"/>
      <c r="E50" s="2"/>
      <c r="F50" s="2"/>
      <c r="G50" s="2"/>
      <c r="H50" s="2"/>
      <c r="I50" s="2"/>
      <c r="J50" s="97"/>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9"/>
      <c r="DV50" s="2"/>
      <c r="DW50" s="2"/>
      <c r="DX50" s="2"/>
      <c r="DY50" s="2"/>
      <c r="DZ50" s="2"/>
      <c r="EA50" s="2"/>
      <c r="EB50" s="2"/>
      <c r="EC50" s="2"/>
      <c r="ED50" s="97"/>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9"/>
      <c r="IP50" s="2"/>
      <c r="IQ50" s="2"/>
      <c r="IR50" s="2"/>
      <c r="IS50" s="2"/>
      <c r="IT50" s="2"/>
      <c r="IU50" s="2"/>
      <c r="IV50" s="2"/>
      <c r="IW50" s="2"/>
      <c r="IX50" s="97"/>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9"/>
      <c r="NJ50" s="2"/>
      <c r="NK50" s="2"/>
      <c r="NL50" s="2"/>
      <c r="NM50" s="2"/>
      <c r="NN50" s="2"/>
      <c r="NO50" s="2"/>
      <c r="NP50" s="2"/>
      <c r="NQ50" s="2"/>
      <c r="NR50" s="97"/>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9"/>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2">
      <c r="A51" s="2"/>
      <c r="B51" s="13"/>
      <c r="C51" s="2"/>
      <c r="D51" s="2"/>
      <c r="E51" s="2"/>
      <c r="F51" s="2"/>
      <c r="G51" s="2"/>
      <c r="H51" s="2"/>
      <c r="I51" s="2"/>
      <c r="J51" s="97"/>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9"/>
      <c r="DV51" s="2"/>
      <c r="DW51" s="2"/>
      <c r="DX51" s="2"/>
      <c r="DY51" s="2"/>
      <c r="DZ51" s="2"/>
      <c r="EA51" s="2"/>
      <c r="EB51" s="2"/>
      <c r="EC51" s="2"/>
      <c r="ED51" s="97"/>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9"/>
      <c r="IP51" s="2"/>
      <c r="IQ51" s="2"/>
      <c r="IR51" s="2"/>
      <c r="IS51" s="2"/>
      <c r="IT51" s="2"/>
      <c r="IU51" s="2"/>
      <c r="IV51" s="2"/>
      <c r="IW51" s="2"/>
      <c r="IX51" s="97"/>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9"/>
      <c r="NJ51" s="2"/>
      <c r="NK51" s="2"/>
      <c r="NL51" s="2"/>
      <c r="NM51" s="2"/>
      <c r="NN51" s="2"/>
      <c r="NO51" s="2"/>
      <c r="NP51" s="2"/>
      <c r="NQ51" s="2"/>
      <c r="NR51" s="97"/>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9"/>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2">
      <c r="A52" s="2"/>
      <c r="B52" s="13"/>
      <c r="C52" s="2"/>
      <c r="D52" s="2"/>
      <c r="E52" s="2"/>
      <c r="F52" s="2"/>
      <c r="G52" s="2"/>
      <c r="H52" s="2"/>
      <c r="I52" s="2"/>
      <c r="J52" s="100"/>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2"/>
      <c r="DV52" s="2"/>
      <c r="DW52" s="2"/>
      <c r="DX52" s="2"/>
      <c r="DY52" s="2"/>
      <c r="DZ52" s="2"/>
      <c r="EA52" s="2"/>
      <c r="EB52" s="2"/>
      <c r="EC52" s="2"/>
      <c r="ED52" s="100"/>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2"/>
      <c r="IP52" s="2"/>
      <c r="IQ52" s="2"/>
      <c r="IR52" s="2"/>
      <c r="IS52" s="2"/>
      <c r="IT52" s="2"/>
      <c r="IU52" s="2"/>
      <c r="IV52" s="2"/>
      <c r="IW52" s="2"/>
      <c r="IX52" s="100"/>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N52" s="101"/>
      <c r="LO52" s="101"/>
      <c r="LP52" s="10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2"/>
      <c r="NJ52" s="2"/>
      <c r="NK52" s="2"/>
      <c r="NL52" s="2"/>
      <c r="NM52" s="2"/>
      <c r="NN52" s="2"/>
      <c r="NO52" s="2"/>
      <c r="NP52" s="2"/>
      <c r="NQ52" s="2"/>
      <c r="NR52" s="100"/>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c r="OQ52" s="101"/>
      <c r="OR52" s="101"/>
      <c r="OS52" s="101"/>
      <c r="OT52" s="101"/>
      <c r="OU52" s="101"/>
      <c r="OV52" s="101"/>
      <c r="OW52" s="101"/>
      <c r="OX52" s="101"/>
      <c r="OY52" s="101"/>
      <c r="OZ52" s="101"/>
      <c r="PA52" s="101"/>
      <c r="PB52" s="101"/>
      <c r="PC52" s="101"/>
      <c r="PD52" s="101"/>
      <c r="PE52" s="101"/>
      <c r="PF52" s="101"/>
      <c r="PG52" s="101"/>
      <c r="PH52" s="101"/>
      <c r="PI52" s="101"/>
      <c r="PJ52" s="101"/>
      <c r="PK52" s="101"/>
      <c r="PL52" s="101"/>
      <c r="PM52" s="101"/>
      <c r="PN52" s="101"/>
      <c r="PO52" s="101"/>
      <c r="PP52" s="101"/>
      <c r="PQ52" s="101"/>
      <c r="PR52" s="101"/>
      <c r="PS52" s="101"/>
      <c r="PT52" s="101"/>
      <c r="PU52" s="101"/>
      <c r="PV52" s="101"/>
      <c r="PW52" s="101"/>
      <c r="PX52" s="101"/>
      <c r="PY52" s="101"/>
      <c r="PZ52" s="101"/>
      <c r="QA52" s="101"/>
      <c r="QB52" s="101"/>
      <c r="QC52" s="101"/>
      <c r="QD52" s="101"/>
      <c r="QE52" s="101"/>
      <c r="QF52" s="101"/>
      <c r="QG52" s="101"/>
      <c r="QH52" s="101"/>
      <c r="QI52" s="101"/>
      <c r="QJ52" s="101"/>
      <c r="QK52" s="101"/>
      <c r="QL52" s="101"/>
      <c r="QM52" s="101"/>
      <c r="QN52" s="101"/>
      <c r="QO52" s="101"/>
      <c r="QP52" s="101"/>
      <c r="QQ52" s="101"/>
      <c r="QR52" s="101"/>
      <c r="QS52" s="101"/>
      <c r="QT52" s="101"/>
      <c r="QU52" s="101"/>
      <c r="QV52" s="101"/>
      <c r="QW52" s="101"/>
      <c r="QX52" s="101"/>
      <c r="QY52" s="101"/>
      <c r="QZ52" s="101"/>
      <c r="RA52" s="101"/>
      <c r="RB52" s="101"/>
      <c r="RC52" s="101"/>
      <c r="RD52" s="101"/>
      <c r="RE52" s="101"/>
      <c r="RF52" s="101"/>
      <c r="RG52" s="101"/>
      <c r="RH52" s="101"/>
      <c r="RI52" s="101"/>
      <c r="RJ52" s="101"/>
      <c r="RK52" s="101"/>
      <c r="RL52" s="101"/>
      <c r="RM52" s="101"/>
      <c r="RN52" s="101"/>
      <c r="RO52" s="101"/>
      <c r="RP52" s="101"/>
      <c r="RQ52" s="101"/>
      <c r="RR52" s="101"/>
      <c r="RS52" s="101"/>
      <c r="RT52" s="101"/>
      <c r="RU52" s="101"/>
      <c r="RV52" s="101"/>
      <c r="RW52" s="101"/>
      <c r="RX52" s="101"/>
      <c r="RY52" s="101"/>
      <c r="RZ52" s="101"/>
      <c r="SA52" s="101"/>
      <c r="SB52" s="101"/>
      <c r="SC52" s="102"/>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2">
      <c r="A54" s="2"/>
      <c r="B54" s="13"/>
      <c r="C54" s="2"/>
      <c r="D54" s="2"/>
      <c r="E54" s="2"/>
      <c r="F54" s="2"/>
      <c r="G54" s="2"/>
      <c r="H54" s="2"/>
      <c r="I54" s="2"/>
      <c r="J54" s="15"/>
      <c r="K54" s="2"/>
      <c r="L54" s="89"/>
      <c r="M54" s="89"/>
      <c r="N54" s="89"/>
      <c r="O54" s="89"/>
      <c r="P54" s="89"/>
      <c r="Q54" s="89"/>
      <c r="R54" s="89"/>
      <c r="S54" s="89"/>
      <c r="T54" s="89"/>
      <c r="U54" s="89"/>
      <c r="V54" s="89"/>
      <c r="W54" s="90"/>
      <c r="X54" s="86" t="str">
        <f>データ!$B$10</f>
        <v>H30</v>
      </c>
      <c r="Y54" s="87"/>
      <c r="Z54" s="87"/>
      <c r="AA54" s="87"/>
      <c r="AB54" s="87"/>
      <c r="AC54" s="87"/>
      <c r="AD54" s="87"/>
      <c r="AE54" s="87"/>
      <c r="AF54" s="87"/>
      <c r="AG54" s="87"/>
      <c r="AH54" s="87"/>
      <c r="AI54" s="87"/>
      <c r="AJ54" s="87"/>
      <c r="AK54" s="87"/>
      <c r="AL54" s="87"/>
      <c r="AM54" s="87"/>
      <c r="AN54" s="87"/>
      <c r="AO54" s="87"/>
      <c r="AP54" s="87"/>
      <c r="AQ54" s="88"/>
      <c r="AR54" s="86" t="str">
        <f>データ!$C$10</f>
        <v>R01</v>
      </c>
      <c r="AS54" s="87"/>
      <c r="AT54" s="87"/>
      <c r="AU54" s="87"/>
      <c r="AV54" s="87"/>
      <c r="AW54" s="87"/>
      <c r="AX54" s="87"/>
      <c r="AY54" s="87"/>
      <c r="AZ54" s="87"/>
      <c r="BA54" s="87"/>
      <c r="BB54" s="87"/>
      <c r="BC54" s="87"/>
      <c r="BD54" s="87"/>
      <c r="BE54" s="87"/>
      <c r="BF54" s="87"/>
      <c r="BG54" s="87"/>
      <c r="BH54" s="87"/>
      <c r="BI54" s="87"/>
      <c r="BJ54" s="87"/>
      <c r="BK54" s="88"/>
      <c r="BL54" s="86" t="str">
        <f>データ!$D$10</f>
        <v>R02</v>
      </c>
      <c r="BM54" s="87"/>
      <c r="BN54" s="87"/>
      <c r="BO54" s="87"/>
      <c r="BP54" s="87"/>
      <c r="BQ54" s="87"/>
      <c r="BR54" s="87"/>
      <c r="BS54" s="87"/>
      <c r="BT54" s="87"/>
      <c r="BU54" s="87"/>
      <c r="BV54" s="87"/>
      <c r="BW54" s="87"/>
      <c r="BX54" s="87"/>
      <c r="BY54" s="87"/>
      <c r="BZ54" s="87"/>
      <c r="CA54" s="87"/>
      <c r="CB54" s="87"/>
      <c r="CC54" s="87"/>
      <c r="CD54" s="87"/>
      <c r="CE54" s="88"/>
      <c r="CF54" s="86" t="str">
        <f>データ!$E$10</f>
        <v>R03</v>
      </c>
      <c r="CG54" s="87"/>
      <c r="CH54" s="87"/>
      <c r="CI54" s="87"/>
      <c r="CJ54" s="87"/>
      <c r="CK54" s="87"/>
      <c r="CL54" s="87"/>
      <c r="CM54" s="87"/>
      <c r="CN54" s="87"/>
      <c r="CO54" s="87"/>
      <c r="CP54" s="87"/>
      <c r="CQ54" s="87"/>
      <c r="CR54" s="87"/>
      <c r="CS54" s="87"/>
      <c r="CT54" s="87"/>
      <c r="CU54" s="87"/>
      <c r="CV54" s="87"/>
      <c r="CW54" s="87"/>
      <c r="CX54" s="87"/>
      <c r="CY54" s="88"/>
      <c r="CZ54" s="86" t="str">
        <f>データ!$F$10</f>
        <v>R04</v>
      </c>
      <c r="DA54" s="87"/>
      <c r="DB54" s="87"/>
      <c r="DC54" s="87"/>
      <c r="DD54" s="87"/>
      <c r="DE54" s="87"/>
      <c r="DF54" s="87"/>
      <c r="DG54" s="87"/>
      <c r="DH54" s="87"/>
      <c r="DI54" s="87"/>
      <c r="DJ54" s="87"/>
      <c r="DK54" s="87"/>
      <c r="DL54" s="87"/>
      <c r="DM54" s="87"/>
      <c r="DN54" s="87"/>
      <c r="DO54" s="87"/>
      <c r="DP54" s="87"/>
      <c r="DQ54" s="87"/>
      <c r="DR54" s="87"/>
      <c r="DS54" s="88"/>
      <c r="DT54" s="16"/>
      <c r="DU54" s="18"/>
      <c r="DV54" s="2"/>
      <c r="DW54" s="2"/>
      <c r="DX54" s="2"/>
      <c r="DY54" s="2"/>
      <c r="DZ54" s="2"/>
      <c r="EA54" s="2"/>
      <c r="EB54" s="2"/>
      <c r="EC54" s="2"/>
      <c r="ED54" s="15"/>
      <c r="EE54" s="2"/>
      <c r="EF54" s="89"/>
      <c r="EG54" s="89"/>
      <c r="EH54" s="89"/>
      <c r="EI54" s="89"/>
      <c r="EJ54" s="89"/>
      <c r="EK54" s="89"/>
      <c r="EL54" s="89"/>
      <c r="EM54" s="89"/>
      <c r="EN54" s="89"/>
      <c r="EO54" s="89"/>
      <c r="EP54" s="89"/>
      <c r="EQ54" s="90"/>
      <c r="ER54" s="86" t="str">
        <f>データ!$B$10</f>
        <v>H30</v>
      </c>
      <c r="ES54" s="87"/>
      <c r="ET54" s="87"/>
      <c r="EU54" s="87"/>
      <c r="EV54" s="87"/>
      <c r="EW54" s="87"/>
      <c r="EX54" s="87"/>
      <c r="EY54" s="87"/>
      <c r="EZ54" s="87"/>
      <c r="FA54" s="87"/>
      <c r="FB54" s="87"/>
      <c r="FC54" s="87"/>
      <c r="FD54" s="87"/>
      <c r="FE54" s="87"/>
      <c r="FF54" s="87"/>
      <c r="FG54" s="87"/>
      <c r="FH54" s="87"/>
      <c r="FI54" s="87"/>
      <c r="FJ54" s="87"/>
      <c r="FK54" s="88"/>
      <c r="FL54" s="86" t="str">
        <f>データ!$C$10</f>
        <v>R01</v>
      </c>
      <c r="FM54" s="87"/>
      <c r="FN54" s="87"/>
      <c r="FO54" s="87"/>
      <c r="FP54" s="87"/>
      <c r="FQ54" s="87"/>
      <c r="FR54" s="87"/>
      <c r="FS54" s="87"/>
      <c r="FT54" s="87"/>
      <c r="FU54" s="87"/>
      <c r="FV54" s="87"/>
      <c r="FW54" s="87"/>
      <c r="FX54" s="87"/>
      <c r="FY54" s="87"/>
      <c r="FZ54" s="87"/>
      <c r="GA54" s="87"/>
      <c r="GB54" s="87"/>
      <c r="GC54" s="87"/>
      <c r="GD54" s="87"/>
      <c r="GE54" s="88"/>
      <c r="GF54" s="86" t="str">
        <f>データ!$D$10</f>
        <v>R02</v>
      </c>
      <c r="GG54" s="87"/>
      <c r="GH54" s="87"/>
      <c r="GI54" s="87"/>
      <c r="GJ54" s="87"/>
      <c r="GK54" s="87"/>
      <c r="GL54" s="87"/>
      <c r="GM54" s="87"/>
      <c r="GN54" s="87"/>
      <c r="GO54" s="87"/>
      <c r="GP54" s="87"/>
      <c r="GQ54" s="87"/>
      <c r="GR54" s="87"/>
      <c r="GS54" s="87"/>
      <c r="GT54" s="87"/>
      <c r="GU54" s="87"/>
      <c r="GV54" s="87"/>
      <c r="GW54" s="87"/>
      <c r="GX54" s="87"/>
      <c r="GY54" s="88"/>
      <c r="GZ54" s="86" t="str">
        <f>データ!$E$10</f>
        <v>R03</v>
      </c>
      <c r="HA54" s="87"/>
      <c r="HB54" s="87"/>
      <c r="HC54" s="87"/>
      <c r="HD54" s="87"/>
      <c r="HE54" s="87"/>
      <c r="HF54" s="87"/>
      <c r="HG54" s="87"/>
      <c r="HH54" s="87"/>
      <c r="HI54" s="87"/>
      <c r="HJ54" s="87"/>
      <c r="HK54" s="87"/>
      <c r="HL54" s="87"/>
      <c r="HM54" s="87"/>
      <c r="HN54" s="87"/>
      <c r="HO54" s="87"/>
      <c r="HP54" s="87"/>
      <c r="HQ54" s="87"/>
      <c r="HR54" s="87"/>
      <c r="HS54" s="88"/>
      <c r="HT54" s="86" t="str">
        <f>データ!$F$10</f>
        <v>R04</v>
      </c>
      <c r="HU54" s="87"/>
      <c r="HV54" s="87"/>
      <c r="HW54" s="87"/>
      <c r="HX54" s="87"/>
      <c r="HY54" s="87"/>
      <c r="HZ54" s="87"/>
      <c r="IA54" s="87"/>
      <c r="IB54" s="87"/>
      <c r="IC54" s="87"/>
      <c r="ID54" s="87"/>
      <c r="IE54" s="87"/>
      <c r="IF54" s="87"/>
      <c r="IG54" s="87"/>
      <c r="IH54" s="87"/>
      <c r="II54" s="87"/>
      <c r="IJ54" s="87"/>
      <c r="IK54" s="87"/>
      <c r="IL54" s="87"/>
      <c r="IM54" s="88"/>
      <c r="IN54" s="16"/>
      <c r="IO54" s="18"/>
      <c r="IP54" s="2"/>
      <c r="IQ54" s="2"/>
      <c r="IR54" s="2"/>
      <c r="IS54" s="2"/>
      <c r="IT54" s="2"/>
      <c r="IU54" s="2"/>
      <c r="IV54" s="2"/>
      <c r="IW54" s="2"/>
      <c r="IX54" s="15"/>
      <c r="IY54" s="2"/>
      <c r="IZ54" s="89"/>
      <c r="JA54" s="89"/>
      <c r="JB54" s="89"/>
      <c r="JC54" s="89"/>
      <c r="JD54" s="89"/>
      <c r="JE54" s="89"/>
      <c r="JF54" s="89"/>
      <c r="JG54" s="89"/>
      <c r="JH54" s="89"/>
      <c r="JI54" s="89"/>
      <c r="JJ54" s="89"/>
      <c r="JK54" s="90"/>
      <c r="JL54" s="86" t="str">
        <f>データ!$B$10</f>
        <v>H30</v>
      </c>
      <c r="JM54" s="87"/>
      <c r="JN54" s="87"/>
      <c r="JO54" s="87"/>
      <c r="JP54" s="87"/>
      <c r="JQ54" s="87"/>
      <c r="JR54" s="87"/>
      <c r="JS54" s="87"/>
      <c r="JT54" s="87"/>
      <c r="JU54" s="87"/>
      <c r="JV54" s="87"/>
      <c r="JW54" s="87"/>
      <c r="JX54" s="87"/>
      <c r="JY54" s="87"/>
      <c r="JZ54" s="87"/>
      <c r="KA54" s="87"/>
      <c r="KB54" s="87"/>
      <c r="KC54" s="87"/>
      <c r="KD54" s="87"/>
      <c r="KE54" s="88"/>
      <c r="KF54" s="86" t="str">
        <f>データ!$C$10</f>
        <v>R01</v>
      </c>
      <c r="KG54" s="87"/>
      <c r="KH54" s="87"/>
      <c r="KI54" s="87"/>
      <c r="KJ54" s="87"/>
      <c r="KK54" s="87"/>
      <c r="KL54" s="87"/>
      <c r="KM54" s="87"/>
      <c r="KN54" s="87"/>
      <c r="KO54" s="87"/>
      <c r="KP54" s="87"/>
      <c r="KQ54" s="87"/>
      <c r="KR54" s="87"/>
      <c r="KS54" s="87"/>
      <c r="KT54" s="87"/>
      <c r="KU54" s="87"/>
      <c r="KV54" s="87"/>
      <c r="KW54" s="87"/>
      <c r="KX54" s="87"/>
      <c r="KY54" s="88"/>
      <c r="KZ54" s="86" t="str">
        <f>データ!$D$10</f>
        <v>R02</v>
      </c>
      <c r="LA54" s="87"/>
      <c r="LB54" s="87"/>
      <c r="LC54" s="87"/>
      <c r="LD54" s="87"/>
      <c r="LE54" s="87"/>
      <c r="LF54" s="87"/>
      <c r="LG54" s="87"/>
      <c r="LH54" s="87"/>
      <c r="LI54" s="87"/>
      <c r="LJ54" s="87"/>
      <c r="LK54" s="87"/>
      <c r="LL54" s="87"/>
      <c r="LM54" s="87"/>
      <c r="LN54" s="87"/>
      <c r="LO54" s="87"/>
      <c r="LP54" s="87"/>
      <c r="LQ54" s="87"/>
      <c r="LR54" s="87"/>
      <c r="LS54" s="88"/>
      <c r="LT54" s="86" t="str">
        <f>データ!$E$10</f>
        <v>R03</v>
      </c>
      <c r="LU54" s="87"/>
      <c r="LV54" s="87"/>
      <c r="LW54" s="87"/>
      <c r="LX54" s="87"/>
      <c r="LY54" s="87"/>
      <c r="LZ54" s="87"/>
      <c r="MA54" s="87"/>
      <c r="MB54" s="87"/>
      <c r="MC54" s="87"/>
      <c r="MD54" s="87"/>
      <c r="ME54" s="87"/>
      <c r="MF54" s="87"/>
      <c r="MG54" s="87"/>
      <c r="MH54" s="87"/>
      <c r="MI54" s="87"/>
      <c r="MJ54" s="87"/>
      <c r="MK54" s="87"/>
      <c r="ML54" s="87"/>
      <c r="MM54" s="88"/>
      <c r="MN54" s="86" t="str">
        <f>データ!$F$10</f>
        <v>R04</v>
      </c>
      <c r="MO54" s="87"/>
      <c r="MP54" s="87"/>
      <c r="MQ54" s="87"/>
      <c r="MR54" s="87"/>
      <c r="MS54" s="87"/>
      <c r="MT54" s="87"/>
      <c r="MU54" s="87"/>
      <c r="MV54" s="87"/>
      <c r="MW54" s="87"/>
      <c r="MX54" s="87"/>
      <c r="MY54" s="87"/>
      <c r="MZ54" s="87"/>
      <c r="NA54" s="87"/>
      <c r="NB54" s="87"/>
      <c r="NC54" s="87"/>
      <c r="ND54" s="87"/>
      <c r="NE54" s="87"/>
      <c r="NF54" s="87"/>
      <c r="NG54" s="88"/>
      <c r="NH54" s="16"/>
      <c r="NI54" s="18"/>
      <c r="NJ54" s="2"/>
      <c r="NK54" s="2"/>
      <c r="NL54" s="2"/>
      <c r="NM54" s="2"/>
      <c r="NN54" s="2"/>
      <c r="NO54" s="2"/>
      <c r="NP54" s="2"/>
      <c r="NQ54" s="2"/>
      <c r="NR54" s="15"/>
      <c r="NS54" s="2"/>
      <c r="NT54" s="89"/>
      <c r="NU54" s="89"/>
      <c r="NV54" s="89"/>
      <c r="NW54" s="89"/>
      <c r="NX54" s="89"/>
      <c r="NY54" s="89"/>
      <c r="NZ54" s="89"/>
      <c r="OA54" s="89"/>
      <c r="OB54" s="89"/>
      <c r="OC54" s="89"/>
      <c r="OD54" s="89"/>
      <c r="OE54" s="90"/>
      <c r="OF54" s="86" t="str">
        <f>データ!$B$10</f>
        <v>H30</v>
      </c>
      <c r="OG54" s="87"/>
      <c r="OH54" s="87"/>
      <c r="OI54" s="87"/>
      <c r="OJ54" s="87"/>
      <c r="OK54" s="87"/>
      <c r="OL54" s="87"/>
      <c r="OM54" s="87"/>
      <c r="ON54" s="87"/>
      <c r="OO54" s="87"/>
      <c r="OP54" s="87"/>
      <c r="OQ54" s="87"/>
      <c r="OR54" s="87"/>
      <c r="OS54" s="87"/>
      <c r="OT54" s="87"/>
      <c r="OU54" s="87"/>
      <c r="OV54" s="87"/>
      <c r="OW54" s="87"/>
      <c r="OX54" s="87"/>
      <c r="OY54" s="88"/>
      <c r="OZ54" s="86" t="str">
        <f>データ!$C$10</f>
        <v>R01</v>
      </c>
      <c r="PA54" s="87"/>
      <c r="PB54" s="87"/>
      <c r="PC54" s="87"/>
      <c r="PD54" s="87"/>
      <c r="PE54" s="87"/>
      <c r="PF54" s="87"/>
      <c r="PG54" s="87"/>
      <c r="PH54" s="87"/>
      <c r="PI54" s="87"/>
      <c r="PJ54" s="87"/>
      <c r="PK54" s="87"/>
      <c r="PL54" s="87"/>
      <c r="PM54" s="87"/>
      <c r="PN54" s="87"/>
      <c r="PO54" s="87"/>
      <c r="PP54" s="87"/>
      <c r="PQ54" s="87"/>
      <c r="PR54" s="87"/>
      <c r="PS54" s="88"/>
      <c r="PT54" s="86" t="str">
        <f>データ!$D$10</f>
        <v>R02</v>
      </c>
      <c r="PU54" s="87"/>
      <c r="PV54" s="87"/>
      <c r="PW54" s="87"/>
      <c r="PX54" s="87"/>
      <c r="PY54" s="87"/>
      <c r="PZ54" s="87"/>
      <c r="QA54" s="87"/>
      <c r="QB54" s="87"/>
      <c r="QC54" s="87"/>
      <c r="QD54" s="87"/>
      <c r="QE54" s="87"/>
      <c r="QF54" s="87"/>
      <c r="QG54" s="87"/>
      <c r="QH54" s="87"/>
      <c r="QI54" s="87"/>
      <c r="QJ54" s="87"/>
      <c r="QK54" s="87"/>
      <c r="QL54" s="87"/>
      <c r="QM54" s="88"/>
      <c r="QN54" s="86" t="str">
        <f>データ!$E$10</f>
        <v>R03</v>
      </c>
      <c r="QO54" s="87"/>
      <c r="QP54" s="87"/>
      <c r="QQ54" s="87"/>
      <c r="QR54" s="87"/>
      <c r="QS54" s="87"/>
      <c r="QT54" s="87"/>
      <c r="QU54" s="87"/>
      <c r="QV54" s="87"/>
      <c r="QW54" s="87"/>
      <c r="QX54" s="87"/>
      <c r="QY54" s="87"/>
      <c r="QZ54" s="87"/>
      <c r="RA54" s="87"/>
      <c r="RB54" s="87"/>
      <c r="RC54" s="87"/>
      <c r="RD54" s="87"/>
      <c r="RE54" s="87"/>
      <c r="RF54" s="87"/>
      <c r="RG54" s="88"/>
      <c r="RH54" s="86" t="str">
        <f>データ!$F$10</f>
        <v>R04</v>
      </c>
      <c r="RI54" s="87"/>
      <c r="RJ54" s="87"/>
      <c r="RK54" s="87"/>
      <c r="RL54" s="87"/>
      <c r="RM54" s="87"/>
      <c r="RN54" s="87"/>
      <c r="RO54" s="87"/>
      <c r="RP54" s="87"/>
      <c r="RQ54" s="87"/>
      <c r="RR54" s="87"/>
      <c r="RS54" s="87"/>
      <c r="RT54" s="87"/>
      <c r="RU54" s="87"/>
      <c r="RV54" s="87"/>
      <c r="RW54" s="87"/>
      <c r="RX54" s="87"/>
      <c r="RY54" s="87"/>
      <c r="RZ54" s="87"/>
      <c r="SA54" s="88"/>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2">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108.58</v>
      </c>
      <c r="Y55" s="84"/>
      <c r="Z55" s="84"/>
      <c r="AA55" s="84"/>
      <c r="AB55" s="84"/>
      <c r="AC55" s="84"/>
      <c r="AD55" s="84"/>
      <c r="AE55" s="84"/>
      <c r="AF55" s="84"/>
      <c r="AG55" s="84"/>
      <c r="AH55" s="84"/>
      <c r="AI55" s="84"/>
      <c r="AJ55" s="84"/>
      <c r="AK55" s="84"/>
      <c r="AL55" s="84"/>
      <c r="AM55" s="84"/>
      <c r="AN55" s="84"/>
      <c r="AO55" s="84"/>
      <c r="AP55" s="84"/>
      <c r="AQ55" s="85"/>
      <c r="AR55" s="83">
        <f>データ!BM6</f>
        <v>103.88</v>
      </c>
      <c r="AS55" s="84"/>
      <c r="AT55" s="84"/>
      <c r="AU55" s="84"/>
      <c r="AV55" s="84"/>
      <c r="AW55" s="84"/>
      <c r="AX55" s="84"/>
      <c r="AY55" s="84"/>
      <c r="AZ55" s="84"/>
      <c r="BA55" s="84"/>
      <c r="BB55" s="84"/>
      <c r="BC55" s="84"/>
      <c r="BD55" s="84"/>
      <c r="BE55" s="84"/>
      <c r="BF55" s="84"/>
      <c r="BG55" s="84"/>
      <c r="BH55" s="84"/>
      <c r="BI55" s="84"/>
      <c r="BJ55" s="84"/>
      <c r="BK55" s="85"/>
      <c r="BL55" s="83">
        <f>データ!BN6</f>
        <v>106.39</v>
      </c>
      <c r="BM55" s="84"/>
      <c r="BN55" s="84"/>
      <c r="BO55" s="84"/>
      <c r="BP55" s="84"/>
      <c r="BQ55" s="84"/>
      <c r="BR55" s="84"/>
      <c r="BS55" s="84"/>
      <c r="BT55" s="84"/>
      <c r="BU55" s="84"/>
      <c r="BV55" s="84"/>
      <c r="BW55" s="84"/>
      <c r="BX55" s="84"/>
      <c r="BY55" s="84"/>
      <c r="BZ55" s="84"/>
      <c r="CA55" s="84"/>
      <c r="CB55" s="84"/>
      <c r="CC55" s="84"/>
      <c r="CD55" s="84"/>
      <c r="CE55" s="85"/>
      <c r="CF55" s="83">
        <f>データ!BO6</f>
        <v>112.24</v>
      </c>
      <c r="CG55" s="84"/>
      <c r="CH55" s="84"/>
      <c r="CI55" s="84"/>
      <c r="CJ55" s="84"/>
      <c r="CK55" s="84"/>
      <c r="CL55" s="84"/>
      <c r="CM55" s="84"/>
      <c r="CN55" s="84"/>
      <c r="CO55" s="84"/>
      <c r="CP55" s="84"/>
      <c r="CQ55" s="84"/>
      <c r="CR55" s="84"/>
      <c r="CS55" s="84"/>
      <c r="CT55" s="84"/>
      <c r="CU55" s="84"/>
      <c r="CV55" s="84"/>
      <c r="CW55" s="84"/>
      <c r="CX55" s="84"/>
      <c r="CY55" s="85"/>
      <c r="CZ55" s="83">
        <f>データ!BP6</f>
        <v>105.54</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54.09</v>
      </c>
      <c r="ES55" s="84"/>
      <c r="ET55" s="84"/>
      <c r="EU55" s="84"/>
      <c r="EV55" s="84"/>
      <c r="EW55" s="84"/>
      <c r="EX55" s="84"/>
      <c r="EY55" s="84"/>
      <c r="EZ55" s="84"/>
      <c r="FA55" s="84"/>
      <c r="FB55" s="84"/>
      <c r="FC55" s="84"/>
      <c r="FD55" s="84"/>
      <c r="FE55" s="84"/>
      <c r="FF55" s="84"/>
      <c r="FG55" s="84"/>
      <c r="FH55" s="84"/>
      <c r="FI55" s="84"/>
      <c r="FJ55" s="84"/>
      <c r="FK55" s="85"/>
      <c r="FL55" s="83">
        <f>データ!BX6</f>
        <v>57.79</v>
      </c>
      <c r="FM55" s="84"/>
      <c r="FN55" s="84"/>
      <c r="FO55" s="84"/>
      <c r="FP55" s="84"/>
      <c r="FQ55" s="84"/>
      <c r="FR55" s="84"/>
      <c r="FS55" s="84"/>
      <c r="FT55" s="84"/>
      <c r="FU55" s="84"/>
      <c r="FV55" s="84"/>
      <c r="FW55" s="84"/>
      <c r="FX55" s="84"/>
      <c r="FY55" s="84"/>
      <c r="FZ55" s="84"/>
      <c r="GA55" s="84"/>
      <c r="GB55" s="84"/>
      <c r="GC55" s="84"/>
      <c r="GD55" s="84"/>
      <c r="GE55" s="85"/>
      <c r="GF55" s="83">
        <f>データ!BY6</f>
        <v>57.39</v>
      </c>
      <c r="GG55" s="84"/>
      <c r="GH55" s="84"/>
      <c r="GI55" s="84"/>
      <c r="GJ55" s="84"/>
      <c r="GK55" s="84"/>
      <c r="GL55" s="84"/>
      <c r="GM55" s="84"/>
      <c r="GN55" s="84"/>
      <c r="GO55" s="84"/>
      <c r="GP55" s="84"/>
      <c r="GQ55" s="84"/>
      <c r="GR55" s="84"/>
      <c r="GS55" s="84"/>
      <c r="GT55" s="84"/>
      <c r="GU55" s="84"/>
      <c r="GV55" s="84"/>
      <c r="GW55" s="84"/>
      <c r="GX55" s="84"/>
      <c r="GY55" s="85"/>
      <c r="GZ55" s="83">
        <f>データ!BZ6</f>
        <v>54.27</v>
      </c>
      <c r="HA55" s="84"/>
      <c r="HB55" s="84"/>
      <c r="HC55" s="84"/>
      <c r="HD55" s="84"/>
      <c r="HE55" s="84"/>
      <c r="HF55" s="84"/>
      <c r="HG55" s="84"/>
      <c r="HH55" s="84"/>
      <c r="HI55" s="84"/>
      <c r="HJ55" s="84"/>
      <c r="HK55" s="84"/>
      <c r="HL55" s="84"/>
      <c r="HM55" s="84"/>
      <c r="HN55" s="84"/>
      <c r="HO55" s="84"/>
      <c r="HP55" s="84"/>
      <c r="HQ55" s="84"/>
      <c r="HR55" s="84"/>
      <c r="HS55" s="85"/>
      <c r="HT55" s="83">
        <f>データ!CA6</f>
        <v>56.01</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36.369999999999997</v>
      </c>
      <c r="JM55" s="84"/>
      <c r="JN55" s="84"/>
      <c r="JO55" s="84"/>
      <c r="JP55" s="84"/>
      <c r="JQ55" s="84"/>
      <c r="JR55" s="84"/>
      <c r="JS55" s="84"/>
      <c r="JT55" s="84"/>
      <c r="JU55" s="84"/>
      <c r="JV55" s="84"/>
      <c r="JW55" s="84"/>
      <c r="JX55" s="84"/>
      <c r="JY55" s="84"/>
      <c r="JZ55" s="84"/>
      <c r="KA55" s="84"/>
      <c r="KB55" s="84"/>
      <c r="KC55" s="84"/>
      <c r="KD55" s="84"/>
      <c r="KE55" s="85"/>
      <c r="KF55" s="83">
        <f>データ!CI6</f>
        <v>36.57</v>
      </c>
      <c r="KG55" s="84"/>
      <c r="KH55" s="84"/>
      <c r="KI55" s="84"/>
      <c r="KJ55" s="84"/>
      <c r="KK55" s="84"/>
      <c r="KL55" s="84"/>
      <c r="KM55" s="84"/>
      <c r="KN55" s="84"/>
      <c r="KO55" s="84"/>
      <c r="KP55" s="84"/>
      <c r="KQ55" s="84"/>
      <c r="KR55" s="84"/>
      <c r="KS55" s="84"/>
      <c r="KT55" s="84"/>
      <c r="KU55" s="84"/>
      <c r="KV55" s="84"/>
      <c r="KW55" s="84"/>
      <c r="KX55" s="84"/>
      <c r="KY55" s="85"/>
      <c r="KZ55" s="83">
        <f>データ!CJ6</f>
        <v>36.78</v>
      </c>
      <c r="LA55" s="84"/>
      <c r="LB55" s="84"/>
      <c r="LC55" s="84"/>
      <c r="LD55" s="84"/>
      <c r="LE55" s="84"/>
      <c r="LF55" s="84"/>
      <c r="LG55" s="84"/>
      <c r="LH55" s="84"/>
      <c r="LI55" s="84"/>
      <c r="LJ55" s="84"/>
      <c r="LK55" s="84"/>
      <c r="LL55" s="84"/>
      <c r="LM55" s="84"/>
      <c r="LN55" s="84"/>
      <c r="LO55" s="84"/>
      <c r="LP55" s="84"/>
      <c r="LQ55" s="84"/>
      <c r="LR55" s="84"/>
      <c r="LS55" s="85"/>
      <c r="LT55" s="83">
        <f>データ!CK6</f>
        <v>44.53</v>
      </c>
      <c r="LU55" s="84"/>
      <c r="LV55" s="84"/>
      <c r="LW55" s="84"/>
      <c r="LX55" s="84"/>
      <c r="LY55" s="84"/>
      <c r="LZ55" s="84"/>
      <c r="MA55" s="84"/>
      <c r="MB55" s="84"/>
      <c r="MC55" s="84"/>
      <c r="MD55" s="84"/>
      <c r="ME55" s="84"/>
      <c r="MF55" s="84"/>
      <c r="MG55" s="84"/>
      <c r="MH55" s="84"/>
      <c r="MI55" s="84"/>
      <c r="MJ55" s="84"/>
      <c r="MK55" s="84"/>
      <c r="ML55" s="84"/>
      <c r="MM55" s="85"/>
      <c r="MN55" s="83">
        <f>データ!CL6</f>
        <v>48.51</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72.63</v>
      </c>
      <c r="OG55" s="84"/>
      <c r="OH55" s="84"/>
      <c r="OI55" s="84"/>
      <c r="OJ55" s="84"/>
      <c r="OK55" s="84"/>
      <c r="OL55" s="84"/>
      <c r="OM55" s="84"/>
      <c r="ON55" s="84"/>
      <c r="OO55" s="84"/>
      <c r="OP55" s="84"/>
      <c r="OQ55" s="84"/>
      <c r="OR55" s="84"/>
      <c r="OS55" s="84"/>
      <c r="OT55" s="84"/>
      <c r="OU55" s="84"/>
      <c r="OV55" s="84"/>
      <c r="OW55" s="84"/>
      <c r="OX55" s="84"/>
      <c r="OY55" s="85"/>
      <c r="OZ55" s="83">
        <f>データ!CT6</f>
        <v>63.73</v>
      </c>
      <c r="PA55" s="84"/>
      <c r="PB55" s="84"/>
      <c r="PC55" s="84"/>
      <c r="PD55" s="84"/>
      <c r="PE55" s="84"/>
      <c r="PF55" s="84"/>
      <c r="PG55" s="84"/>
      <c r="PH55" s="84"/>
      <c r="PI55" s="84"/>
      <c r="PJ55" s="84"/>
      <c r="PK55" s="84"/>
      <c r="PL55" s="84"/>
      <c r="PM55" s="84"/>
      <c r="PN55" s="84"/>
      <c r="PO55" s="84"/>
      <c r="PP55" s="84"/>
      <c r="PQ55" s="84"/>
      <c r="PR55" s="84"/>
      <c r="PS55" s="85"/>
      <c r="PT55" s="83">
        <f>データ!CU6</f>
        <v>66.13</v>
      </c>
      <c r="PU55" s="84"/>
      <c r="PV55" s="84"/>
      <c r="PW55" s="84"/>
      <c r="PX55" s="84"/>
      <c r="PY55" s="84"/>
      <c r="PZ55" s="84"/>
      <c r="QA55" s="84"/>
      <c r="QB55" s="84"/>
      <c r="QC55" s="84"/>
      <c r="QD55" s="84"/>
      <c r="QE55" s="84"/>
      <c r="QF55" s="84"/>
      <c r="QG55" s="84"/>
      <c r="QH55" s="84"/>
      <c r="QI55" s="84"/>
      <c r="QJ55" s="84"/>
      <c r="QK55" s="84"/>
      <c r="QL55" s="84"/>
      <c r="QM55" s="85"/>
      <c r="QN55" s="83">
        <f>データ!CV6</f>
        <v>66.319999999999993</v>
      </c>
      <c r="QO55" s="84"/>
      <c r="QP55" s="84"/>
      <c r="QQ55" s="84"/>
      <c r="QR55" s="84"/>
      <c r="QS55" s="84"/>
      <c r="QT55" s="84"/>
      <c r="QU55" s="84"/>
      <c r="QV55" s="84"/>
      <c r="QW55" s="84"/>
      <c r="QX55" s="84"/>
      <c r="QY55" s="84"/>
      <c r="QZ55" s="84"/>
      <c r="RA55" s="84"/>
      <c r="RB55" s="84"/>
      <c r="RC55" s="84"/>
      <c r="RD55" s="84"/>
      <c r="RE55" s="84"/>
      <c r="RF55" s="84"/>
      <c r="RG55" s="85"/>
      <c r="RH55" s="83">
        <f>データ!CW6</f>
        <v>73.260000000000005</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2">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105.06</v>
      </c>
      <c r="Y56" s="84"/>
      <c r="Z56" s="84"/>
      <c r="AA56" s="84"/>
      <c r="AB56" s="84"/>
      <c r="AC56" s="84"/>
      <c r="AD56" s="84"/>
      <c r="AE56" s="84"/>
      <c r="AF56" s="84"/>
      <c r="AG56" s="84"/>
      <c r="AH56" s="84"/>
      <c r="AI56" s="84"/>
      <c r="AJ56" s="84"/>
      <c r="AK56" s="84"/>
      <c r="AL56" s="84"/>
      <c r="AM56" s="84"/>
      <c r="AN56" s="84"/>
      <c r="AO56" s="84"/>
      <c r="AP56" s="84"/>
      <c r="AQ56" s="85"/>
      <c r="AR56" s="83">
        <f>データ!BR6</f>
        <v>106.98</v>
      </c>
      <c r="AS56" s="84"/>
      <c r="AT56" s="84"/>
      <c r="AU56" s="84"/>
      <c r="AV56" s="84"/>
      <c r="AW56" s="84"/>
      <c r="AX56" s="84"/>
      <c r="AY56" s="84"/>
      <c r="AZ56" s="84"/>
      <c r="BA56" s="84"/>
      <c r="BB56" s="84"/>
      <c r="BC56" s="84"/>
      <c r="BD56" s="84"/>
      <c r="BE56" s="84"/>
      <c r="BF56" s="84"/>
      <c r="BG56" s="84"/>
      <c r="BH56" s="84"/>
      <c r="BI56" s="84"/>
      <c r="BJ56" s="84"/>
      <c r="BK56" s="85"/>
      <c r="BL56" s="83">
        <f>データ!BS6</f>
        <v>103.06</v>
      </c>
      <c r="BM56" s="84"/>
      <c r="BN56" s="84"/>
      <c r="BO56" s="84"/>
      <c r="BP56" s="84"/>
      <c r="BQ56" s="84"/>
      <c r="BR56" s="84"/>
      <c r="BS56" s="84"/>
      <c r="BT56" s="84"/>
      <c r="BU56" s="84"/>
      <c r="BV56" s="84"/>
      <c r="BW56" s="84"/>
      <c r="BX56" s="84"/>
      <c r="BY56" s="84"/>
      <c r="BZ56" s="84"/>
      <c r="CA56" s="84"/>
      <c r="CB56" s="84"/>
      <c r="CC56" s="84"/>
      <c r="CD56" s="84"/>
      <c r="CE56" s="85"/>
      <c r="CF56" s="83">
        <f>データ!BT6</f>
        <v>100.74</v>
      </c>
      <c r="CG56" s="84"/>
      <c r="CH56" s="84"/>
      <c r="CI56" s="84"/>
      <c r="CJ56" s="84"/>
      <c r="CK56" s="84"/>
      <c r="CL56" s="84"/>
      <c r="CM56" s="84"/>
      <c r="CN56" s="84"/>
      <c r="CO56" s="84"/>
      <c r="CP56" s="84"/>
      <c r="CQ56" s="84"/>
      <c r="CR56" s="84"/>
      <c r="CS56" s="84"/>
      <c r="CT56" s="84"/>
      <c r="CU56" s="84"/>
      <c r="CV56" s="84"/>
      <c r="CW56" s="84"/>
      <c r="CX56" s="84"/>
      <c r="CY56" s="85"/>
      <c r="CZ56" s="83">
        <f>データ!BU6</f>
        <v>95.67</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26.84</v>
      </c>
      <c r="ES56" s="84"/>
      <c r="ET56" s="84"/>
      <c r="EU56" s="84"/>
      <c r="EV56" s="84"/>
      <c r="EW56" s="84"/>
      <c r="EX56" s="84"/>
      <c r="EY56" s="84"/>
      <c r="EZ56" s="84"/>
      <c r="FA56" s="84"/>
      <c r="FB56" s="84"/>
      <c r="FC56" s="84"/>
      <c r="FD56" s="84"/>
      <c r="FE56" s="84"/>
      <c r="FF56" s="84"/>
      <c r="FG56" s="84"/>
      <c r="FH56" s="84"/>
      <c r="FI56" s="84"/>
      <c r="FJ56" s="84"/>
      <c r="FK56" s="85"/>
      <c r="FL56" s="83">
        <f>データ!CC6</f>
        <v>26.08</v>
      </c>
      <c r="FM56" s="84"/>
      <c r="FN56" s="84"/>
      <c r="FO56" s="84"/>
      <c r="FP56" s="84"/>
      <c r="FQ56" s="84"/>
      <c r="FR56" s="84"/>
      <c r="FS56" s="84"/>
      <c r="FT56" s="84"/>
      <c r="FU56" s="84"/>
      <c r="FV56" s="84"/>
      <c r="FW56" s="84"/>
      <c r="FX56" s="84"/>
      <c r="FY56" s="84"/>
      <c r="FZ56" s="84"/>
      <c r="GA56" s="84"/>
      <c r="GB56" s="84"/>
      <c r="GC56" s="84"/>
      <c r="GD56" s="84"/>
      <c r="GE56" s="85"/>
      <c r="GF56" s="83">
        <f>データ!CD6</f>
        <v>26.92</v>
      </c>
      <c r="GG56" s="84"/>
      <c r="GH56" s="84"/>
      <c r="GI56" s="84"/>
      <c r="GJ56" s="84"/>
      <c r="GK56" s="84"/>
      <c r="GL56" s="84"/>
      <c r="GM56" s="84"/>
      <c r="GN56" s="84"/>
      <c r="GO56" s="84"/>
      <c r="GP56" s="84"/>
      <c r="GQ56" s="84"/>
      <c r="GR56" s="84"/>
      <c r="GS56" s="84"/>
      <c r="GT56" s="84"/>
      <c r="GU56" s="84"/>
      <c r="GV56" s="84"/>
      <c r="GW56" s="84"/>
      <c r="GX56" s="84"/>
      <c r="GY56" s="85"/>
      <c r="GZ56" s="83">
        <f>データ!CE6</f>
        <v>27.33</v>
      </c>
      <c r="HA56" s="84"/>
      <c r="HB56" s="84"/>
      <c r="HC56" s="84"/>
      <c r="HD56" s="84"/>
      <c r="HE56" s="84"/>
      <c r="HF56" s="84"/>
      <c r="HG56" s="84"/>
      <c r="HH56" s="84"/>
      <c r="HI56" s="84"/>
      <c r="HJ56" s="84"/>
      <c r="HK56" s="84"/>
      <c r="HL56" s="84"/>
      <c r="HM56" s="84"/>
      <c r="HN56" s="84"/>
      <c r="HO56" s="84"/>
      <c r="HP56" s="84"/>
      <c r="HQ56" s="84"/>
      <c r="HR56" s="84"/>
      <c r="HS56" s="85"/>
      <c r="HT56" s="83">
        <f>データ!CF6</f>
        <v>27.25</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40.89</v>
      </c>
      <c r="JM56" s="84"/>
      <c r="JN56" s="84"/>
      <c r="JO56" s="84"/>
      <c r="JP56" s="84"/>
      <c r="JQ56" s="84"/>
      <c r="JR56" s="84"/>
      <c r="JS56" s="84"/>
      <c r="JT56" s="84"/>
      <c r="JU56" s="84"/>
      <c r="JV56" s="84"/>
      <c r="JW56" s="84"/>
      <c r="JX56" s="84"/>
      <c r="JY56" s="84"/>
      <c r="JZ56" s="84"/>
      <c r="KA56" s="84"/>
      <c r="KB56" s="84"/>
      <c r="KC56" s="84"/>
      <c r="KD56" s="84"/>
      <c r="KE56" s="85"/>
      <c r="KF56" s="83">
        <f>データ!CN6</f>
        <v>41.59</v>
      </c>
      <c r="KG56" s="84"/>
      <c r="KH56" s="84"/>
      <c r="KI56" s="84"/>
      <c r="KJ56" s="84"/>
      <c r="KK56" s="84"/>
      <c r="KL56" s="84"/>
      <c r="KM56" s="84"/>
      <c r="KN56" s="84"/>
      <c r="KO56" s="84"/>
      <c r="KP56" s="84"/>
      <c r="KQ56" s="84"/>
      <c r="KR56" s="84"/>
      <c r="KS56" s="84"/>
      <c r="KT56" s="84"/>
      <c r="KU56" s="84"/>
      <c r="KV56" s="84"/>
      <c r="KW56" s="84"/>
      <c r="KX56" s="84"/>
      <c r="KY56" s="85"/>
      <c r="KZ56" s="83">
        <f>データ!CO6</f>
        <v>40.29</v>
      </c>
      <c r="LA56" s="84"/>
      <c r="LB56" s="84"/>
      <c r="LC56" s="84"/>
      <c r="LD56" s="84"/>
      <c r="LE56" s="84"/>
      <c r="LF56" s="84"/>
      <c r="LG56" s="84"/>
      <c r="LH56" s="84"/>
      <c r="LI56" s="84"/>
      <c r="LJ56" s="84"/>
      <c r="LK56" s="84"/>
      <c r="LL56" s="84"/>
      <c r="LM56" s="84"/>
      <c r="LN56" s="84"/>
      <c r="LO56" s="84"/>
      <c r="LP56" s="84"/>
      <c r="LQ56" s="84"/>
      <c r="LR56" s="84"/>
      <c r="LS56" s="85"/>
      <c r="LT56" s="83">
        <f>データ!CP6</f>
        <v>40.409999999999997</v>
      </c>
      <c r="LU56" s="84"/>
      <c r="LV56" s="84"/>
      <c r="LW56" s="84"/>
      <c r="LX56" s="84"/>
      <c r="LY56" s="84"/>
      <c r="LZ56" s="84"/>
      <c r="MA56" s="84"/>
      <c r="MB56" s="84"/>
      <c r="MC56" s="84"/>
      <c r="MD56" s="84"/>
      <c r="ME56" s="84"/>
      <c r="MF56" s="84"/>
      <c r="MG56" s="84"/>
      <c r="MH56" s="84"/>
      <c r="MI56" s="84"/>
      <c r="MJ56" s="84"/>
      <c r="MK56" s="84"/>
      <c r="ML56" s="84"/>
      <c r="MM56" s="85"/>
      <c r="MN56" s="83">
        <f>データ!CQ6</f>
        <v>41.58</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61.76</v>
      </c>
      <c r="OG56" s="84"/>
      <c r="OH56" s="84"/>
      <c r="OI56" s="84"/>
      <c r="OJ56" s="84"/>
      <c r="OK56" s="84"/>
      <c r="OL56" s="84"/>
      <c r="OM56" s="84"/>
      <c r="ON56" s="84"/>
      <c r="OO56" s="84"/>
      <c r="OP56" s="84"/>
      <c r="OQ56" s="84"/>
      <c r="OR56" s="84"/>
      <c r="OS56" s="84"/>
      <c r="OT56" s="84"/>
      <c r="OU56" s="84"/>
      <c r="OV56" s="84"/>
      <c r="OW56" s="84"/>
      <c r="OX56" s="84"/>
      <c r="OY56" s="85"/>
      <c r="OZ56" s="83">
        <f>データ!CY6</f>
        <v>62.75</v>
      </c>
      <c r="PA56" s="84"/>
      <c r="PB56" s="84"/>
      <c r="PC56" s="84"/>
      <c r="PD56" s="84"/>
      <c r="PE56" s="84"/>
      <c r="PF56" s="84"/>
      <c r="PG56" s="84"/>
      <c r="PH56" s="84"/>
      <c r="PI56" s="84"/>
      <c r="PJ56" s="84"/>
      <c r="PK56" s="84"/>
      <c r="PL56" s="84"/>
      <c r="PM56" s="84"/>
      <c r="PN56" s="84"/>
      <c r="PO56" s="84"/>
      <c r="PP56" s="84"/>
      <c r="PQ56" s="84"/>
      <c r="PR56" s="84"/>
      <c r="PS56" s="85"/>
      <c r="PT56" s="83">
        <f>データ!CZ6</f>
        <v>61.99</v>
      </c>
      <c r="PU56" s="84"/>
      <c r="PV56" s="84"/>
      <c r="PW56" s="84"/>
      <c r="PX56" s="84"/>
      <c r="PY56" s="84"/>
      <c r="PZ56" s="84"/>
      <c r="QA56" s="84"/>
      <c r="QB56" s="84"/>
      <c r="QC56" s="84"/>
      <c r="QD56" s="84"/>
      <c r="QE56" s="84"/>
      <c r="QF56" s="84"/>
      <c r="QG56" s="84"/>
      <c r="QH56" s="84"/>
      <c r="QI56" s="84"/>
      <c r="QJ56" s="84"/>
      <c r="QK56" s="84"/>
      <c r="QL56" s="84"/>
      <c r="QM56" s="85"/>
      <c r="QN56" s="83">
        <f>データ!DA6</f>
        <v>62.26</v>
      </c>
      <c r="QO56" s="84"/>
      <c r="QP56" s="84"/>
      <c r="QQ56" s="84"/>
      <c r="QR56" s="84"/>
      <c r="QS56" s="84"/>
      <c r="QT56" s="84"/>
      <c r="QU56" s="84"/>
      <c r="QV56" s="84"/>
      <c r="QW56" s="84"/>
      <c r="QX56" s="84"/>
      <c r="QY56" s="84"/>
      <c r="QZ56" s="84"/>
      <c r="RA56" s="84"/>
      <c r="RB56" s="84"/>
      <c r="RC56" s="84"/>
      <c r="RD56" s="84"/>
      <c r="RE56" s="84"/>
      <c r="RF56" s="84"/>
      <c r="RG56" s="85"/>
      <c r="RH56" s="83">
        <f>データ!DB6</f>
        <v>63.81</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2">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2">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145"/>
      <c r="SN62" s="146"/>
      <c r="SO62" s="146"/>
      <c r="SP62" s="146"/>
      <c r="SQ62" s="146"/>
      <c r="SR62" s="146"/>
      <c r="SS62" s="146"/>
      <c r="ST62" s="146"/>
      <c r="SU62" s="146"/>
      <c r="SV62" s="146"/>
      <c r="SW62" s="146"/>
      <c r="SX62" s="146"/>
      <c r="SY62" s="146"/>
      <c r="SZ62" s="146"/>
      <c r="TA62" s="147"/>
    </row>
    <row r="63" spans="1:521" ht="13.5" customHeight="1" x14ac:dyDescent="0.2">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145"/>
      <c r="SN63" s="146"/>
      <c r="SO63" s="146"/>
      <c r="SP63" s="146"/>
      <c r="SQ63" s="146"/>
      <c r="SR63" s="146"/>
      <c r="SS63" s="146"/>
      <c r="ST63" s="146"/>
      <c r="SU63" s="146"/>
      <c r="SV63" s="146"/>
      <c r="SW63" s="146"/>
      <c r="SX63" s="146"/>
      <c r="SY63" s="146"/>
      <c r="SZ63" s="146"/>
      <c r="TA63" s="147"/>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2">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2">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145" t="s">
        <v>106</v>
      </c>
      <c r="SN68" s="146"/>
      <c r="SO68" s="146"/>
      <c r="SP68" s="146"/>
      <c r="SQ68" s="146"/>
      <c r="SR68" s="146"/>
      <c r="SS68" s="146"/>
      <c r="ST68" s="146"/>
      <c r="SU68" s="146"/>
      <c r="SV68" s="146"/>
      <c r="SW68" s="146"/>
      <c r="SX68" s="146"/>
      <c r="SY68" s="146"/>
      <c r="SZ68" s="146"/>
      <c r="TA68" s="147"/>
    </row>
    <row r="69" spans="1:521" ht="13.5" customHeight="1" x14ac:dyDescent="0.2">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2">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2">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2">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2">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2">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2">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2">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2">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2">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2">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2">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47.47</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48.22</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49.96</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48.82</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47.95</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46.64</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45.32</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3.38</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2">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57.11</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57.57</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57.63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58.13</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59.87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51.87</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52.33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52.35</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53.69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56.59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0.28000000000000003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0.77</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0.24</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2">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wetOgSoCSNJCzRsPvJZDtF78Wg4bNyJUWOimgNxQErZ/AX9rEi81g09v+edovfKLg4opyZEYx1tqK/dOnO68w==" saltValue="/lPoDUkWmdJ3uGbs3aHoh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0" t="s">
        <v>46</v>
      </c>
      <c r="I3" s="141"/>
      <c r="J3" s="141"/>
      <c r="K3" s="141"/>
      <c r="L3" s="141"/>
      <c r="M3" s="141"/>
      <c r="N3" s="141"/>
      <c r="O3" s="141"/>
      <c r="P3" s="141"/>
      <c r="Q3" s="141"/>
      <c r="R3" s="141"/>
      <c r="S3" s="141"/>
      <c r="T3" s="144" t="s">
        <v>47</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48</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2">
      <c r="A4" s="28" t="s">
        <v>49</v>
      </c>
      <c r="B4" s="30"/>
      <c r="C4" s="30"/>
      <c r="D4" s="30"/>
      <c r="E4" s="30"/>
      <c r="F4" s="30"/>
      <c r="G4" s="30"/>
      <c r="H4" s="142"/>
      <c r="I4" s="143"/>
      <c r="J4" s="143"/>
      <c r="K4" s="143"/>
      <c r="L4" s="143"/>
      <c r="M4" s="143"/>
      <c r="N4" s="143"/>
      <c r="O4" s="143"/>
      <c r="P4" s="143"/>
      <c r="Q4" s="143"/>
      <c r="R4" s="143"/>
      <c r="S4" s="143"/>
      <c r="T4" s="139" t="s">
        <v>50</v>
      </c>
      <c r="U4" s="139"/>
      <c r="V4" s="139"/>
      <c r="W4" s="139"/>
      <c r="X4" s="139"/>
      <c r="Y4" s="139"/>
      <c r="Z4" s="139"/>
      <c r="AA4" s="139"/>
      <c r="AB4" s="139"/>
      <c r="AC4" s="139"/>
      <c r="AD4" s="139"/>
      <c r="AE4" s="139" t="s">
        <v>51</v>
      </c>
      <c r="AF4" s="139"/>
      <c r="AG4" s="139"/>
      <c r="AH4" s="139"/>
      <c r="AI4" s="139"/>
      <c r="AJ4" s="139"/>
      <c r="AK4" s="139"/>
      <c r="AL4" s="139"/>
      <c r="AM4" s="139"/>
      <c r="AN4" s="139"/>
      <c r="AO4" s="139"/>
      <c r="AP4" s="139" t="s">
        <v>52</v>
      </c>
      <c r="AQ4" s="139"/>
      <c r="AR4" s="139"/>
      <c r="AS4" s="139"/>
      <c r="AT4" s="139"/>
      <c r="AU4" s="139"/>
      <c r="AV4" s="139"/>
      <c r="AW4" s="139"/>
      <c r="AX4" s="139"/>
      <c r="AY4" s="139"/>
      <c r="AZ4" s="139"/>
      <c r="BA4" s="139" t="s">
        <v>53</v>
      </c>
      <c r="BB4" s="139"/>
      <c r="BC4" s="139"/>
      <c r="BD4" s="139"/>
      <c r="BE4" s="139"/>
      <c r="BF4" s="139"/>
      <c r="BG4" s="139"/>
      <c r="BH4" s="139"/>
      <c r="BI4" s="139"/>
      <c r="BJ4" s="139"/>
      <c r="BK4" s="139"/>
      <c r="BL4" s="139" t="s">
        <v>54</v>
      </c>
      <c r="BM4" s="139"/>
      <c r="BN4" s="139"/>
      <c r="BO4" s="139"/>
      <c r="BP4" s="139"/>
      <c r="BQ4" s="139"/>
      <c r="BR4" s="139"/>
      <c r="BS4" s="139"/>
      <c r="BT4" s="139"/>
      <c r="BU4" s="139"/>
      <c r="BV4" s="139"/>
      <c r="BW4" s="139" t="s">
        <v>55</v>
      </c>
      <c r="BX4" s="139"/>
      <c r="BY4" s="139"/>
      <c r="BZ4" s="139"/>
      <c r="CA4" s="139"/>
      <c r="CB4" s="139"/>
      <c r="CC4" s="139"/>
      <c r="CD4" s="139"/>
      <c r="CE4" s="139"/>
      <c r="CF4" s="139"/>
      <c r="CG4" s="139"/>
      <c r="CH4" s="139" t="s">
        <v>56</v>
      </c>
      <c r="CI4" s="139"/>
      <c r="CJ4" s="139"/>
      <c r="CK4" s="139"/>
      <c r="CL4" s="139"/>
      <c r="CM4" s="139"/>
      <c r="CN4" s="139"/>
      <c r="CO4" s="139"/>
      <c r="CP4" s="139"/>
      <c r="CQ4" s="139"/>
      <c r="CR4" s="139"/>
      <c r="CS4" s="139" t="s">
        <v>57</v>
      </c>
      <c r="CT4" s="139"/>
      <c r="CU4" s="139"/>
      <c r="CV4" s="139"/>
      <c r="CW4" s="139"/>
      <c r="CX4" s="139"/>
      <c r="CY4" s="139"/>
      <c r="CZ4" s="139"/>
      <c r="DA4" s="139"/>
      <c r="DB4" s="139"/>
      <c r="DC4" s="139"/>
      <c r="DD4" s="139" t="s">
        <v>58</v>
      </c>
      <c r="DE4" s="139"/>
      <c r="DF4" s="139"/>
      <c r="DG4" s="139"/>
      <c r="DH4" s="139"/>
      <c r="DI4" s="139"/>
      <c r="DJ4" s="139"/>
      <c r="DK4" s="139"/>
      <c r="DL4" s="139"/>
      <c r="DM4" s="139"/>
      <c r="DN4" s="139"/>
      <c r="DO4" s="139" t="s">
        <v>59</v>
      </c>
      <c r="DP4" s="139"/>
      <c r="DQ4" s="139"/>
      <c r="DR4" s="139"/>
      <c r="DS4" s="139"/>
      <c r="DT4" s="139"/>
      <c r="DU4" s="139"/>
      <c r="DV4" s="139"/>
      <c r="DW4" s="139"/>
      <c r="DX4" s="139"/>
      <c r="DY4" s="139"/>
      <c r="DZ4" s="139" t="s">
        <v>60</v>
      </c>
      <c r="EA4" s="139"/>
      <c r="EB4" s="139"/>
      <c r="EC4" s="139"/>
      <c r="ED4" s="139"/>
      <c r="EE4" s="139"/>
      <c r="EF4" s="139"/>
      <c r="EG4" s="139"/>
      <c r="EH4" s="139"/>
      <c r="EI4" s="139"/>
      <c r="EJ4" s="139"/>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112.98</v>
      </c>
      <c r="U6" s="35">
        <f>U7</f>
        <v>108.01</v>
      </c>
      <c r="V6" s="35">
        <f>V7</f>
        <v>106.84</v>
      </c>
      <c r="W6" s="35">
        <f>W7</f>
        <v>111.79</v>
      </c>
      <c r="X6" s="35">
        <f t="shared" si="3"/>
        <v>105.78</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84</v>
      </c>
      <c r="AQ6" s="35">
        <f>AQ7</f>
        <v>160.69999999999999</v>
      </c>
      <c r="AR6" s="35">
        <f>AR7</f>
        <v>99.68</v>
      </c>
      <c r="AS6" s="35">
        <f>AS7</f>
        <v>129.07</v>
      </c>
      <c r="AT6" s="35">
        <f t="shared" si="3"/>
        <v>123.48</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499.82</v>
      </c>
      <c r="BB6" s="35">
        <f>BB7</f>
        <v>628.21</v>
      </c>
      <c r="BC6" s="35">
        <f>BC7</f>
        <v>949.6</v>
      </c>
      <c r="BD6" s="35">
        <f>BD7</f>
        <v>1557.73</v>
      </c>
      <c r="BE6" s="35">
        <f t="shared" si="3"/>
        <v>2113.33</v>
      </c>
      <c r="BF6" s="35">
        <f t="shared" si="3"/>
        <v>193.85</v>
      </c>
      <c r="BG6" s="35">
        <f t="shared" si="3"/>
        <v>204.31</v>
      </c>
      <c r="BH6" s="35">
        <f t="shared" si="3"/>
        <v>214.2</v>
      </c>
      <c r="BI6" s="35">
        <f t="shared" si="3"/>
        <v>242.32</v>
      </c>
      <c r="BJ6" s="35">
        <f t="shared" si="3"/>
        <v>256.39999999999998</v>
      </c>
      <c r="BK6" s="33" t="str">
        <f>IF(BK7="-","【-】","【"&amp;SUBSTITUTE(TEXT(BK7,"#,##0.00"),"-","△")&amp;"】")</f>
        <v>【233.74】</v>
      </c>
      <c r="BL6" s="35">
        <f t="shared" si="3"/>
        <v>108.58</v>
      </c>
      <c r="BM6" s="35">
        <f>BM7</f>
        <v>103.88</v>
      </c>
      <c r="BN6" s="35">
        <f>BN7</f>
        <v>106.39</v>
      </c>
      <c r="BO6" s="35">
        <f>BO7</f>
        <v>112.24</v>
      </c>
      <c r="BP6" s="35">
        <f t="shared" si="3"/>
        <v>105.54</v>
      </c>
      <c r="BQ6" s="35">
        <f t="shared" si="3"/>
        <v>105.06</v>
      </c>
      <c r="BR6" s="35">
        <f t="shared" si="3"/>
        <v>106.98</v>
      </c>
      <c r="BS6" s="35">
        <f t="shared" si="3"/>
        <v>103.06</v>
      </c>
      <c r="BT6" s="35">
        <f t="shared" si="3"/>
        <v>100.74</v>
      </c>
      <c r="BU6" s="35">
        <f t="shared" si="3"/>
        <v>95.67</v>
      </c>
      <c r="BV6" s="33" t="str">
        <f>IF(BV7="-","【-】","【"&amp;SUBSTITUTE(TEXT(BV7,"#,##0.00"),"-","△")&amp;"】")</f>
        <v>【106.87】</v>
      </c>
      <c r="BW6" s="35">
        <f t="shared" si="3"/>
        <v>54.09</v>
      </c>
      <c r="BX6" s="35">
        <f>BX7</f>
        <v>57.79</v>
      </c>
      <c r="BY6" s="35">
        <f>BY7</f>
        <v>57.39</v>
      </c>
      <c r="BZ6" s="35">
        <f>BZ7</f>
        <v>54.27</v>
      </c>
      <c r="CA6" s="35">
        <f t="shared" si="3"/>
        <v>56.01</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36.369999999999997</v>
      </c>
      <c r="CI6" s="35">
        <f>CI7</f>
        <v>36.57</v>
      </c>
      <c r="CJ6" s="35">
        <f>CJ7</f>
        <v>36.78</v>
      </c>
      <c r="CK6" s="35">
        <f>CK7</f>
        <v>44.53</v>
      </c>
      <c r="CL6" s="35">
        <f t="shared" si="5"/>
        <v>48.51</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72.63</v>
      </c>
      <c r="CT6" s="35">
        <f>CT7</f>
        <v>63.73</v>
      </c>
      <c r="CU6" s="35">
        <f>CU7</f>
        <v>66.13</v>
      </c>
      <c r="CV6" s="35">
        <f>CV7</f>
        <v>66.319999999999993</v>
      </c>
      <c r="CW6" s="35">
        <f t="shared" si="6"/>
        <v>73.260000000000005</v>
      </c>
      <c r="CX6" s="35">
        <f t="shared" si="6"/>
        <v>61.76</v>
      </c>
      <c r="CY6" s="35">
        <f t="shared" si="6"/>
        <v>62.75</v>
      </c>
      <c r="CZ6" s="35">
        <f t="shared" si="6"/>
        <v>61.99</v>
      </c>
      <c r="DA6" s="35">
        <f t="shared" si="6"/>
        <v>62.26</v>
      </c>
      <c r="DB6" s="35">
        <f t="shared" si="6"/>
        <v>63.81</v>
      </c>
      <c r="DC6" s="33" t="str">
        <f>IF(DC7="-","【-】","【"&amp;SUBSTITUTE(TEXT(DC7,"#,##0.00"),"-","△")&amp;"】")</f>
        <v>【75.85】</v>
      </c>
      <c r="DD6" s="35">
        <f t="shared" ref="DD6:DM6" si="7">DD7</f>
        <v>47.47</v>
      </c>
      <c r="DE6" s="35">
        <f>DE7</f>
        <v>48.22</v>
      </c>
      <c r="DF6" s="35">
        <f>DF7</f>
        <v>49.96</v>
      </c>
      <c r="DG6" s="35">
        <f>DG7</f>
        <v>48.82</v>
      </c>
      <c r="DH6" s="35">
        <f t="shared" si="7"/>
        <v>47.95</v>
      </c>
      <c r="DI6" s="35">
        <f t="shared" si="7"/>
        <v>57.11</v>
      </c>
      <c r="DJ6" s="35">
        <f t="shared" si="7"/>
        <v>57.57</v>
      </c>
      <c r="DK6" s="35">
        <f t="shared" si="7"/>
        <v>57.63</v>
      </c>
      <c r="DL6" s="35">
        <f t="shared" si="7"/>
        <v>58.13</v>
      </c>
      <c r="DM6" s="35">
        <f t="shared" si="7"/>
        <v>59.87</v>
      </c>
      <c r="DN6" s="33" t="str">
        <f>IF(DN7="-","【-】","【"&amp;SUBSTITUTE(TEXT(DN7,"#,##0.00"),"-","△")&amp;"】")</f>
        <v>【61.17】</v>
      </c>
      <c r="DO6" s="35">
        <f t="shared" ref="DO6:DX6" si="8">DO7</f>
        <v>0</v>
      </c>
      <c r="DP6" s="35">
        <f>DP7</f>
        <v>0</v>
      </c>
      <c r="DQ6" s="35">
        <f>DQ7</f>
        <v>0</v>
      </c>
      <c r="DR6" s="35">
        <f>DR7</f>
        <v>46.64</v>
      </c>
      <c r="DS6" s="35">
        <f t="shared" si="8"/>
        <v>45.32</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3.38</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54498</v>
      </c>
      <c r="L7" s="37" t="s">
        <v>96</v>
      </c>
      <c r="M7" s="38">
        <v>1</v>
      </c>
      <c r="N7" s="38">
        <v>26438</v>
      </c>
      <c r="O7" s="39" t="s">
        <v>97</v>
      </c>
      <c r="P7" s="39">
        <v>19.5</v>
      </c>
      <c r="Q7" s="38">
        <v>24</v>
      </c>
      <c r="R7" s="38">
        <v>39925</v>
      </c>
      <c r="S7" s="37" t="s">
        <v>98</v>
      </c>
      <c r="T7" s="40">
        <v>112.98</v>
      </c>
      <c r="U7" s="40">
        <v>108.01</v>
      </c>
      <c r="V7" s="40">
        <v>106.84</v>
      </c>
      <c r="W7" s="40">
        <v>111.79</v>
      </c>
      <c r="X7" s="40">
        <v>105.78</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84</v>
      </c>
      <c r="AQ7" s="40">
        <v>160.69999999999999</v>
      </c>
      <c r="AR7" s="40">
        <v>99.68</v>
      </c>
      <c r="AS7" s="40">
        <v>129.07</v>
      </c>
      <c r="AT7" s="40">
        <v>123.48</v>
      </c>
      <c r="AU7" s="40">
        <v>655.75</v>
      </c>
      <c r="AV7" s="40">
        <v>578.19000000000005</v>
      </c>
      <c r="AW7" s="40">
        <v>638.35</v>
      </c>
      <c r="AX7" s="40">
        <v>521.36</v>
      </c>
      <c r="AY7" s="40">
        <v>549.66999999999996</v>
      </c>
      <c r="AZ7" s="40">
        <v>473</v>
      </c>
      <c r="BA7" s="40">
        <v>499.82</v>
      </c>
      <c r="BB7" s="40">
        <v>628.21</v>
      </c>
      <c r="BC7" s="40">
        <v>949.6</v>
      </c>
      <c r="BD7" s="40">
        <v>1557.73</v>
      </c>
      <c r="BE7" s="40">
        <v>2113.33</v>
      </c>
      <c r="BF7" s="40">
        <v>193.85</v>
      </c>
      <c r="BG7" s="40">
        <v>204.31</v>
      </c>
      <c r="BH7" s="40">
        <v>214.2</v>
      </c>
      <c r="BI7" s="40">
        <v>242.32</v>
      </c>
      <c r="BJ7" s="40">
        <v>256.39999999999998</v>
      </c>
      <c r="BK7" s="40">
        <v>233.74</v>
      </c>
      <c r="BL7" s="40">
        <v>108.58</v>
      </c>
      <c r="BM7" s="40">
        <v>103.88</v>
      </c>
      <c r="BN7" s="40">
        <v>106.39</v>
      </c>
      <c r="BO7" s="40">
        <v>112.24</v>
      </c>
      <c r="BP7" s="40">
        <v>105.54</v>
      </c>
      <c r="BQ7" s="40">
        <v>105.06</v>
      </c>
      <c r="BR7" s="40">
        <v>106.98</v>
      </c>
      <c r="BS7" s="40">
        <v>103.06</v>
      </c>
      <c r="BT7" s="40">
        <v>100.74</v>
      </c>
      <c r="BU7" s="40">
        <v>95.67</v>
      </c>
      <c r="BV7" s="40">
        <v>106.87</v>
      </c>
      <c r="BW7" s="40">
        <v>54.09</v>
      </c>
      <c r="BX7" s="40">
        <v>57.79</v>
      </c>
      <c r="BY7" s="40">
        <v>57.39</v>
      </c>
      <c r="BZ7" s="40">
        <v>54.27</v>
      </c>
      <c r="CA7" s="40">
        <v>56.01</v>
      </c>
      <c r="CB7" s="40">
        <v>26.84</v>
      </c>
      <c r="CC7" s="40">
        <v>26.08</v>
      </c>
      <c r="CD7" s="40">
        <v>26.92</v>
      </c>
      <c r="CE7" s="40">
        <v>27.33</v>
      </c>
      <c r="CF7" s="40">
        <v>27.25</v>
      </c>
      <c r="CG7" s="40">
        <v>20.260000000000002</v>
      </c>
      <c r="CH7" s="40">
        <v>36.369999999999997</v>
      </c>
      <c r="CI7" s="40">
        <v>36.57</v>
      </c>
      <c r="CJ7" s="40">
        <v>36.78</v>
      </c>
      <c r="CK7" s="40">
        <v>44.53</v>
      </c>
      <c r="CL7" s="40">
        <v>48.51</v>
      </c>
      <c r="CM7" s="40">
        <v>40.89</v>
      </c>
      <c r="CN7" s="40">
        <v>41.59</v>
      </c>
      <c r="CO7" s="40">
        <v>40.29</v>
      </c>
      <c r="CP7" s="40">
        <v>40.409999999999997</v>
      </c>
      <c r="CQ7" s="40">
        <v>41.58</v>
      </c>
      <c r="CR7" s="40">
        <v>53.19</v>
      </c>
      <c r="CS7" s="40">
        <v>72.63</v>
      </c>
      <c r="CT7" s="40">
        <v>63.73</v>
      </c>
      <c r="CU7" s="40">
        <v>66.13</v>
      </c>
      <c r="CV7" s="40">
        <v>66.319999999999993</v>
      </c>
      <c r="CW7" s="40">
        <v>73.260000000000005</v>
      </c>
      <c r="CX7" s="40">
        <v>61.76</v>
      </c>
      <c r="CY7" s="40">
        <v>62.75</v>
      </c>
      <c r="CZ7" s="40">
        <v>61.99</v>
      </c>
      <c r="DA7" s="40">
        <v>62.26</v>
      </c>
      <c r="DB7" s="40">
        <v>63.81</v>
      </c>
      <c r="DC7" s="40">
        <v>75.849999999999994</v>
      </c>
      <c r="DD7" s="40">
        <v>47.47</v>
      </c>
      <c r="DE7" s="40">
        <v>48.22</v>
      </c>
      <c r="DF7" s="40">
        <v>49.96</v>
      </c>
      <c r="DG7" s="40">
        <v>48.82</v>
      </c>
      <c r="DH7" s="40">
        <v>47.95</v>
      </c>
      <c r="DI7" s="40">
        <v>57.11</v>
      </c>
      <c r="DJ7" s="40">
        <v>57.57</v>
      </c>
      <c r="DK7" s="40">
        <v>57.63</v>
      </c>
      <c r="DL7" s="40">
        <v>58.13</v>
      </c>
      <c r="DM7" s="40">
        <v>59.87</v>
      </c>
      <c r="DN7" s="40">
        <v>61.17</v>
      </c>
      <c r="DO7" s="40">
        <v>0</v>
      </c>
      <c r="DP7" s="40">
        <v>0</v>
      </c>
      <c r="DQ7" s="40">
        <v>0</v>
      </c>
      <c r="DR7" s="40">
        <v>46.64</v>
      </c>
      <c r="DS7" s="40">
        <v>45.32</v>
      </c>
      <c r="DT7" s="40">
        <v>51.87</v>
      </c>
      <c r="DU7" s="40">
        <v>52.33</v>
      </c>
      <c r="DV7" s="40">
        <v>52.35</v>
      </c>
      <c r="DW7" s="40">
        <v>53.69</v>
      </c>
      <c r="DX7" s="40">
        <v>56.59</v>
      </c>
      <c r="DY7" s="40">
        <v>49.58</v>
      </c>
      <c r="DZ7" s="40">
        <v>0</v>
      </c>
      <c r="EA7" s="40">
        <v>0</v>
      </c>
      <c r="EB7" s="40">
        <v>0</v>
      </c>
      <c r="EC7" s="40">
        <v>3.38</v>
      </c>
      <c r="ED7" s="40">
        <v>0</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112.98</v>
      </c>
      <c r="V11" s="48">
        <f>IF(U6="-",NA(),U6)</f>
        <v>108.01</v>
      </c>
      <c r="W11" s="48">
        <f>IF(V6="-",NA(),V6)</f>
        <v>106.84</v>
      </c>
      <c r="X11" s="48">
        <f>IF(W6="-",NA(),W6)</f>
        <v>111.79</v>
      </c>
      <c r="Y11" s="48">
        <f>IF(X6="-",NA(),X6)</f>
        <v>105.78</v>
      </c>
      <c r="AE11" s="47" t="s">
        <v>23</v>
      </c>
      <c r="AF11" s="48">
        <f>IF(AE6="-",NA(),AE6)</f>
        <v>0</v>
      </c>
      <c r="AG11" s="48">
        <f>IF(AF6="-",NA(),AF6)</f>
        <v>0</v>
      </c>
      <c r="AH11" s="48">
        <f>IF(AG6="-",NA(),AG6)</f>
        <v>0</v>
      </c>
      <c r="AI11" s="48">
        <f>IF(AH6="-",NA(),AH6)</f>
        <v>0</v>
      </c>
      <c r="AJ11" s="48">
        <f>IF(AI6="-",NA(),AI6)</f>
        <v>0</v>
      </c>
      <c r="AP11" s="47" t="s">
        <v>23</v>
      </c>
      <c r="AQ11" s="48">
        <f>IF(AP6="-",NA(),AP6)</f>
        <v>84</v>
      </c>
      <c r="AR11" s="48">
        <f>IF(AQ6="-",NA(),AQ6)</f>
        <v>160.69999999999999</v>
      </c>
      <c r="AS11" s="48">
        <f>IF(AR6="-",NA(),AR6)</f>
        <v>99.68</v>
      </c>
      <c r="AT11" s="48">
        <f>IF(AS6="-",NA(),AS6)</f>
        <v>129.07</v>
      </c>
      <c r="AU11" s="48">
        <f>IF(AT6="-",NA(),AT6)</f>
        <v>123.48</v>
      </c>
      <c r="BA11" s="47" t="s">
        <v>23</v>
      </c>
      <c r="BB11" s="48">
        <f>IF(BA6="-",NA(),BA6)</f>
        <v>499.82</v>
      </c>
      <c r="BC11" s="48">
        <f>IF(BB6="-",NA(),BB6)</f>
        <v>628.21</v>
      </c>
      <c r="BD11" s="48">
        <f>IF(BC6="-",NA(),BC6)</f>
        <v>949.6</v>
      </c>
      <c r="BE11" s="48">
        <f>IF(BD6="-",NA(),BD6)</f>
        <v>1557.73</v>
      </c>
      <c r="BF11" s="48">
        <f>IF(BE6="-",NA(),BE6)</f>
        <v>2113.33</v>
      </c>
      <c r="BL11" s="47" t="s">
        <v>23</v>
      </c>
      <c r="BM11" s="48">
        <f>IF(BL6="-",NA(),BL6)</f>
        <v>108.58</v>
      </c>
      <c r="BN11" s="48">
        <f>IF(BM6="-",NA(),BM6)</f>
        <v>103.88</v>
      </c>
      <c r="BO11" s="48">
        <f>IF(BN6="-",NA(),BN6)</f>
        <v>106.39</v>
      </c>
      <c r="BP11" s="48">
        <f>IF(BO6="-",NA(),BO6)</f>
        <v>112.24</v>
      </c>
      <c r="BQ11" s="48">
        <f>IF(BP6="-",NA(),BP6)</f>
        <v>105.54</v>
      </c>
      <c r="BW11" s="47" t="s">
        <v>23</v>
      </c>
      <c r="BX11" s="48">
        <f>IF(BW6="-",NA(),BW6)</f>
        <v>54.09</v>
      </c>
      <c r="BY11" s="48">
        <f>IF(BX6="-",NA(),BX6)</f>
        <v>57.79</v>
      </c>
      <c r="BZ11" s="48">
        <f>IF(BY6="-",NA(),BY6)</f>
        <v>57.39</v>
      </c>
      <c r="CA11" s="48">
        <f>IF(BZ6="-",NA(),BZ6)</f>
        <v>54.27</v>
      </c>
      <c r="CB11" s="48">
        <f>IF(CA6="-",NA(),CA6)</f>
        <v>56.01</v>
      </c>
      <c r="CH11" s="47" t="s">
        <v>23</v>
      </c>
      <c r="CI11" s="48">
        <f>IF(CH6="-",NA(),CH6)</f>
        <v>36.369999999999997</v>
      </c>
      <c r="CJ11" s="48">
        <f>IF(CI6="-",NA(),CI6)</f>
        <v>36.57</v>
      </c>
      <c r="CK11" s="48">
        <f>IF(CJ6="-",NA(),CJ6)</f>
        <v>36.78</v>
      </c>
      <c r="CL11" s="48">
        <f>IF(CK6="-",NA(),CK6)</f>
        <v>44.53</v>
      </c>
      <c r="CM11" s="48">
        <f>IF(CL6="-",NA(),CL6)</f>
        <v>48.51</v>
      </c>
      <c r="CS11" s="47" t="s">
        <v>23</v>
      </c>
      <c r="CT11" s="48">
        <f>IF(CS6="-",NA(),CS6)</f>
        <v>72.63</v>
      </c>
      <c r="CU11" s="48">
        <f>IF(CT6="-",NA(),CT6)</f>
        <v>63.73</v>
      </c>
      <c r="CV11" s="48">
        <f>IF(CU6="-",NA(),CU6)</f>
        <v>66.13</v>
      </c>
      <c r="CW11" s="48">
        <f>IF(CV6="-",NA(),CV6)</f>
        <v>66.319999999999993</v>
      </c>
      <c r="CX11" s="48">
        <f>IF(CW6="-",NA(),CW6)</f>
        <v>73.260000000000005</v>
      </c>
      <c r="DD11" s="47" t="s">
        <v>23</v>
      </c>
      <c r="DE11" s="48">
        <f>IF(DD6="-",NA(),DD6)</f>
        <v>47.47</v>
      </c>
      <c r="DF11" s="48">
        <f>IF(DE6="-",NA(),DE6)</f>
        <v>48.22</v>
      </c>
      <c r="DG11" s="48">
        <f>IF(DF6="-",NA(),DF6)</f>
        <v>49.96</v>
      </c>
      <c r="DH11" s="48">
        <f>IF(DG6="-",NA(),DG6)</f>
        <v>48.82</v>
      </c>
      <c r="DI11" s="48">
        <f>IF(DH6="-",NA(),DH6)</f>
        <v>47.95</v>
      </c>
      <c r="DO11" s="47" t="s">
        <v>23</v>
      </c>
      <c r="DP11" s="48">
        <f>IF(DO6="-",NA(),DO6)</f>
        <v>0</v>
      </c>
      <c r="DQ11" s="48">
        <f>IF(DP6="-",NA(),DP6)</f>
        <v>0</v>
      </c>
      <c r="DR11" s="48">
        <f>IF(DQ6="-",NA(),DQ6)</f>
        <v>0</v>
      </c>
      <c r="DS11" s="48">
        <f>IF(DR6="-",NA(),DR6)</f>
        <v>46.64</v>
      </c>
      <c r="DT11" s="48">
        <f>IF(DS6="-",NA(),DS6)</f>
        <v>45.32</v>
      </c>
      <c r="DZ11" s="47" t="s">
        <v>23</v>
      </c>
      <c r="EA11" s="48">
        <f>IF(DZ6="-",NA(),DZ6)</f>
        <v>0</v>
      </c>
      <c r="EB11" s="48">
        <f>IF(EA6="-",NA(),EA6)</f>
        <v>0</v>
      </c>
      <c r="EC11" s="48">
        <f>IF(EB6="-",NA(),EB6)</f>
        <v>0</v>
      </c>
      <c r="ED11" s="48">
        <f>IF(EC6="-",NA(),EC6)</f>
        <v>3.38</v>
      </c>
      <c r="EE11" s="48">
        <f>IF(ED6="-",NA(),ED6)</f>
        <v>0</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cp:lastModifiedBy>
  <dcterms:created xsi:type="dcterms:W3CDTF">2023-12-05T01:30:59Z</dcterms:created>
  <dcterms:modified xsi:type="dcterms:W3CDTF">2024-01-24T10:38:43Z</dcterms:modified>
  <cp:category/>
</cp:coreProperties>
</file>