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940086\Desktop\新しいフォルダー (3)\"/>
    </mc:Choice>
  </mc:AlternateContent>
  <xr:revisionPtr revIDLastSave="0" documentId="13_ncr:1_{2AFD77E0-6E7F-4ACE-A772-762C48DC46DB}" xr6:coauthVersionLast="47" xr6:coauthVersionMax="47" xr10:uidLastSave="{00000000-0000-0000-0000-000000000000}"/>
  <workbookProtection workbookAlgorithmName="SHA-512" workbookHashValue="+YHVgDtttPhE1N9teEo2G1mqO6/JcdQksTp8At2SXl1Kkk4riwS+9Iq13NPwt29OQXXdxVsysJ6dn862MOh2uQ==" workbookSaltValue="GKaJ5N+2fY6j//tglumAHg==" workbookSpinCount="100000" lockStructure="1"/>
  <bookViews>
    <workbookView xWindow="1536" yWindow="1380" windowWidth="19200" windowHeight="1158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0" i="5" l="1"/>
  <c r="CL10" i="5"/>
  <c r="AT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EH90" i="4"/>
  <c r="DG90" i="4"/>
  <c r="CF90" i="4"/>
  <c r="BE90" i="4"/>
  <c r="RA81" i="4"/>
  <c r="PZ81" i="4"/>
  <c r="OY81" i="4"/>
  <c r="MW81" i="4"/>
  <c r="KO81" i="4"/>
  <c r="JN81" i="4"/>
  <c r="IM81" i="4"/>
  <c r="HL81" i="4"/>
  <c r="EC81" i="4"/>
  <c r="CA81" i="4"/>
  <c r="AZ81" i="4"/>
  <c r="Y81" i="4"/>
  <c r="RA80" i="4"/>
  <c r="PZ80" i="4"/>
  <c r="NX80" i="4"/>
  <c r="MW80" i="4"/>
  <c r="KO80" i="4"/>
  <c r="JN80" i="4"/>
  <c r="IM80" i="4"/>
  <c r="GK80" i="4"/>
  <c r="DB80" i="4"/>
  <c r="CA80" i="4"/>
  <c r="AZ80" i="4"/>
  <c r="Y80" i="4"/>
  <c r="RA79" i="4"/>
  <c r="PZ79" i="4"/>
  <c r="OY79" i="4"/>
  <c r="MW79" i="4"/>
  <c r="JN79" i="4"/>
  <c r="IM79" i="4"/>
  <c r="HL79" i="4"/>
  <c r="DB79" i="4"/>
  <c r="CA79" i="4"/>
  <c r="RH56" i="4"/>
  <c r="QN56" i="4"/>
  <c r="OZ56" i="4"/>
  <c r="OF56" i="4"/>
  <c r="MN56" i="4"/>
  <c r="LT56" i="4"/>
  <c r="KZ56" i="4"/>
  <c r="KF56" i="4"/>
  <c r="JL56" i="4"/>
  <c r="GZ56" i="4"/>
  <c r="GF56" i="4"/>
  <c r="FL56" i="4"/>
  <c r="BL56" i="4"/>
  <c r="AR56" i="4"/>
  <c r="X56" i="4"/>
  <c r="RH55" i="4"/>
  <c r="QN55" i="4"/>
  <c r="PT55" i="4"/>
  <c r="OZ55" i="4"/>
  <c r="OF55" i="4"/>
  <c r="LT55" i="4"/>
  <c r="KF55" i="4"/>
  <c r="HT55" i="4"/>
  <c r="GZ55" i="4"/>
  <c r="GF55" i="4"/>
  <c r="ER55" i="4"/>
  <c r="CZ55" i="4"/>
  <c r="CF55" i="4"/>
  <c r="QN54" i="4"/>
  <c r="PT54" i="4"/>
  <c r="OF54" i="4"/>
  <c r="MN54" i="4"/>
  <c r="LT54" i="4"/>
  <c r="KZ54" i="4"/>
  <c r="JL54" i="4"/>
  <c r="GZ54" i="4"/>
  <c r="GF54" i="4"/>
  <c r="FL54" i="4"/>
  <c r="CF54" i="4"/>
  <c r="BL54" i="4"/>
  <c r="RH33" i="4"/>
  <c r="QN33" i="4"/>
  <c r="OZ33" i="4"/>
  <c r="OF33" i="4"/>
  <c r="MN33" i="4"/>
  <c r="LT33" i="4"/>
  <c r="JL33" i="4"/>
  <c r="GZ33" i="4"/>
  <c r="GF33" i="4"/>
  <c r="FL33" i="4"/>
  <c r="CZ33" i="4"/>
  <c r="CF33" i="4"/>
  <c r="BL33" i="4"/>
  <c r="PT32" i="4"/>
  <c r="OZ32" i="4"/>
  <c r="OF32" i="4"/>
  <c r="LT32" i="4"/>
  <c r="KF32" i="4"/>
  <c r="HT32" i="4"/>
  <c r="GZ32" i="4"/>
  <c r="ER32" i="4"/>
  <c r="CF32" i="4"/>
  <c r="AR32" i="4"/>
  <c r="QN31" i="4"/>
  <c r="PT31" i="4"/>
  <c r="OF31" i="4"/>
  <c r="MN31" i="4"/>
  <c r="LT31" i="4"/>
  <c r="KZ31" i="4"/>
  <c r="JL31" i="4"/>
  <c r="GZ31" i="4"/>
  <c r="GF31" i="4"/>
  <c r="FL31" i="4"/>
  <c r="CF31" i="4"/>
  <c r="BL31" i="4"/>
  <c r="LZ10" i="4"/>
  <c r="IT10" i="4"/>
  <c r="FN10" i="4"/>
  <c r="CH10" i="4"/>
  <c r="B10" i="4"/>
  <c r="PF8" i="4"/>
  <c r="LZ8" i="4"/>
  <c r="IT8" i="4"/>
  <c r="FN8" i="4"/>
  <c r="CH8" i="4"/>
  <c r="B8" i="4"/>
  <c r="B5" i="4"/>
  <c r="BN10" i="5" l="1"/>
  <c r="KZ33" i="4"/>
  <c r="X54" i="4"/>
  <c r="OZ54" i="4"/>
  <c r="BX10" i="5"/>
  <c r="CF56" i="4"/>
  <c r="X31" i="4"/>
  <c r="OZ31" i="4"/>
  <c r="CZ56" i="4"/>
  <c r="Y79" i="4"/>
  <c r="AR31" i="4"/>
  <c r="HT31" i="4"/>
  <c r="GF32" i="4"/>
  <c r="ER33" i="4"/>
  <c r="AR54" i="4"/>
  <c r="HT54" i="4"/>
  <c r="ER56" i="4"/>
  <c r="AZ79" i="4"/>
  <c r="KO79" i="4"/>
  <c r="DB81" i="4"/>
  <c r="NX81" i="4"/>
  <c r="CB10" i="5"/>
  <c r="CZ32" i="4"/>
  <c r="KF54" i="4"/>
  <c r="NX79" i="4"/>
  <c r="EC80" i="4"/>
  <c r="OY80" i="4"/>
  <c r="GK81" i="4"/>
  <c r="V10" i="5"/>
  <c r="DF10" i="5"/>
  <c r="KF33" i="4"/>
  <c r="RH32" i="4"/>
  <c r="CZ31" i="4"/>
  <c r="CZ54" i="4"/>
  <c r="AF10" i="5"/>
  <c r="DP10" i="5"/>
  <c r="QN32" i="4"/>
  <c r="KF31" i="4"/>
  <c r="RH31" i="4"/>
  <c r="RH54" i="4"/>
  <c r="X32" i="4"/>
  <c r="X33" i="4"/>
  <c r="X55" i="4"/>
  <c r="EC79" i="4"/>
  <c r="ER31" i="4"/>
  <c r="KZ32" i="4"/>
  <c r="AR33" i="4"/>
  <c r="HT33" i="4"/>
  <c r="PT33" i="4"/>
  <c r="ER54" i="4"/>
  <c r="AR55" i="4"/>
  <c r="KZ55" i="4"/>
  <c r="HT56" i="4"/>
  <c r="PT56" i="4"/>
  <c r="GK79" i="4"/>
  <c r="HL80" i="4"/>
  <c r="AJ10" i="5"/>
  <c r="DT10" i="5"/>
  <c r="BD10" i="5"/>
  <c r="CV10" i="5"/>
  <c r="W11" i="5"/>
  <c r="AG11" i="5"/>
  <c r="AQ11" i="5"/>
  <c r="AU11" i="5"/>
  <c r="BO11" i="5"/>
  <c r="BY11" i="5"/>
  <c r="CI11" i="5"/>
  <c r="CM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<sst xmlns="http://schemas.openxmlformats.org/spreadsheetml/2006/main" count="262" uniqueCount="107">
  <si>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</si>
  <si>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</si>
  <si>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</si>
  <si>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</si>
  <si>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</si>
  <si>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</si>
  <si>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</si>
  <si>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</si>
  <si>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</si>
  <si>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</si>
  <si>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</si>
  <si>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</si>
  <si>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</si>
  <si>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</si>
  <si>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</si>
  <si>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</si>
  <si>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</si>
  <si>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</si>
  <si>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</si>
  <si>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</si>
  <si>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</si>
  <si>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</si>
  <si>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</si>
  <si>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</si>
  <si>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</si>
  <si>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</si>
  <si>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</si>
  <si>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</si>
  <si>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</si>
  <si>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</si>
  <si>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</si>
  <si>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</si>
  <si>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</si>
  <si>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</si>
  <si>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</si>
  <si>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</si>
  <si>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</si>
  <si>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</si>
  <si>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</si>
  <si>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</si>
  <si>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</si>
  <si>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</si>
  <si>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</si>
  <si>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</si>
  <si>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</si>
  <si>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</si>
  <si>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</si>
  <si>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</si>
  <si>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</si>
  <si>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</si>
  <si>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</si>
  <si>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</si>
  <si>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</si>
  <si>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</si>
  <si>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</si>
  <si>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</si>
  <si>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</si>
  <si>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</si>
  <si>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</si>
  <si>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</si>
  <si>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</si>
  <si>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</si>
  <si>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</si>
  <si>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</si>
  <si>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</si>
  <si>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</si>
  <si>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</si>
  <si>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</si>
  <si>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</si>
  <si>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</si>
  <si>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</si>
  <si>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</si>
  <si>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</si>
  <si>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</si>
  <si>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</si>
  <si>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</si>
  <si>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</si>
  <si>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</si>
  <si>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</si>
  <si>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</si>
  <si>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</si>
  <si>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</si>
  <si>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</si>
  <si>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</si>
  <si>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</si>
  <si>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</si>
  <si>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</si>
  <si>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</si>
  <si>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450006</t>
  </si>
  <si>
    <t>46</t>
  </si>
  <si>
    <t>02</t>
  </si>
  <si>
    <t>0</t>
  </si>
  <si>
    <t>000</t>
  </si>
  <si>
    <t>宮崎県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</si>
  <si>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</si>
  <si>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</si>
  <si>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</si>
  <si>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</si>
  <si>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</si>
  <si>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</si>
  <si>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</si>
  <si>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</si>
  <si>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</si>
  <si>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</si>
  <si>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有形固定資産減価償却率及び管路経年化率
・償却率は前年度より増加しているが、類似団体平均値と比較して低くなっている。
・経年化率は直近の５年間は一定であり、類似団体平均値と比較して低くなっている。
・アセットマネジメント計画に基づいて、計画的な設備の更新等を行っていく。</t>
    <rPh sb="25" eb="28">
      <t>ゼンネンド</t>
    </rPh>
    <rPh sb="30" eb="32">
      <t>ゾウカ</t>
    </rPh>
    <phoneticPr fontId="5"/>
  </si>
  <si>
    <r>
      <rPr>
        <sz val="12"/>
        <rFont val="ＭＳ ゴシック"/>
        <family val="3"/>
        <charset val="128"/>
      </rPr>
      <t>経常収支比率
・比率は前年度より減少し、100％を下回った。
・主な減少要因は、台風の被害により修繕費等が増となり経常費用が増加したことである。</t>
    </r>
    <r>
      <rPr>
        <sz val="12"/>
        <color rgb="FFFF0000"/>
        <rFont val="ＭＳ ゴシック"/>
        <family val="3"/>
        <charset val="128"/>
      </rPr>
      <t xml:space="preserve">
</t>
    </r>
    <r>
      <rPr>
        <sz val="12"/>
        <rFont val="ＭＳ ゴシック"/>
        <family val="3"/>
        <charset val="128"/>
      </rPr>
      <t xml:space="preserve">流動比率
・比率は100％以上であり、引き続き健全な状態である。
</t>
    </r>
    <r>
      <rPr>
        <sz val="12"/>
        <color rgb="FFFF0000"/>
        <rFont val="ＭＳ ゴシック"/>
        <family val="3"/>
        <charset val="128"/>
      </rPr>
      <t xml:space="preserve">
</t>
    </r>
    <r>
      <rPr>
        <sz val="12"/>
        <rFont val="ＭＳ ゴシック"/>
        <family val="3"/>
        <charset val="128"/>
      </rPr>
      <t xml:space="preserve">企業債残高対給水収益比率
・比率は前年度より減少しており、類似団体平均値と比較して低くなっている。
・主な減少要因は、償還に伴う企業債残高の減少である。
</t>
    </r>
    <r>
      <rPr>
        <sz val="12"/>
        <color rgb="FFFF0000"/>
        <rFont val="ＭＳ ゴシック"/>
        <family val="3"/>
        <charset val="128"/>
      </rPr>
      <t xml:space="preserve">
</t>
    </r>
    <r>
      <rPr>
        <sz val="12"/>
        <rFont val="ＭＳ ゴシック"/>
        <family val="3"/>
        <charset val="128"/>
      </rPr>
      <t xml:space="preserve">料金回収率
・回収率は前年度より減少し、100％を下回った。
・主な減少要因は、経常費用の増により給水原価が増加したことである。
</t>
    </r>
    <r>
      <rPr>
        <sz val="12"/>
        <color rgb="FFFF0000"/>
        <rFont val="ＭＳ ゴシック"/>
        <family val="3"/>
        <charset val="128"/>
      </rPr>
      <t xml:space="preserve">
</t>
    </r>
    <r>
      <rPr>
        <sz val="12"/>
        <rFont val="ＭＳ ゴシック"/>
        <family val="3"/>
        <charset val="128"/>
      </rPr>
      <t>施設利用率及び契約率
・いずれも類似団体平均値と比較して高くなっている。
・今後も効率的な給水に努め、ユーザーからの給水量の増量要望などに円滑に対応したい。</t>
    </r>
    <rPh sb="25" eb="27">
      <t>シタマワ</t>
    </rPh>
    <rPh sb="50" eb="51">
      <t>トウ</t>
    </rPh>
    <rPh sb="53" eb="54">
      <t>ゾウ</t>
    </rPh>
    <rPh sb="57" eb="59">
      <t>ヒヨウ</t>
    </rPh>
    <rPh sb="60" eb="62">
      <t>ゲンショウ</t>
    </rPh>
    <rPh sb="62" eb="64">
      <t>ゾウカ</t>
    </rPh>
    <rPh sb="266" eb="268">
      <t>ルイジ</t>
    </rPh>
    <rPh sb="268" eb="270">
      <t>ダンタイ</t>
    </rPh>
    <rPh sb="272" eb="273">
      <t>アタイ</t>
    </rPh>
    <phoneticPr fontId="5"/>
  </si>
  <si>
    <r>
      <rPr>
        <sz val="12"/>
        <rFont val="ＭＳ ゴシック"/>
        <family val="3"/>
        <charset val="128"/>
      </rPr>
      <t>　経常費用が増加したことなどにより、前年度より悪化した指標があるものの、経営状況は安定している。</t>
    </r>
    <r>
      <rPr>
        <sz val="12"/>
        <color rgb="FFFF0000"/>
        <rFont val="ＭＳ ゴシック"/>
        <family val="3"/>
        <charset val="128"/>
      </rPr>
      <t xml:space="preserve">
　</t>
    </r>
    <r>
      <rPr>
        <sz val="12"/>
        <rFont val="ＭＳ ゴシック"/>
        <family val="3"/>
        <charset val="128"/>
      </rPr>
      <t>今後、建設後相当の年数を経過した設備もあるため、設備の状況を的確に把握しながら更新等を行っていく必要がある。</t>
    </r>
    <r>
      <rPr>
        <sz val="12"/>
        <color rgb="FFFF0000"/>
        <rFont val="ＭＳ ゴシック"/>
        <family val="3"/>
        <charset val="128"/>
      </rPr>
      <t xml:space="preserve">
　</t>
    </r>
    <r>
      <rPr>
        <sz val="12"/>
        <rFont val="ＭＳ ゴシック"/>
        <family val="3"/>
        <charset val="128"/>
      </rPr>
      <t>令和２年３月に策定した経営戦略である「宮崎県企業局経営ビジョン」に基づく企業経営を着実に実行し、引き続き、健全経営を維持しながら、本県の産業経済の振興と住民福祉の増進を図っていく。</t>
    </r>
    <rPh sb="41" eb="43">
      <t>アンテイ</t>
    </rPh>
    <rPh sb="50" eb="52">
      <t>コンゴ</t>
    </rPh>
    <rPh sb="66" eb="68">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</si>
</sst>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name val="ＭＳ ゴシック"/>
      <family val="3"/>
      <charset val="128"/>
    </font>
    <font>
      <sz val="12"/>
      <color rgb="FFFF0000"/>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4"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4" fillId="0" borderId="0" xfId="0" applyFont="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57.49</c:v>
                </c:pt>
                <c:pt idx="1">
                  <c:v>56.22</c:v>
                </c:pt>
                <c:pt idx="2">
                  <c:v>54.75</c:v>
                </c:pt>
                <c:pt idx="3">
                  <c:v>56.79</c:v>
                </c:pt>
                <c:pt idx="4">
                  <c:v>58.92</c:v>
                </c:pt>
              </c:numCache>
            </c:numRef>
          </c:val>
          <c:extLst>
            <c:ext xmlns:c16="http://schemas.microsoft.com/office/drawing/2014/chart" uri="{C3380CC4-5D6E-409C-BE32-E72D297353CC}">
              <c16:uniqueId val="{00000000-9FF6-4AE3-A22C-72423146B8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9FF6-4AE3-A22C-72423146B8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33.21</c:v>
                </c:pt>
                <c:pt idx="1">
                  <c:v>33.21</c:v>
                </c:pt>
                <c:pt idx="2">
                  <c:v>33.21</c:v>
                </c:pt>
                <c:pt idx="3">
                  <c:v>33.21</c:v>
                </c:pt>
                <c:pt idx="4">
                  <c:v>33.21</c:v>
                </c:pt>
              </c:numCache>
            </c:numRef>
          </c:val>
          <c:extLst>
            <c:ext xmlns:c16="http://schemas.microsoft.com/office/drawing/2014/chart" uri="{C3380CC4-5D6E-409C-BE32-E72D297353CC}">
              <c16:uniqueId val="{00000000-CAEF-4E7F-8A77-426F208BC7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CAEF-4E7F-8A77-426F208BC7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C-4684-BEA4-35561FB656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AFAC-4684-BEA4-35561FB656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1299.69</c:v>
                </c:pt>
                <c:pt idx="1">
                  <c:v>1123.1300000000001</c:v>
                </c:pt>
                <c:pt idx="2">
                  <c:v>1238.2</c:v>
                </c:pt>
                <c:pt idx="3">
                  <c:v>1251.58</c:v>
                </c:pt>
                <c:pt idx="4">
                  <c:v>1881.5</c:v>
                </c:pt>
              </c:numCache>
            </c:numRef>
          </c:val>
          <c:extLst>
            <c:ext xmlns:c16="http://schemas.microsoft.com/office/drawing/2014/chart" uri="{C3380CC4-5D6E-409C-BE32-E72D297353CC}">
              <c16:uniqueId val="{00000000-0AF5-41A3-BA3F-46C7E0F782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0AF5-41A3-BA3F-46C7E0F782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4.05</c:v>
                </c:pt>
                <c:pt idx="1">
                  <c:v>2.59</c:v>
                </c:pt>
                <c:pt idx="2">
                  <c:v>1.33</c:v>
                </c:pt>
                <c:pt idx="3">
                  <c:v>0.94</c:v>
                </c:pt>
                <c:pt idx="4">
                  <c:v>0.5</c:v>
                </c:pt>
              </c:numCache>
            </c:numRef>
          </c:val>
          <c:extLst>
            <c:ext xmlns:c16="http://schemas.microsoft.com/office/drawing/2014/chart" uri="{C3380CC4-5D6E-409C-BE32-E72D297353CC}">
              <c16:uniqueId val="{00000000-2AB7-4245-88D8-44DCD55D24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2AB7-4245-88D8-44DCD55D24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127.75</c:v>
                </c:pt>
                <c:pt idx="1">
                  <c:v>119.94</c:v>
                </c:pt>
                <c:pt idx="2">
                  <c:v>98.58</c:v>
                </c:pt>
                <c:pt idx="3">
                  <c:v>103.95</c:v>
                </c:pt>
                <c:pt idx="4">
                  <c:v>74.760000000000005</c:v>
                </c:pt>
              </c:numCache>
            </c:numRef>
          </c:val>
          <c:extLst>
            <c:ext xmlns:c16="http://schemas.microsoft.com/office/drawing/2014/chart" uri="{C3380CC4-5D6E-409C-BE32-E72D297353CC}">
              <c16:uniqueId val="{00000000-4B9B-4C11-A0FD-A80C33DDB9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4B9B-4C11-A0FD-A80C33DDB9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8.14</c:v>
                </c:pt>
                <c:pt idx="1">
                  <c:v>8.67</c:v>
                </c:pt>
                <c:pt idx="2">
                  <c:v>10.55</c:v>
                </c:pt>
                <c:pt idx="3">
                  <c:v>10.01</c:v>
                </c:pt>
                <c:pt idx="4">
                  <c:v>13.91</c:v>
                </c:pt>
              </c:numCache>
            </c:numRef>
          </c:val>
          <c:extLst>
            <c:ext xmlns:c16="http://schemas.microsoft.com/office/drawing/2014/chart" uri="{C3380CC4-5D6E-409C-BE32-E72D297353CC}">
              <c16:uniqueId val="{00000000-F5DD-4192-8F33-E52D4312DB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F5DD-4192-8F33-E52D4312DB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48.03</c:v>
                </c:pt>
                <c:pt idx="1">
                  <c:v>51.6</c:v>
                </c:pt>
                <c:pt idx="2">
                  <c:v>49.18</c:v>
                </c:pt>
                <c:pt idx="3">
                  <c:v>45.62</c:v>
                </c:pt>
                <c:pt idx="4">
                  <c:v>42.37</c:v>
                </c:pt>
              </c:numCache>
            </c:numRef>
          </c:val>
          <c:extLst>
            <c:ext xmlns:c16="http://schemas.microsoft.com/office/drawing/2014/chart" uri="{C3380CC4-5D6E-409C-BE32-E72D297353CC}">
              <c16:uniqueId val="{00000000-5200-494C-A838-A9E1E2A476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5200-494C-A838-A9E1E2A476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81.78</c:v>
                </c:pt>
                <c:pt idx="1">
                  <c:v>85.16</c:v>
                </c:pt>
                <c:pt idx="2">
                  <c:v>83.48</c:v>
                </c:pt>
                <c:pt idx="3">
                  <c:v>81.94</c:v>
                </c:pt>
                <c:pt idx="4">
                  <c:v>78.27</c:v>
                </c:pt>
              </c:numCache>
            </c:numRef>
          </c:val>
          <c:extLst>
            <c:ext xmlns:c16="http://schemas.microsoft.com/office/drawing/2014/chart" uri="{C3380CC4-5D6E-409C-BE32-E72D297353CC}">
              <c16:uniqueId val="{00000000-CBE3-409C-86CB-2343843FD9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CBE3-409C-86CB-2343843FD9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3-443D-B0F4-D614571DD9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1683-443D-B0F4-D614571DD9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145.81</c:v>
                </c:pt>
                <c:pt idx="1">
                  <c:v>127.54</c:v>
                </c:pt>
                <c:pt idx="2">
                  <c:v>105.56</c:v>
                </c:pt>
                <c:pt idx="3">
                  <c:v>109.99</c:v>
                </c:pt>
                <c:pt idx="4">
                  <c:v>95.53</c:v>
                </c:pt>
              </c:numCache>
            </c:numRef>
          </c:val>
          <c:extLst>
            <c:ext xmlns:c16="http://schemas.microsoft.com/office/drawing/2014/chart" uri="{C3380CC4-5D6E-409C-BE32-E72D297353CC}">
              <c16:uniqueId val="{00000000-D6DF-4755-91FA-0869083B58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D6DF-4755-91FA-0869083B58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C1" zoomScale="85" zoomScaleNormal="85" workbookViewId="0">
      <selection activeCell="SM86" sqref="SM86"/>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宮崎県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4"/>
      <c r="KX6" s="149"/>
      <c r="KY6" s="149"/>
      <c r="KZ6" s="149"/>
      <c r="LA6" s="149"/>
      <c r="LB6" s="149"/>
      <c r="LC6" s="5"/>
      <c r="LD6" s="2"/>
      <c r="LE6" s="2"/>
      <c r="LF6" s="2"/>
      <c r="LG6" s="2"/>
      <c r="LH6" s="2"/>
      <c r="LI6" s="4"/>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4"/>
      <c r="SM7" s="137" t="s">
        <v>8</v>
      </c>
      <c r="SN7" s="138"/>
      <c r="SO7" s="138"/>
      <c r="SP7" s="138"/>
      <c r="SQ7" s="138"/>
      <c r="SR7" s="138"/>
      <c r="SS7" s="138"/>
      <c r="ST7" s="138"/>
      <c r="SU7" s="138"/>
      <c r="SV7" s="138"/>
      <c r="SW7" s="138"/>
      <c r="SX7" s="138"/>
      <c r="SY7" s="138"/>
      <c r="SZ7" s="139"/>
    </row>
    <row r="8" spans="1:521" ht="18.75" customHeight="1" x14ac:dyDescent="0.2">
      <c r="A8" s="7"/>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125000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中規模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52964</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4"/>
      <c r="SM8" s="140" t="s">
        <v>9</v>
      </c>
      <c r="SN8" s="141"/>
      <c r="SO8" s="142" t="s">
        <v>10</v>
      </c>
      <c r="SP8" s="142"/>
      <c r="SQ8" s="142"/>
      <c r="SR8" s="142"/>
      <c r="SS8" s="142"/>
      <c r="ST8" s="142"/>
      <c r="SU8" s="142"/>
      <c r="SV8" s="142"/>
      <c r="SW8" s="142"/>
      <c r="SX8" s="142"/>
      <c r="SY8" s="142"/>
      <c r="SZ8" s="143"/>
    </row>
    <row r="9" spans="1:521" ht="18.75" customHeight="1" x14ac:dyDescent="0.2">
      <c r="A9" s="7"/>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35" t="s">
        <v>16</v>
      </c>
      <c r="SN9" s="136"/>
      <c r="SO9" s="117" t="s">
        <v>17</v>
      </c>
      <c r="SP9" s="117"/>
      <c r="SQ9" s="117"/>
      <c r="SR9" s="117"/>
      <c r="SS9" s="117"/>
      <c r="ST9" s="117"/>
      <c r="SU9" s="117"/>
      <c r="SV9" s="117"/>
      <c r="SW9" s="117"/>
      <c r="SX9" s="117"/>
      <c r="SY9" s="117"/>
      <c r="SZ9" s="118"/>
    </row>
    <row r="10" spans="1:521" ht="18.75" customHeight="1" x14ac:dyDescent="0.2">
      <c r="A10" s="7"/>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51.5</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15</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97836</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2">
      <c r="A14" s="2"/>
      <c r="B14" s="75" t="s">
        <v>21</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7"/>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80"/>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71"/>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71"/>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71"/>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71"/>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71"/>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71"/>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71"/>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71"/>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71"/>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71"/>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71"/>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71"/>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71"/>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71"/>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3"/>
      <c r="M31" s="93"/>
      <c r="N31" s="93"/>
      <c r="O31" s="93"/>
      <c r="P31" s="93"/>
      <c r="Q31" s="93"/>
      <c r="R31" s="93"/>
      <c r="S31" s="93"/>
      <c r="T31" s="93"/>
      <c r="U31" s="93"/>
      <c r="V31" s="93"/>
      <c r="W31" s="94"/>
      <c r="X31" s="95" t="str">
        <f>データ!$B$10</f>
        <v>H30</v>
      </c>
      <c r="Y31" s="96"/>
      <c r="Z31" s="96"/>
      <c r="AA31" s="96"/>
      <c r="AB31" s="96"/>
      <c r="AC31" s="96"/>
      <c r="AD31" s="96"/>
      <c r="AE31" s="96"/>
      <c r="AF31" s="96"/>
      <c r="AG31" s="96"/>
      <c r="AH31" s="96"/>
      <c r="AI31" s="96"/>
      <c r="AJ31" s="96"/>
      <c r="AK31" s="96"/>
      <c r="AL31" s="96"/>
      <c r="AM31" s="96"/>
      <c r="AN31" s="96"/>
      <c r="AO31" s="96"/>
      <c r="AP31" s="96"/>
      <c r="AQ31" s="97"/>
      <c r="AR31" s="95" t="str">
        <f>データ!$C$10</f>
        <v>R01</v>
      </c>
      <c r="AS31" s="96"/>
      <c r="AT31" s="96"/>
      <c r="AU31" s="96"/>
      <c r="AV31" s="96"/>
      <c r="AW31" s="96"/>
      <c r="AX31" s="96"/>
      <c r="AY31" s="96"/>
      <c r="AZ31" s="96"/>
      <c r="BA31" s="96"/>
      <c r="BB31" s="96"/>
      <c r="BC31" s="96"/>
      <c r="BD31" s="96"/>
      <c r="BE31" s="96"/>
      <c r="BF31" s="96"/>
      <c r="BG31" s="96"/>
      <c r="BH31" s="96"/>
      <c r="BI31" s="96"/>
      <c r="BJ31" s="96"/>
      <c r="BK31" s="97"/>
      <c r="BL31" s="95" t="str">
        <f>データ!$D$10</f>
        <v>R02</v>
      </c>
      <c r="BM31" s="96"/>
      <c r="BN31" s="96"/>
      <c r="BO31" s="96"/>
      <c r="BP31" s="96"/>
      <c r="BQ31" s="96"/>
      <c r="BR31" s="96"/>
      <c r="BS31" s="96"/>
      <c r="BT31" s="96"/>
      <c r="BU31" s="96"/>
      <c r="BV31" s="96"/>
      <c r="BW31" s="96"/>
      <c r="BX31" s="96"/>
      <c r="BY31" s="96"/>
      <c r="BZ31" s="96"/>
      <c r="CA31" s="96"/>
      <c r="CB31" s="96"/>
      <c r="CC31" s="96"/>
      <c r="CD31" s="96"/>
      <c r="CE31" s="97"/>
      <c r="CF31" s="95" t="str">
        <f>データ!$E$10</f>
        <v>R03</v>
      </c>
      <c r="CG31" s="96"/>
      <c r="CH31" s="96"/>
      <c r="CI31" s="96"/>
      <c r="CJ31" s="96"/>
      <c r="CK31" s="96"/>
      <c r="CL31" s="96"/>
      <c r="CM31" s="96"/>
      <c r="CN31" s="96"/>
      <c r="CO31" s="96"/>
      <c r="CP31" s="96"/>
      <c r="CQ31" s="96"/>
      <c r="CR31" s="96"/>
      <c r="CS31" s="96"/>
      <c r="CT31" s="96"/>
      <c r="CU31" s="96"/>
      <c r="CV31" s="96"/>
      <c r="CW31" s="96"/>
      <c r="CX31" s="96"/>
      <c r="CY31" s="97"/>
      <c r="CZ31" s="95" t="str">
        <f>データ!$F$10</f>
        <v>R04</v>
      </c>
      <c r="DA31" s="96"/>
      <c r="DB31" s="96"/>
      <c r="DC31" s="96"/>
      <c r="DD31" s="96"/>
      <c r="DE31" s="96"/>
      <c r="DF31" s="96"/>
      <c r="DG31" s="96"/>
      <c r="DH31" s="96"/>
      <c r="DI31" s="96"/>
      <c r="DJ31" s="96"/>
      <c r="DK31" s="96"/>
      <c r="DL31" s="96"/>
      <c r="DM31" s="96"/>
      <c r="DN31" s="96"/>
      <c r="DO31" s="96"/>
      <c r="DP31" s="96"/>
      <c r="DQ31" s="96"/>
      <c r="DR31" s="96"/>
      <c r="DS31" s="97"/>
      <c r="DT31" s="16"/>
      <c r="DU31" s="18"/>
      <c r="DV31" s="2"/>
      <c r="DW31" s="2"/>
      <c r="DX31" s="2"/>
      <c r="DY31" s="2"/>
      <c r="DZ31" s="2"/>
      <c r="EA31" s="2"/>
      <c r="EB31" s="2"/>
      <c r="EC31" s="2"/>
      <c r="ED31" s="15"/>
      <c r="EE31" s="2"/>
      <c r="EF31" s="93"/>
      <c r="EG31" s="93"/>
      <c r="EH31" s="93"/>
      <c r="EI31" s="93"/>
      <c r="EJ31" s="93"/>
      <c r="EK31" s="93"/>
      <c r="EL31" s="93"/>
      <c r="EM31" s="93"/>
      <c r="EN31" s="93"/>
      <c r="EO31" s="93"/>
      <c r="EP31" s="93"/>
      <c r="EQ31" s="94"/>
      <c r="ER31" s="95" t="str">
        <f>データ!$B$10</f>
        <v>H30</v>
      </c>
      <c r="ES31" s="96"/>
      <c r="ET31" s="96"/>
      <c r="EU31" s="96"/>
      <c r="EV31" s="96"/>
      <c r="EW31" s="96"/>
      <c r="EX31" s="96"/>
      <c r="EY31" s="96"/>
      <c r="EZ31" s="96"/>
      <c r="FA31" s="96"/>
      <c r="FB31" s="96"/>
      <c r="FC31" s="96"/>
      <c r="FD31" s="96"/>
      <c r="FE31" s="96"/>
      <c r="FF31" s="96"/>
      <c r="FG31" s="96"/>
      <c r="FH31" s="96"/>
      <c r="FI31" s="96"/>
      <c r="FJ31" s="96"/>
      <c r="FK31" s="97"/>
      <c r="FL31" s="95" t="str">
        <f>データ!$C$10</f>
        <v>R01</v>
      </c>
      <c r="FM31" s="96"/>
      <c r="FN31" s="96"/>
      <c r="FO31" s="96"/>
      <c r="FP31" s="96"/>
      <c r="FQ31" s="96"/>
      <c r="FR31" s="96"/>
      <c r="FS31" s="96"/>
      <c r="FT31" s="96"/>
      <c r="FU31" s="96"/>
      <c r="FV31" s="96"/>
      <c r="FW31" s="96"/>
      <c r="FX31" s="96"/>
      <c r="FY31" s="96"/>
      <c r="FZ31" s="96"/>
      <c r="GA31" s="96"/>
      <c r="GB31" s="96"/>
      <c r="GC31" s="96"/>
      <c r="GD31" s="96"/>
      <c r="GE31" s="97"/>
      <c r="GF31" s="95" t="str">
        <f>データ!$D$10</f>
        <v>R02</v>
      </c>
      <c r="GG31" s="96"/>
      <c r="GH31" s="96"/>
      <c r="GI31" s="96"/>
      <c r="GJ31" s="96"/>
      <c r="GK31" s="96"/>
      <c r="GL31" s="96"/>
      <c r="GM31" s="96"/>
      <c r="GN31" s="96"/>
      <c r="GO31" s="96"/>
      <c r="GP31" s="96"/>
      <c r="GQ31" s="96"/>
      <c r="GR31" s="96"/>
      <c r="GS31" s="96"/>
      <c r="GT31" s="96"/>
      <c r="GU31" s="96"/>
      <c r="GV31" s="96"/>
      <c r="GW31" s="96"/>
      <c r="GX31" s="96"/>
      <c r="GY31" s="97"/>
      <c r="GZ31" s="95" t="str">
        <f>データ!$E$10</f>
        <v>R03</v>
      </c>
      <c r="HA31" s="96"/>
      <c r="HB31" s="96"/>
      <c r="HC31" s="96"/>
      <c r="HD31" s="96"/>
      <c r="HE31" s="96"/>
      <c r="HF31" s="96"/>
      <c r="HG31" s="96"/>
      <c r="HH31" s="96"/>
      <c r="HI31" s="96"/>
      <c r="HJ31" s="96"/>
      <c r="HK31" s="96"/>
      <c r="HL31" s="96"/>
      <c r="HM31" s="96"/>
      <c r="HN31" s="96"/>
      <c r="HO31" s="96"/>
      <c r="HP31" s="96"/>
      <c r="HQ31" s="96"/>
      <c r="HR31" s="96"/>
      <c r="HS31" s="97"/>
      <c r="HT31" s="95" t="str">
        <f>データ!$F$10</f>
        <v>R04</v>
      </c>
      <c r="HU31" s="96"/>
      <c r="HV31" s="96"/>
      <c r="HW31" s="96"/>
      <c r="HX31" s="96"/>
      <c r="HY31" s="96"/>
      <c r="HZ31" s="96"/>
      <c r="IA31" s="96"/>
      <c r="IB31" s="96"/>
      <c r="IC31" s="96"/>
      <c r="ID31" s="96"/>
      <c r="IE31" s="96"/>
      <c r="IF31" s="96"/>
      <c r="IG31" s="96"/>
      <c r="IH31" s="96"/>
      <c r="II31" s="96"/>
      <c r="IJ31" s="96"/>
      <c r="IK31" s="96"/>
      <c r="IL31" s="96"/>
      <c r="IM31" s="97"/>
      <c r="IN31" s="16"/>
      <c r="IO31" s="18"/>
      <c r="IP31" s="2"/>
      <c r="IQ31" s="2"/>
      <c r="IR31" s="2"/>
      <c r="IS31" s="2"/>
      <c r="IT31" s="2"/>
      <c r="IU31" s="2"/>
      <c r="IV31" s="2"/>
      <c r="IW31" s="2"/>
      <c r="IX31" s="15"/>
      <c r="IY31" s="2"/>
      <c r="IZ31" s="93"/>
      <c r="JA31" s="93"/>
      <c r="JB31" s="93"/>
      <c r="JC31" s="93"/>
      <c r="JD31" s="93"/>
      <c r="JE31" s="93"/>
      <c r="JF31" s="93"/>
      <c r="JG31" s="93"/>
      <c r="JH31" s="93"/>
      <c r="JI31" s="93"/>
      <c r="JJ31" s="93"/>
      <c r="JK31" s="94"/>
      <c r="JL31" s="95" t="str">
        <f>データ!$B$10</f>
        <v>H30</v>
      </c>
      <c r="JM31" s="96"/>
      <c r="JN31" s="96"/>
      <c r="JO31" s="96"/>
      <c r="JP31" s="96"/>
      <c r="JQ31" s="96"/>
      <c r="JR31" s="96"/>
      <c r="JS31" s="96"/>
      <c r="JT31" s="96"/>
      <c r="JU31" s="96"/>
      <c r="JV31" s="96"/>
      <c r="JW31" s="96"/>
      <c r="JX31" s="96"/>
      <c r="JY31" s="96"/>
      <c r="JZ31" s="96"/>
      <c r="KA31" s="96"/>
      <c r="KB31" s="96"/>
      <c r="KC31" s="96"/>
      <c r="KD31" s="96"/>
      <c r="KE31" s="97"/>
      <c r="KF31" s="95" t="str">
        <f>データ!$C$10</f>
        <v>R01</v>
      </c>
      <c r="KG31" s="96"/>
      <c r="KH31" s="96"/>
      <c r="KI31" s="96"/>
      <c r="KJ31" s="96"/>
      <c r="KK31" s="96"/>
      <c r="KL31" s="96"/>
      <c r="KM31" s="96"/>
      <c r="KN31" s="96"/>
      <c r="KO31" s="96"/>
      <c r="KP31" s="96"/>
      <c r="KQ31" s="96"/>
      <c r="KR31" s="96"/>
      <c r="KS31" s="96"/>
      <c r="KT31" s="96"/>
      <c r="KU31" s="96"/>
      <c r="KV31" s="96"/>
      <c r="KW31" s="96"/>
      <c r="KX31" s="96"/>
      <c r="KY31" s="97"/>
      <c r="KZ31" s="95" t="str">
        <f>データ!$D$10</f>
        <v>R02</v>
      </c>
      <c r="LA31" s="96"/>
      <c r="LB31" s="96"/>
      <c r="LC31" s="96"/>
      <c r="LD31" s="96"/>
      <c r="LE31" s="96"/>
      <c r="LF31" s="96"/>
      <c r="LG31" s="96"/>
      <c r="LH31" s="96"/>
      <c r="LI31" s="96"/>
      <c r="LJ31" s="96"/>
      <c r="LK31" s="96"/>
      <c r="LL31" s="96"/>
      <c r="LM31" s="96"/>
      <c r="LN31" s="96"/>
      <c r="LO31" s="96"/>
      <c r="LP31" s="96"/>
      <c r="LQ31" s="96"/>
      <c r="LR31" s="96"/>
      <c r="LS31" s="97"/>
      <c r="LT31" s="95" t="str">
        <f>データ!$E$10</f>
        <v>R03</v>
      </c>
      <c r="LU31" s="96"/>
      <c r="LV31" s="96"/>
      <c r="LW31" s="96"/>
      <c r="LX31" s="96"/>
      <c r="LY31" s="96"/>
      <c r="LZ31" s="96"/>
      <c r="MA31" s="96"/>
      <c r="MB31" s="96"/>
      <c r="MC31" s="96"/>
      <c r="MD31" s="96"/>
      <c r="ME31" s="96"/>
      <c r="MF31" s="96"/>
      <c r="MG31" s="96"/>
      <c r="MH31" s="96"/>
      <c r="MI31" s="96"/>
      <c r="MJ31" s="96"/>
      <c r="MK31" s="96"/>
      <c r="ML31" s="96"/>
      <c r="MM31" s="97"/>
      <c r="MN31" s="95" t="str">
        <f>データ!$F$10</f>
        <v>R04</v>
      </c>
      <c r="MO31" s="96"/>
      <c r="MP31" s="96"/>
      <c r="MQ31" s="96"/>
      <c r="MR31" s="96"/>
      <c r="MS31" s="96"/>
      <c r="MT31" s="96"/>
      <c r="MU31" s="96"/>
      <c r="MV31" s="96"/>
      <c r="MW31" s="96"/>
      <c r="MX31" s="96"/>
      <c r="MY31" s="96"/>
      <c r="MZ31" s="96"/>
      <c r="NA31" s="96"/>
      <c r="NB31" s="96"/>
      <c r="NC31" s="96"/>
      <c r="ND31" s="96"/>
      <c r="NE31" s="96"/>
      <c r="NF31" s="96"/>
      <c r="NG31" s="97"/>
      <c r="NH31" s="16"/>
      <c r="NI31" s="18"/>
      <c r="NJ31" s="2"/>
      <c r="NK31" s="2"/>
      <c r="NL31" s="2"/>
      <c r="NM31" s="2"/>
      <c r="NN31" s="2"/>
      <c r="NO31" s="2"/>
      <c r="NP31" s="2"/>
      <c r="NQ31" s="2"/>
      <c r="NR31" s="15"/>
      <c r="NS31" s="2"/>
      <c r="NT31" s="93"/>
      <c r="NU31" s="93"/>
      <c r="NV31" s="93"/>
      <c r="NW31" s="93"/>
      <c r="NX31" s="93"/>
      <c r="NY31" s="93"/>
      <c r="NZ31" s="93"/>
      <c r="OA31" s="93"/>
      <c r="OB31" s="93"/>
      <c r="OC31" s="93"/>
      <c r="OD31" s="93"/>
      <c r="OE31" s="94"/>
      <c r="OF31" s="95" t="str">
        <f>データ!$B$10</f>
        <v>H30</v>
      </c>
      <c r="OG31" s="96"/>
      <c r="OH31" s="96"/>
      <c r="OI31" s="96"/>
      <c r="OJ31" s="96"/>
      <c r="OK31" s="96"/>
      <c r="OL31" s="96"/>
      <c r="OM31" s="96"/>
      <c r="ON31" s="96"/>
      <c r="OO31" s="96"/>
      <c r="OP31" s="96"/>
      <c r="OQ31" s="96"/>
      <c r="OR31" s="96"/>
      <c r="OS31" s="96"/>
      <c r="OT31" s="96"/>
      <c r="OU31" s="96"/>
      <c r="OV31" s="96"/>
      <c r="OW31" s="96"/>
      <c r="OX31" s="96"/>
      <c r="OY31" s="97"/>
      <c r="OZ31" s="95" t="str">
        <f>データ!$C$10</f>
        <v>R01</v>
      </c>
      <c r="PA31" s="96"/>
      <c r="PB31" s="96"/>
      <c r="PC31" s="96"/>
      <c r="PD31" s="96"/>
      <c r="PE31" s="96"/>
      <c r="PF31" s="96"/>
      <c r="PG31" s="96"/>
      <c r="PH31" s="96"/>
      <c r="PI31" s="96"/>
      <c r="PJ31" s="96"/>
      <c r="PK31" s="96"/>
      <c r="PL31" s="96"/>
      <c r="PM31" s="96"/>
      <c r="PN31" s="96"/>
      <c r="PO31" s="96"/>
      <c r="PP31" s="96"/>
      <c r="PQ31" s="96"/>
      <c r="PR31" s="96"/>
      <c r="PS31" s="97"/>
      <c r="PT31" s="95" t="str">
        <f>データ!$D$10</f>
        <v>R02</v>
      </c>
      <c r="PU31" s="96"/>
      <c r="PV31" s="96"/>
      <c r="PW31" s="96"/>
      <c r="PX31" s="96"/>
      <c r="PY31" s="96"/>
      <c r="PZ31" s="96"/>
      <c r="QA31" s="96"/>
      <c r="QB31" s="96"/>
      <c r="QC31" s="96"/>
      <c r="QD31" s="96"/>
      <c r="QE31" s="96"/>
      <c r="QF31" s="96"/>
      <c r="QG31" s="96"/>
      <c r="QH31" s="96"/>
      <c r="QI31" s="96"/>
      <c r="QJ31" s="96"/>
      <c r="QK31" s="96"/>
      <c r="QL31" s="96"/>
      <c r="QM31" s="97"/>
      <c r="QN31" s="95" t="str">
        <f>データ!$E$10</f>
        <v>R03</v>
      </c>
      <c r="QO31" s="96"/>
      <c r="QP31" s="96"/>
      <c r="QQ31" s="96"/>
      <c r="QR31" s="96"/>
      <c r="QS31" s="96"/>
      <c r="QT31" s="96"/>
      <c r="QU31" s="96"/>
      <c r="QV31" s="96"/>
      <c r="QW31" s="96"/>
      <c r="QX31" s="96"/>
      <c r="QY31" s="96"/>
      <c r="QZ31" s="96"/>
      <c r="RA31" s="96"/>
      <c r="RB31" s="96"/>
      <c r="RC31" s="96"/>
      <c r="RD31" s="96"/>
      <c r="RE31" s="96"/>
      <c r="RF31" s="96"/>
      <c r="RG31" s="97"/>
      <c r="RH31" s="95" t="str">
        <f>データ!$F$10</f>
        <v>R04</v>
      </c>
      <c r="RI31" s="96"/>
      <c r="RJ31" s="96"/>
      <c r="RK31" s="96"/>
      <c r="RL31" s="96"/>
      <c r="RM31" s="96"/>
      <c r="RN31" s="96"/>
      <c r="RO31" s="96"/>
      <c r="RP31" s="96"/>
      <c r="RQ31" s="96"/>
      <c r="RR31" s="96"/>
      <c r="RS31" s="96"/>
      <c r="RT31" s="96"/>
      <c r="RU31" s="96"/>
      <c r="RV31" s="96"/>
      <c r="RW31" s="96"/>
      <c r="RX31" s="96"/>
      <c r="RY31" s="96"/>
      <c r="RZ31" s="96"/>
      <c r="SA31" s="97"/>
      <c r="SB31" s="16"/>
      <c r="SC31" s="18"/>
      <c r="SD31" s="2"/>
      <c r="SE31" s="2"/>
      <c r="SF31" s="2"/>
      <c r="SG31" s="2"/>
      <c r="SH31" s="2"/>
      <c r="SI31" s="2"/>
      <c r="SJ31" s="2"/>
      <c r="SK31" s="14"/>
      <c r="SL31" s="2"/>
      <c r="SM31" s="71"/>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7" t="s">
        <v>23</v>
      </c>
      <c r="M32" s="88"/>
      <c r="N32" s="88"/>
      <c r="O32" s="88"/>
      <c r="P32" s="88"/>
      <c r="Q32" s="88"/>
      <c r="R32" s="88"/>
      <c r="S32" s="88"/>
      <c r="T32" s="88"/>
      <c r="U32" s="88"/>
      <c r="V32" s="88"/>
      <c r="W32" s="89"/>
      <c r="X32" s="90">
        <f>データ!T6</f>
        <v>145.81</v>
      </c>
      <c r="Y32" s="91"/>
      <c r="Z32" s="91"/>
      <c r="AA32" s="91"/>
      <c r="AB32" s="91"/>
      <c r="AC32" s="91"/>
      <c r="AD32" s="91"/>
      <c r="AE32" s="91"/>
      <c r="AF32" s="91"/>
      <c r="AG32" s="91"/>
      <c r="AH32" s="91"/>
      <c r="AI32" s="91"/>
      <c r="AJ32" s="91"/>
      <c r="AK32" s="91"/>
      <c r="AL32" s="91"/>
      <c r="AM32" s="91"/>
      <c r="AN32" s="91"/>
      <c r="AO32" s="91"/>
      <c r="AP32" s="91"/>
      <c r="AQ32" s="92"/>
      <c r="AR32" s="90">
        <f>データ!U6</f>
        <v>127.54</v>
      </c>
      <c r="AS32" s="91"/>
      <c r="AT32" s="91"/>
      <c r="AU32" s="91"/>
      <c r="AV32" s="91"/>
      <c r="AW32" s="91"/>
      <c r="AX32" s="91"/>
      <c r="AY32" s="91"/>
      <c r="AZ32" s="91"/>
      <c r="BA32" s="91"/>
      <c r="BB32" s="91"/>
      <c r="BC32" s="91"/>
      <c r="BD32" s="91"/>
      <c r="BE32" s="91"/>
      <c r="BF32" s="91"/>
      <c r="BG32" s="91"/>
      <c r="BH32" s="91"/>
      <c r="BI32" s="91"/>
      <c r="BJ32" s="91"/>
      <c r="BK32" s="92"/>
      <c r="BL32" s="90">
        <f>データ!V6</f>
        <v>105.56</v>
      </c>
      <c r="BM32" s="91"/>
      <c r="BN32" s="91"/>
      <c r="BO32" s="91"/>
      <c r="BP32" s="91"/>
      <c r="BQ32" s="91"/>
      <c r="BR32" s="91"/>
      <c r="BS32" s="91"/>
      <c r="BT32" s="91"/>
      <c r="BU32" s="91"/>
      <c r="BV32" s="91"/>
      <c r="BW32" s="91"/>
      <c r="BX32" s="91"/>
      <c r="BY32" s="91"/>
      <c r="BZ32" s="91"/>
      <c r="CA32" s="91"/>
      <c r="CB32" s="91"/>
      <c r="CC32" s="91"/>
      <c r="CD32" s="91"/>
      <c r="CE32" s="92"/>
      <c r="CF32" s="90">
        <f>データ!W6</f>
        <v>109.99</v>
      </c>
      <c r="CG32" s="91"/>
      <c r="CH32" s="91"/>
      <c r="CI32" s="91"/>
      <c r="CJ32" s="91"/>
      <c r="CK32" s="91"/>
      <c r="CL32" s="91"/>
      <c r="CM32" s="91"/>
      <c r="CN32" s="91"/>
      <c r="CO32" s="91"/>
      <c r="CP32" s="91"/>
      <c r="CQ32" s="91"/>
      <c r="CR32" s="91"/>
      <c r="CS32" s="91"/>
      <c r="CT32" s="91"/>
      <c r="CU32" s="91"/>
      <c r="CV32" s="91"/>
      <c r="CW32" s="91"/>
      <c r="CX32" s="91"/>
      <c r="CY32" s="92"/>
      <c r="CZ32" s="90">
        <f>データ!X6</f>
        <v>95.53</v>
      </c>
      <c r="DA32" s="91"/>
      <c r="DB32" s="91"/>
      <c r="DC32" s="91"/>
      <c r="DD32" s="91"/>
      <c r="DE32" s="91"/>
      <c r="DF32" s="91"/>
      <c r="DG32" s="91"/>
      <c r="DH32" s="91"/>
      <c r="DI32" s="91"/>
      <c r="DJ32" s="91"/>
      <c r="DK32" s="91"/>
      <c r="DL32" s="91"/>
      <c r="DM32" s="91"/>
      <c r="DN32" s="91"/>
      <c r="DO32" s="91"/>
      <c r="DP32" s="91"/>
      <c r="DQ32" s="91"/>
      <c r="DR32" s="91"/>
      <c r="DS32" s="92"/>
      <c r="DT32" s="16"/>
      <c r="DU32" s="18"/>
      <c r="DV32" s="2"/>
      <c r="DW32" s="2"/>
      <c r="DX32" s="2"/>
      <c r="DY32" s="2"/>
      <c r="DZ32" s="2"/>
      <c r="EA32" s="2"/>
      <c r="EB32" s="2"/>
      <c r="EC32" s="2"/>
      <c r="ED32" s="15"/>
      <c r="EE32" s="2"/>
      <c r="EF32" s="87" t="s">
        <v>23</v>
      </c>
      <c r="EG32" s="88"/>
      <c r="EH32" s="88"/>
      <c r="EI32" s="88"/>
      <c r="EJ32" s="88"/>
      <c r="EK32" s="88"/>
      <c r="EL32" s="88"/>
      <c r="EM32" s="88"/>
      <c r="EN32" s="88"/>
      <c r="EO32" s="88"/>
      <c r="EP32" s="88"/>
      <c r="EQ32" s="89"/>
      <c r="ER32" s="90">
        <f>データ!AE6</f>
        <v>0</v>
      </c>
      <c r="ES32" s="91"/>
      <c r="ET32" s="91"/>
      <c r="EU32" s="91"/>
      <c r="EV32" s="91"/>
      <c r="EW32" s="91"/>
      <c r="EX32" s="91"/>
      <c r="EY32" s="91"/>
      <c r="EZ32" s="91"/>
      <c r="FA32" s="91"/>
      <c r="FB32" s="91"/>
      <c r="FC32" s="91"/>
      <c r="FD32" s="91"/>
      <c r="FE32" s="91"/>
      <c r="FF32" s="91"/>
      <c r="FG32" s="91"/>
      <c r="FH32" s="91"/>
      <c r="FI32" s="91"/>
      <c r="FJ32" s="91"/>
      <c r="FK32" s="92"/>
      <c r="FL32" s="90">
        <f>データ!AF6</f>
        <v>0</v>
      </c>
      <c r="FM32" s="91"/>
      <c r="FN32" s="91"/>
      <c r="FO32" s="91"/>
      <c r="FP32" s="91"/>
      <c r="FQ32" s="91"/>
      <c r="FR32" s="91"/>
      <c r="FS32" s="91"/>
      <c r="FT32" s="91"/>
      <c r="FU32" s="91"/>
      <c r="FV32" s="91"/>
      <c r="FW32" s="91"/>
      <c r="FX32" s="91"/>
      <c r="FY32" s="91"/>
      <c r="FZ32" s="91"/>
      <c r="GA32" s="91"/>
      <c r="GB32" s="91"/>
      <c r="GC32" s="91"/>
      <c r="GD32" s="91"/>
      <c r="GE32" s="92"/>
      <c r="GF32" s="90">
        <f>データ!AG6</f>
        <v>0</v>
      </c>
      <c r="GG32" s="91"/>
      <c r="GH32" s="91"/>
      <c r="GI32" s="91"/>
      <c r="GJ32" s="91"/>
      <c r="GK32" s="91"/>
      <c r="GL32" s="91"/>
      <c r="GM32" s="91"/>
      <c r="GN32" s="91"/>
      <c r="GO32" s="91"/>
      <c r="GP32" s="91"/>
      <c r="GQ32" s="91"/>
      <c r="GR32" s="91"/>
      <c r="GS32" s="91"/>
      <c r="GT32" s="91"/>
      <c r="GU32" s="91"/>
      <c r="GV32" s="91"/>
      <c r="GW32" s="91"/>
      <c r="GX32" s="91"/>
      <c r="GY32" s="92"/>
      <c r="GZ32" s="90">
        <f>データ!AH6</f>
        <v>0</v>
      </c>
      <c r="HA32" s="91"/>
      <c r="HB32" s="91"/>
      <c r="HC32" s="91"/>
      <c r="HD32" s="91"/>
      <c r="HE32" s="91"/>
      <c r="HF32" s="91"/>
      <c r="HG32" s="91"/>
      <c r="HH32" s="91"/>
      <c r="HI32" s="91"/>
      <c r="HJ32" s="91"/>
      <c r="HK32" s="91"/>
      <c r="HL32" s="91"/>
      <c r="HM32" s="91"/>
      <c r="HN32" s="91"/>
      <c r="HO32" s="91"/>
      <c r="HP32" s="91"/>
      <c r="HQ32" s="91"/>
      <c r="HR32" s="91"/>
      <c r="HS32" s="92"/>
      <c r="HT32" s="90">
        <f>データ!AI6</f>
        <v>0</v>
      </c>
      <c r="HU32" s="91"/>
      <c r="HV32" s="91"/>
      <c r="HW32" s="91"/>
      <c r="HX32" s="91"/>
      <c r="HY32" s="91"/>
      <c r="HZ32" s="91"/>
      <c r="IA32" s="91"/>
      <c r="IB32" s="91"/>
      <c r="IC32" s="91"/>
      <c r="ID32" s="91"/>
      <c r="IE32" s="91"/>
      <c r="IF32" s="91"/>
      <c r="IG32" s="91"/>
      <c r="IH32" s="91"/>
      <c r="II32" s="91"/>
      <c r="IJ32" s="91"/>
      <c r="IK32" s="91"/>
      <c r="IL32" s="91"/>
      <c r="IM32" s="92"/>
      <c r="IN32" s="16"/>
      <c r="IO32" s="18"/>
      <c r="IP32" s="2"/>
      <c r="IQ32" s="2"/>
      <c r="IR32" s="2"/>
      <c r="IS32" s="2"/>
      <c r="IT32" s="2"/>
      <c r="IU32" s="2"/>
      <c r="IV32" s="2"/>
      <c r="IW32" s="2"/>
      <c r="IX32" s="15"/>
      <c r="IY32" s="2"/>
      <c r="IZ32" s="87" t="s">
        <v>23</v>
      </c>
      <c r="JA32" s="88"/>
      <c r="JB32" s="88"/>
      <c r="JC32" s="88"/>
      <c r="JD32" s="88"/>
      <c r="JE32" s="88"/>
      <c r="JF32" s="88"/>
      <c r="JG32" s="88"/>
      <c r="JH32" s="88"/>
      <c r="JI32" s="88"/>
      <c r="JJ32" s="88"/>
      <c r="JK32" s="89"/>
      <c r="JL32" s="90">
        <f>データ!AP6</f>
        <v>1299.69</v>
      </c>
      <c r="JM32" s="91"/>
      <c r="JN32" s="91"/>
      <c r="JO32" s="91"/>
      <c r="JP32" s="91"/>
      <c r="JQ32" s="91"/>
      <c r="JR32" s="91"/>
      <c r="JS32" s="91"/>
      <c r="JT32" s="91"/>
      <c r="JU32" s="91"/>
      <c r="JV32" s="91"/>
      <c r="JW32" s="91"/>
      <c r="JX32" s="91"/>
      <c r="JY32" s="91"/>
      <c r="JZ32" s="91"/>
      <c r="KA32" s="91"/>
      <c r="KB32" s="91"/>
      <c r="KC32" s="91"/>
      <c r="KD32" s="91"/>
      <c r="KE32" s="92"/>
      <c r="KF32" s="90">
        <f>データ!AQ6</f>
        <v>1123.1300000000001</v>
      </c>
      <c r="KG32" s="91"/>
      <c r="KH32" s="91"/>
      <c r="KI32" s="91"/>
      <c r="KJ32" s="91"/>
      <c r="KK32" s="91"/>
      <c r="KL32" s="91"/>
      <c r="KM32" s="91"/>
      <c r="KN32" s="91"/>
      <c r="KO32" s="91"/>
      <c r="KP32" s="91"/>
      <c r="KQ32" s="91"/>
      <c r="KR32" s="91"/>
      <c r="KS32" s="91"/>
      <c r="KT32" s="91"/>
      <c r="KU32" s="91"/>
      <c r="KV32" s="91"/>
      <c r="KW32" s="91"/>
      <c r="KX32" s="91"/>
      <c r="KY32" s="92"/>
      <c r="KZ32" s="90">
        <f>データ!AR6</f>
        <v>1238.2</v>
      </c>
      <c r="LA32" s="91"/>
      <c r="LB32" s="91"/>
      <c r="LC32" s="91"/>
      <c r="LD32" s="91"/>
      <c r="LE32" s="91"/>
      <c r="LF32" s="91"/>
      <c r="LG32" s="91"/>
      <c r="LH32" s="91"/>
      <c r="LI32" s="91"/>
      <c r="LJ32" s="91"/>
      <c r="LK32" s="91"/>
      <c r="LL32" s="91"/>
      <c r="LM32" s="91"/>
      <c r="LN32" s="91"/>
      <c r="LO32" s="91"/>
      <c r="LP32" s="91"/>
      <c r="LQ32" s="91"/>
      <c r="LR32" s="91"/>
      <c r="LS32" s="92"/>
      <c r="LT32" s="90">
        <f>データ!AS6</f>
        <v>1251.58</v>
      </c>
      <c r="LU32" s="91"/>
      <c r="LV32" s="91"/>
      <c r="LW32" s="91"/>
      <c r="LX32" s="91"/>
      <c r="LY32" s="91"/>
      <c r="LZ32" s="91"/>
      <c r="MA32" s="91"/>
      <c r="MB32" s="91"/>
      <c r="MC32" s="91"/>
      <c r="MD32" s="91"/>
      <c r="ME32" s="91"/>
      <c r="MF32" s="91"/>
      <c r="MG32" s="91"/>
      <c r="MH32" s="91"/>
      <c r="MI32" s="91"/>
      <c r="MJ32" s="91"/>
      <c r="MK32" s="91"/>
      <c r="ML32" s="91"/>
      <c r="MM32" s="92"/>
      <c r="MN32" s="90">
        <f>データ!AT6</f>
        <v>1881.5</v>
      </c>
      <c r="MO32" s="91"/>
      <c r="MP32" s="91"/>
      <c r="MQ32" s="91"/>
      <c r="MR32" s="91"/>
      <c r="MS32" s="91"/>
      <c r="MT32" s="91"/>
      <c r="MU32" s="91"/>
      <c r="MV32" s="91"/>
      <c r="MW32" s="91"/>
      <c r="MX32" s="91"/>
      <c r="MY32" s="91"/>
      <c r="MZ32" s="91"/>
      <c r="NA32" s="91"/>
      <c r="NB32" s="91"/>
      <c r="NC32" s="91"/>
      <c r="ND32" s="91"/>
      <c r="NE32" s="91"/>
      <c r="NF32" s="91"/>
      <c r="NG32" s="92"/>
      <c r="NH32" s="16"/>
      <c r="NI32" s="18"/>
      <c r="NJ32" s="2"/>
      <c r="NK32" s="2"/>
      <c r="NL32" s="2"/>
      <c r="NM32" s="2"/>
      <c r="NN32" s="2"/>
      <c r="NO32" s="2"/>
      <c r="NP32" s="2"/>
      <c r="NQ32" s="2"/>
      <c r="NR32" s="15"/>
      <c r="NS32" s="2"/>
      <c r="NT32" s="87" t="s">
        <v>23</v>
      </c>
      <c r="NU32" s="88"/>
      <c r="NV32" s="88"/>
      <c r="NW32" s="88"/>
      <c r="NX32" s="88"/>
      <c r="NY32" s="88"/>
      <c r="NZ32" s="88"/>
      <c r="OA32" s="88"/>
      <c r="OB32" s="88"/>
      <c r="OC32" s="88"/>
      <c r="OD32" s="88"/>
      <c r="OE32" s="89"/>
      <c r="OF32" s="90">
        <f>データ!BA6</f>
        <v>4.05</v>
      </c>
      <c r="OG32" s="91"/>
      <c r="OH32" s="91"/>
      <c r="OI32" s="91"/>
      <c r="OJ32" s="91"/>
      <c r="OK32" s="91"/>
      <c r="OL32" s="91"/>
      <c r="OM32" s="91"/>
      <c r="ON32" s="91"/>
      <c r="OO32" s="91"/>
      <c r="OP32" s="91"/>
      <c r="OQ32" s="91"/>
      <c r="OR32" s="91"/>
      <c r="OS32" s="91"/>
      <c r="OT32" s="91"/>
      <c r="OU32" s="91"/>
      <c r="OV32" s="91"/>
      <c r="OW32" s="91"/>
      <c r="OX32" s="91"/>
      <c r="OY32" s="92"/>
      <c r="OZ32" s="90">
        <f>データ!BB6</f>
        <v>2.59</v>
      </c>
      <c r="PA32" s="91"/>
      <c r="PB32" s="91"/>
      <c r="PC32" s="91"/>
      <c r="PD32" s="91"/>
      <c r="PE32" s="91"/>
      <c r="PF32" s="91"/>
      <c r="PG32" s="91"/>
      <c r="PH32" s="91"/>
      <c r="PI32" s="91"/>
      <c r="PJ32" s="91"/>
      <c r="PK32" s="91"/>
      <c r="PL32" s="91"/>
      <c r="PM32" s="91"/>
      <c r="PN32" s="91"/>
      <c r="PO32" s="91"/>
      <c r="PP32" s="91"/>
      <c r="PQ32" s="91"/>
      <c r="PR32" s="91"/>
      <c r="PS32" s="92"/>
      <c r="PT32" s="90">
        <f>データ!BC6</f>
        <v>1.33</v>
      </c>
      <c r="PU32" s="91"/>
      <c r="PV32" s="91"/>
      <c r="PW32" s="91"/>
      <c r="PX32" s="91"/>
      <c r="PY32" s="91"/>
      <c r="PZ32" s="91"/>
      <c r="QA32" s="91"/>
      <c r="QB32" s="91"/>
      <c r="QC32" s="91"/>
      <c r="QD32" s="91"/>
      <c r="QE32" s="91"/>
      <c r="QF32" s="91"/>
      <c r="QG32" s="91"/>
      <c r="QH32" s="91"/>
      <c r="QI32" s="91"/>
      <c r="QJ32" s="91"/>
      <c r="QK32" s="91"/>
      <c r="QL32" s="91"/>
      <c r="QM32" s="92"/>
      <c r="QN32" s="90">
        <f>データ!BD6</f>
        <v>0.94</v>
      </c>
      <c r="QO32" s="91"/>
      <c r="QP32" s="91"/>
      <c r="QQ32" s="91"/>
      <c r="QR32" s="91"/>
      <c r="QS32" s="91"/>
      <c r="QT32" s="91"/>
      <c r="QU32" s="91"/>
      <c r="QV32" s="91"/>
      <c r="QW32" s="91"/>
      <c r="QX32" s="91"/>
      <c r="QY32" s="91"/>
      <c r="QZ32" s="91"/>
      <c r="RA32" s="91"/>
      <c r="RB32" s="91"/>
      <c r="RC32" s="91"/>
      <c r="RD32" s="91"/>
      <c r="RE32" s="91"/>
      <c r="RF32" s="91"/>
      <c r="RG32" s="92"/>
      <c r="RH32" s="90">
        <f>データ!BE6</f>
        <v>0.5</v>
      </c>
      <c r="RI32" s="91"/>
      <c r="RJ32" s="91"/>
      <c r="RK32" s="91"/>
      <c r="RL32" s="91"/>
      <c r="RM32" s="91"/>
      <c r="RN32" s="91"/>
      <c r="RO32" s="91"/>
      <c r="RP32" s="91"/>
      <c r="RQ32" s="91"/>
      <c r="RR32" s="91"/>
      <c r="RS32" s="91"/>
      <c r="RT32" s="91"/>
      <c r="RU32" s="91"/>
      <c r="RV32" s="91"/>
      <c r="RW32" s="91"/>
      <c r="RX32" s="91"/>
      <c r="RY32" s="91"/>
      <c r="RZ32" s="91"/>
      <c r="SA32" s="92"/>
      <c r="SB32" s="16"/>
      <c r="SC32" s="18"/>
      <c r="SD32" s="2"/>
      <c r="SE32" s="2"/>
      <c r="SF32" s="2"/>
      <c r="SG32" s="2"/>
      <c r="SH32" s="2"/>
      <c r="SI32" s="2"/>
      <c r="SJ32" s="2"/>
      <c r="SK32" s="14"/>
      <c r="SL32" s="2"/>
      <c r="SM32" s="71"/>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7" t="s">
        <v>24</v>
      </c>
      <c r="M33" s="88"/>
      <c r="N33" s="88"/>
      <c r="O33" s="88"/>
      <c r="P33" s="88"/>
      <c r="Q33" s="88"/>
      <c r="R33" s="88"/>
      <c r="S33" s="88"/>
      <c r="T33" s="88"/>
      <c r="U33" s="88"/>
      <c r="V33" s="88"/>
      <c r="W33" s="89"/>
      <c r="X33" s="90">
        <f>データ!Y6</f>
        <v>116.96</v>
      </c>
      <c r="Y33" s="91"/>
      <c r="Z33" s="91"/>
      <c r="AA33" s="91"/>
      <c r="AB33" s="91"/>
      <c r="AC33" s="91"/>
      <c r="AD33" s="91"/>
      <c r="AE33" s="91"/>
      <c r="AF33" s="91"/>
      <c r="AG33" s="91"/>
      <c r="AH33" s="91"/>
      <c r="AI33" s="91"/>
      <c r="AJ33" s="91"/>
      <c r="AK33" s="91"/>
      <c r="AL33" s="91"/>
      <c r="AM33" s="91"/>
      <c r="AN33" s="91"/>
      <c r="AO33" s="91"/>
      <c r="AP33" s="91"/>
      <c r="AQ33" s="92"/>
      <c r="AR33" s="90">
        <f>データ!Z6</f>
        <v>117.47</v>
      </c>
      <c r="AS33" s="91"/>
      <c r="AT33" s="91"/>
      <c r="AU33" s="91"/>
      <c r="AV33" s="91"/>
      <c r="AW33" s="91"/>
      <c r="AX33" s="91"/>
      <c r="AY33" s="91"/>
      <c r="AZ33" s="91"/>
      <c r="BA33" s="91"/>
      <c r="BB33" s="91"/>
      <c r="BC33" s="91"/>
      <c r="BD33" s="91"/>
      <c r="BE33" s="91"/>
      <c r="BF33" s="91"/>
      <c r="BG33" s="91"/>
      <c r="BH33" s="91"/>
      <c r="BI33" s="91"/>
      <c r="BJ33" s="91"/>
      <c r="BK33" s="92"/>
      <c r="BL33" s="90">
        <f>データ!AA6</f>
        <v>115.38</v>
      </c>
      <c r="BM33" s="91"/>
      <c r="BN33" s="91"/>
      <c r="BO33" s="91"/>
      <c r="BP33" s="91"/>
      <c r="BQ33" s="91"/>
      <c r="BR33" s="91"/>
      <c r="BS33" s="91"/>
      <c r="BT33" s="91"/>
      <c r="BU33" s="91"/>
      <c r="BV33" s="91"/>
      <c r="BW33" s="91"/>
      <c r="BX33" s="91"/>
      <c r="BY33" s="91"/>
      <c r="BZ33" s="91"/>
      <c r="CA33" s="91"/>
      <c r="CB33" s="91"/>
      <c r="CC33" s="91"/>
      <c r="CD33" s="91"/>
      <c r="CE33" s="92"/>
      <c r="CF33" s="90">
        <f>データ!AB6</f>
        <v>113.53</v>
      </c>
      <c r="CG33" s="91"/>
      <c r="CH33" s="91"/>
      <c r="CI33" s="91"/>
      <c r="CJ33" s="91"/>
      <c r="CK33" s="91"/>
      <c r="CL33" s="91"/>
      <c r="CM33" s="91"/>
      <c r="CN33" s="91"/>
      <c r="CO33" s="91"/>
      <c r="CP33" s="91"/>
      <c r="CQ33" s="91"/>
      <c r="CR33" s="91"/>
      <c r="CS33" s="91"/>
      <c r="CT33" s="91"/>
      <c r="CU33" s="91"/>
      <c r="CV33" s="91"/>
      <c r="CW33" s="91"/>
      <c r="CX33" s="91"/>
      <c r="CY33" s="92"/>
      <c r="CZ33" s="90">
        <f>データ!AC6</f>
        <v>111.03</v>
      </c>
      <c r="DA33" s="91"/>
      <c r="DB33" s="91"/>
      <c r="DC33" s="91"/>
      <c r="DD33" s="91"/>
      <c r="DE33" s="91"/>
      <c r="DF33" s="91"/>
      <c r="DG33" s="91"/>
      <c r="DH33" s="91"/>
      <c r="DI33" s="91"/>
      <c r="DJ33" s="91"/>
      <c r="DK33" s="91"/>
      <c r="DL33" s="91"/>
      <c r="DM33" s="91"/>
      <c r="DN33" s="91"/>
      <c r="DO33" s="91"/>
      <c r="DP33" s="91"/>
      <c r="DQ33" s="91"/>
      <c r="DR33" s="91"/>
      <c r="DS33" s="92"/>
      <c r="DT33" s="2"/>
      <c r="DU33" s="18"/>
      <c r="DV33" s="2"/>
      <c r="DW33" s="2"/>
      <c r="DX33" s="2"/>
      <c r="DY33" s="2"/>
      <c r="DZ33" s="2"/>
      <c r="EA33" s="2"/>
      <c r="EB33" s="2"/>
      <c r="EC33" s="2"/>
      <c r="ED33" s="15"/>
      <c r="EE33" s="2"/>
      <c r="EF33" s="87" t="s">
        <v>24</v>
      </c>
      <c r="EG33" s="88"/>
      <c r="EH33" s="88"/>
      <c r="EI33" s="88"/>
      <c r="EJ33" s="88"/>
      <c r="EK33" s="88"/>
      <c r="EL33" s="88"/>
      <c r="EM33" s="88"/>
      <c r="EN33" s="88"/>
      <c r="EO33" s="88"/>
      <c r="EP33" s="88"/>
      <c r="EQ33" s="89"/>
      <c r="ER33" s="90">
        <f>データ!AJ6</f>
        <v>50.25</v>
      </c>
      <c r="ES33" s="91"/>
      <c r="ET33" s="91"/>
      <c r="EU33" s="91"/>
      <c r="EV33" s="91"/>
      <c r="EW33" s="91"/>
      <c r="EX33" s="91"/>
      <c r="EY33" s="91"/>
      <c r="EZ33" s="91"/>
      <c r="FA33" s="91"/>
      <c r="FB33" s="91"/>
      <c r="FC33" s="91"/>
      <c r="FD33" s="91"/>
      <c r="FE33" s="91"/>
      <c r="FF33" s="91"/>
      <c r="FG33" s="91"/>
      <c r="FH33" s="91"/>
      <c r="FI33" s="91"/>
      <c r="FJ33" s="91"/>
      <c r="FK33" s="92"/>
      <c r="FL33" s="90">
        <f>データ!AK6</f>
        <v>51.91</v>
      </c>
      <c r="FM33" s="91"/>
      <c r="FN33" s="91"/>
      <c r="FO33" s="91"/>
      <c r="FP33" s="91"/>
      <c r="FQ33" s="91"/>
      <c r="FR33" s="91"/>
      <c r="FS33" s="91"/>
      <c r="FT33" s="91"/>
      <c r="FU33" s="91"/>
      <c r="FV33" s="91"/>
      <c r="FW33" s="91"/>
      <c r="FX33" s="91"/>
      <c r="FY33" s="91"/>
      <c r="FZ33" s="91"/>
      <c r="GA33" s="91"/>
      <c r="GB33" s="91"/>
      <c r="GC33" s="91"/>
      <c r="GD33" s="91"/>
      <c r="GE33" s="92"/>
      <c r="GF33" s="90">
        <f>データ!AL6</f>
        <v>53.86</v>
      </c>
      <c r="GG33" s="91"/>
      <c r="GH33" s="91"/>
      <c r="GI33" s="91"/>
      <c r="GJ33" s="91"/>
      <c r="GK33" s="91"/>
      <c r="GL33" s="91"/>
      <c r="GM33" s="91"/>
      <c r="GN33" s="91"/>
      <c r="GO33" s="91"/>
      <c r="GP33" s="91"/>
      <c r="GQ33" s="91"/>
      <c r="GR33" s="91"/>
      <c r="GS33" s="91"/>
      <c r="GT33" s="91"/>
      <c r="GU33" s="91"/>
      <c r="GV33" s="91"/>
      <c r="GW33" s="91"/>
      <c r="GX33" s="91"/>
      <c r="GY33" s="92"/>
      <c r="GZ33" s="90">
        <f>データ!AM6</f>
        <v>75.17</v>
      </c>
      <c r="HA33" s="91"/>
      <c r="HB33" s="91"/>
      <c r="HC33" s="91"/>
      <c r="HD33" s="91"/>
      <c r="HE33" s="91"/>
      <c r="HF33" s="91"/>
      <c r="HG33" s="91"/>
      <c r="HH33" s="91"/>
      <c r="HI33" s="91"/>
      <c r="HJ33" s="91"/>
      <c r="HK33" s="91"/>
      <c r="HL33" s="91"/>
      <c r="HM33" s="91"/>
      <c r="HN33" s="91"/>
      <c r="HO33" s="91"/>
      <c r="HP33" s="91"/>
      <c r="HQ33" s="91"/>
      <c r="HR33" s="91"/>
      <c r="HS33" s="92"/>
      <c r="HT33" s="90">
        <f>データ!AN6</f>
        <v>164.95</v>
      </c>
      <c r="HU33" s="91"/>
      <c r="HV33" s="91"/>
      <c r="HW33" s="91"/>
      <c r="HX33" s="91"/>
      <c r="HY33" s="91"/>
      <c r="HZ33" s="91"/>
      <c r="IA33" s="91"/>
      <c r="IB33" s="91"/>
      <c r="IC33" s="91"/>
      <c r="ID33" s="91"/>
      <c r="IE33" s="91"/>
      <c r="IF33" s="91"/>
      <c r="IG33" s="91"/>
      <c r="IH33" s="91"/>
      <c r="II33" s="91"/>
      <c r="IJ33" s="91"/>
      <c r="IK33" s="91"/>
      <c r="IL33" s="91"/>
      <c r="IM33" s="92"/>
      <c r="IN33" s="2"/>
      <c r="IO33" s="18"/>
      <c r="IP33" s="2"/>
      <c r="IQ33" s="2"/>
      <c r="IR33" s="2"/>
      <c r="IS33" s="2"/>
      <c r="IT33" s="2"/>
      <c r="IU33" s="2"/>
      <c r="IV33" s="2"/>
      <c r="IW33" s="2"/>
      <c r="IX33" s="15"/>
      <c r="IY33" s="2"/>
      <c r="IZ33" s="87" t="s">
        <v>24</v>
      </c>
      <c r="JA33" s="88"/>
      <c r="JB33" s="88"/>
      <c r="JC33" s="88"/>
      <c r="JD33" s="88"/>
      <c r="JE33" s="88"/>
      <c r="JF33" s="88"/>
      <c r="JG33" s="88"/>
      <c r="JH33" s="88"/>
      <c r="JI33" s="88"/>
      <c r="JJ33" s="88"/>
      <c r="JK33" s="89"/>
      <c r="JL33" s="90">
        <f>データ!AU6</f>
        <v>655.75</v>
      </c>
      <c r="JM33" s="91"/>
      <c r="JN33" s="91"/>
      <c r="JO33" s="91"/>
      <c r="JP33" s="91"/>
      <c r="JQ33" s="91"/>
      <c r="JR33" s="91"/>
      <c r="JS33" s="91"/>
      <c r="JT33" s="91"/>
      <c r="JU33" s="91"/>
      <c r="JV33" s="91"/>
      <c r="JW33" s="91"/>
      <c r="JX33" s="91"/>
      <c r="JY33" s="91"/>
      <c r="JZ33" s="91"/>
      <c r="KA33" s="91"/>
      <c r="KB33" s="91"/>
      <c r="KC33" s="91"/>
      <c r="KD33" s="91"/>
      <c r="KE33" s="92"/>
      <c r="KF33" s="90">
        <f>データ!AV6</f>
        <v>578.19000000000005</v>
      </c>
      <c r="KG33" s="91"/>
      <c r="KH33" s="91"/>
      <c r="KI33" s="91"/>
      <c r="KJ33" s="91"/>
      <c r="KK33" s="91"/>
      <c r="KL33" s="91"/>
      <c r="KM33" s="91"/>
      <c r="KN33" s="91"/>
      <c r="KO33" s="91"/>
      <c r="KP33" s="91"/>
      <c r="KQ33" s="91"/>
      <c r="KR33" s="91"/>
      <c r="KS33" s="91"/>
      <c r="KT33" s="91"/>
      <c r="KU33" s="91"/>
      <c r="KV33" s="91"/>
      <c r="KW33" s="91"/>
      <c r="KX33" s="91"/>
      <c r="KY33" s="92"/>
      <c r="KZ33" s="90">
        <f>データ!AW6</f>
        <v>638.35</v>
      </c>
      <c r="LA33" s="91"/>
      <c r="LB33" s="91"/>
      <c r="LC33" s="91"/>
      <c r="LD33" s="91"/>
      <c r="LE33" s="91"/>
      <c r="LF33" s="91"/>
      <c r="LG33" s="91"/>
      <c r="LH33" s="91"/>
      <c r="LI33" s="91"/>
      <c r="LJ33" s="91"/>
      <c r="LK33" s="91"/>
      <c r="LL33" s="91"/>
      <c r="LM33" s="91"/>
      <c r="LN33" s="91"/>
      <c r="LO33" s="91"/>
      <c r="LP33" s="91"/>
      <c r="LQ33" s="91"/>
      <c r="LR33" s="91"/>
      <c r="LS33" s="92"/>
      <c r="LT33" s="90">
        <f>データ!AX6</f>
        <v>521.36</v>
      </c>
      <c r="LU33" s="91"/>
      <c r="LV33" s="91"/>
      <c r="LW33" s="91"/>
      <c r="LX33" s="91"/>
      <c r="LY33" s="91"/>
      <c r="LZ33" s="91"/>
      <c r="MA33" s="91"/>
      <c r="MB33" s="91"/>
      <c r="MC33" s="91"/>
      <c r="MD33" s="91"/>
      <c r="ME33" s="91"/>
      <c r="MF33" s="91"/>
      <c r="MG33" s="91"/>
      <c r="MH33" s="91"/>
      <c r="MI33" s="91"/>
      <c r="MJ33" s="91"/>
      <c r="MK33" s="91"/>
      <c r="ML33" s="91"/>
      <c r="MM33" s="92"/>
      <c r="MN33" s="90">
        <f>データ!AY6</f>
        <v>549.66999999999996</v>
      </c>
      <c r="MO33" s="91"/>
      <c r="MP33" s="91"/>
      <c r="MQ33" s="91"/>
      <c r="MR33" s="91"/>
      <c r="MS33" s="91"/>
      <c r="MT33" s="91"/>
      <c r="MU33" s="91"/>
      <c r="MV33" s="91"/>
      <c r="MW33" s="91"/>
      <c r="MX33" s="91"/>
      <c r="MY33" s="91"/>
      <c r="MZ33" s="91"/>
      <c r="NA33" s="91"/>
      <c r="NB33" s="91"/>
      <c r="NC33" s="91"/>
      <c r="ND33" s="91"/>
      <c r="NE33" s="91"/>
      <c r="NF33" s="91"/>
      <c r="NG33" s="92"/>
      <c r="NH33" s="2"/>
      <c r="NI33" s="18"/>
      <c r="NJ33" s="2"/>
      <c r="NK33" s="2"/>
      <c r="NL33" s="2"/>
      <c r="NM33" s="2"/>
      <c r="NN33" s="2"/>
      <c r="NO33" s="2"/>
      <c r="NP33" s="2"/>
      <c r="NQ33" s="2"/>
      <c r="NR33" s="15"/>
      <c r="NS33" s="2"/>
      <c r="NT33" s="87" t="s">
        <v>24</v>
      </c>
      <c r="NU33" s="88"/>
      <c r="NV33" s="88"/>
      <c r="NW33" s="88"/>
      <c r="NX33" s="88"/>
      <c r="NY33" s="88"/>
      <c r="NZ33" s="88"/>
      <c r="OA33" s="88"/>
      <c r="OB33" s="88"/>
      <c r="OC33" s="88"/>
      <c r="OD33" s="88"/>
      <c r="OE33" s="89"/>
      <c r="OF33" s="90">
        <f>データ!BF6</f>
        <v>193.85</v>
      </c>
      <c r="OG33" s="91"/>
      <c r="OH33" s="91"/>
      <c r="OI33" s="91"/>
      <c r="OJ33" s="91"/>
      <c r="OK33" s="91"/>
      <c r="OL33" s="91"/>
      <c r="OM33" s="91"/>
      <c r="ON33" s="91"/>
      <c r="OO33" s="91"/>
      <c r="OP33" s="91"/>
      <c r="OQ33" s="91"/>
      <c r="OR33" s="91"/>
      <c r="OS33" s="91"/>
      <c r="OT33" s="91"/>
      <c r="OU33" s="91"/>
      <c r="OV33" s="91"/>
      <c r="OW33" s="91"/>
      <c r="OX33" s="91"/>
      <c r="OY33" s="92"/>
      <c r="OZ33" s="90">
        <f>データ!BG6</f>
        <v>204.31</v>
      </c>
      <c r="PA33" s="91"/>
      <c r="PB33" s="91"/>
      <c r="PC33" s="91"/>
      <c r="PD33" s="91"/>
      <c r="PE33" s="91"/>
      <c r="PF33" s="91"/>
      <c r="PG33" s="91"/>
      <c r="PH33" s="91"/>
      <c r="PI33" s="91"/>
      <c r="PJ33" s="91"/>
      <c r="PK33" s="91"/>
      <c r="PL33" s="91"/>
      <c r="PM33" s="91"/>
      <c r="PN33" s="91"/>
      <c r="PO33" s="91"/>
      <c r="PP33" s="91"/>
      <c r="PQ33" s="91"/>
      <c r="PR33" s="91"/>
      <c r="PS33" s="92"/>
      <c r="PT33" s="90">
        <f>データ!BH6</f>
        <v>214.2</v>
      </c>
      <c r="PU33" s="91"/>
      <c r="PV33" s="91"/>
      <c r="PW33" s="91"/>
      <c r="PX33" s="91"/>
      <c r="PY33" s="91"/>
      <c r="PZ33" s="91"/>
      <c r="QA33" s="91"/>
      <c r="QB33" s="91"/>
      <c r="QC33" s="91"/>
      <c r="QD33" s="91"/>
      <c r="QE33" s="91"/>
      <c r="QF33" s="91"/>
      <c r="QG33" s="91"/>
      <c r="QH33" s="91"/>
      <c r="QI33" s="91"/>
      <c r="QJ33" s="91"/>
      <c r="QK33" s="91"/>
      <c r="QL33" s="91"/>
      <c r="QM33" s="92"/>
      <c r="QN33" s="90">
        <f>データ!BI6</f>
        <v>242.32</v>
      </c>
      <c r="QO33" s="91"/>
      <c r="QP33" s="91"/>
      <c r="QQ33" s="91"/>
      <c r="QR33" s="91"/>
      <c r="QS33" s="91"/>
      <c r="QT33" s="91"/>
      <c r="QU33" s="91"/>
      <c r="QV33" s="91"/>
      <c r="QW33" s="91"/>
      <c r="QX33" s="91"/>
      <c r="QY33" s="91"/>
      <c r="QZ33" s="91"/>
      <c r="RA33" s="91"/>
      <c r="RB33" s="91"/>
      <c r="RC33" s="91"/>
      <c r="RD33" s="91"/>
      <c r="RE33" s="91"/>
      <c r="RF33" s="91"/>
      <c r="RG33" s="92"/>
      <c r="RH33" s="90">
        <f>データ!BJ6</f>
        <v>256.39999999999998</v>
      </c>
      <c r="RI33" s="91"/>
      <c r="RJ33" s="91"/>
      <c r="RK33" s="91"/>
      <c r="RL33" s="91"/>
      <c r="RM33" s="91"/>
      <c r="RN33" s="91"/>
      <c r="RO33" s="91"/>
      <c r="RP33" s="91"/>
      <c r="RQ33" s="91"/>
      <c r="RR33" s="91"/>
      <c r="RS33" s="91"/>
      <c r="RT33" s="91"/>
      <c r="RU33" s="91"/>
      <c r="RV33" s="91"/>
      <c r="RW33" s="91"/>
      <c r="RX33" s="91"/>
      <c r="RY33" s="91"/>
      <c r="RZ33" s="91"/>
      <c r="SA33" s="92"/>
      <c r="SB33" s="2"/>
      <c r="SC33" s="18"/>
      <c r="SD33" s="2"/>
      <c r="SE33" s="2"/>
      <c r="SF33" s="2"/>
      <c r="SG33" s="2"/>
      <c r="SH33" s="2"/>
      <c r="SI33" s="2"/>
      <c r="SJ33" s="2"/>
      <c r="SK33" s="14"/>
      <c r="SL33" s="2"/>
      <c r="SM33" s="71"/>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71"/>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71"/>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71"/>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71"/>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71"/>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71"/>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71"/>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71"/>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71"/>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71"/>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71"/>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72"/>
      <c r="SN45" s="73"/>
      <c r="SO45" s="73"/>
      <c r="SP45" s="73"/>
      <c r="SQ45" s="73"/>
      <c r="SR45" s="73"/>
      <c r="SS45" s="73"/>
      <c r="ST45" s="73"/>
      <c r="SU45" s="73"/>
      <c r="SV45" s="73"/>
      <c r="SW45" s="73"/>
      <c r="SX45" s="73"/>
      <c r="SY45" s="73"/>
      <c r="SZ45" s="73"/>
      <c r="TA45" s="74"/>
    </row>
    <row r="46" spans="1:521" ht="13.5" customHeight="1" x14ac:dyDescent="0.2">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8" t="s">
        <v>25</v>
      </c>
      <c r="SN46" s="99"/>
      <c r="SO46" s="99"/>
      <c r="SP46" s="99"/>
      <c r="SQ46" s="99"/>
      <c r="SR46" s="99"/>
      <c r="SS46" s="99"/>
      <c r="ST46" s="99"/>
      <c r="SU46" s="99"/>
      <c r="SV46" s="99"/>
      <c r="SW46" s="99"/>
      <c r="SX46" s="99"/>
      <c r="SY46" s="99"/>
      <c r="SZ46" s="99"/>
      <c r="TA46" s="100"/>
    </row>
    <row r="47" spans="1:521" ht="13.5" customHeight="1" x14ac:dyDescent="0.2">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8"/>
      <c r="SN47" s="99"/>
      <c r="SO47" s="99"/>
      <c r="SP47" s="99"/>
      <c r="SQ47" s="99"/>
      <c r="SR47" s="99"/>
      <c r="SS47" s="99"/>
      <c r="ST47" s="99"/>
      <c r="SU47" s="99"/>
      <c r="SV47" s="99"/>
      <c r="SW47" s="99"/>
      <c r="SX47" s="99"/>
      <c r="SY47" s="99"/>
      <c r="SZ47" s="99"/>
      <c r="TA47" s="100"/>
    </row>
    <row r="48" spans="1:521" ht="13.5" customHeight="1" x14ac:dyDescent="0.2">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68" t="s">
        <v>104</v>
      </c>
      <c r="SN48" s="101"/>
      <c r="SO48" s="101"/>
      <c r="SP48" s="101"/>
      <c r="SQ48" s="101"/>
      <c r="SR48" s="101"/>
      <c r="SS48" s="101"/>
      <c r="ST48" s="101"/>
      <c r="SU48" s="101"/>
      <c r="SV48" s="101"/>
      <c r="SW48" s="101"/>
      <c r="SX48" s="101"/>
      <c r="SY48" s="101"/>
      <c r="SZ48" s="101"/>
      <c r="TA48" s="102"/>
    </row>
    <row r="49" spans="1:521" ht="13.5" customHeight="1" x14ac:dyDescent="0.2">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68"/>
      <c r="SN49" s="101"/>
      <c r="SO49" s="101"/>
      <c r="SP49" s="101"/>
      <c r="SQ49" s="101"/>
      <c r="SR49" s="101"/>
      <c r="SS49" s="101"/>
      <c r="ST49" s="101"/>
      <c r="SU49" s="101"/>
      <c r="SV49" s="101"/>
      <c r="SW49" s="101"/>
      <c r="SX49" s="101"/>
      <c r="SY49" s="101"/>
      <c r="SZ49" s="101"/>
      <c r="TA49" s="102"/>
    </row>
    <row r="50" spans="1:521" ht="13.5" customHeight="1" x14ac:dyDescent="0.2">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68"/>
      <c r="SN50" s="101"/>
      <c r="SO50" s="101"/>
      <c r="SP50" s="101"/>
      <c r="SQ50" s="101"/>
      <c r="SR50" s="101"/>
      <c r="SS50" s="101"/>
      <c r="ST50" s="101"/>
      <c r="SU50" s="101"/>
      <c r="SV50" s="101"/>
      <c r="SW50" s="101"/>
      <c r="SX50" s="101"/>
      <c r="SY50" s="101"/>
      <c r="SZ50" s="101"/>
      <c r="TA50" s="102"/>
    </row>
    <row r="51" spans="1:521" ht="13.5" customHeight="1" x14ac:dyDescent="0.2">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68"/>
      <c r="SN51" s="101"/>
      <c r="SO51" s="101"/>
      <c r="SP51" s="101"/>
      <c r="SQ51" s="101"/>
      <c r="SR51" s="101"/>
      <c r="SS51" s="101"/>
      <c r="ST51" s="101"/>
      <c r="SU51" s="101"/>
      <c r="SV51" s="101"/>
      <c r="SW51" s="101"/>
      <c r="SX51" s="101"/>
      <c r="SY51" s="101"/>
      <c r="SZ51" s="101"/>
      <c r="TA51" s="102"/>
    </row>
    <row r="52" spans="1:521" ht="13.5" customHeight="1" x14ac:dyDescent="0.2">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68"/>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101"/>
      <c r="SO53" s="101"/>
      <c r="SP53" s="101"/>
      <c r="SQ53" s="101"/>
      <c r="SR53" s="101"/>
      <c r="SS53" s="101"/>
      <c r="ST53" s="101"/>
      <c r="SU53" s="101"/>
      <c r="SV53" s="101"/>
      <c r="SW53" s="101"/>
      <c r="SX53" s="101"/>
      <c r="SY53" s="101"/>
      <c r="SZ53" s="101"/>
      <c r="TA53" s="102"/>
    </row>
    <row r="54" spans="1:521" ht="13.5" customHeight="1" x14ac:dyDescent="0.2">
      <c r="A54" s="2"/>
      <c r="B54" s="13"/>
      <c r="C54" s="2"/>
      <c r="D54" s="2"/>
      <c r="E54" s="2"/>
      <c r="F54" s="2"/>
      <c r="G54" s="2"/>
      <c r="H54" s="2"/>
      <c r="I54" s="2"/>
      <c r="J54" s="15"/>
      <c r="K54" s="2"/>
      <c r="L54" s="93"/>
      <c r="M54" s="93"/>
      <c r="N54" s="93"/>
      <c r="O54" s="93"/>
      <c r="P54" s="93"/>
      <c r="Q54" s="93"/>
      <c r="R54" s="93"/>
      <c r="S54" s="93"/>
      <c r="T54" s="93"/>
      <c r="U54" s="93"/>
      <c r="V54" s="93"/>
      <c r="W54" s="94"/>
      <c r="X54" s="95" t="str">
        <f>データ!$B$10</f>
        <v>H30</v>
      </c>
      <c r="Y54" s="96"/>
      <c r="Z54" s="96"/>
      <c r="AA54" s="96"/>
      <c r="AB54" s="96"/>
      <c r="AC54" s="96"/>
      <c r="AD54" s="96"/>
      <c r="AE54" s="96"/>
      <c r="AF54" s="96"/>
      <c r="AG54" s="96"/>
      <c r="AH54" s="96"/>
      <c r="AI54" s="96"/>
      <c r="AJ54" s="96"/>
      <c r="AK54" s="96"/>
      <c r="AL54" s="96"/>
      <c r="AM54" s="96"/>
      <c r="AN54" s="96"/>
      <c r="AO54" s="96"/>
      <c r="AP54" s="96"/>
      <c r="AQ54" s="97"/>
      <c r="AR54" s="95" t="str">
        <f>データ!$C$10</f>
        <v>R01</v>
      </c>
      <c r="AS54" s="96"/>
      <c r="AT54" s="96"/>
      <c r="AU54" s="96"/>
      <c r="AV54" s="96"/>
      <c r="AW54" s="96"/>
      <c r="AX54" s="96"/>
      <c r="AY54" s="96"/>
      <c r="AZ54" s="96"/>
      <c r="BA54" s="96"/>
      <c r="BB54" s="96"/>
      <c r="BC54" s="96"/>
      <c r="BD54" s="96"/>
      <c r="BE54" s="96"/>
      <c r="BF54" s="96"/>
      <c r="BG54" s="96"/>
      <c r="BH54" s="96"/>
      <c r="BI54" s="96"/>
      <c r="BJ54" s="96"/>
      <c r="BK54" s="97"/>
      <c r="BL54" s="95" t="str">
        <f>データ!$D$10</f>
        <v>R02</v>
      </c>
      <c r="BM54" s="96"/>
      <c r="BN54" s="96"/>
      <c r="BO54" s="96"/>
      <c r="BP54" s="96"/>
      <c r="BQ54" s="96"/>
      <c r="BR54" s="96"/>
      <c r="BS54" s="96"/>
      <c r="BT54" s="96"/>
      <c r="BU54" s="96"/>
      <c r="BV54" s="96"/>
      <c r="BW54" s="96"/>
      <c r="BX54" s="96"/>
      <c r="BY54" s="96"/>
      <c r="BZ54" s="96"/>
      <c r="CA54" s="96"/>
      <c r="CB54" s="96"/>
      <c r="CC54" s="96"/>
      <c r="CD54" s="96"/>
      <c r="CE54" s="97"/>
      <c r="CF54" s="95" t="str">
        <f>データ!$E$10</f>
        <v>R03</v>
      </c>
      <c r="CG54" s="96"/>
      <c r="CH54" s="96"/>
      <c r="CI54" s="96"/>
      <c r="CJ54" s="96"/>
      <c r="CK54" s="96"/>
      <c r="CL54" s="96"/>
      <c r="CM54" s="96"/>
      <c r="CN54" s="96"/>
      <c r="CO54" s="96"/>
      <c r="CP54" s="96"/>
      <c r="CQ54" s="96"/>
      <c r="CR54" s="96"/>
      <c r="CS54" s="96"/>
      <c r="CT54" s="96"/>
      <c r="CU54" s="96"/>
      <c r="CV54" s="96"/>
      <c r="CW54" s="96"/>
      <c r="CX54" s="96"/>
      <c r="CY54" s="97"/>
      <c r="CZ54" s="95" t="str">
        <f>データ!$F$10</f>
        <v>R04</v>
      </c>
      <c r="DA54" s="96"/>
      <c r="DB54" s="96"/>
      <c r="DC54" s="96"/>
      <c r="DD54" s="96"/>
      <c r="DE54" s="96"/>
      <c r="DF54" s="96"/>
      <c r="DG54" s="96"/>
      <c r="DH54" s="96"/>
      <c r="DI54" s="96"/>
      <c r="DJ54" s="96"/>
      <c r="DK54" s="96"/>
      <c r="DL54" s="96"/>
      <c r="DM54" s="96"/>
      <c r="DN54" s="96"/>
      <c r="DO54" s="96"/>
      <c r="DP54" s="96"/>
      <c r="DQ54" s="96"/>
      <c r="DR54" s="96"/>
      <c r="DS54" s="97"/>
      <c r="DT54" s="16"/>
      <c r="DU54" s="18"/>
      <c r="DV54" s="2"/>
      <c r="DW54" s="2"/>
      <c r="DX54" s="2"/>
      <c r="DY54" s="2"/>
      <c r="DZ54" s="2"/>
      <c r="EA54" s="2"/>
      <c r="EB54" s="2"/>
      <c r="EC54" s="2"/>
      <c r="ED54" s="15"/>
      <c r="EE54" s="2"/>
      <c r="EF54" s="93"/>
      <c r="EG54" s="93"/>
      <c r="EH54" s="93"/>
      <c r="EI54" s="93"/>
      <c r="EJ54" s="93"/>
      <c r="EK54" s="93"/>
      <c r="EL54" s="93"/>
      <c r="EM54" s="93"/>
      <c r="EN54" s="93"/>
      <c r="EO54" s="93"/>
      <c r="EP54" s="93"/>
      <c r="EQ54" s="94"/>
      <c r="ER54" s="95" t="str">
        <f>データ!$B$10</f>
        <v>H30</v>
      </c>
      <c r="ES54" s="96"/>
      <c r="ET54" s="96"/>
      <c r="EU54" s="96"/>
      <c r="EV54" s="96"/>
      <c r="EW54" s="96"/>
      <c r="EX54" s="96"/>
      <c r="EY54" s="96"/>
      <c r="EZ54" s="96"/>
      <c r="FA54" s="96"/>
      <c r="FB54" s="96"/>
      <c r="FC54" s="96"/>
      <c r="FD54" s="96"/>
      <c r="FE54" s="96"/>
      <c r="FF54" s="96"/>
      <c r="FG54" s="96"/>
      <c r="FH54" s="96"/>
      <c r="FI54" s="96"/>
      <c r="FJ54" s="96"/>
      <c r="FK54" s="97"/>
      <c r="FL54" s="95" t="str">
        <f>データ!$C$10</f>
        <v>R01</v>
      </c>
      <c r="FM54" s="96"/>
      <c r="FN54" s="96"/>
      <c r="FO54" s="96"/>
      <c r="FP54" s="96"/>
      <c r="FQ54" s="96"/>
      <c r="FR54" s="96"/>
      <c r="FS54" s="96"/>
      <c r="FT54" s="96"/>
      <c r="FU54" s="96"/>
      <c r="FV54" s="96"/>
      <c r="FW54" s="96"/>
      <c r="FX54" s="96"/>
      <c r="FY54" s="96"/>
      <c r="FZ54" s="96"/>
      <c r="GA54" s="96"/>
      <c r="GB54" s="96"/>
      <c r="GC54" s="96"/>
      <c r="GD54" s="96"/>
      <c r="GE54" s="97"/>
      <c r="GF54" s="95" t="str">
        <f>データ!$D$10</f>
        <v>R02</v>
      </c>
      <c r="GG54" s="96"/>
      <c r="GH54" s="96"/>
      <c r="GI54" s="96"/>
      <c r="GJ54" s="96"/>
      <c r="GK54" s="96"/>
      <c r="GL54" s="96"/>
      <c r="GM54" s="96"/>
      <c r="GN54" s="96"/>
      <c r="GO54" s="96"/>
      <c r="GP54" s="96"/>
      <c r="GQ54" s="96"/>
      <c r="GR54" s="96"/>
      <c r="GS54" s="96"/>
      <c r="GT54" s="96"/>
      <c r="GU54" s="96"/>
      <c r="GV54" s="96"/>
      <c r="GW54" s="96"/>
      <c r="GX54" s="96"/>
      <c r="GY54" s="97"/>
      <c r="GZ54" s="95" t="str">
        <f>データ!$E$10</f>
        <v>R03</v>
      </c>
      <c r="HA54" s="96"/>
      <c r="HB54" s="96"/>
      <c r="HC54" s="96"/>
      <c r="HD54" s="96"/>
      <c r="HE54" s="96"/>
      <c r="HF54" s="96"/>
      <c r="HG54" s="96"/>
      <c r="HH54" s="96"/>
      <c r="HI54" s="96"/>
      <c r="HJ54" s="96"/>
      <c r="HK54" s="96"/>
      <c r="HL54" s="96"/>
      <c r="HM54" s="96"/>
      <c r="HN54" s="96"/>
      <c r="HO54" s="96"/>
      <c r="HP54" s="96"/>
      <c r="HQ54" s="96"/>
      <c r="HR54" s="96"/>
      <c r="HS54" s="97"/>
      <c r="HT54" s="95" t="str">
        <f>データ!$F$10</f>
        <v>R04</v>
      </c>
      <c r="HU54" s="96"/>
      <c r="HV54" s="96"/>
      <c r="HW54" s="96"/>
      <c r="HX54" s="96"/>
      <c r="HY54" s="96"/>
      <c r="HZ54" s="96"/>
      <c r="IA54" s="96"/>
      <c r="IB54" s="96"/>
      <c r="IC54" s="96"/>
      <c r="ID54" s="96"/>
      <c r="IE54" s="96"/>
      <c r="IF54" s="96"/>
      <c r="IG54" s="96"/>
      <c r="IH54" s="96"/>
      <c r="II54" s="96"/>
      <c r="IJ54" s="96"/>
      <c r="IK54" s="96"/>
      <c r="IL54" s="96"/>
      <c r="IM54" s="97"/>
      <c r="IN54" s="16"/>
      <c r="IO54" s="18"/>
      <c r="IP54" s="2"/>
      <c r="IQ54" s="2"/>
      <c r="IR54" s="2"/>
      <c r="IS54" s="2"/>
      <c r="IT54" s="2"/>
      <c r="IU54" s="2"/>
      <c r="IV54" s="2"/>
      <c r="IW54" s="2"/>
      <c r="IX54" s="15"/>
      <c r="IY54" s="2"/>
      <c r="IZ54" s="93"/>
      <c r="JA54" s="93"/>
      <c r="JB54" s="93"/>
      <c r="JC54" s="93"/>
      <c r="JD54" s="93"/>
      <c r="JE54" s="93"/>
      <c r="JF54" s="93"/>
      <c r="JG54" s="93"/>
      <c r="JH54" s="93"/>
      <c r="JI54" s="93"/>
      <c r="JJ54" s="93"/>
      <c r="JK54" s="94"/>
      <c r="JL54" s="95" t="str">
        <f>データ!$B$10</f>
        <v>H30</v>
      </c>
      <c r="JM54" s="96"/>
      <c r="JN54" s="96"/>
      <c r="JO54" s="96"/>
      <c r="JP54" s="96"/>
      <c r="JQ54" s="96"/>
      <c r="JR54" s="96"/>
      <c r="JS54" s="96"/>
      <c r="JT54" s="96"/>
      <c r="JU54" s="96"/>
      <c r="JV54" s="96"/>
      <c r="JW54" s="96"/>
      <c r="JX54" s="96"/>
      <c r="JY54" s="96"/>
      <c r="JZ54" s="96"/>
      <c r="KA54" s="96"/>
      <c r="KB54" s="96"/>
      <c r="KC54" s="96"/>
      <c r="KD54" s="96"/>
      <c r="KE54" s="97"/>
      <c r="KF54" s="95" t="str">
        <f>データ!$C$10</f>
        <v>R01</v>
      </c>
      <c r="KG54" s="96"/>
      <c r="KH54" s="96"/>
      <c r="KI54" s="96"/>
      <c r="KJ54" s="96"/>
      <c r="KK54" s="96"/>
      <c r="KL54" s="96"/>
      <c r="KM54" s="96"/>
      <c r="KN54" s="96"/>
      <c r="KO54" s="96"/>
      <c r="KP54" s="96"/>
      <c r="KQ54" s="96"/>
      <c r="KR54" s="96"/>
      <c r="KS54" s="96"/>
      <c r="KT54" s="96"/>
      <c r="KU54" s="96"/>
      <c r="KV54" s="96"/>
      <c r="KW54" s="96"/>
      <c r="KX54" s="96"/>
      <c r="KY54" s="97"/>
      <c r="KZ54" s="95" t="str">
        <f>データ!$D$10</f>
        <v>R02</v>
      </c>
      <c r="LA54" s="96"/>
      <c r="LB54" s="96"/>
      <c r="LC54" s="96"/>
      <c r="LD54" s="96"/>
      <c r="LE54" s="96"/>
      <c r="LF54" s="96"/>
      <c r="LG54" s="96"/>
      <c r="LH54" s="96"/>
      <c r="LI54" s="96"/>
      <c r="LJ54" s="96"/>
      <c r="LK54" s="96"/>
      <c r="LL54" s="96"/>
      <c r="LM54" s="96"/>
      <c r="LN54" s="96"/>
      <c r="LO54" s="96"/>
      <c r="LP54" s="96"/>
      <c r="LQ54" s="96"/>
      <c r="LR54" s="96"/>
      <c r="LS54" s="97"/>
      <c r="LT54" s="95" t="str">
        <f>データ!$E$10</f>
        <v>R03</v>
      </c>
      <c r="LU54" s="96"/>
      <c r="LV54" s="96"/>
      <c r="LW54" s="96"/>
      <c r="LX54" s="96"/>
      <c r="LY54" s="96"/>
      <c r="LZ54" s="96"/>
      <c r="MA54" s="96"/>
      <c r="MB54" s="96"/>
      <c r="MC54" s="96"/>
      <c r="MD54" s="96"/>
      <c r="ME54" s="96"/>
      <c r="MF54" s="96"/>
      <c r="MG54" s="96"/>
      <c r="MH54" s="96"/>
      <c r="MI54" s="96"/>
      <c r="MJ54" s="96"/>
      <c r="MK54" s="96"/>
      <c r="ML54" s="96"/>
      <c r="MM54" s="97"/>
      <c r="MN54" s="95" t="str">
        <f>データ!$F$10</f>
        <v>R04</v>
      </c>
      <c r="MO54" s="96"/>
      <c r="MP54" s="96"/>
      <c r="MQ54" s="96"/>
      <c r="MR54" s="96"/>
      <c r="MS54" s="96"/>
      <c r="MT54" s="96"/>
      <c r="MU54" s="96"/>
      <c r="MV54" s="96"/>
      <c r="MW54" s="96"/>
      <c r="MX54" s="96"/>
      <c r="MY54" s="96"/>
      <c r="MZ54" s="96"/>
      <c r="NA54" s="96"/>
      <c r="NB54" s="96"/>
      <c r="NC54" s="96"/>
      <c r="ND54" s="96"/>
      <c r="NE54" s="96"/>
      <c r="NF54" s="96"/>
      <c r="NG54" s="97"/>
      <c r="NH54" s="16"/>
      <c r="NI54" s="18"/>
      <c r="NJ54" s="2"/>
      <c r="NK54" s="2"/>
      <c r="NL54" s="2"/>
      <c r="NM54" s="2"/>
      <c r="NN54" s="2"/>
      <c r="NO54" s="2"/>
      <c r="NP54" s="2"/>
      <c r="NQ54" s="2"/>
      <c r="NR54" s="15"/>
      <c r="NS54" s="2"/>
      <c r="NT54" s="93"/>
      <c r="NU54" s="93"/>
      <c r="NV54" s="93"/>
      <c r="NW54" s="93"/>
      <c r="NX54" s="93"/>
      <c r="NY54" s="93"/>
      <c r="NZ54" s="93"/>
      <c r="OA54" s="93"/>
      <c r="OB54" s="93"/>
      <c r="OC54" s="93"/>
      <c r="OD54" s="93"/>
      <c r="OE54" s="94"/>
      <c r="OF54" s="95" t="str">
        <f>データ!$B$10</f>
        <v>H30</v>
      </c>
      <c r="OG54" s="96"/>
      <c r="OH54" s="96"/>
      <c r="OI54" s="96"/>
      <c r="OJ54" s="96"/>
      <c r="OK54" s="96"/>
      <c r="OL54" s="96"/>
      <c r="OM54" s="96"/>
      <c r="ON54" s="96"/>
      <c r="OO54" s="96"/>
      <c r="OP54" s="96"/>
      <c r="OQ54" s="96"/>
      <c r="OR54" s="96"/>
      <c r="OS54" s="96"/>
      <c r="OT54" s="96"/>
      <c r="OU54" s="96"/>
      <c r="OV54" s="96"/>
      <c r="OW54" s="96"/>
      <c r="OX54" s="96"/>
      <c r="OY54" s="97"/>
      <c r="OZ54" s="95" t="str">
        <f>データ!$C$10</f>
        <v>R01</v>
      </c>
      <c r="PA54" s="96"/>
      <c r="PB54" s="96"/>
      <c r="PC54" s="96"/>
      <c r="PD54" s="96"/>
      <c r="PE54" s="96"/>
      <c r="PF54" s="96"/>
      <c r="PG54" s="96"/>
      <c r="PH54" s="96"/>
      <c r="PI54" s="96"/>
      <c r="PJ54" s="96"/>
      <c r="PK54" s="96"/>
      <c r="PL54" s="96"/>
      <c r="PM54" s="96"/>
      <c r="PN54" s="96"/>
      <c r="PO54" s="96"/>
      <c r="PP54" s="96"/>
      <c r="PQ54" s="96"/>
      <c r="PR54" s="96"/>
      <c r="PS54" s="97"/>
      <c r="PT54" s="95" t="str">
        <f>データ!$D$10</f>
        <v>R02</v>
      </c>
      <c r="PU54" s="96"/>
      <c r="PV54" s="96"/>
      <c r="PW54" s="96"/>
      <c r="PX54" s="96"/>
      <c r="PY54" s="96"/>
      <c r="PZ54" s="96"/>
      <c r="QA54" s="96"/>
      <c r="QB54" s="96"/>
      <c r="QC54" s="96"/>
      <c r="QD54" s="96"/>
      <c r="QE54" s="96"/>
      <c r="QF54" s="96"/>
      <c r="QG54" s="96"/>
      <c r="QH54" s="96"/>
      <c r="QI54" s="96"/>
      <c r="QJ54" s="96"/>
      <c r="QK54" s="96"/>
      <c r="QL54" s="96"/>
      <c r="QM54" s="97"/>
      <c r="QN54" s="95" t="str">
        <f>データ!$E$10</f>
        <v>R03</v>
      </c>
      <c r="QO54" s="96"/>
      <c r="QP54" s="96"/>
      <c r="QQ54" s="96"/>
      <c r="QR54" s="96"/>
      <c r="QS54" s="96"/>
      <c r="QT54" s="96"/>
      <c r="QU54" s="96"/>
      <c r="QV54" s="96"/>
      <c r="QW54" s="96"/>
      <c r="QX54" s="96"/>
      <c r="QY54" s="96"/>
      <c r="QZ54" s="96"/>
      <c r="RA54" s="96"/>
      <c r="RB54" s="96"/>
      <c r="RC54" s="96"/>
      <c r="RD54" s="96"/>
      <c r="RE54" s="96"/>
      <c r="RF54" s="96"/>
      <c r="RG54" s="97"/>
      <c r="RH54" s="95" t="str">
        <f>データ!$F$10</f>
        <v>R04</v>
      </c>
      <c r="RI54" s="96"/>
      <c r="RJ54" s="96"/>
      <c r="RK54" s="96"/>
      <c r="RL54" s="96"/>
      <c r="RM54" s="96"/>
      <c r="RN54" s="96"/>
      <c r="RO54" s="96"/>
      <c r="RP54" s="96"/>
      <c r="RQ54" s="96"/>
      <c r="RR54" s="96"/>
      <c r="RS54" s="96"/>
      <c r="RT54" s="96"/>
      <c r="RU54" s="96"/>
      <c r="RV54" s="96"/>
      <c r="RW54" s="96"/>
      <c r="RX54" s="96"/>
      <c r="RY54" s="96"/>
      <c r="RZ54" s="96"/>
      <c r="SA54" s="97"/>
      <c r="SB54" s="16"/>
      <c r="SC54" s="18"/>
      <c r="SD54" s="2"/>
      <c r="SE54" s="2"/>
      <c r="SF54" s="2"/>
      <c r="SG54" s="2"/>
      <c r="SH54" s="2"/>
      <c r="SI54" s="2"/>
      <c r="SJ54" s="2"/>
      <c r="SK54" s="14"/>
      <c r="SL54" s="2"/>
      <c r="SM54" s="68"/>
      <c r="SN54" s="101"/>
      <c r="SO54" s="101"/>
      <c r="SP54" s="101"/>
      <c r="SQ54" s="101"/>
      <c r="SR54" s="101"/>
      <c r="SS54" s="101"/>
      <c r="ST54" s="101"/>
      <c r="SU54" s="101"/>
      <c r="SV54" s="101"/>
      <c r="SW54" s="101"/>
      <c r="SX54" s="101"/>
      <c r="SY54" s="101"/>
      <c r="SZ54" s="101"/>
      <c r="TA54" s="102"/>
    </row>
    <row r="55" spans="1:521" ht="13.5" customHeight="1" x14ac:dyDescent="0.2">
      <c r="A55" s="2"/>
      <c r="B55" s="13"/>
      <c r="C55" s="2"/>
      <c r="D55" s="2"/>
      <c r="E55" s="2"/>
      <c r="F55" s="2"/>
      <c r="G55" s="2"/>
      <c r="H55" s="2"/>
      <c r="I55" s="2"/>
      <c r="J55" s="15"/>
      <c r="K55" s="2"/>
      <c r="L55" s="87" t="s">
        <v>23</v>
      </c>
      <c r="M55" s="88"/>
      <c r="N55" s="88"/>
      <c r="O55" s="88"/>
      <c r="P55" s="88"/>
      <c r="Q55" s="88"/>
      <c r="R55" s="88"/>
      <c r="S55" s="88"/>
      <c r="T55" s="88"/>
      <c r="U55" s="88"/>
      <c r="V55" s="88"/>
      <c r="W55" s="89"/>
      <c r="X55" s="90">
        <f>データ!BL6</f>
        <v>127.75</v>
      </c>
      <c r="Y55" s="91"/>
      <c r="Z55" s="91"/>
      <c r="AA55" s="91"/>
      <c r="AB55" s="91"/>
      <c r="AC55" s="91"/>
      <c r="AD55" s="91"/>
      <c r="AE55" s="91"/>
      <c r="AF55" s="91"/>
      <c r="AG55" s="91"/>
      <c r="AH55" s="91"/>
      <c r="AI55" s="91"/>
      <c r="AJ55" s="91"/>
      <c r="AK55" s="91"/>
      <c r="AL55" s="91"/>
      <c r="AM55" s="91"/>
      <c r="AN55" s="91"/>
      <c r="AO55" s="91"/>
      <c r="AP55" s="91"/>
      <c r="AQ55" s="92"/>
      <c r="AR55" s="90">
        <f>データ!BM6</f>
        <v>119.94</v>
      </c>
      <c r="AS55" s="91"/>
      <c r="AT55" s="91"/>
      <c r="AU55" s="91"/>
      <c r="AV55" s="91"/>
      <c r="AW55" s="91"/>
      <c r="AX55" s="91"/>
      <c r="AY55" s="91"/>
      <c r="AZ55" s="91"/>
      <c r="BA55" s="91"/>
      <c r="BB55" s="91"/>
      <c r="BC55" s="91"/>
      <c r="BD55" s="91"/>
      <c r="BE55" s="91"/>
      <c r="BF55" s="91"/>
      <c r="BG55" s="91"/>
      <c r="BH55" s="91"/>
      <c r="BI55" s="91"/>
      <c r="BJ55" s="91"/>
      <c r="BK55" s="92"/>
      <c r="BL55" s="90">
        <f>データ!BN6</f>
        <v>98.58</v>
      </c>
      <c r="BM55" s="91"/>
      <c r="BN55" s="91"/>
      <c r="BO55" s="91"/>
      <c r="BP55" s="91"/>
      <c r="BQ55" s="91"/>
      <c r="BR55" s="91"/>
      <c r="BS55" s="91"/>
      <c r="BT55" s="91"/>
      <c r="BU55" s="91"/>
      <c r="BV55" s="91"/>
      <c r="BW55" s="91"/>
      <c r="BX55" s="91"/>
      <c r="BY55" s="91"/>
      <c r="BZ55" s="91"/>
      <c r="CA55" s="91"/>
      <c r="CB55" s="91"/>
      <c r="CC55" s="91"/>
      <c r="CD55" s="91"/>
      <c r="CE55" s="92"/>
      <c r="CF55" s="90">
        <f>データ!BO6</f>
        <v>103.95</v>
      </c>
      <c r="CG55" s="91"/>
      <c r="CH55" s="91"/>
      <c r="CI55" s="91"/>
      <c r="CJ55" s="91"/>
      <c r="CK55" s="91"/>
      <c r="CL55" s="91"/>
      <c r="CM55" s="91"/>
      <c r="CN55" s="91"/>
      <c r="CO55" s="91"/>
      <c r="CP55" s="91"/>
      <c r="CQ55" s="91"/>
      <c r="CR55" s="91"/>
      <c r="CS55" s="91"/>
      <c r="CT55" s="91"/>
      <c r="CU55" s="91"/>
      <c r="CV55" s="91"/>
      <c r="CW55" s="91"/>
      <c r="CX55" s="91"/>
      <c r="CY55" s="92"/>
      <c r="CZ55" s="90">
        <f>データ!BP6</f>
        <v>74.760000000000005</v>
      </c>
      <c r="DA55" s="91"/>
      <c r="DB55" s="91"/>
      <c r="DC55" s="91"/>
      <c r="DD55" s="91"/>
      <c r="DE55" s="91"/>
      <c r="DF55" s="91"/>
      <c r="DG55" s="91"/>
      <c r="DH55" s="91"/>
      <c r="DI55" s="91"/>
      <c r="DJ55" s="91"/>
      <c r="DK55" s="91"/>
      <c r="DL55" s="91"/>
      <c r="DM55" s="91"/>
      <c r="DN55" s="91"/>
      <c r="DO55" s="91"/>
      <c r="DP55" s="91"/>
      <c r="DQ55" s="91"/>
      <c r="DR55" s="91"/>
      <c r="DS55" s="92"/>
      <c r="DT55" s="16"/>
      <c r="DU55" s="18"/>
      <c r="DV55" s="2"/>
      <c r="DW55" s="2"/>
      <c r="DX55" s="2"/>
      <c r="DY55" s="2"/>
      <c r="DZ55" s="2"/>
      <c r="EA55" s="2"/>
      <c r="EB55" s="2"/>
      <c r="EC55" s="2"/>
      <c r="ED55" s="15"/>
      <c r="EE55" s="2"/>
      <c r="EF55" s="87" t="s">
        <v>23</v>
      </c>
      <c r="EG55" s="88"/>
      <c r="EH55" s="88"/>
      <c r="EI55" s="88"/>
      <c r="EJ55" s="88"/>
      <c r="EK55" s="88"/>
      <c r="EL55" s="88"/>
      <c r="EM55" s="88"/>
      <c r="EN55" s="88"/>
      <c r="EO55" s="88"/>
      <c r="EP55" s="88"/>
      <c r="EQ55" s="89"/>
      <c r="ER55" s="90">
        <f>データ!BW6</f>
        <v>8.14</v>
      </c>
      <c r="ES55" s="91"/>
      <c r="ET55" s="91"/>
      <c r="EU55" s="91"/>
      <c r="EV55" s="91"/>
      <c r="EW55" s="91"/>
      <c r="EX55" s="91"/>
      <c r="EY55" s="91"/>
      <c r="EZ55" s="91"/>
      <c r="FA55" s="91"/>
      <c r="FB55" s="91"/>
      <c r="FC55" s="91"/>
      <c r="FD55" s="91"/>
      <c r="FE55" s="91"/>
      <c r="FF55" s="91"/>
      <c r="FG55" s="91"/>
      <c r="FH55" s="91"/>
      <c r="FI55" s="91"/>
      <c r="FJ55" s="91"/>
      <c r="FK55" s="92"/>
      <c r="FL55" s="90">
        <f>データ!BX6</f>
        <v>8.67</v>
      </c>
      <c r="FM55" s="91"/>
      <c r="FN55" s="91"/>
      <c r="FO55" s="91"/>
      <c r="FP55" s="91"/>
      <c r="FQ55" s="91"/>
      <c r="FR55" s="91"/>
      <c r="FS55" s="91"/>
      <c r="FT55" s="91"/>
      <c r="FU55" s="91"/>
      <c r="FV55" s="91"/>
      <c r="FW55" s="91"/>
      <c r="FX55" s="91"/>
      <c r="FY55" s="91"/>
      <c r="FZ55" s="91"/>
      <c r="GA55" s="91"/>
      <c r="GB55" s="91"/>
      <c r="GC55" s="91"/>
      <c r="GD55" s="91"/>
      <c r="GE55" s="92"/>
      <c r="GF55" s="90">
        <f>データ!BY6</f>
        <v>10.55</v>
      </c>
      <c r="GG55" s="91"/>
      <c r="GH55" s="91"/>
      <c r="GI55" s="91"/>
      <c r="GJ55" s="91"/>
      <c r="GK55" s="91"/>
      <c r="GL55" s="91"/>
      <c r="GM55" s="91"/>
      <c r="GN55" s="91"/>
      <c r="GO55" s="91"/>
      <c r="GP55" s="91"/>
      <c r="GQ55" s="91"/>
      <c r="GR55" s="91"/>
      <c r="GS55" s="91"/>
      <c r="GT55" s="91"/>
      <c r="GU55" s="91"/>
      <c r="GV55" s="91"/>
      <c r="GW55" s="91"/>
      <c r="GX55" s="91"/>
      <c r="GY55" s="92"/>
      <c r="GZ55" s="90">
        <f>データ!BZ6</f>
        <v>10.01</v>
      </c>
      <c r="HA55" s="91"/>
      <c r="HB55" s="91"/>
      <c r="HC55" s="91"/>
      <c r="HD55" s="91"/>
      <c r="HE55" s="91"/>
      <c r="HF55" s="91"/>
      <c r="HG55" s="91"/>
      <c r="HH55" s="91"/>
      <c r="HI55" s="91"/>
      <c r="HJ55" s="91"/>
      <c r="HK55" s="91"/>
      <c r="HL55" s="91"/>
      <c r="HM55" s="91"/>
      <c r="HN55" s="91"/>
      <c r="HO55" s="91"/>
      <c r="HP55" s="91"/>
      <c r="HQ55" s="91"/>
      <c r="HR55" s="91"/>
      <c r="HS55" s="92"/>
      <c r="HT55" s="90">
        <f>データ!CA6</f>
        <v>13.91</v>
      </c>
      <c r="HU55" s="91"/>
      <c r="HV55" s="91"/>
      <c r="HW55" s="91"/>
      <c r="HX55" s="91"/>
      <c r="HY55" s="91"/>
      <c r="HZ55" s="91"/>
      <c r="IA55" s="91"/>
      <c r="IB55" s="91"/>
      <c r="IC55" s="91"/>
      <c r="ID55" s="91"/>
      <c r="IE55" s="91"/>
      <c r="IF55" s="91"/>
      <c r="IG55" s="91"/>
      <c r="IH55" s="91"/>
      <c r="II55" s="91"/>
      <c r="IJ55" s="91"/>
      <c r="IK55" s="91"/>
      <c r="IL55" s="91"/>
      <c r="IM55" s="92"/>
      <c r="IN55" s="16"/>
      <c r="IO55" s="18"/>
      <c r="IP55" s="2"/>
      <c r="IQ55" s="2"/>
      <c r="IR55" s="2"/>
      <c r="IS55" s="2"/>
      <c r="IT55" s="2"/>
      <c r="IU55" s="2"/>
      <c r="IV55" s="2"/>
      <c r="IW55" s="2"/>
      <c r="IX55" s="15"/>
      <c r="IY55" s="2"/>
      <c r="IZ55" s="87" t="s">
        <v>23</v>
      </c>
      <c r="JA55" s="88"/>
      <c r="JB55" s="88"/>
      <c r="JC55" s="88"/>
      <c r="JD55" s="88"/>
      <c r="JE55" s="88"/>
      <c r="JF55" s="88"/>
      <c r="JG55" s="88"/>
      <c r="JH55" s="88"/>
      <c r="JI55" s="88"/>
      <c r="JJ55" s="88"/>
      <c r="JK55" s="89"/>
      <c r="JL55" s="90">
        <f>データ!CH6</f>
        <v>48.03</v>
      </c>
      <c r="JM55" s="91"/>
      <c r="JN55" s="91"/>
      <c r="JO55" s="91"/>
      <c r="JP55" s="91"/>
      <c r="JQ55" s="91"/>
      <c r="JR55" s="91"/>
      <c r="JS55" s="91"/>
      <c r="JT55" s="91"/>
      <c r="JU55" s="91"/>
      <c r="JV55" s="91"/>
      <c r="JW55" s="91"/>
      <c r="JX55" s="91"/>
      <c r="JY55" s="91"/>
      <c r="JZ55" s="91"/>
      <c r="KA55" s="91"/>
      <c r="KB55" s="91"/>
      <c r="KC55" s="91"/>
      <c r="KD55" s="91"/>
      <c r="KE55" s="92"/>
      <c r="KF55" s="90">
        <f>データ!CI6</f>
        <v>51.6</v>
      </c>
      <c r="KG55" s="91"/>
      <c r="KH55" s="91"/>
      <c r="KI55" s="91"/>
      <c r="KJ55" s="91"/>
      <c r="KK55" s="91"/>
      <c r="KL55" s="91"/>
      <c r="KM55" s="91"/>
      <c r="KN55" s="91"/>
      <c r="KO55" s="91"/>
      <c r="KP55" s="91"/>
      <c r="KQ55" s="91"/>
      <c r="KR55" s="91"/>
      <c r="KS55" s="91"/>
      <c r="KT55" s="91"/>
      <c r="KU55" s="91"/>
      <c r="KV55" s="91"/>
      <c r="KW55" s="91"/>
      <c r="KX55" s="91"/>
      <c r="KY55" s="92"/>
      <c r="KZ55" s="90">
        <f>データ!CJ6</f>
        <v>49.18</v>
      </c>
      <c r="LA55" s="91"/>
      <c r="LB55" s="91"/>
      <c r="LC55" s="91"/>
      <c r="LD55" s="91"/>
      <c r="LE55" s="91"/>
      <c r="LF55" s="91"/>
      <c r="LG55" s="91"/>
      <c r="LH55" s="91"/>
      <c r="LI55" s="91"/>
      <c r="LJ55" s="91"/>
      <c r="LK55" s="91"/>
      <c r="LL55" s="91"/>
      <c r="LM55" s="91"/>
      <c r="LN55" s="91"/>
      <c r="LO55" s="91"/>
      <c r="LP55" s="91"/>
      <c r="LQ55" s="91"/>
      <c r="LR55" s="91"/>
      <c r="LS55" s="92"/>
      <c r="LT55" s="90">
        <f>データ!CK6</f>
        <v>45.62</v>
      </c>
      <c r="LU55" s="91"/>
      <c r="LV55" s="91"/>
      <c r="LW55" s="91"/>
      <c r="LX55" s="91"/>
      <c r="LY55" s="91"/>
      <c r="LZ55" s="91"/>
      <c r="MA55" s="91"/>
      <c r="MB55" s="91"/>
      <c r="MC55" s="91"/>
      <c r="MD55" s="91"/>
      <c r="ME55" s="91"/>
      <c r="MF55" s="91"/>
      <c r="MG55" s="91"/>
      <c r="MH55" s="91"/>
      <c r="MI55" s="91"/>
      <c r="MJ55" s="91"/>
      <c r="MK55" s="91"/>
      <c r="ML55" s="91"/>
      <c r="MM55" s="92"/>
      <c r="MN55" s="90">
        <f>データ!CL6</f>
        <v>42.37</v>
      </c>
      <c r="MO55" s="91"/>
      <c r="MP55" s="91"/>
      <c r="MQ55" s="91"/>
      <c r="MR55" s="91"/>
      <c r="MS55" s="91"/>
      <c r="MT55" s="91"/>
      <c r="MU55" s="91"/>
      <c r="MV55" s="91"/>
      <c r="MW55" s="91"/>
      <c r="MX55" s="91"/>
      <c r="MY55" s="91"/>
      <c r="MZ55" s="91"/>
      <c r="NA55" s="91"/>
      <c r="NB55" s="91"/>
      <c r="NC55" s="91"/>
      <c r="ND55" s="91"/>
      <c r="NE55" s="91"/>
      <c r="NF55" s="91"/>
      <c r="NG55" s="92"/>
      <c r="NH55" s="16"/>
      <c r="NI55" s="18"/>
      <c r="NJ55" s="2"/>
      <c r="NK55" s="2"/>
      <c r="NL55" s="2"/>
      <c r="NM55" s="2"/>
      <c r="NN55" s="2"/>
      <c r="NO55" s="2"/>
      <c r="NP55" s="2"/>
      <c r="NQ55" s="2"/>
      <c r="NR55" s="15"/>
      <c r="NS55" s="2"/>
      <c r="NT55" s="87" t="s">
        <v>23</v>
      </c>
      <c r="NU55" s="88"/>
      <c r="NV55" s="88"/>
      <c r="NW55" s="88"/>
      <c r="NX55" s="88"/>
      <c r="NY55" s="88"/>
      <c r="NZ55" s="88"/>
      <c r="OA55" s="88"/>
      <c r="OB55" s="88"/>
      <c r="OC55" s="88"/>
      <c r="OD55" s="88"/>
      <c r="OE55" s="89"/>
      <c r="OF55" s="90">
        <f>データ!CS6</f>
        <v>81.78</v>
      </c>
      <c r="OG55" s="91"/>
      <c r="OH55" s="91"/>
      <c r="OI55" s="91"/>
      <c r="OJ55" s="91"/>
      <c r="OK55" s="91"/>
      <c r="OL55" s="91"/>
      <c r="OM55" s="91"/>
      <c r="ON55" s="91"/>
      <c r="OO55" s="91"/>
      <c r="OP55" s="91"/>
      <c r="OQ55" s="91"/>
      <c r="OR55" s="91"/>
      <c r="OS55" s="91"/>
      <c r="OT55" s="91"/>
      <c r="OU55" s="91"/>
      <c r="OV55" s="91"/>
      <c r="OW55" s="91"/>
      <c r="OX55" s="91"/>
      <c r="OY55" s="92"/>
      <c r="OZ55" s="90">
        <f>データ!CT6</f>
        <v>85.16</v>
      </c>
      <c r="PA55" s="91"/>
      <c r="PB55" s="91"/>
      <c r="PC55" s="91"/>
      <c r="PD55" s="91"/>
      <c r="PE55" s="91"/>
      <c r="PF55" s="91"/>
      <c r="PG55" s="91"/>
      <c r="PH55" s="91"/>
      <c r="PI55" s="91"/>
      <c r="PJ55" s="91"/>
      <c r="PK55" s="91"/>
      <c r="PL55" s="91"/>
      <c r="PM55" s="91"/>
      <c r="PN55" s="91"/>
      <c r="PO55" s="91"/>
      <c r="PP55" s="91"/>
      <c r="PQ55" s="91"/>
      <c r="PR55" s="91"/>
      <c r="PS55" s="92"/>
      <c r="PT55" s="90">
        <f>データ!CU6</f>
        <v>83.48</v>
      </c>
      <c r="PU55" s="91"/>
      <c r="PV55" s="91"/>
      <c r="PW55" s="91"/>
      <c r="PX55" s="91"/>
      <c r="PY55" s="91"/>
      <c r="PZ55" s="91"/>
      <c r="QA55" s="91"/>
      <c r="QB55" s="91"/>
      <c r="QC55" s="91"/>
      <c r="QD55" s="91"/>
      <c r="QE55" s="91"/>
      <c r="QF55" s="91"/>
      <c r="QG55" s="91"/>
      <c r="QH55" s="91"/>
      <c r="QI55" s="91"/>
      <c r="QJ55" s="91"/>
      <c r="QK55" s="91"/>
      <c r="QL55" s="91"/>
      <c r="QM55" s="92"/>
      <c r="QN55" s="90">
        <f>データ!CV6</f>
        <v>81.94</v>
      </c>
      <c r="QO55" s="91"/>
      <c r="QP55" s="91"/>
      <c r="QQ55" s="91"/>
      <c r="QR55" s="91"/>
      <c r="QS55" s="91"/>
      <c r="QT55" s="91"/>
      <c r="QU55" s="91"/>
      <c r="QV55" s="91"/>
      <c r="QW55" s="91"/>
      <c r="QX55" s="91"/>
      <c r="QY55" s="91"/>
      <c r="QZ55" s="91"/>
      <c r="RA55" s="91"/>
      <c r="RB55" s="91"/>
      <c r="RC55" s="91"/>
      <c r="RD55" s="91"/>
      <c r="RE55" s="91"/>
      <c r="RF55" s="91"/>
      <c r="RG55" s="92"/>
      <c r="RH55" s="90">
        <f>データ!CW6</f>
        <v>78.27</v>
      </c>
      <c r="RI55" s="91"/>
      <c r="RJ55" s="91"/>
      <c r="RK55" s="91"/>
      <c r="RL55" s="91"/>
      <c r="RM55" s="91"/>
      <c r="RN55" s="91"/>
      <c r="RO55" s="91"/>
      <c r="RP55" s="91"/>
      <c r="RQ55" s="91"/>
      <c r="RR55" s="91"/>
      <c r="RS55" s="91"/>
      <c r="RT55" s="91"/>
      <c r="RU55" s="91"/>
      <c r="RV55" s="91"/>
      <c r="RW55" s="91"/>
      <c r="RX55" s="91"/>
      <c r="RY55" s="91"/>
      <c r="RZ55" s="91"/>
      <c r="SA55" s="92"/>
      <c r="SB55" s="16"/>
      <c r="SC55" s="18"/>
      <c r="SD55" s="2"/>
      <c r="SE55" s="2"/>
      <c r="SF55" s="2"/>
      <c r="SG55" s="2"/>
      <c r="SH55" s="2"/>
      <c r="SI55" s="2"/>
      <c r="SJ55" s="2"/>
      <c r="SK55" s="14"/>
      <c r="SL55" s="2"/>
      <c r="SM55" s="68"/>
      <c r="SN55" s="101"/>
      <c r="SO55" s="101"/>
      <c r="SP55" s="101"/>
      <c r="SQ55" s="101"/>
      <c r="SR55" s="101"/>
      <c r="SS55" s="101"/>
      <c r="ST55" s="101"/>
      <c r="SU55" s="101"/>
      <c r="SV55" s="101"/>
      <c r="SW55" s="101"/>
      <c r="SX55" s="101"/>
      <c r="SY55" s="101"/>
      <c r="SZ55" s="101"/>
      <c r="TA55" s="102"/>
    </row>
    <row r="56" spans="1:521" ht="13.5" customHeight="1" x14ac:dyDescent="0.2">
      <c r="A56" s="2"/>
      <c r="B56" s="13"/>
      <c r="C56" s="2"/>
      <c r="D56" s="2"/>
      <c r="E56" s="2"/>
      <c r="F56" s="2"/>
      <c r="G56" s="2"/>
      <c r="H56" s="2"/>
      <c r="I56" s="2"/>
      <c r="J56" s="15"/>
      <c r="K56" s="2"/>
      <c r="L56" s="87" t="s">
        <v>24</v>
      </c>
      <c r="M56" s="88"/>
      <c r="N56" s="88"/>
      <c r="O56" s="88"/>
      <c r="P56" s="88"/>
      <c r="Q56" s="88"/>
      <c r="R56" s="88"/>
      <c r="S56" s="88"/>
      <c r="T56" s="88"/>
      <c r="U56" s="88"/>
      <c r="V56" s="88"/>
      <c r="W56" s="89"/>
      <c r="X56" s="90">
        <f>データ!BQ6</f>
        <v>105.06</v>
      </c>
      <c r="Y56" s="91"/>
      <c r="Z56" s="91"/>
      <c r="AA56" s="91"/>
      <c r="AB56" s="91"/>
      <c r="AC56" s="91"/>
      <c r="AD56" s="91"/>
      <c r="AE56" s="91"/>
      <c r="AF56" s="91"/>
      <c r="AG56" s="91"/>
      <c r="AH56" s="91"/>
      <c r="AI56" s="91"/>
      <c r="AJ56" s="91"/>
      <c r="AK56" s="91"/>
      <c r="AL56" s="91"/>
      <c r="AM56" s="91"/>
      <c r="AN56" s="91"/>
      <c r="AO56" s="91"/>
      <c r="AP56" s="91"/>
      <c r="AQ56" s="92"/>
      <c r="AR56" s="90">
        <f>データ!BR6</f>
        <v>106.98</v>
      </c>
      <c r="AS56" s="91"/>
      <c r="AT56" s="91"/>
      <c r="AU56" s="91"/>
      <c r="AV56" s="91"/>
      <c r="AW56" s="91"/>
      <c r="AX56" s="91"/>
      <c r="AY56" s="91"/>
      <c r="AZ56" s="91"/>
      <c r="BA56" s="91"/>
      <c r="BB56" s="91"/>
      <c r="BC56" s="91"/>
      <c r="BD56" s="91"/>
      <c r="BE56" s="91"/>
      <c r="BF56" s="91"/>
      <c r="BG56" s="91"/>
      <c r="BH56" s="91"/>
      <c r="BI56" s="91"/>
      <c r="BJ56" s="91"/>
      <c r="BK56" s="92"/>
      <c r="BL56" s="90">
        <f>データ!BS6</f>
        <v>103.06</v>
      </c>
      <c r="BM56" s="91"/>
      <c r="BN56" s="91"/>
      <c r="BO56" s="91"/>
      <c r="BP56" s="91"/>
      <c r="BQ56" s="91"/>
      <c r="BR56" s="91"/>
      <c r="BS56" s="91"/>
      <c r="BT56" s="91"/>
      <c r="BU56" s="91"/>
      <c r="BV56" s="91"/>
      <c r="BW56" s="91"/>
      <c r="BX56" s="91"/>
      <c r="BY56" s="91"/>
      <c r="BZ56" s="91"/>
      <c r="CA56" s="91"/>
      <c r="CB56" s="91"/>
      <c r="CC56" s="91"/>
      <c r="CD56" s="91"/>
      <c r="CE56" s="92"/>
      <c r="CF56" s="90">
        <f>データ!BT6</f>
        <v>100.74</v>
      </c>
      <c r="CG56" s="91"/>
      <c r="CH56" s="91"/>
      <c r="CI56" s="91"/>
      <c r="CJ56" s="91"/>
      <c r="CK56" s="91"/>
      <c r="CL56" s="91"/>
      <c r="CM56" s="91"/>
      <c r="CN56" s="91"/>
      <c r="CO56" s="91"/>
      <c r="CP56" s="91"/>
      <c r="CQ56" s="91"/>
      <c r="CR56" s="91"/>
      <c r="CS56" s="91"/>
      <c r="CT56" s="91"/>
      <c r="CU56" s="91"/>
      <c r="CV56" s="91"/>
      <c r="CW56" s="91"/>
      <c r="CX56" s="91"/>
      <c r="CY56" s="92"/>
      <c r="CZ56" s="90">
        <f>データ!BU6</f>
        <v>95.67</v>
      </c>
      <c r="DA56" s="91"/>
      <c r="DB56" s="91"/>
      <c r="DC56" s="91"/>
      <c r="DD56" s="91"/>
      <c r="DE56" s="91"/>
      <c r="DF56" s="91"/>
      <c r="DG56" s="91"/>
      <c r="DH56" s="91"/>
      <c r="DI56" s="91"/>
      <c r="DJ56" s="91"/>
      <c r="DK56" s="91"/>
      <c r="DL56" s="91"/>
      <c r="DM56" s="91"/>
      <c r="DN56" s="91"/>
      <c r="DO56" s="91"/>
      <c r="DP56" s="91"/>
      <c r="DQ56" s="91"/>
      <c r="DR56" s="91"/>
      <c r="DS56" s="92"/>
      <c r="DT56" s="2"/>
      <c r="DU56" s="18"/>
      <c r="DV56" s="2"/>
      <c r="DW56" s="2"/>
      <c r="DX56" s="2"/>
      <c r="DY56" s="2"/>
      <c r="DZ56" s="2"/>
      <c r="EA56" s="2"/>
      <c r="EB56" s="2"/>
      <c r="EC56" s="2"/>
      <c r="ED56" s="15"/>
      <c r="EE56" s="2"/>
      <c r="EF56" s="87" t="s">
        <v>24</v>
      </c>
      <c r="EG56" s="88"/>
      <c r="EH56" s="88"/>
      <c r="EI56" s="88"/>
      <c r="EJ56" s="88"/>
      <c r="EK56" s="88"/>
      <c r="EL56" s="88"/>
      <c r="EM56" s="88"/>
      <c r="EN56" s="88"/>
      <c r="EO56" s="88"/>
      <c r="EP56" s="88"/>
      <c r="EQ56" s="89"/>
      <c r="ER56" s="90">
        <f>データ!CB6</f>
        <v>26.84</v>
      </c>
      <c r="ES56" s="91"/>
      <c r="ET56" s="91"/>
      <c r="EU56" s="91"/>
      <c r="EV56" s="91"/>
      <c r="EW56" s="91"/>
      <c r="EX56" s="91"/>
      <c r="EY56" s="91"/>
      <c r="EZ56" s="91"/>
      <c r="FA56" s="91"/>
      <c r="FB56" s="91"/>
      <c r="FC56" s="91"/>
      <c r="FD56" s="91"/>
      <c r="FE56" s="91"/>
      <c r="FF56" s="91"/>
      <c r="FG56" s="91"/>
      <c r="FH56" s="91"/>
      <c r="FI56" s="91"/>
      <c r="FJ56" s="91"/>
      <c r="FK56" s="92"/>
      <c r="FL56" s="90">
        <f>データ!CC6</f>
        <v>26.08</v>
      </c>
      <c r="FM56" s="91"/>
      <c r="FN56" s="91"/>
      <c r="FO56" s="91"/>
      <c r="FP56" s="91"/>
      <c r="FQ56" s="91"/>
      <c r="FR56" s="91"/>
      <c r="FS56" s="91"/>
      <c r="FT56" s="91"/>
      <c r="FU56" s="91"/>
      <c r="FV56" s="91"/>
      <c r="FW56" s="91"/>
      <c r="FX56" s="91"/>
      <c r="FY56" s="91"/>
      <c r="FZ56" s="91"/>
      <c r="GA56" s="91"/>
      <c r="GB56" s="91"/>
      <c r="GC56" s="91"/>
      <c r="GD56" s="91"/>
      <c r="GE56" s="92"/>
      <c r="GF56" s="90">
        <f>データ!CD6</f>
        <v>26.92</v>
      </c>
      <c r="GG56" s="91"/>
      <c r="GH56" s="91"/>
      <c r="GI56" s="91"/>
      <c r="GJ56" s="91"/>
      <c r="GK56" s="91"/>
      <c r="GL56" s="91"/>
      <c r="GM56" s="91"/>
      <c r="GN56" s="91"/>
      <c r="GO56" s="91"/>
      <c r="GP56" s="91"/>
      <c r="GQ56" s="91"/>
      <c r="GR56" s="91"/>
      <c r="GS56" s="91"/>
      <c r="GT56" s="91"/>
      <c r="GU56" s="91"/>
      <c r="GV56" s="91"/>
      <c r="GW56" s="91"/>
      <c r="GX56" s="91"/>
      <c r="GY56" s="92"/>
      <c r="GZ56" s="90">
        <f>データ!CE6</f>
        <v>27.33</v>
      </c>
      <c r="HA56" s="91"/>
      <c r="HB56" s="91"/>
      <c r="HC56" s="91"/>
      <c r="HD56" s="91"/>
      <c r="HE56" s="91"/>
      <c r="HF56" s="91"/>
      <c r="HG56" s="91"/>
      <c r="HH56" s="91"/>
      <c r="HI56" s="91"/>
      <c r="HJ56" s="91"/>
      <c r="HK56" s="91"/>
      <c r="HL56" s="91"/>
      <c r="HM56" s="91"/>
      <c r="HN56" s="91"/>
      <c r="HO56" s="91"/>
      <c r="HP56" s="91"/>
      <c r="HQ56" s="91"/>
      <c r="HR56" s="91"/>
      <c r="HS56" s="92"/>
      <c r="HT56" s="90">
        <f>データ!CF6</f>
        <v>27.25</v>
      </c>
      <c r="HU56" s="91"/>
      <c r="HV56" s="91"/>
      <c r="HW56" s="91"/>
      <c r="HX56" s="91"/>
      <c r="HY56" s="91"/>
      <c r="HZ56" s="91"/>
      <c r="IA56" s="91"/>
      <c r="IB56" s="91"/>
      <c r="IC56" s="91"/>
      <c r="ID56" s="91"/>
      <c r="IE56" s="91"/>
      <c r="IF56" s="91"/>
      <c r="IG56" s="91"/>
      <c r="IH56" s="91"/>
      <c r="II56" s="91"/>
      <c r="IJ56" s="91"/>
      <c r="IK56" s="91"/>
      <c r="IL56" s="91"/>
      <c r="IM56" s="92"/>
      <c r="IN56" s="2"/>
      <c r="IO56" s="18"/>
      <c r="IP56" s="2"/>
      <c r="IQ56" s="2"/>
      <c r="IR56" s="2"/>
      <c r="IS56" s="2"/>
      <c r="IT56" s="2"/>
      <c r="IU56" s="2"/>
      <c r="IV56" s="2"/>
      <c r="IW56" s="2"/>
      <c r="IX56" s="15"/>
      <c r="IY56" s="2"/>
      <c r="IZ56" s="87" t="s">
        <v>24</v>
      </c>
      <c r="JA56" s="88"/>
      <c r="JB56" s="88"/>
      <c r="JC56" s="88"/>
      <c r="JD56" s="88"/>
      <c r="JE56" s="88"/>
      <c r="JF56" s="88"/>
      <c r="JG56" s="88"/>
      <c r="JH56" s="88"/>
      <c r="JI56" s="88"/>
      <c r="JJ56" s="88"/>
      <c r="JK56" s="89"/>
      <c r="JL56" s="90">
        <f>データ!CM6</f>
        <v>40.89</v>
      </c>
      <c r="JM56" s="91"/>
      <c r="JN56" s="91"/>
      <c r="JO56" s="91"/>
      <c r="JP56" s="91"/>
      <c r="JQ56" s="91"/>
      <c r="JR56" s="91"/>
      <c r="JS56" s="91"/>
      <c r="JT56" s="91"/>
      <c r="JU56" s="91"/>
      <c r="JV56" s="91"/>
      <c r="JW56" s="91"/>
      <c r="JX56" s="91"/>
      <c r="JY56" s="91"/>
      <c r="JZ56" s="91"/>
      <c r="KA56" s="91"/>
      <c r="KB56" s="91"/>
      <c r="KC56" s="91"/>
      <c r="KD56" s="91"/>
      <c r="KE56" s="92"/>
      <c r="KF56" s="90">
        <f>データ!CN6</f>
        <v>41.59</v>
      </c>
      <c r="KG56" s="91"/>
      <c r="KH56" s="91"/>
      <c r="KI56" s="91"/>
      <c r="KJ56" s="91"/>
      <c r="KK56" s="91"/>
      <c r="KL56" s="91"/>
      <c r="KM56" s="91"/>
      <c r="KN56" s="91"/>
      <c r="KO56" s="91"/>
      <c r="KP56" s="91"/>
      <c r="KQ56" s="91"/>
      <c r="KR56" s="91"/>
      <c r="KS56" s="91"/>
      <c r="KT56" s="91"/>
      <c r="KU56" s="91"/>
      <c r="KV56" s="91"/>
      <c r="KW56" s="91"/>
      <c r="KX56" s="91"/>
      <c r="KY56" s="92"/>
      <c r="KZ56" s="90">
        <f>データ!CO6</f>
        <v>40.29</v>
      </c>
      <c r="LA56" s="91"/>
      <c r="LB56" s="91"/>
      <c r="LC56" s="91"/>
      <c r="LD56" s="91"/>
      <c r="LE56" s="91"/>
      <c r="LF56" s="91"/>
      <c r="LG56" s="91"/>
      <c r="LH56" s="91"/>
      <c r="LI56" s="91"/>
      <c r="LJ56" s="91"/>
      <c r="LK56" s="91"/>
      <c r="LL56" s="91"/>
      <c r="LM56" s="91"/>
      <c r="LN56" s="91"/>
      <c r="LO56" s="91"/>
      <c r="LP56" s="91"/>
      <c r="LQ56" s="91"/>
      <c r="LR56" s="91"/>
      <c r="LS56" s="92"/>
      <c r="LT56" s="90">
        <f>データ!CP6</f>
        <v>40.409999999999997</v>
      </c>
      <c r="LU56" s="91"/>
      <c r="LV56" s="91"/>
      <c r="LW56" s="91"/>
      <c r="LX56" s="91"/>
      <c r="LY56" s="91"/>
      <c r="LZ56" s="91"/>
      <c r="MA56" s="91"/>
      <c r="MB56" s="91"/>
      <c r="MC56" s="91"/>
      <c r="MD56" s="91"/>
      <c r="ME56" s="91"/>
      <c r="MF56" s="91"/>
      <c r="MG56" s="91"/>
      <c r="MH56" s="91"/>
      <c r="MI56" s="91"/>
      <c r="MJ56" s="91"/>
      <c r="MK56" s="91"/>
      <c r="ML56" s="91"/>
      <c r="MM56" s="92"/>
      <c r="MN56" s="90">
        <f>データ!CQ6</f>
        <v>41.58</v>
      </c>
      <c r="MO56" s="91"/>
      <c r="MP56" s="91"/>
      <c r="MQ56" s="91"/>
      <c r="MR56" s="91"/>
      <c r="MS56" s="91"/>
      <c r="MT56" s="91"/>
      <c r="MU56" s="91"/>
      <c r="MV56" s="91"/>
      <c r="MW56" s="91"/>
      <c r="MX56" s="91"/>
      <c r="MY56" s="91"/>
      <c r="MZ56" s="91"/>
      <c r="NA56" s="91"/>
      <c r="NB56" s="91"/>
      <c r="NC56" s="91"/>
      <c r="ND56" s="91"/>
      <c r="NE56" s="91"/>
      <c r="NF56" s="91"/>
      <c r="NG56" s="92"/>
      <c r="NH56" s="2"/>
      <c r="NI56" s="18"/>
      <c r="NJ56" s="2"/>
      <c r="NK56" s="2"/>
      <c r="NL56" s="2"/>
      <c r="NM56" s="2"/>
      <c r="NN56" s="2"/>
      <c r="NO56" s="2"/>
      <c r="NP56" s="2"/>
      <c r="NQ56" s="2"/>
      <c r="NR56" s="15"/>
      <c r="NS56" s="2"/>
      <c r="NT56" s="87" t="s">
        <v>24</v>
      </c>
      <c r="NU56" s="88"/>
      <c r="NV56" s="88"/>
      <c r="NW56" s="88"/>
      <c r="NX56" s="88"/>
      <c r="NY56" s="88"/>
      <c r="NZ56" s="88"/>
      <c r="OA56" s="88"/>
      <c r="OB56" s="88"/>
      <c r="OC56" s="88"/>
      <c r="OD56" s="88"/>
      <c r="OE56" s="89"/>
      <c r="OF56" s="90">
        <f>データ!CX6</f>
        <v>61.76</v>
      </c>
      <c r="OG56" s="91"/>
      <c r="OH56" s="91"/>
      <c r="OI56" s="91"/>
      <c r="OJ56" s="91"/>
      <c r="OK56" s="91"/>
      <c r="OL56" s="91"/>
      <c r="OM56" s="91"/>
      <c r="ON56" s="91"/>
      <c r="OO56" s="91"/>
      <c r="OP56" s="91"/>
      <c r="OQ56" s="91"/>
      <c r="OR56" s="91"/>
      <c r="OS56" s="91"/>
      <c r="OT56" s="91"/>
      <c r="OU56" s="91"/>
      <c r="OV56" s="91"/>
      <c r="OW56" s="91"/>
      <c r="OX56" s="91"/>
      <c r="OY56" s="92"/>
      <c r="OZ56" s="90">
        <f>データ!CY6</f>
        <v>62.75</v>
      </c>
      <c r="PA56" s="91"/>
      <c r="PB56" s="91"/>
      <c r="PC56" s="91"/>
      <c r="PD56" s="91"/>
      <c r="PE56" s="91"/>
      <c r="PF56" s="91"/>
      <c r="PG56" s="91"/>
      <c r="PH56" s="91"/>
      <c r="PI56" s="91"/>
      <c r="PJ56" s="91"/>
      <c r="PK56" s="91"/>
      <c r="PL56" s="91"/>
      <c r="PM56" s="91"/>
      <c r="PN56" s="91"/>
      <c r="PO56" s="91"/>
      <c r="PP56" s="91"/>
      <c r="PQ56" s="91"/>
      <c r="PR56" s="91"/>
      <c r="PS56" s="92"/>
      <c r="PT56" s="90">
        <f>データ!CZ6</f>
        <v>61.99</v>
      </c>
      <c r="PU56" s="91"/>
      <c r="PV56" s="91"/>
      <c r="PW56" s="91"/>
      <c r="PX56" s="91"/>
      <c r="PY56" s="91"/>
      <c r="PZ56" s="91"/>
      <c r="QA56" s="91"/>
      <c r="QB56" s="91"/>
      <c r="QC56" s="91"/>
      <c r="QD56" s="91"/>
      <c r="QE56" s="91"/>
      <c r="QF56" s="91"/>
      <c r="QG56" s="91"/>
      <c r="QH56" s="91"/>
      <c r="QI56" s="91"/>
      <c r="QJ56" s="91"/>
      <c r="QK56" s="91"/>
      <c r="QL56" s="91"/>
      <c r="QM56" s="92"/>
      <c r="QN56" s="90">
        <f>データ!DA6</f>
        <v>62.26</v>
      </c>
      <c r="QO56" s="91"/>
      <c r="QP56" s="91"/>
      <c r="QQ56" s="91"/>
      <c r="QR56" s="91"/>
      <c r="QS56" s="91"/>
      <c r="QT56" s="91"/>
      <c r="QU56" s="91"/>
      <c r="QV56" s="91"/>
      <c r="QW56" s="91"/>
      <c r="QX56" s="91"/>
      <c r="QY56" s="91"/>
      <c r="QZ56" s="91"/>
      <c r="RA56" s="91"/>
      <c r="RB56" s="91"/>
      <c r="RC56" s="91"/>
      <c r="RD56" s="91"/>
      <c r="RE56" s="91"/>
      <c r="RF56" s="91"/>
      <c r="RG56" s="92"/>
      <c r="RH56" s="90">
        <f>データ!DB6</f>
        <v>63.81</v>
      </c>
      <c r="RI56" s="91"/>
      <c r="RJ56" s="91"/>
      <c r="RK56" s="91"/>
      <c r="RL56" s="91"/>
      <c r="RM56" s="91"/>
      <c r="RN56" s="91"/>
      <c r="RO56" s="91"/>
      <c r="RP56" s="91"/>
      <c r="RQ56" s="91"/>
      <c r="RR56" s="91"/>
      <c r="RS56" s="91"/>
      <c r="RT56" s="91"/>
      <c r="RU56" s="91"/>
      <c r="RV56" s="91"/>
      <c r="RW56" s="91"/>
      <c r="RX56" s="91"/>
      <c r="RY56" s="91"/>
      <c r="RZ56" s="91"/>
      <c r="SA56" s="92"/>
      <c r="SB56" s="2"/>
      <c r="SC56" s="18"/>
      <c r="SD56" s="2"/>
      <c r="SE56" s="2"/>
      <c r="SF56" s="2"/>
      <c r="SG56" s="2"/>
      <c r="SH56" s="2"/>
      <c r="SI56" s="2"/>
      <c r="SJ56" s="2"/>
      <c r="SK56" s="14"/>
      <c r="SL56" s="2"/>
      <c r="SM56" s="68"/>
      <c r="SN56" s="101"/>
      <c r="SO56" s="101"/>
      <c r="SP56" s="101"/>
      <c r="SQ56" s="101"/>
      <c r="SR56" s="101"/>
      <c r="SS56" s="101"/>
      <c r="ST56" s="101"/>
      <c r="SU56" s="101"/>
      <c r="SV56" s="101"/>
      <c r="SW56" s="101"/>
      <c r="SX56" s="101"/>
      <c r="SY56" s="101"/>
      <c r="SZ56" s="101"/>
      <c r="TA56" s="102"/>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101"/>
      <c r="SO57" s="101"/>
      <c r="SP57" s="101"/>
      <c r="SQ57" s="101"/>
      <c r="SR57" s="101"/>
      <c r="SS57" s="101"/>
      <c r="ST57" s="101"/>
      <c r="SU57" s="101"/>
      <c r="SV57" s="101"/>
      <c r="SW57" s="101"/>
      <c r="SX57" s="101"/>
      <c r="SY57" s="101"/>
      <c r="SZ57" s="101"/>
      <c r="TA57" s="102"/>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101"/>
      <c r="SO58" s="101"/>
      <c r="SP58" s="101"/>
      <c r="SQ58" s="101"/>
      <c r="SR58" s="101"/>
      <c r="SS58" s="101"/>
      <c r="ST58" s="101"/>
      <c r="SU58" s="101"/>
      <c r="SV58" s="101"/>
      <c r="SW58" s="101"/>
      <c r="SX58" s="101"/>
      <c r="SY58" s="101"/>
      <c r="SZ58" s="101"/>
      <c r="TA58" s="102"/>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101"/>
      <c r="SO59" s="101"/>
      <c r="SP59" s="101"/>
      <c r="SQ59" s="101"/>
      <c r="SR59" s="101"/>
      <c r="SS59" s="101"/>
      <c r="ST59" s="101"/>
      <c r="SU59" s="101"/>
      <c r="SV59" s="101"/>
      <c r="SW59" s="101"/>
      <c r="SX59" s="101"/>
      <c r="SY59" s="101"/>
      <c r="SZ59" s="101"/>
      <c r="TA59" s="102"/>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101"/>
      <c r="SO60" s="101"/>
      <c r="SP60" s="101"/>
      <c r="SQ60" s="101"/>
      <c r="SR60" s="101"/>
      <c r="SS60" s="101"/>
      <c r="ST60" s="101"/>
      <c r="SU60" s="101"/>
      <c r="SV60" s="101"/>
      <c r="SW60" s="101"/>
      <c r="SX60" s="101"/>
      <c r="SY60" s="101"/>
      <c r="SZ60" s="101"/>
      <c r="TA60" s="102"/>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101"/>
      <c r="SO61" s="101"/>
      <c r="SP61" s="101"/>
      <c r="SQ61" s="101"/>
      <c r="SR61" s="101"/>
      <c r="SS61" s="101"/>
      <c r="ST61" s="101"/>
      <c r="SU61" s="101"/>
      <c r="SV61" s="101"/>
      <c r="SW61" s="101"/>
      <c r="SX61" s="101"/>
      <c r="SY61" s="101"/>
      <c r="SZ61" s="101"/>
      <c r="TA61" s="102"/>
    </row>
    <row r="62" spans="1:521" ht="13.5" customHeight="1" x14ac:dyDescent="0.2">
      <c r="A62" s="2"/>
      <c r="B62" s="75" t="s">
        <v>26</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c r="IW62" s="76"/>
      <c r="IX62" s="76"/>
      <c r="IY62" s="76"/>
      <c r="IZ62" s="76"/>
      <c r="JA62" s="76"/>
      <c r="JB62" s="76"/>
      <c r="JC62" s="76"/>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c r="KJ62" s="76"/>
      <c r="KK62" s="76"/>
      <c r="KL62" s="76"/>
      <c r="KM62" s="76"/>
      <c r="KN62" s="76"/>
      <c r="KO62" s="76"/>
      <c r="KP62" s="76"/>
      <c r="KQ62" s="76"/>
      <c r="KR62" s="76"/>
      <c r="KS62" s="76"/>
      <c r="KT62" s="76"/>
      <c r="KU62" s="76"/>
      <c r="KV62" s="76"/>
      <c r="KW62" s="76"/>
      <c r="KX62" s="76"/>
      <c r="KY62" s="76"/>
      <c r="KZ62" s="76"/>
      <c r="LA62" s="76"/>
      <c r="LB62" s="76"/>
      <c r="LC62" s="76"/>
      <c r="LD62" s="76"/>
      <c r="LE62" s="76"/>
      <c r="LF62" s="76"/>
      <c r="LG62" s="76"/>
      <c r="LH62" s="76"/>
      <c r="LI62" s="76"/>
      <c r="LJ62" s="76"/>
      <c r="LK62" s="76"/>
      <c r="LL62" s="76"/>
      <c r="LM62" s="76"/>
      <c r="LN62" s="76"/>
      <c r="LO62" s="76"/>
      <c r="LP62" s="76"/>
      <c r="LQ62" s="76"/>
      <c r="LR62" s="76"/>
      <c r="LS62" s="76"/>
      <c r="LT62" s="76"/>
      <c r="LU62" s="76"/>
      <c r="LV62" s="76"/>
      <c r="LW62" s="76"/>
      <c r="LX62" s="76"/>
      <c r="LY62" s="76"/>
      <c r="LZ62" s="76"/>
      <c r="MA62" s="76"/>
      <c r="MB62" s="76"/>
      <c r="MC62" s="76"/>
      <c r="MD62" s="76"/>
      <c r="ME62" s="76"/>
      <c r="MF62" s="76"/>
      <c r="MG62" s="76"/>
      <c r="MH62" s="76"/>
      <c r="MI62" s="76"/>
      <c r="MJ62" s="76"/>
      <c r="MK62" s="76"/>
      <c r="ML62" s="76"/>
      <c r="MM62" s="76"/>
      <c r="MN62" s="76"/>
      <c r="MO62" s="76"/>
      <c r="MP62" s="76"/>
      <c r="MQ62" s="76"/>
      <c r="MR62" s="76"/>
      <c r="MS62" s="76"/>
      <c r="MT62" s="76"/>
      <c r="MU62" s="76"/>
      <c r="MV62" s="76"/>
      <c r="MW62" s="76"/>
      <c r="MX62" s="76"/>
      <c r="MY62" s="76"/>
      <c r="MZ62" s="76"/>
      <c r="NA62" s="76"/>
      <c r="NB62" s="76"/>
      <c r="NC62" s="76"/>
      <c r="ND62" s="76"/>
      <c r="NE62" s="76"/>
      <c r="NF62" s="76"/>
      <c r="NG62" s="76"/>
      <c r="NH62" s="76"/>
      <c r="NI62" s="76"/>
      <c r="NJ62" s="76"/>
      <c r="NK62" s="76"/>
      <c r="NL62" s="76"/>
      <c r="NM62" s="76"/>
      <c r="NN62" s="76"/>
      <c r="NO62" s="76"/>
      <c r="NP62" s="76"/>
      <c r="NQ62" s="76"/>
      <c r="NR62" s="76"/>
      <c r="NS62" s="76"/>
      <c r="NT62" s="76"/>
      <c r="NU62" s="76"/>
      <c r="NV62" s="76"/>
      <c r="NW62" s="76"/>
      <c r="NX62" s="76"/>
      <c r="NY62" s="76"/>
      <c r="NZ62" s="76"/>
      <c r="OA62" s="76"/>
      <c r="OB62" s="76"/>
      <c r="OC62" s="76"/>
      <c r="OD62" s="76"/>
      <c r="OE62" s="76"/>
      <c r="OF62" s="76"/>
      <c r="OG62" s="76"/>
      <c r="OH62" s="76"/>
      <c r="OI62" s="76"/>
      <c r="OJ62" s="76"/>
      <c r="OK62" s="76"/>
      <c r="OL62" s="76"/>
      <c r="OM62" s="76"/>
      <c r="ON62" s="76"/>
      <c r="OO62" s="76"/>
      <c r="OP62" s="76"/>
      <c r="OQ62" s="76"/>
      <c r="OR62" s="76"/>
      <c r="OS62" s="76"/>
      <c r="OT62" s="76"/>
      <c r="OU62" s="76"/>
      <c r="OV62" s="76"/>
      <c r="OW62" s="76"/>
      <c r="OX62" s="76"/>
      <c r="OY62" s="76"/>
      <c r="OZ62" s="76"/>
      <c r="PA62" s="76"/>
      <c r="PB62" s="76"/>
      <c r="PC62" s="76"/>
      <c r="PD62" s="76"/>
      <c r="PE62" s="76"/>
      <c r="PF62" s="76"/>
      <c r="PG62" s="76"/>
      <c r="PH62" s="76"/>
      <c r="PI62" s="76"/>
      <c r="PJ62" s="76"/>
      <c r="PK62" s="76"/>
      <c r="PL62" s="76"/>
      <c r="PM62" s="76"/>
      <c r="PN62" s="76"/>
      <c r="PO62" s="76"/>
      <c r="PP62" s="76"/>
      <c r="PQ62" s="76"/>
      <c r="PR62" s="76"/>
      <c r="PS62" s="76"/>
      <c r="PT62" s="76"/>
      <c r="PU62" s="76"/>
      <c r="PV62" s="76"/>
      <c r="PW62" s="76"/>
      <c r="PX62" s="76"/>
      <c r="PY62" s="76"/>
      <c r="PZ62" s="76"/>
      <c r="QA62" s="76"/>
      <c r="QB62" s="76"/>
      <c r="QC62" s="76"/>
      <c r="QD62" s="76"/>
      <c r="QE62" s="76"/>
      <c r="QF62" s="76"/>
      <c r="QG62" s="76"/>
      <c r="QH62" s="76"/>
      <c r="QI62" s="76"/>
      <c r="QJ62" s="76"/>
      <c r="QK62" s="76"/>
      <c r="QL62" s="76"/>
      <c r="QM62" s="76"/>
      <c r="QN62" s="76"/>
      <c r="QO62" s="76"/>
      <c r="QP62" s="76"/>
      <c r="QQ62" s="76"/>
      <c r="QR62" s="76"/>
      <c r="QS62" s="76"/>
      <c r="QT62" s="76"/>
      <c r="QU62" s="76"/>
      <c r="QV62" s="76"/>
      <c r="QW62" s="76"/>
      <c r="QX62" s="76"/>
      <c r="QY62" s="76"/>
      <c r="QZ62" s="76"/>
      <c r="RA62" s="76"/>
      <c r="RB62" s="76"/>
      <c r="RC62" s="76"/>
      <c r="RD62" s="76"/>
      <c r="RE62" s="76"/>
      <c r="RF62" s="76"/>
      <c r="RG62" s="76"/>
      <c r="RH62" s="76"/>
      <c r="RI62" s="76"/>
      <c r="RJ62" s="76"/>
      <c r="RK62" s="76"/>
      <c r="RL62" s="76"/>
      <c r="RM62" s="76"/>
      <c r="RN62" s="76"/>
      <c r="RO62" s="76"/>
      <c r="RP62" s="76"/>
      <c r="RQ62" s="76"/>
      <c r="RR62" s="76"/>
      <c r="RS62" s="76"/>
      <c r="RT62" s="76"/>
      <c r="RU62" s="76"/>
      <c r="RV62" s="76"/>
      <c r="RW62" s="76"/>
      <c r="RX62" s="76"/>
      <c r="RY62" s="76"/>
      <c r="RZ62" s="76"/>
      <c r="SA62" s="76"/>
      <c r="SB62" s="76"/>
      <c r="SC62" s="76"/>
      <c r="SD62" s="76"/>
      <c r="SE62" s="76"/>
      <c r="SF62" s="76"/>
      <c r="SG62" s="76"/>
      <c r="SH62" s="76"/>
      <c r="SI62" s="76"/>
      <c r="SJ62" s="76"/>
      <c r="SK62" s="77"/>
      <c r="SL62" s="2"/>
      <c r="SM62" s="68"/>
      <c r="SN62" s="101"/>
      <c r="SO62" s="101"/>
      <c r="SP62" s="101"/>
      <c r="SQ62" s="101"/>
      <c r="SR62" s="101"/>
      <c r="SS62" s="101"/>
      <c r="ST62" s="101"/>
      <c r="SU62" s="101"/>
      <c r="SV62" s="101"/>
      <c r="SW62" s="101"/>
      <c r="SX62" s="101"/>
      <c r="SY62" s="101"/>
      <c r="SZ62" s="101"/>
      <c r="TA62" s="102"/>
    </row>
    <row r="63" spans="1:521" ht="13.5" customHeight="1" x14ac:dyDescent="0.2">
      <c r="A63" s="2"/>
      <c r="B63" s="78"/>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80"/>
      <c r="SL63" s="2"/>
      <c r="SM63" s="68"/>
      <c r="SN63" s="101"/>
      <c r="SO63" s="101"/>
      <c r="SP63" s="101"/>
      <c r="SQ63" s="101"/>
      <c r="SR63" s="101"/>
      <c r="SS63" s="101"/>
      <c r="ST63" s="101"/>
      <c r="SU63" s="101"/>
      <c r="SV63" s="101"/>
      <c r="SW63" s="101"/>
      <c r="SX63" s="101"/>
      <c r="SY63" s="101"/>
      <c r="SZ63" s="101"/>
      <c r="TA63" s="102"/>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101"/>
      <c r="SO64" s="101"/>
      <c r="SP64" s="101"/>
      <c r="SQ64" s="101"/>
      <c r="SR64" s="101"/>
      <c r="SS64" s="101"/>
      <c r="ST64" s="101"/>
      <c r="SU64" s="101"/>
      <c r="SV64" s="101"/>
      <c r="SW64" s="101"/>
      <c r="SX64" s="101"/>
      <c r="SY64" s="101"/>
      <c r="SZ64" s="101"/>
      <c r="TA64" s="102"/>
    </row>
    <row r="65" spans="1:521" ht="13.5" customHeight="1" x14ac:dyDescent="0.2">
      <c r="A65" s="2"/>
      <c r="B65" s="13"/>
      <c r="C65" s="2"/>
      <c r="D65" s="2"/>
      <c r="E65" s="2"/>
      <c r="F65" s="2"/>
      <c r="G65" s="2"/>
      <c r="H65" s="2"/>
      <c r="I65" s="2"/>
      <c r="J65" s="81"/>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3"/>
      <c r="FF65" s="2"/>
      <c r="FG65" s="2"/>
      <c r="FH65" s="2"/>
      <c r="FI65" s="2"/>
      <c r="FJ65" s="2"/>
      <c r="FK65" s="2"/>
      <c r="FL65" s="2"/>
      <c r="FM65" s="2"/>
      <c r="FN65" s="2"/>
      <c r="FO65" s="2"/>
      <c r="FP65" s="2"/>
      <c r="FQ65" s="2"/>
      <c r="FR65" s="2"/>
      <c r="FS65" s="2"/>
      <c r="FT65" s="2"/>
      <c r="FU65" s="2"/>
      <c r="FV65" s="81"/>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82"/>
      <c r="KO65" s="82"/>
      <c r="KP65" s="82"/>
      <c r="KQ65" s="82"/>
      <c r="KR65" s="82"/>
      <c r="KS65" s="82"/>
      <c r="KT65" s="82"/>
      <c r="KU65" s="82"/>
      <c r="KV65" s="82"/>
      <c r="KW65" s="82"/>
      <c r="KX65" s="82"/>
      <c r="KY65" s="82"/>
      <c r="KZ65" s="82"/>
      <c r="LA65" s="82"/>
      <c r="LB65" s="82"/>
      <c r="LC65" s="82"/>
      <c r="LD65" s="82"/>
      <c r="LE65" s="82"/>
      <c r="LF65" s="82"/>
      <c r="LG65" s="82"/>
      <c r="LH65" s="82"/>
      <c r="LI65" s="82"/>
      <c r="LJ65" s="82"/>
      <c r="LK65" s="82"/>
      <c r="LL65" s="82"/>
      <c r="LM65" s="82"/>
      <c r="LN65" s="82"/>
      <c r="LO65" s="82"/>
      <c r="LP65" s="82"/>
      <c r="LQ65" s="83"/>
      <c r="LR65" s="2"/>
      <c r="LS65" s="2"/>
      <c r="LT65" s="2"/>
      <c r="LU65" s="2"/>
      <c r="LV65" s="2"/>
      <c r="LW65" s="2"/>
      <c r="LX65" s="2"/>
      <c r="LY65" s="2"/>
      <c r="LZ65" s="2"/>
      <c r="MA65" s="2"/>
      <c r="MB65" s="2"/>
      <c r="MC65" s="2"/>
      <c r="MD65" s="2"/>
      <c r="ME65" s="2"/>
      <c r="MF65" s="2"/>
      <c r="MG65" s="2"/>
      <c r="MH65" s="81"/>
      <c r="MI65" s="82"/>
      <c r="MJ65" s="82"/>
      <c r="MK65" s="82"/>
      <c r="ML65" s="82"/>
      <c r="MM65" s="82"/>
      <c r="MN65" s="82"/>
      <c r="MO65" s="82"/>
      <c r="MP65" s="82"/>
      <c r="MQ65" s="82"/>
      <c r="MR65" s="82"/>
      <c r="MS65" s="82"/>
      <c r="MT65" s="82"/>
      <c r="MU65" s="82"/>
      <c r="MV65" s="82"/>
      <c r="MW65" s="82"/>
      <c r="MX65" s="82"/>
      <c r="MY65" s="82"/>
      <c r="MZ65" s="82"/>
      <c r="NA65" s="82"/>
      <c r="NB65" s="82"/>
      <c r="NC65" s="82"/>
      <c r="ND65" s="82"/>
      <c r="NE65" s="82"/>
      <c r="NF65" s="82"/>
      <c r="NG65" s="82"/>
      <c r="NH65" s="82"/>
      <c r="NI65" s="82"/>
      <c r="NJ65" s="82"/>
      <c r="NK65" s="82"/>
      <c r="NL65" s="82"/>
      <c r="NM65" s="82"/>
      <c r="NN65" s="82"/>
      <c r="NO65" s="82"/>
      <c r="NP65" s="82"/>
      <c r="NQ65" s="82"/>
      <c r="NR65" s="82"/>
      <c r="NS65" s="82"/>
      <c r="NT65" s="82"/>
      <c r="NU65" s="82"/>
      <c r="NV65" s="82"/>
      <c r="NW65" s="82"/>
      <c r="NX65" s="82"/>
      <c r="NY65" s="82"/>
      <c r="NZ65" s="82"/>
      <c r="OA65" s="82"/>
      <c r="OB65" s="82"/>
      <c r="OC65" s="82"/>
      <c r="OD65" s="82"/>
      <c r="OE65" s="82"/>
      <c r="OF65" s="82"/>
      <c r="OG65" s="82"/>
      <c r="OH65" s="82"/>
      <c r="OI65" s="82"/>
      <c r="OJ65" s="82"/>
      <c r="OK65" s="82"/>
      <c r="OL65" s="82"/>
      <c r="OM65" s="82"/>
      <c r="ON65" s="82"/>
      <c r="OO65" s="82"/>
      <c r="OP65" s="82"/>
      <c r="OQ65" s="82"/>
      <c r="OR65" s="82"/>
      <c r="OS65" s="82"/>
      <c r="OT65" s="82"/>
      <c r="OU65" s="82"/>
      <c r="OV65" s="82"/>
      <c r="OW65" s="82"/>
      <c r="OX65" s="82"/>
      <c r="OY65" s="82"/>
      <c r="OZ65" s="82"/>
      <c r="PA65" s="82"/>
      <c r="PB65" s="82"/>
      <c r="PC65" s="82"/>
      <c r="PD65" s="82"/>
      <c r="PE65" s="82"/>
      <c r="PF65" s="82"/>
      <c r="PG65" s="82"/>
      <c r="PH65" s="82"/>
      <c r="PI65" s="82"/>
      <c r="PJ65" s="82"/>
      <c r="PK65" s="82"/>
      <c r="PL65" s="82"/>
      <c r="PM65" s="82"/>
      <c r="PN65" s="82"/>
      <c r="PO65" s="82"/>
      <c r="PP65" s="82"/>
      <c r="PQ65" s="82"/>
      <c r="PR65" s="82"/>
      <c r="PS65" s="82"/>
      <c r="PT65" s="82"/>
      <c r="PU65" s="82"/>
      <c r="PV65" s="82"/>
      <c r="PW65" s="82"/>
      <c r="PX65" s="82"/>
      <c r="PY65" s="82"/>
      <c r="PZ65" s="82"/>
      <c r="QA65" s="82"/>
      <c r="QB65" s="82"/>
      <c r="QC65" s="82"/>
      <c r="QD65" s="82"/>
      <c r="QE65" s="82"/>
      <c r="QF65" s="82"/>
      <c r="QG65" s="82"/>
      <c r="QH65" s="82"/>
      <c r="QI65" s="82"/>
      <c r="QJ65" s="82"/>
      <c r="QK65" s="82"/>
      <c r="QL65" s="82"/>
      <c r="QM65" s="82"/>
      <c r="QN65" s="82"/>
      <c r="QO65" s="82"/>
      <c r="QP65" s="82"/>
      <c r="QQ65" s="82"/>
      <c r="QR65" s="82"/>
      <c r="QS65" s="82"/>
      <c r="QT65" s="82"/>
      <c r="QU65" s="82"/>
      <c r="QV65" s="82"/>
      <c r="QW65" s="82"/>
      <c r="QX65" s="82"/>
      <c r="QY65" s="82"/>
      <c r="QZ65" s="82"/>
      <c r="RA65" s="82"/>
      <c r="RB65" s="82"/>
      <c r="RC65" s="82"/>
      <c r="RD65" s="82"/>
      <c r="RE65" s="82"/>
      <c r="RF65" s="82"/>
      <c r="RG65" s="82"/>
      <c r="RH65" s="82"/>
      <c r="RI65" s="82"/>
      <c r="RJ65" s="82"/>
      <c r="RK65" s="82"/>
      <c r="RL65" s="82"/>
      <c r="RM65" s="82"/>
      <c r="RN65" s="82"/>
      <c r="RO65" s="82"/>
      <c r="RP65" s="82"/>
      <c r="RQ65" s="82"/>
      <c r="RR65" s="82"/>
      <c r="RS65" s="82"/>
      <c r="RT65" s="82"/>
      <c r="RU65" s="82"/>
      <c r="RV65" s="82"/>
      <c r="RW65" s="82"/>
      <c r="RX65" s="82"/>
      <c r="RY65" s="82"/>
      <c r="RZ65" s="82"/>
      <c r="SA65" s="82"/>
      <c r="SB65" s="82"/>
      <c r="SC65" s="83"/>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2">
      <c r="A66" s="2"/>
      <c r="B66" s="13"/>
      <c r="C66" s="2"/>
      <c r="D66" s="2"/>
      <c r="E66" s="2"/>
      <c r="F66" s="2"/>
      <c r="G66" s="2"/>
      <c r="H66" s="2"/>
      <c r="I66" s="2"/>
      <c r="J66" s="84"/>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6"/>
      <c r="FF66" s="2"/>
      <c r="FG66" s="2"/>
      <c r="FH66" s="2"/>
      <c r="FI66" s="2"/>
      <c r="FJ66" s="2"/>
      <c r="FK66" s="2"/>
      <c r="FL66" s="2"/>
      <c r="FM66" s="2"/>
      <c r="FN66" s="2"/>
      <c r="FO66" s="2"/>
      <c r="FP66" s="2"/>
      <c r="FQ66" s="2"/>
      <c r="FR66" s="2"/>
      <c r="FS66" s="2"/>
      <c r="FT66" s="2"/>
      <c r="FU66" s="2"/>
      <c r="FV66" s="84"/>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6"/>
      <c r="LR66" s="2"/>
      <c r="LS66" s="2"/>
      <c r="LT66" s="2"/>
      <c r="LU66" s="2"/>
      <c r="LV66" s="2"/>
      <c r="LW66" s="2"/>
      <c r="LX66" s="2"/>
      <c r="LY66" s="2"/>
      <c r="LZ66" s="2"/>
      <c r="MA66" s="2"/>
      <c r="MB66" s="2"/>
      <c r="MC66" s="2"/>
      <c r="MD66" s="2"/>
      <c r="ME66" s="2"/>
      <c r="MF66" s="2"/>
      <c r="MG66" s="2"/>
      <c r="MH66" s="84"/>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6"/>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4"/>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6"/>
      <c r="FF67" s="2"/>
      <c r="FG67" s="2"/>
      <c r="FH67" s="2"/>
      <c r="FI67" s="2"/>
      <c r="FJ67" s="2"/>
      <c r="FK67" s="2"/>
      <c r="FL67" s="2"/>
      <c r="FM67" s="2"/>
      <c r="FN67" s="2"/>
      <c r="FO67" s="2"/>
      <c r="FP67" s="2"/>
      <c r="FQ67" s="2"/>
      <c r="FR67" s="2"/>
      <c r="FS67" s="2"/>
      <c r="FT67" s="2"/>
      <c r="FU67" s="2"/>
      <c r="FV67" s="84"/>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6"/>
      <c r="LR67" s="2"/>
      <c r="LS67" s="2"/>
      <c r="LT67" s="2"/>
      <c r="LU67" s="2"/>
      <c r="LV67" s="2"/>
      <c r="LW67" s="2"/>
      <c r="LX67" s="2"/>
      <c r="LY67" s="2"/>
      <c r="LZ67" s="2"/>
      <c r="MA67" s="2"/>
      <c r="MB67" s="2"/>
      <c r="MC67" s="2"/>
      <c r="MD67" s="2"/>
      <c r="ME67" s="2"/>
      <c r="MF67" s="2"/>
      <c r="MG67" s="2"/>
      <c r="MH67" s="84"/>
      <c r="MI67" s="85"/>
      <c r="MJ67" s="85"/>
      <c r="MK67" s="85"/>
      <c r="ML67" s="85"/>
      <c r="MM67" s="85"/>
      <c r="MN67" s="85"/>
      <c r="MO67" s="85"/>
      <c r="MP67" s="85"/>
      <c r="MQ67" s="85"/>
      <c r="MR67" s="85"/>
      <c r="MS67" s="85"/>
      <c r="MT67" s="85"/>
      <c r="MU67" s="85"/>
      <c r="MV67" s="85"/>
      <c r="MW67" s="85"/>
      <c r="MX67" s="85"/>
      <c r="MY67" s="85"/>
      <c r="MZ67" s="85"/>
      <c r="NA67" s="85"/>
      <c r="NB67" s="85"/>
      <c r="NC67" s="85"/>
      <c r="ND67" s="85"/>
      <c r="NE67" s="85"/>
      <c r="NF67" s="85"/>
      <c r="NG67" s="85"/>
      <c r="NH67" s="85"/>
      <c r="NI67" s="85"/>
      <c r="NJ67" s="85"/>
      <c r="NK67" s="85"/>
      <c r="NL67" s="85"/>
      <c r="NM67" s="85"/>
      <c r="NN67" s="85"/>
      <c r="NO67" s="85"/>
      <c r="NP67" s="85"/>
      <c r="NQ67" s="85"/>
      <c r="NR67" s="85"/>
      <c r="NS67" s="85"/>
      <c r="NT67" s="85"/>
      <c r="NU67" s="85"/>
      <c r="NV67" s="85"/>
      <c r="NW67" s="85"/>
      <c r="NX67" s="85"/>
      <c r="NY67" s="85"/>
      <c r="NZ67" s="85"/>
      <c r="OA67" s="85"/>
      <c r="OB67" s="85"/>
      <c r="OC67" s="85"/>
      <c r="OD67" s="85"/>
      <c r="OE67" s="85"/>
      <c r="OF67" s="85"/>
      <c r="OG67" s="85"/>
      <c r="OH67" s="85"/>
      <c r="OI67" s="85"/>
      <c r="OJ67" s="85"/>
      <c r="OK67" s="85"/>
      <c r="OL67" s="85"/>
      <c r="OM67" s="85"/>
      <c r="ON67" s="85"/>
      <c r="OO67" s="85"/>
      <c r="OP67" s="85"/>
      <c r="OQ67" s="85"/>
      <c r="OR67" s="85"/>
      <c r="OS67" s="85"/>
      <c r="OT67" s="85"/>
      <c r="OU67" s="85"/>
      <c r="OV67" s="85"/>
      <c r="OW67" s="85"/>
      <c r="OX67" s="85"/>
      <c r="OY67" s="85"/>
      <c r="OZ67" s="85"/>
      <c r="PA67" s="85"/>
      <c r="PB67" s="85"/>
      <c r="PC67" s="85"/>
      <c r="PD67" s="85"/>
      <c r="PE67" s="85"/>
      <c r="PF67" s="85"/>
      <c r="PG67" s="85"/>
      <c r="PH67" s="85"/>
      <c r="PI67" s="85"/>
      <c r="PJ67" s="85"/>
      <c r="PK67" s="85"/>
      <c r="PL67" s="85"/>
      <c r="PM67" s="85"/>
      <c r="PN67" s="85"/>
      <c r="PO67" s="85"/>
      <c r="PP67" s="85"/>
      <c r="PQ67" s="85"/>
      <c r="PR67" s="85"/>
      <c r="PS67" s="85"/>
      <c r="PT67" s="85"/>
      <c r="PU67" s="85"/>
      <c r="PV67" s="85"/>
      <c r="PW67" s="85"/>
      <c r="PX67" s="85"/>
      <c r="PY67" s="85"/>
      <c r="PZ67" s="85"/>
      <c r="QA67" s="85"/>
      <c r="QB67" s="85"/>
      <c r="QC67" s="85"/>
      <c r="QD67" s="85"/>
      <c r="QE67" s="85"/>
      <c r="QF67" s="85"/>
      <c r="QG67" s="85"/>
      <c r="QH67" s="85"/>
      <c r="QI67" s="85"/>
      <c r="QJ67" s="85"/>
      <c r="QK67" s="85"/>
      <c r="QL67" s="85"/>
      <c r="QM67" s="85"/>
      <c r="QN67" s="85"/>
      <c r="QO67" s="85"/>
      <c r="QP67" s="85"/>
      <c r="QQ67" s="85"/>
      <c r="QR67" s="85"/>
      <c r="QS67" s="85"/>
      <c r="QT67" s="85"/>
      <c r="QU67" s="85"/>
      <c r="QV67" s="85"/>
      <c r="QW67" s="85"/>
      <c r="QX67" s="85"/>
      <c r="QY67" s="85"/>
      <c r="QZ67" s="85"/>
      <c r="RA67" s="85"/>
      <c r="RB67" s="85"/>
      <c r="RC67" s="85"/>
      <c r="RD67" s="85"/>
      <c r="RE67" s="85"/>
      <c r="RF67" s="85"/>
      <c r="RG67" s="85"/>
      <c r="RH67" s="85"/>
      <c r="RI67" s="85"/>
      <c r="RJ67" s="85"/>
      <c r="RK67" s="85"/>
      <c r="RL67" s="85"/>
      <c r="RM67" s="85"/>
      <c r="RN67" s="85"/>
      <c r="RO67" s="85"/>
      <c r="RP67" s="85"/>
      <c r="RQ67" s="85"/>
      <c r="RR67" s="85"/>
      <c r="RS67" s="85"/>
      <c r="RT67" s="85"/>
      <c r="RU67" s="85"/>
      <c r="RV67" s="85"/>
      <c r="RW67" s="85"/>
      <c r="RX67" s="85"/>
      <c r="RY67" s="85"/>
      <c r="RZ67" s="85"/>
      <c r="SA67" s="85"/>
      <c r="SB67" s="85"/>
      <c r="SC67" s="86"/>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4"/>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6"/>
      <c r="FF68" s="2"/>
      <c r="FG68" s="2"/>
      <c r="FH68" s="2"/>
      <c r="FI68" s="2"/>
      <c r="FJ68" s="2"/>
      <c r="FK68" s="2"/>
      <c r="FL68" s="2"/>
      <c r="FM68" s="2"/>
      <c r="FN68" s="2"/>
      <c r="FO68" s="2"/>
      <c r="FP68" s="2"/>
      <c r="FQ68" s="2"/>
      <c r="FR68" s="2"/>
      <c r="FS68" s="2"/>
      <c r="FT68" s="2"/>
      <c r="FU68" s="2"/>
      <c r="FV68" s="84"/>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6"/>
      <c r="LR68" s="2"/>
      <c r="LS68" s="2"/>
      <c r="LT68" s="2"/>
      <c r="LU68" s="2"/>
      <c r="LV68" s="2"/>
      <c r="LW68" s="2"/>
      <c r="LX68" s="2"/>
      <c r="LY68" s="2"/>
      <c r="LZ68" s="2"/>
      <c r="MA68" s="2"/>
      <c r="MB68" s="2"/>
      <c r="MC68" s="2"/>
      <c r="MD68" s="2"/>
      <c r="ME68" s="2"/>
      <c r="MF68" s="2"/>
      <c r="MG68" s="2"/>
      <c r="MH68" s="84"/>
      <c r="MI68" s="85"/>
      <c r="MJ68" s="85"/>
      <c r="MK68" s="85"/>
      <c r="ML68" s="85"/>
      <c r="MM68" s="85"/>
      <c r="MN68" s="85"/>
      <c r="MO68" s="85"/>
      <c r="MP68" s="85"/>
      <c r="MQ68" s="85"/>
      <c r="MR68" s="85"/>
      <c r="MS68" s="85"/>
      <c r="MT68" s="85"/>
      <c r="MU68" s="85"/>
      <c r="MV68" s="85"/>
      <c r="MW68" s="85"/>
      <c r="MX68" s="85"/>
      <c r="MY68" s="85"/>
      <c r="MZ68" s="85"/>
      <c r="NA68" s="85"/>
      <c r="NB68" s="85"/>
      <c r="NC68" s="85"/>
      <c r="ND68" s="85"/>
      <c r="NE68" s="85"/>
      <c r="NF68" s="85"/>
      <c r="NG68" s="85"/>
      <c r="NH68" s="85"/>
      <c r="NI68" s="85"/>
      <c r="NJ68" s="85"/>
      <c r="NK68" s="85"/>
      <c r="NL68" s="85"/>
      <c r="NM68" s="85"/>
      <c r="NN68" s="85"/>
      <c r="NO68" s="85"/>
      <c r="NP68" s="85"/>
      <c r="NQ68" s="85"/>
      <c r="NR68" s="85"/>
      <c r="NS68" s="85"/>
      <c r="NT68" s="85"/>
      <c r="NU68" s="85"/>
      <c r="NV68" s="85"/>
      <c r="NW68" s="85"/>
      <c r="NX68" s="85"/>
      <c r="NY68" s="85"/>
      <c r="NZ68" s="85"/>
      <c r="OA68" s="85"/>
      <c r="OB68" s="85"/>
      <c r="OC68" s="85"/>
      <c r="OD68" s="85"/>
      <c r="OE68" s="85"/>
      <c r="OF68" s="85"/>
      <c r="OG68" s="85"/>
      <c r="OH68" s="85"/>
      <c r="OI68" s="85"/>
      <c r="OJ68" s="85"/>
      <c r="OK68" s="85"/>
      <c r="OL68" s="85"/>
      <c r="OM68" s="85"/>
      <c r="ON68" s="85"/>
      <c r="OO68" s="85"/>
      <c r="OP68" s="85"/>
      <c r="OQ68" s="85"/>
      <c r="OR68" s="85"/>
      <c r="OS68" s="85"/>
      <c r="OT68" s="85"/>
      <c r="OU68" s="85"/>
      <c r="OV68" s="85"/>
      <c r="OW68" s="85"/>
      <c r="OX68" s="85"/>
      <c r="OY68" s="85"/>
      <c r="OZ68" s="85"/>
      <c r="PA68" s="85"/>
      <c r="PB68" s="85"/>
      <c r="PC68" s="85"/>
      <c r="PD68" s="85"/>
      <c r="PE68" s="85"/>
      <c r="PF68" s="85"/>
      <c r="PG68" s="85"/>
      <c r="PH68" s="85"/>
      <c r="PI68" s="85"/>
      <c r="PJ68" s="85"/>
      <c r="PK68" s="85"/>
      <c r="PL68" s="85"/>
      <c r="PM68" s="85"/>
      <c r="PN68" s="85"/>
      <c r="PO68" s="85"/>
      <c r="PP68" s="85"/>
      <c r="PQ68" s="85"/>
      <c r="PR68" s="85"/>
      <c r="PS68" s="85"/>
      <c r="PT68" s="85"/>
      <c r="PU68" s="85"/>
      <c r="PV68" s="85"/>
      <c r="PW68" s="85"/>
      <c r="PX68" s="85"/>
      <c r="PY68" s="85"/>
      <c r="PZ68" s="85"/>
      <c r="QA68" s="85"/>
      <c r="QB68" s="85"/>
      <c r="QC68" s="85"/>
      <c r="QD68" s="85"/>
      <c r="QE68" s="85"/>
      <c r="QF68" s="85"/>
      <c r="QG68" s="85"/>
      <c r="QH68" s="85"/>
      <c r="QI68" s="85"/>
      <c r="QJ68" s="85"/>
      <c r="QK68" s="85"/>
      <c r="QL68" s="85"/>
      <c r="QM68" s="85"/>
      <c r="QN68" s="85"/>
      <c r="QO68" s="85"/>
      <c r="QP68" s="85"/>
      <c r="QQ68" s="85"/>
      <c r="QR68" s="85"/>
      <c r="QS68" s="85"/>
      <c r="QT68" s="85"/>
      <c r="QU68" s="85"/>
      <c r="QV68" s="85"/>
      <c r="QW68" s="85"/>
      <c r="QX68" s="85"/>
      <c r="QY68" s="85"/>
      <c r="QZ68" s="85"/>
      <c r="RA68" s="85"/>
      <c r="RB68" s="85"/>
      <c r="RC68" s="85"/>
      <c r="RD68" s="85"/>
      <c r="RE68" s="85"/>
      <c r="RF68" s="85"/>
      <c r="RG68" s="85"/>
      <c r="RH68" s="85"/>
      <c r="RI68" s="85"/>
      <c r="RJ68" s="85"/>
      <c r="RK68" s="85"/>
      <c r="RL68" s="85"/>
      <c r="RM68" s="85"/>
      <c r="RN68" s="85"/>
      <c r="RO68" s="85"/>
      <c r="RP68" s="85"/>
      <c r="RQ68" s="85"/>
      <c r="RR68" s="85"/>
      <c r="RS68" s="85"/>
      <c r="RT68" s="85"/>
      <c r="RU68" s="85"/>
      <c r="RV68" s="85"/>
      <c r="RW68" s="85"/>
      <c r="RX68" s="85"/>
      <c r="RY68" s="85"/>
      <c r="RZ68" s="85"/>
      <c r="SA68" s="85"/>
      <c r="SB68" s="85"/>
      <c r="SC68" s="86"/>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6"/>
      <c r="FF69" s="2"/>
      <c r="FG69" s="2"/>
      <c r="FH69" s="2"/>
      <c r="FI69" s="2"/>
      <c r="FJ69" s="2"/>
      <c r="FK69" s="2"/>
      <c r="FL69" s="2"/>
      <c r="FM69" s="2"/>
      <c r="FN69" s="2"/>
      <c r="FO69" s="2"/>
      <c r="FP69" s="2"/>
      <c r="FQ69" s="2"/>
      <c r="FR69" s="2"/>
      <c r="FS69" s="2"/>
      <c r="FT69" s="2"/>
      <c r="FU69" s="2"/>
      <c r="FV69" s="84"/>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6"/>
      <c r="LR69" s="2"/>
      <c r="LS69" s="2"/>
      <c r="LT69" s="2"/>
      <c r="LU69" s="2"/>
      <c r="LV69" s="2"/>
      <c r="LW69" s="2"/>
      <c r="LX69" s="2"/>
      <c r="LY69" s="2"/>
      <c r="LZ69" s="2"/>
      <c r="MA69" s="2"/>
      <c r="MB69" s="2"/>
      <c r="MC69" s="2"/>
      <c r="MD69" s="2"/>
      <c r="ME69" s="2"/>
      <c r="MF69" s="2"/>
      <c r="MG69" s="2"/>
      <c r="MH69" s="84"/>
      <c r="MI69" s="85"/>
      <c r="MJ69" s="85"/>
      <c r="MK69" s="85"/>
      <c r="ML69" s="85"/>
      <c r="MM69" s="85"/>
      <c r="MN69" s="85"/>
      <c r="MO69" s="85"/>
      <c r="MP69" s="85"/>
      <c r="MQ69" s="85"/>
      <c r="MR69" s="85"/>
      <c r="MS69" s="85"/>
      <c r="MT69" s="85"/>
      <c r="MU69" s="85"/>
      <c r="MV69" s="85"/>
      <c r="MW69" s="85"/>
      <c r="MX69" s="85"/>
      <c r="MY69" s="85"/>
      <c r="MZ69" s="85"/>
      <c r="NA69" s="85"/>
      <c r="NB69" s="85"/>
      <c r="NC69" s="85"/>
      <c r="ND69" s="85"/>
      <c r="NE69" s="85"/>
      <c r="NF69" s="85"/>
      <c r="NG69" s="85"/>
      <c r="NH69" s="85"/>
      <c r="NI69" s="85"/>
      <c r="NJ69" s="85"/>
      <c r="NK69" s="85"/>
      <c r="NL69" s="85"/>
      <c r="NM69" s="85"/>
      <c r="NN69" s="85"/>
      <c r="NO69" s="85"/>
      <c r="NP69" s="85"/>
      <c r="NQ69" s="85"/>
      <c r="NR69" s="85"/>
      <c r="NS69" s="85"/>
      <c r="NT69" s="85"/>
      <c r="NU69" s="85"/>
      <c r="NV69" s="85"/>
      <c r="NW69" s="85"/>
      <c r="NX69" s="85"/>
      <c r="NY69" s="85"/>
      <c r="NZ69" s="85"/>
      <c r="OA69" s="85"/>
      <c r="OB69" s="85"/>
      <c r="OC69" s="85"/>
      <c r="OD69" s="85"/>
      <c r="OE69" s="85"/>
      <c r="OF69" s="85"/>
      <c r="OG69" s="85"/>
      <c r="OH69" s="85"/>
      <c r="OI69" s="85"/>
      <c r="OJ69" s="85"/>
      <c r="OK69" s="85"/>
      <c r="OL69" s="85"/>
      <c r="OM69" s="85"/>
      <c r="ON69" s="85"/>
      <c r="OO69" s="85"/>
      <c r="OP69" s="85"/>
      <c r="OQ69" s="85"/>
      <c r="OR69" s="85"/>
      <c r="OS69" s="85"/>
      <c r="OT69" s="85"/>
      <c r="OU69" s="85"/>
      <c r="OV69" s="85"/>
      <c r="OW69" s="85"/>
      <c r="OX69" s="85"/>
      <c r="OY69" s="85"/>
      <c r="OZ69" s="85"/>
      <c r="PA69" s="85"/>
      <c r="PB69" s="85"/>
      <c r="PC69" s="85"/>
      <c r="PD69" s="85"/>
      <c r="PE69" s="85"/>
      <c r="PF69" s="85"/>
      <c r="PG69" s="85"/>
      <c r="PH69" s="85"/>
      <c r="PI69" s="85"/>
      <c r="PJ69" s="85"/>
      <c r="PK69" s="85"/>
      <c r="PL69" s="85"/>
      <c r="PM69" s="85"/>
      <c r="PN69" s="85"/>
      <c r="PO69" s="85"/>
      <c r="PP69" s="85"/>
      <c r="PQ69" s="85"/>
      <c r="PR69" s="85"/>
      <c r="PS69" s="85"/>
      <c r="PT69" s="85"/>
      <c r="PU69" s="85"/>
      <c r="PV69" s="85"/>
      <c r="PW69" s="85"/>
      <c r="PX69" s="85"/>
      <c r="PY69" s="85"/>
      <c r="PZ69" s="85"/>
      <c r="QA69" s="85"/>
      <c r="QB69" s="85"/>
      <c r="QC69" s="85"/>
      <c r="QD69" s="85"/>
      <c r="QE69" s="85"/>
      <c r="QF69" s="85"/>
      <c r="QG69" s="85"/>
      <c r="QH69" s="85"/>
      <c r="QI69" s="85"/>
      <c r="QJ69" s="85"/>
      <c r="QK69" s="85"/>
      <c r="QL69" s="85"/>
      <c r="QM69" s="85"/>
      <c r="QN69" s="85"/>
      <c r="QO69" s="85"/>
      <c r="QP69" s="85"/>
      <c r="QQ69" s="85"/>
      <c r="QR69" s="85"/>
      <c r="QS69" s="85"/>
      <c r="QT69" s="85"/>
      <c r="QU69" s="85"/>
      <c r="QV69" s="85"/>
      <c r="QW69" s="85"/>
      <c r="QX69" s="85"/>
      <c r="QY69" s="85"/>
      <c r="QZ69" s="85"/>
      <c r="RA69" s="85"/>
      <c r="RB69" s="85"/>
      <c r="RC69" s="85"/>
      <c r="RD69" s="85"/>
      <c r="RE69" s="85"/>
      <c r="RF69" s="85"/>
      <c r="RG69" s="85"/>
      <c r="RH69" s="85"/>
      <c r="RI69" s="85"/>
      <c r="RJ69" s="85"/>
      <c r="RK69" s="85"/>
      <c r="RL69" s="85"/>
      <c r="RM69" s="85"/>
      <c r="RN69" s="85"/>
      <c r="RO69" s="85"/>
      <c r="RP69" s="85"/>
      <c r="RQ69" s="85"/>
      <c r="RR69" s="85"/>
      <c r="RS69" s="85"/>
      <c r="RT69" s="85"/>
      <c r="RU69" s="85"/>
      <c r="RV69" s="85"/>
      <c r="RW69" s="85"/>
      <c r="RX69" s="85"/>
      <c r="RY69" s="85"/>
      <c r="RZ69" s="85"/>
      <c r="SA69" s="85"/>
      <c r="SB69" s="85"/>
      <c r="SC69" s="86"/>
      <c r="SD69" s="2"/>
      <c r="SE69" s="2"/>
      <c r="SF69" s="2"/>
      <c r="SG69" s="2"/>
      <c r="SH69" s="2"/>
      <c r="SI69" s="2"/>
      <c r="SJ69" s="2"/>
      <c r="SK69" s="14"/>
      <c r="SL69" s="2"/>
      <c r="SM69" s="71"/>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4"/>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6"/>
      <c r="FF70" s="2"/>
      <c r="FG70" s="2"/>
      <c r="FH70" s="2"/>
      <c r="FI70" s="2"/>
      <c r="FJ70" s="2"/>
      <c r="FK70" s="2"/>
      <c r="FL70" s="2"/>
      <c r="FM70" s="2"/>
      <c r="FN70" s="2"/>
      <c r="FO70" s="2"/>
      <c r="FP70" s="2"/>
      <c r="FQ70" s="2"/>
      <c r="FR70" s="2"/>
      <c r="FS70" s="2"/>
      <c r="FT70" s="2"/>
      <c r="FU70" s="2"/>
      <c r="FV70" s="84"/>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6"/>
      <c r="LR70" s="2"/>
      <c r="LS70" s="2"/>
      <c r="LT70" s="2"/>
      <c r="LU70" s="2"/>
      <c r="LV70" s="2"/>
      <c r="LW70" s="2"/>
      <c r="LX70" s="2"/>
      <c r="LY70" s="2"/>
      <c r="LZ70" s="2"/>
      <c r="MA70" s="2"/>
      <c r="MB70" s="2"/>
      <c r="MC70" s="2"/>
      <c r="MD70" s="2"/>
      <c r="ME70" s="2"/>
      <c r="MF70" s="2"/>
      <c r="MG70" s="2"/>
      <c r="MH70" s="84"/>
      <c r="MI70" s="85"/>
      <c r="MJ70" s="85"/>
      <c r="MK70" s="85"/>
      <c r="ML70" s="85"/>
      <c r="MM70" s="85"/>
      <c r="MN70" s="85"/>
      <c r="MO70" s="85"/>
      <c r="MP70" s="85"/>
      <c r="MQ70" s="85"/>
      <c r="MR70" s="85"/>
      <c r="MS70" s="85"/>
      <c r="MT70" s="85"/>
      <c r="MU70" s="85"/>
      <c r="MV70" s="85"/>
      <c r="MW70" s="85"/>
      <c r="MX70" s="85"/>
      <c r="MY70" s="85"/>
      <c r="MZ70" s="85"/>
      <c r="NA70" s="85"/>
      <c r="NB70" s="85"/>
      <c r="NC70" s="85"/>
      <c r="ND70" s="85"/>
      <c r="NE70" s="85"/>
      <c r="NF70" s="85"/>
      <c r="NG70" s="85"/>
      <c r="NH70" s="85"/>
      <c r="NI70" s="85"/>
      <c r="NJ70" s="85"/>
      <c r="NK70" s="85"/>
      <c r="NL70" s="85"/>
      <c r="NM70" s="85"/>
      <c r="NN70" s="85"/>
      <c r="NO70" s="85"/>
      <c r="NP70" s="85"/>
      <c r="NQ70" s="85"/>
      <c r="NR70" s="85"/>
      <c r="NS70" s="85"/>
      <c r="NT70" s="85"/>
      <c r="NU70" s="85"/>
      <c r="NV70" s="85"/>
      <c r="NW70" s="85"/>
      <c r="NX70" s="85"/>
      <c r="NY70" s="85"/>
      <c r="NZ70" s="85"/>
      <c r="OA70" s="85"/>
      <c r="OB70" s="85"/>
      <c r="OC70" s="85"/>
      <c r="OD70" s="85"/>
      <c r="OE70" s="85"/>
      <c r="OF70" s="85"/>
      <c r="OG70" s="85"/>
      <c r="OH70" s="85"/>
      <c r="OI70" s="85"/>
      <c r="OJ70" s="85"/>
      <c r="OK70" s="85"/>
      <c r="OL70" s="85"/>
      <c r="OM70" s="85"/>
      <c r="ON70" s="85"/>
      <c r="OO70" s="85"/>
      <c r="OP70" s="85"/>
      <c r="OQ70" s="85"/>
      <c r="OR70" s="85"/>
      <c r="OS70" s="85"/>
      <c r="OT70" s="85"/>
      <c r="OU70" s="85"/>
      <c r="OV70" s="85"/>
      <c r="OW70" s="85"/>
      <c r="OX70" s="85"/>
      <c r="OY70" s="85"/>
      <c r="OZ70" s="85"/>
      <c r="PA70" s="85"/>
      <c r="PB70" s="85"/>
      <c r="PC70" s="85"/>
      <c r="PD70" s="85"/>
      <c r="PE70" s="85"/>
      <c r="PF70" s="85"/>
      <c r="PG70" s="85"/>
      <c r="PH70" s="85"/>
      <c r="PI70" s="85"/>
      <c r="PJ70" s="85"/>
      <c r="PK70" s="85"/>
      <c r="PL70" s="85"/>
      <c r="PM70" s="85"/>
      <c r="PN70" s="85"/>
      <c r="PO70" s="85"/>
      <c r="PP70" s="85"/>
      <c r="PQ70" s="85"/>
      <c r="PR70" s="85"/>
      <c r="PS70" s="85"/>
      <c r="PT70" s="85"/>
      <c r="PU70" s="85"/>
      <c r="PV70" s="85"/>
      <c r="PW70" s="85"/>
      <c r="PX70" s="85"/>
      <c r="PY70" s="85"/>
      <c r="PZ70" s="85"/>
      <c r="QA70" s="85"/>
      <c r="QB70" s="85"/>
      <c r="QC70" s="85"/>
      <c r="QD70" s="85"/>
      <c r="QE70" s="85"/>
      <c r="QF70" s="85"/>
      <c r="QG70" s="85"/>
      <c r="QH70" s="85"/>
      <c r="QI70" s="85"/>
      <c r="QJ70" s="85"/>
      <c r="QK70" s="85"/>
      <c r="QL70" s="85"/>
      <c r="QM70" s="85"/>
      <c r="QN70" s="85"/>
      <c r="QO70" s="85"/>
      <c r="QP70" s="85"/>
      <c r="QQ70" s="85"/>
      <c r="QR70" s="85"/>
      <c r="QS70" s="85"/>
      <c r="QT70" s="85"/>
      <c r="QU70" s="85"/>
      <c r="QV70" s="85"/>
      <c r="QW70" s="85"/>
      <c r="QX70" s="85"/>
      <c r="QY70" s="85"/>
      <c r="QZ70" s="85"/>
      <c r="RA70" s="85"/>
      <c r="RB70" s="85"/>
      <c r="RC70" s="85"/>
      <c r="RD70" s="85"/>
      <c r="RE70" s="85"/>
      <c r="RF70" s="85"/>
      <c r="RG70" s="85"/>
      <c r="RH70" s="85"/>
      <c r="RI70" s="85"/>
      <c r="RJ70" s="85"/>
      <c r="RK70" s="85"/>
      <c r="RL70" s="85"/>
      <c r="RM70" s="85"/>
      <c r="RN70" s="85"/>
      <c r="RO70" s="85"/>
      <c r="RP70" s="85"/>
      <c r="RQ70" s="85"/>
      <c r="RR70" s="85"/>
      <c r="RS70" s="85"/>
      <c r="RT70" s="85"/>
      <c r="RU70" s="85"/>
      <c r="RV70" s="85"/>
      <c r="RW70" s="85"/>
      <c r="RX70" s="85"/>
      <c r="RY70" s="85"/>
      <c r="RZ70" s="85"/>
      <c r="SA70" s="85"/>
      <c r="SB70" s="85"/>
      <c r="SC70" s="86"/>
      <c r="SD70" s="2"/>
      <c r="SE70" s="2"/>
      <c r="SF70" s="2"/>
      <c r="SG70" s="2"/>
      <c r="SH70" s="2"/>
      <c r="SI70" s="2"/>
      <c r="SJ70" s="2"/>
      <c r="SK70" s="14"/>
      <c r="SL70" s="2"/>
      <c r="SM70" s="71"/>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4"/>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6"/>
      <c r="FF71" s="2"/>
      <c r="FG71" s="2"/>
      <c r="FH71" s="2"/>
      <c r="FI71" s="2"/>
      <c r="FJ71" s="2"/>
      <c r="FK71" s="2"/>
      <c r="FL71" s="2"/>
      <c r="FM71" s="2"/>
      <c r="FN71" s="2"/>
      <c r="FO71" s="2"/>
      <c r="FP71" s="2"/>
      <c r="FQ71" s="2"/>
      <c r="FR71" s="2"/>
      <c r="FS71" s="2"/>
      <c r="FT71" s="2"/>
      <c r="FU71" s="2"/>
      <c r="FV71" s="84"/>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6"/>
      <c r="LR71" s="2"/>
      <c r="LS71" s="2"/>
      <c r="LT71" s="2"/>
      <c r="LU71" s="2"/>
      <c r="LV71" s="2"/>
      <c r="LW71" s="2"/>
      <c r="LX71" s="2"/>
      <c r="LY71" s="2"/>
      <c r="LZ71" s="2"/>
      <c r="MA71" s="2"/>
      <c r="MB71" s="2"/>
      <c r="MC71" s="2"/>
      <c r="MD71" s="2"/>
      <c r="ME71" s="2"/>
      <c r="MF71" s="2"/>
      <c r="MG71" s="2"/>
      <c r="MH71" s="84"/>
      <c r="MI71" s="85"/>
      <c r="MJ71" s="85"/>
      <c r="MK71" s="85"/>
      <c r="ML71" s="85"/>
      <c r="MM71" s="85"/>
      <c r="MN71" s="85"/>
      <c r="MO71" s="85"/>
      <c r="MP71" s="85"/>
      <c r="MQ71" s="85"/>
      <c r="MR71" s="85"/>
      <c r="MS71" s="85"/>
      <c r="MT71" s="85"/>
      <c r="MU71" s="85"/>
      <c r="MV71" s="85"/>
      <c r="MW71" s="85"/>
      <c r="MX71" s="85"/>
      <c r="MY71" s="85"/>
      <c r="MZ71" s="85"/>
      <c r="NA71" s="85"/>
      <c r="NB71" s="85"/>
      <c r="NC71" s="85"/>
      <c r="ND71" s="85"/>
      <c r="NE71" s="85"/>
      <c r="NF71" s="85"/>
      <c r="NG71" s="85"/>
      <c r="NH71" s="85"/>
      <c r="NI71" s="85"/>
      <c r="NJ71" s="85"/>
      <c r="NK71" s="85"/>
      <c r="NL71" s="85"/>
      <c r="NM71" s="85"/>
      <c r="NN71" s="85"/>
      <c r="NO71" s="85"/>
      <c r="NP71" s="85"/>
      <c r="NQ71" s="85"/>
      <c r="NR71" s="85"/>
      <c r="NS71" s="85"/>
      <c r="NT71" s="85"/>
      <c r="NU71" s="85"/>
      <c r="NV71" s="85"/>
      <c r="NW71" s="85"/>
      <c r="NX71" s="85"/>
      <c r="NY71" s="85"/>
      <c r="NZ71" s="85"/>
      <c r="OA71" s="85"/>
      <c r="OB71" s="85"/>
      <c r="OC71" s="85"/>
      <c r="OD71" s="85"/>
      <c r="OE71" s="85"/>
      <c r="OF71" s="85"/>
      <c r="OG71" s="85"/>
      <c r="OH71" s="85"/>
      <c r="OI71" s="85"/>
      <c r="OJ71" s="85"/>
      <c r="OK71" s="85"/>
      <c r="OL71" s="85"/>
      <c r="OM71" s="85"/>
      <c r="ON71" s="85"/>
      <c r="OO71" s="85"/>
      <c r="OP71" s="85"/>
      <c r="OQ71" s="85"/>
      <c r="OR71" s="85"/>
      <c r="OS71" s="85"/>
      <c r="OT71" s="85"/>
      <c r="OU71" s="85"/>
      <c r="OV71" s="85"/>
      <c r="OW71" s="85"/>
      <c r="OX71" s="85"/>
      <c r="OY71" s="85"/>
      <c r="OZ71" s="85"/>
      <c r="PA71" s="85"/>
      <c r="PB71" s="85"/>
      <c r="PC71" s="85"/>
      <c r="PD71" s="85"/>
      <c r="PE71" s="85"/>
      <c r="PF71" s="85"/>
      <c r="PG71" s="85"/>
      <c r="PH71" s="85"/>
      <c r="PI71" s="85"/>
      <c r="PJ71" s="85"/>
      <c r="PK71" s="85"/>
      <c r="PL71" s="85"/>
      <c r="PM71" s="85"/>
      <c r="PN71" s="85"/>
      <c r="PO71" s="85"/>
      <c r="PP71" s="85"/>
      <c r="PQ71" s="85"/>
      <c r="PR71" s="85"/>
      <c r="PS71" s="85"/>
      <c r="PT71" s="85"/>
      <c r="PU71" s="85"/>
      <c r="PV71" s="85"/>
      <c r="PW71" s="85"/>
      <c r="PX71" s="85"/>
      <c r="PY71" s="85"/>
      <c r="PZ71" s="85"/>
      <c r="QA71" s="85"/>
      <c r="QB71" s="85"/>
      <c r="QC71" s="85"/>
      <c r="QD71" s="85"/>
      <c r="QE71" s="85"/>
      <c r="QF71" s="85"/>
      <c r="QG71" s="85"/>
      <c r="QH71" s="85"/>
      <c r="QI71" s="85"/>
      <c r="QJ71" s="85"/>
      <c r="QK71" s="85"/>
      <c r="QL71" s="85"/>
      <c r="QM71" s="85"/>
      <c r="QN71" s="85"/>
      <c r="QO71" s="85"/>
      <c r="QP71" s="85"/>
      <c r="QQ71" s="85"/>
      <c r="QR71" s="85"/>
      <c r="QS71" s="85"/>
      <c r="QT71" s="85"/>
      <c r="QU71" s="85"/>
      <c r="QV71" s="85"/>
      <c r="QW71" s="85"/>
      <c r="QX71" s="85"/>
      <c r="QY71" s="85"/>
      <c r="QZ71" s="85"/>
      <c r="RA71" s="85"/>
      <c r="RB71" s="85"/>
      <c r="RC71" s="85"/>
      <c r="RD71" s="85"/>
      <c r="RE71" s="85"/>
      <c r="RF71" s="85"/>
      <c r="RG71" s="85"/>
      <c r="RH71" s="85"/>
      <c r="RI71" s="85"/>
      <c r="RJ71" s="85"/>
      <c r="RK71" s="85"/>
      <c r="RL71" s="85"/>
      <c r="RM71" s="85"/>
      <c r="RN71" s="85"/>
      <c r="RO71" s="85"/>
      <c r="RP71" s="85"/>
      <c r="RQ71" s="85"/>
      <c r="RR71" s="85"/>
      <c r="RS71" s="85"/>
      <c r="RT71" s="85"/>
      <c r="RU71" s="85"/>
      <c r="RV71" s="85"/>
      <c r="RW71" s="85"/>
      <c r="RX71" s="85"/>
      <c r="RY71" s="85"/>
      <c r="RZ71" s="85"/>
      <c r="SA71" s="85"/>
      <c r="SB71" s="85"/>
      <c r="SC71" s="86"/>
      <c r="SD71" s="2"/>
      <c r="SE71" s="2"/>
      <c r="SF71" s="2"/>
      <c r="SG71" s="2"/>
      <c r="SH71" s="2"/>
      <c r="SI71" s="2"/>
      <c r="SJ71" s="2"/>
      <c r="SK71" s="14"/>
      <c r="SL71" s="2"/>
      <c r="SM71" s="71"/>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4"/>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6"/>
      <c r="FF72" s="2"/>
      <c r="FG72" s="2"/>
      <c r="FH72" s="2"/>
      <c r="FI72" s="2"/>
      <c r="FJ72" s="2"/>
      <c r="FK72" s="2"/>
      <c r="FL72" s="2"/>
      <c r="FM72" s="2"/>
      <c r="FN72" s="2"/>
      <c r="FO72" s="2"/>
      <c r="FP72" s="2"/>
      <c r="FQ72" s="2"/>
      <c r="FR72" s="2"/>
      <c r="FS72" s="2"/>
      <c r="FT72" s="2"/>
      <c r="FU72" s="2"/>
      <c r="FV72" s="84"/>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6"/>
      <c r="LR72" s="2"/>
      <c r="LS72" s="2"/>
      <c r="LT72" s="2"/>
      <c r="LU72" s="2"/>
      <c r="LV72" s="2"/>
      <c r="LW72" s="2"/>
      <c r="LX72" s="2"/>
      <c r="LY72" s="2"/>
      <c r="LZ72" s="2"/>
      <c r="MA72" s="2"/>
      <c r="MB72" s="2"/>
      <c r="MC72" s="2"/>
      <c r="MD72" s="2"/>
      <c r="ME72" s="2"/>
      <c r="MF72" s="2"/>
      <c r="MG72" s="2"/>
      <c r="MH72" s="84"/>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6"/>
      <c r="SD72" s="2"/>
      <c r="SE72" s="2"/>
      <c r="SF72" s="2"/>
      <c r="SG72" s="2"/>
      <c r="SH72" s="2"/>
      <c r="SI72" s="2"/>
      <c r="SJ72" s="2"/>
      <c r="SK72" s="14"/>
      <c r="SL72" s="2"/>
      <c r="SM72" s="71"/>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4"/>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6"/>
      <c r="FF73" s="2"/>
      <c r="FG73" s="2"/>
      <c r="FH73" s="2"/>
      <c r="FI73" s="2"/>
      <c r="FJ73" s="2"/>
      <c r="FK73" s="2"/>
      <c r="FL73" s="2"/>
      <c r="FM73" s="2"/>
      <c r="FN73" s="2"/>
      <c r="FO73" s="2"/>
      <c r="FP73" s="2"/>
      <c r="FQ73" s="2"/>
      <c r="FR73" s="2"/>
      <c r="FS73" s="2"/>
      <c r="FT73" s="2"/>
      <c r="FU73" s="2"/>
      <c r="FV73" s="84"/>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6"/>
      <c r="LR73" s="2"/>
      <c r="LS73" s="2"/>
      <c r="LT73" s="2"/>
      <c r="LU73" s="2"/>
      <c r="LV73" s="2"/>
      <c r="LW73" s="2"/>
      <c r="LX73" s="2"/>
      <c r="LY73" s="2"/>
      <c r="LZ73" s="2"/>
      <c r="MA73" s="2"/>
      <c r="MB73" s="2"/>
      <c r="MC73" s="2"/>
      <c r="MD73" s="2"/>
      <c r="ME73" s="2"/>
      <c r="MF73" s="2"/>
      <c r="MG73" s="2"/>
      <c r="MH73" s="84"/>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6"/>
      <c r="SD73" s="2"/>
      <c r="SE73" s="2"/>
      <c r="SF73" s="2"/>
      <c r="SG73" s="2"/>
      <c r="SH73" s="2"/>
      <c r="SI73" s="2"/>
      <c r="SJ73" s="2"/>
      <c r="SK73" s="14"/>
      <c r="SL73" s="2"/>
      <c r="SM73" s="71"/>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4"/>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6"/>
      <c r="FF74" s="2"/>
      <c r="FG74" s="2"/>
      <c r="FH74" s="2"/>
      <c r="FI74" s="2"/>
      <c r="FJ74" s="2"/>
      <c r="FK74" s="2"/>
      <c r="FL74" s="2"/>
      <c r="FM74" s="2"/>
      <c r="FN74" s="2"/>
      <c r="FO74" s="2"/>
      <c r="FP74" s="2"/>
      <c r="FQ74" s="2"/>
      <c r="FR74" s="2"/>
      <c r="FS74" s="2"/>
      <c r="FT74" s="2"/>
      <c r="FU74" s="2"/>
      <c r="FV74" s="84"/>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6"/>
      <c r="LR74" s="2"/>
      <c r="LS74" s="2"/>
      <c r="LT74" s="2"/>
      <c r="LU74" s="2"/>
      <c r="LV74" s="2"/>
      <c r="LW74" s="2"/>
      <c r="LX74" s="2"/>
      <c r="LY74" s="2"/>
      <c r="LZ74" s="2"/>
      <c r="MA74" s="2"/>
      <c r="MB74" s="2"/>
      <c r="MC74" s="2"/>
      <c r="MD74" s="2"/>
      <c r="ME74" s="2"/>
      <c r="MF74" s="2"/>
      <c r="MG74" s="2"/>
      <c r="MH74" s="84"/>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6"/>
      <c r="SD74" s="2"/>
      <c r="SE74" s="2"/>
      <c r="SF74" s="2"/>
      <c r="SG74" s="2"/>
      <c r="SH74" s="2"/>
      <c r="SI74" s="2"/>
      <c r="SJ74" s="2"/>
      <c r="SK74" s="14"/>
      <c r="SL74" s="2"/>
      <c r="SM74" s="71"/>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4"/>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6"/>
      <c r="FF75" s="2"/>
      <c r="FG75" s="2"/>
      <c r="FH75" s="2"/>
      <c r="FI75" s="2"/>
      <c r="FJ75" s="2"/>
      <c r="FK75" s="2"/>
      <c r="FL75" s="2"/>
      <c r="FM75" s="2"/>
      <c r="FN75" s="2"/>
      <c r="FO75" s="2"/>
      <c r="FP75" s="2"/>
      <c r="FQ75" s="2"/>
      <c r="FR75" s="2"/>
      <c r="FS75" s="2"/>
      <c r="FT75" s="2"/>
      <c r="FU75" s="2"/>
      <c r="FV75" s="84"/>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6"/>
      <c r="LR75" s="2"/>
      <c r="LS75" s="2"/>
      <c r="LT75" s="2"/>
      <c r="LU75" s="2"/>
      <c r="LV75" s="2"/>
      <c r="LW75" s="2"/>
      <c r="LX75" s="2"/>
      <c r="LY75" s="2"/>
      <c r="LZ75" s="2"/>
      <c r="MA75" s="2"/>
      <c r="MB75" s="2"/>
      <c r="MC75" s="2"/>
      <c r="MD75" s="2"/>
      <c r="ME75" s="2"/>
      <c r="MF75" s="2"/>
      <c r="MG75" s="2"/>
      <c r="MH75" s="84"/>
      <c r="MI75" s="85"/>
      <c r="MJ75" s="85"/>
      <c r="MK75" s="85"/>
      <c r="ML75" s="85"/>
      <c r="MM75" s="85"/>
      <c r="MN75" s="85"/>
      <c r="MO75" s="85"/>
      <c r="MP75" s="85"/>
      <c r="MQ75" s="85"/>
      <c r="MR75" s="85"/>
      <c r="MS75" s="85"/>
      <c r="MT75" s="85"/>
      <c r="MU75" s="85"/>
      <c r="MV75" s="85"/>
      <c r="MW75" s="85"/>
      <c r="MX75" s="85"/>
      <c r="MY75" s="85"/>
      <c r="MZ75" s="85"/>
      <c r="NA75" s="85"/>
      <c r="NB75" s="85"/>
      <c r="NC75" s="85"/>
      <c r="ND75" s="85"/>
      <c r="NE75" s="85"/>
      <c r="NF75" s="85"/>
      <c r="NG75" s="85"/>
      <c r="NH75" s="85"/>
      <c r="NI75" s="85"/>
      <c r="NJ75" s="85"/>
      <c r="NK75" s="85"/>
      <c r="NL75" s="85"/>
      <c r="NM75" s="85"/>
      <c r="NN75" s="85"/>
      <c r="NO75" s="85"/>
      <c r="NP75" s="85"/>
      <c r="NQ75" s="85"/>
      <c r="NR75" s="85"/>
      <c r="NS75" s="85"/>
      <c r="NT75" s="85"/>
      <c r="NU75" s="85"/>
      <c r="NV75" s="85"/>
      <c r="NW75" s="85"/>
      <c r="NX75" s="85"/>
      <c r="NY75" s="85"/>
      <c r="NZ75" s="85"/>
      <c r="OA75" s="85"/>
      <c r="OB75" s="85"/>
      <c r="OC75" s="85"/>
      <c r="OD75" s="85"/>
      <c r="OE75" s="85"/>
      <c r="OF75" s="85"/>
      <c r="OG75" s="85"/>
      <c r="OH75" s="85"/>
      <c r="OI75" s="85"/>
      <c r="OJ75" s="85"/>
      <c r="OK75" s="85"/>
      <c r="OL75" s="85"/>
      <c r="OM75" s="85"/>
      <c r="ON75" s="85"/>
      <c r="OO75" s="85"/>
      <c r="OP75" s="85"/>
      <c r="OQ75" s="85"/>
      <c r="OR75" s="85"/>
      <c r="OS75" s="85"/>
      <c r="OT75" s="85"/>
      <c r="OU75" s="85"/>
      <c r="OV75" s="85"/>
      <c r="OW75" s="85"/>
      <c r="OX75" s="85"/>
      <c r="OY75" s="85"/>
      <c r="OZ75" s="85"/>
      <c r="PA75" s="85"/>
      <c r="PB75" s="85"/>
      <c r="PC75" s="85"/>
      <c r="PD75" s="85"/>
      <c r="PE75" s="85"/>
      <c r="PF75" s="85"/>
      <c r="PG75" s="85"/>
      <c r="PH75" s="85"/>
      <c r="PI75" s="85"/>
      <c r="PJ75" s="85"/>
      <c r="PK75" s="85"/>
      <c r="PL75" s="85"/>
      <c r="PM75" s="85"/>
      <c r="PN75" s="85"/>
      <c r="PO75" s="85"/>
      <c r="PP75" s="85"/>
      <c r="PQ75" s="85"/>
      <c r="PR75" s="85"/>
      <c r="PS75" s="85"/>
      <c r="PT75" s="85"/>
      <c r="PU75" s="85"/>
      <c r="PV75" s="85"/>
      <c r="PW75" s="85"/>
      <c r="PX75" s="85"/>
      <c r="PY75" s="85"/>
      <c r="PZ75" s="85"/>
      <c r="QA75" s="85"/>
      <c r="QB75" s="85"/>
      <c r="QC75" s="85"/>
      <c r="QD75" s="85"/>
      <c r="QE75" s="85"/>
      <c r="QF75" s="85"/>
      <c r="QG75" s="85"/>
      <c r="QH75" s="85"/>
      <c r="QI75" s="85"/>
      <c r="QJ75" s="85"/>
      <c r="QK75" s="85"/>
      <c r="QL75" s="85"/>
      <c r="QM75" s="85"/>
      <c r="QN75" s="85"/>
      <c r="QO75" s="85"/>
      <c r="QP75" s="85"/>
      <c r="QQ75" s="85"/>
      <c r="QR75" s="85"/>
      <c r="QS75" s="85"/>
      <c r="QT75" s="85"/>
      <c r="QU75" s="85"/>
      <c r="QV75" s="85"/>
      <c r="QW75" s="85"/>
      <c r="QX75" s="85"/>
      <c r="QY75" s="85"/>
      <c r="QZ75" s="85"/>
      <c r="RA75" s="85"/>
      <c r="RB75" s="85"/>
      <c r="RC75" s="85"/>
      <c r="RD75" s="85"/>
      <c r="RE75" s="85"/>
      <c r="RF75" s="85"/>
      <c r="RG75" s="85"/>
      <c r="RH75" s="85"/>
      <c r="RI75" s="85"/>
      <c r="RJ75" s="85"/>
      <c r="RK75" s="85"/>
      <c r="RL75" s="85"/>
      <c r="RM75" s="85"/>
      <c r="RN75" s="85"/>
      <c r="RO75" s="85"/>
      <c r="RP75" s="85"/>
      <c r="RQ75" s="85"/>
      <c r="RR75" s="85"/>
      <c r="RS75" s="85"/>
      <c r="RT75" s="85"/>
      <c r="RU75" s="85"/>
      <c r="RV75" s="85"/>
      <c r="RW75" s="85"/>
      <c r="RX75" s="85"/>
      <c r="RY75" s="85"/>
      <c r="RZ75" s="85"/>
      <c r="SA75" s="85"/>
      <c r="SB75" s="85"/>
      <c r="SC75" s="86"/>
      <c r="SD75" s="2"/>
      <c r="SE75" s="2"/>
      <c r="SF75" s="2"/>
      <c r="SG75" s="2"/>
      <c r="SH75" s="2"/>
      <c r="SI75" s="2"/>
      <c r="SJ75" s="2"/>
      <c r="SK75" s="14"/>
      <c r="SL75" s="2"/>
      <c r="SM75" s="71"/>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4"/>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6"/>
      <c r="FF76" s="2"/>
      <c r="FG76" s="2"/>
      <c r="FH76" s="2"/>
      <c r="FI76" s="2"/>
      <c r="FJ76" s="2"/>
      <c r="FK76" s="2"/>
      <c r="FL76" s="2"/>
      <c r="FM76" s="2"/>
      <c r="FN76" s="2"/>
      <c r="FO76" s="2"/>
      <c r="FP76" s="2"/>
      <c r="FQ76" s="2"/>
      <c r="FR76" s="2"/>
      <c r="FS76" s="2"/>
      <c r="FT76" s="2"/>
      <c r="FU76" s="2"/>
      <c r="FV76" s="84"/>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6"/>
      <c r="LR76" s="2"/>
      <c r="LS76" s="2"/>
      <c r="LT76" s="2"/>
      <c r="LU76" s="2"/>
      <c r="LV76" s="2"/>
      <c r="LW76" s="2"/>
      <c r="LX76" s="2"/>
      <c r="LY76" s="2"/>
      <c r="LZ76" s="2"/>
      <c r="MA76" s="2"/>
      <c r="MB76" s="2"/>
      <c r="MC76" s="2"/>
      <c r="MD76" s="2"/>
      <c r="ME76" s="2"/>
      <c r="MF76" s="2"/>
      <c r="MG76" s="2"/>
      <c r="MH76" s="84"/>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6"/>
      <c r="SD76" s="2"/>
      <c r="SE76" s="2"/>
      <c r="SF76" s="2"/>
      <c r="SG76" s="2"/>
      <c r="SH76" s="2"/>
      <c r="SI76" s="2"/>
      <c r="SJ76" s="2"/>
      <c r="SK76" s="14"/>
      <c r="SL76" s="2"/>
      <c r="SM76" s="71"/>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4"/>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6"/>
      <c r="FF77" s="2"/>
      <c r="FG77" s="2"/>
      <c r="FH77" s="2"/>
      <c r="FI77" s="2"/>
      <c r="FJ77" s="2"/>
      <c r="FK77" s="2"/>
      <c r="FL77" s="2"/>
      <c r="FM77" s="2"/>
      <c r="FN77" s="2"/>
      <c r="FO77" s="2"/>
      <c r="FP77" s="2"/>
      <c r="FQ77" s="2"/>
      <c r="FR77" s="2"/>
      <c r="FS77" s="2"/>
      <c r="FT77" s="2"/>
      <c r="FU77" s="2"/>
      <c r="FV77" s="84"/>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6"/>
      <c r="LR77" s="2"/>
      <c r="LS77" s="2"/>
      <c r="LT77" s="2"/>
      <c r="LU77" s="2"/>
      <c r="LV77" s="2"/>
      <c r="LW77" s="2"/>
      <c r="LX77" s="2"/>
      <c r="LY77" s="2"/>
      <c r="LZ77" s="2"/>
      <c r="MA77" s="2"/>
      <c r="MB77" s="2"/>
      <c r="MC77" s="2"/>
      <c r="MD77" s="2"/>
      <c r="ME77" s="2"/>
      <c r="MF77" s="2"/>
      <c r="MG77" s="2"/>
      <c r="MH77" s="84"/>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6"/>
      <c r="SD77" s="2"/>
      <c r="SE77" s="2"/>
      <c r="SF77" s="2"/>
      <c r="SG77" s="2"/>
      <c r="SH77" s="2"/>
      <c r="SI77" s="2"/>
      <c r="SJ77" s="2"/>
      <c r="SK77" s="14"/>
      <c r="SL77" s="2"/>
      <c r="SM77" s="71"/>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4"/>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6"/>
      <c r="FF78" s="2"/>
      <c r="FG78" s="2"/>
      <c r="FH78" s="2"/>
      <c r="FI78" s="2"/>
      <c r="FJ78" s="2"/>
      <c r="FK78" s="2"/>
      <c r="FL78" s="2"/>
      <c r="FM78" s="2"/>
      <c r="FN78" s="2"/>
      <c r="FO78" s="2"/>
      <c r="FP78" s="2"/>
      <c r="FQ78" s="2"/>
      <c r="FR78" s="2"/>
      <c r="FS78" s="2"/>
      <c r="FT78" s="2"/>
      <c r="FU78" s="2"/>
      <c r="FV78" s="84"/>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6"/>
      <c r="LR78" s="2"/>
      <c r="LS78" s="2"/>
      <c r="LT78" s="2"/>
      <c r="LU78" s="2"/>
      <c r="LV78" s="2"/>
      <c r="LW78" s="2"/>
      <c r="LX78" s="2"/>
      <c r="LY78" s="2"/>
      <c r="LZ78" s="2"/>
      <c r="MA78" s="2"/>
      <c r="MB78" s="2"/>
      <c r="MC78" s="2"/>
      <c r="MD78" s="2"/>
      <c r="ME78" s="2"/>
      <c r="MF78" s="2"/>
      <c r="MG78" s="2"/>
      <c r="MH78" s="84"/>
      <c r="MI78" s="85"/>
      <c r="MJ78" s="85"/>
      <c r="MK78" s="85"/>
      <c r="ML78" s="85"/>
      <c r="MM78" s="85"/>
      <c r="MN78" s="85"/>
      <c r="MO78" s="85"/>
      <c r="MP78" s="85"/>
      <c r="MQ78" s="85"/>
      <c r="MR78" s="85"/>
      <c r="MS78" s="85"/>
      <c r="MT78" s="85"/>
      <c r="MU78" s="85"/>
      <c r="MV78" s="85"/>
      <c r="MW78" s="85"/>
      <c r="MX78" s="85"/>
      <c r="MY78" s="85"/>
      <c r="MZ78" s="85"/>
      <c r="NA78" s="85"/>
      <c r="NB78" s="85"/>
      <c r="NC78" s="85"/>
      <c r="ND78" s="85"/>
      <c r="NE78" s="85"/>
      <c r="NF78" s="85"/>
      <c r="NG78" s="85"/>
      <c r="NH78" s="85"/>
      <c r="NI78" s="85"/>
      <c r="NJ78" s="85"/>
      <c r="NK78" s="85"/>
      <c r="NL78" s="85"/>
      <c r="NM78" s="85"/>
      <c r="NN78" s="85"/>
      <c r="NO78" s="85"/>
      <c r="NP78" s="85"/>
      <c r="NQ78" s="85"/>
      <c r="NR78" s="85"/>
      <c r="NS78" s="85"/>
      <c r="NT78" s="85"/>
      <c r="NU78" s="85"/>
      <c r="NV78" s="85"/>
      <c r="NW78" s="85"/>
      <c r="NX78" s="85"/>
      <c r="NY78" s="85"/>
      <c r="NZ78" s="85"/>
      <c r="OA78" s="85"/>
      <c r="OB78" s="85"/>
      <c r="OC78" s="85"/>
      <c r="OD78" s="85"/>
      <c r="OE78" s="85"/>
      <c r="OF78" s="85"/>
      <c r="OG78" s="85"/>
      <c r="OH78" s="85"/>
      <c r="OI78" s="85"/>
      <c r="OJ78" s="85"/>
      <c r="OK78" s="85"/>
      <c r="OL78" s="85"/>
      <c r="OM78" s="85"/>
      <c r="ON78" s="85"/>
      <c r="OO78" s="85"/>
      <c r="OP78" s="85"/>
      <c r="OQ78" s="85"/>
      <c r="OR78" s="85"/>
      <c r="OS78" s="85"/>
      <c r="OT78" s="85"/>
      <c r="OU78" s="85"/>
      <c r="OV78" s="85"/>
      <c r="OW78" s="85"/>
      <c r="OX78" s="85"/>
      <c r="OY78" s="85"/>
      <c r="OZ78" s="85"/>
      <c r="PA78" s="85"/>
      <c r="PB78" s="85"/>
      <c r="PC78" s="85"/>
      <c r="PD78" s="85"/>
      <c r="PE78" s="85"/>
      <c r="PF78" s="85"/>
      <c r="PG78" s="85"/>
      <c r="PH78" s="85"/>
      <c r="PI78" s="85"/>
      <c r="PJ78" s="85"/>
      <c r="PK78" s="85"/>
      <c r="PL78" s="85"/>
      <c r="PM78" s="85"/>
      <c r="PN78" s="85"/>
      <c r="PO78" s="85"/>
      <c r="PP78" s="85"/>
      <c r="PQ78" s="85"/>
      <c r="PR78" s="85"/>
      <c r="PS78" s="85"/>
      <c r="PT78" s="85"/>
      <c r="PU78" s="85"/>
      <c r="PV78" s="85"/>
      <c r="PW78" s="85"/>
      <c r="PX78" s="85"/>
      <c r="PY78" s="85"/>
      <c r="PZ78" s="85"/>
      <c r="QA78" s="85"/>
      <c r="QB78" s="85"/>
      <c r="QC78" s="85"/>
      <c r="QD78" s="85"/>
      <c r="QE78" s="85"/>
      <c r="QF78" s="85"/>
      <c r="QG78" s="85"/>
      <c r="QH78" s="85"/>
      <c r="QI78" s="85"/>
      <c r="QJ78" s="85"/>
      <c r="QK78" s="85"/>
      <c r="QL78" s="85"/>
      <c r="QM78" s="85"/>
      <c r="QN78" s="85"/>
      <c r="QO78" s="85"/>
      <c r="QP78" s="85"/>
      <c r="QQ78" s="85"/>
      <c r="QR78" s="85"/>
      <c r="QS78" s="85"/>
      <c r="QT78" s="85"/>
      <c r="QU78" s="85"/>
      <c r="QV78" s="85"/>
      <c r="QW78" s="85"/>
      <c r="QX78" s="85"/>
      <c r="QY78" s="85"/>
      <c r="QZ78" s="85"/>
      <c r="RA78" s="85"/>
      <c r="RB78" s="85"/>
      <c r="RC78" s="85"/>
      <c r="RD78" s="85"/>
      <c r="RE78" s="85"/>
      <c r="RF78" s="85"/>
      <c r="RG78" s="85"/>
      <c r="RH78" s="85"/>
      <c r="RI78" s="85"/>
      <c r="RJ78" s="85"/>
      <c r="RK78" s="85"/>
      <c r="RL78" s="85"/>
      <c r="RM78" s="85"/>
      <c r="RN78" s="85"/>
      <c r="RO78" s="85"/>
      <c r="RP78" s="85"/>
      <c r="RQ78" s="85"/>
      <c r="RR78" s="85"/>
      <c r="RS78" s="85"/>
      <c r="RT78" s="85"/>
      <c r="RU78" s="85"/>
      <c r="RV78" s="85"/>
      <c r="RW78" s="85"/>
      <c r="RX78" s="85"/>
      <c r="RY78" s="85"/>
      <c r="RZ78" s="85"/>
      <c r="SA78" s="85"/>
      <c r="SB78" s="85"/>
      <c r="SC78" s="86"/>
      <c r="SD78" s="2"/>
      <c r="SE78" s="2"/>
      <c r="SF78" s="2"/>
      <c r="SG78" s="2"/>
      <c r="SH78" s="2"/>
      <c r="SI78" s="2"/>
      <c r="SJ78" s="2"/>
      <c r="SK78" s="14"/>
      <c r="SL78" s="2"/>
      <c r="SM78" s="71"/>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71"/>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57.49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56.22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54.75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56.79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58.92</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33.21</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33.21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33.21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33.21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33.21</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71"/>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71"/>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71"/>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71"/>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71"/>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2"/>
      <c r="SN85" s="73"/>
      <c r="SO85" s="73"/>
      <c r="SP85" s="73"/>
      <c r="SQ85" s="73"/>
      <c r="SR85" s="73"/>
      <c r="SS85" s="73"/>
      <c r="ST85" s="73"/>
      <c r="SU85" s="73"/>
      <c r="SV85" s="73"/>
      <c r="SW85" s="73"/>
      <c r="SX85" s="73"/>
      <c r="SY85" s="73"/>
      <c r="SZ85" s="73"/>
      <c r="TA85" s="7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yCaPlMPBiIVLMpyWtabzofSihH2ooCF4kEzYLSHN7U7+fHCoLhtGRw8xFKZIdU7HnqcfNi0usPCRi5rdXNvpw==" saltValue="P6vaGriQ6dfntv66UKpni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145.81</v>
      </c>
      <c r="U6" s="35">
        <f>U7</f>
        <v>127.54</v>
      </c>
      <c r="V6" s="35">
        <f>V7</f>
        <v>105.56</v>
      </c>
      <c r="W6" s="35">
        <f>W7</f>
        <v>109.99</v>
      </c>
      <c r="X6" s="35">
        <f t="shared" si="3"/>
        <v>95.53</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1299.69</v>
      </c>
      <c r="AQ6" s="35">
        <f>AQ7</f>
        <v>1123.1300000000001</v>
      </c>
      <c r="AR6" s="35">
        <f>AR7</f>
        <v>1238.2</v>
      </c>
      <c r="AS6" s="35">
        <f>AS7</f>
        <v>1251.58</v>
      </c>
      <c r="AT6" s="35">
        <f t="shared" si="3"/>
        <v>1881.5</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4.05</v>
      </c>
      <c r="BB6" s="35">
        <f>BB7</f>
        <v>2.59</v>
      </c>
      <c r="BC6" s="35">
        <f>BC7</f>
        <v>1.33</v>
      </c>
      <c r="BD6" s="35">
        <f>BD7</f>
        <v>0.94</v>
      </c>
      <c r="BE6" s="35">
        <f t="shared" si="3"/>
        <v>0.5</v>
      </c>
      <c r="BF6" s="35">
        <f t="shared" si="3"/>
        <v>193.85</v>
      </c>
      <c r="BG6" s="35">
        <f t="shared" si="3"/>
        <v>204.31</v>
      </c>
      <c r="BH6" s="35">
        <f t="shared" si="3"/>
        <v>214.2</v>
      </c>
      <c r="BI6" s="35">
        <f t="shared" si="3"/>
        <v>242.32</v>
      </c>
      <c r="BJ6" s="35">
        <f t="shared" si="3"/>
        <v>256.39999999999998</v>
      </c>
      <c r="BK6" s="33" t="str">
        <f>IF(BK7="-","【-】","【"&amp;SUBSTITUTE(TEXT(BK7,"#,##0.00"),"-","△")&amp;"】")</f>
        <v>【233.74】</v>
      </c>
      <c r="BL6" s="35">
        <f t="shared" si="3"/>
        <v>127.75</v>
      </c>
      <c r="BM6" s="35">
        <f>BM7</f>
        <v>119.94</v>
      </c>
      <c r="BN6" s="35">
        <f>BN7</f>
        <v>98.58</v>
      </c>
      <c r="BO6" s="35">
        <f>BO7</f>
        <v>103.95</v>
      </c>
      <c r="BP6" s="35">
        <f t="shared" si="3"/>
        <v>74.760000000000005</v>
      </c>
      <c r="BQ6" s="35">
        <f t="shared" si="3"/>
        <v>105.06</v>
      </c>
      <c r="BR6" s="35">
        <f t="shared" si="3"/>
        <v>106.98</v>
      </c>
      <c r="BS6" s="35">
        <f t="shared" si="3"/>
        <v>103.06</v>
      </c>
      <c r="BT6" s="35">
        <f t="shared" si="3"/>
        <v>100.74</v>
      </c>
      <c r="BU6" s="35">
        <f t="shared" si="3"/>
        <v>95.67</v>
      </c>
      <c r="BV6" s="33" t="str">
        <f>IF(BV7="-","【-】","【"&amp;SUBSTITUTE(TEXT(BV7,"#,##0.00"),"-","△")&amp;"】")</f>
        <v>【106.87】</v>
      </c>
      <c r="BW6" s="35">
        <f t="shared" si="3"/>
        <v>8.14</v>
      </c>
      <c r="BX6" s="35">
        <f>BX7</f>
        <v>8.67</v>
      </c>
      <c r="BY6" s="35">
        <f>BY7</f>
        <v>10.55</v>
      </c>
      <c r="BZ6" s="35">
        <f>BZ7</f>
        <v>10.01</v>
      </c>
      <c r="CA6" s="35">
        <f t="shared" si="3"/>
        <v>13.91</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48.03</v>
      </c>
      <c r="CI6" s="35">
        <f>CI7</f>
        <v>51.6</v>
      </c>
      <c r="CJ6" s="35">
        <f>CJ7</f>
        <v>49.18</v>
      </c>
      <c r="CK6" s="35">
        <f>CK7</f>
        <v>45.62</v>
      </c>
      <c r="CL6" s="35">
        <f t="shared" si="5"/>
        <v>42.37</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81.78</v>
      </c>
      <c r="CT6" s="35">
        <f>CT7</f>
        <v>85.16</v>
      </c>
      <c r="CU6" s="35">
        <f>CU7</f>
        <v>83.48</v>
      </c>
      <c r="CV6" s="35">
        <f>CV7</f>
        <v>81.94</v>
      </c>
      <c r="CW6" s="35">
        <f t="shared" si="6"/>
        <v>78.27</v>
      </c>
      <c r="CX6" s="35">
        <f t="shared" si="6"/>
        <v>61.76</v>
      </c>
      <c r="CY6" s="35">
        <f t="shared" si="6"/>
        <v>62.75</v>
      </c>
      <c r="CZ6" s="35">
        <f t="shared" si="6"/>
        <v>61.99</v>
      </c>
      <c r="DA6" s="35">
        <f t="shared" si="6"/>
        <v>62.26</v>
      </c>
      <c r="DB6" s="35">
        <f t="shared" si="6"/>
        <v>63.81</v>
      </c>
      <c r="DC6" s="33" t="str">
        <f>IF(DC7="-","【-】","【"&amp;SUBSTITUTE(TEXT(DC7,"#,##0.00"),"-","△")&amp;"】")</f>
        <v>【75.85】</v>
      </c>
      <c r="DD6" s="35">
        <f t="shared" ref="DD6:DM6" si="7">DD7</f>
        <v>57.49</v>
      </c>
      <c r="DE6" s="35">
        <f>DE7</f>
        <v>56.22</v>
      </c>
      <c r="DF6" s="35">
        <f>DF7</f>
        <v>54.75</v>
      </c>
      <c r="DG6" s="35">
        <f>DG7</f>
        <v>56.79</v>
      </c>
      <c r="DH6" s="35">
        <f t="shared" si="7"/>
        <v>58.92</v>
      </c>
      <c r="DI6" s="35">
        <f t="shared" si="7"/>
        <v>57.11</v>
      </c>
      <c r="DJ6" s="35">
        <f t="shared" si="7"/>
        <v>57.57</v>
      </c>
      <c r="DK6" s="35">
        <f t="shared" si="7"/>
        <v>57.63</v>
      </c>
      <c r="DL6" s="35">
        <f t="shared" si="7"/>
        <v>58.13</v>
      </c>
      <c r="DM6" s="35">
        <f t="shared" si="7"/>
        <v>59.87</v>
      </c>
      <c r="DN6" s="33" t="str">
        <f>IF(DN7="-","【-】","【"&amp;SUBSTITUTE(TEXT(DN7,"#,##0.00"),"-","△")&amp;"】")</f>
        <v>【61.17】</v>
      </c>
      <c r="DO6" s="35">
        <f t="shared" ref="DO6:DX6" si="8">DO7</f>
        <v>33.21</v>
      </c>
      <c r="DP6" s="35">
        <f>DP7</f>
        <v>33.21</v>
      </c>
      <c r="DQ6" s="35">
        <f>DQ7</f>
        <v>33.21</v>
      </c>
      <c r="DR6" s="35">
        <f>DR7</f>
        <v>33.21</v>
      </c>
      <c r="DS6" s="35">
        <f t="shared" si="8"/>
        <v>33.21</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125000</v>
      </c>
      <c r="L7" s="37" t="s">
        <v>96</v>
      </c>
      <c r="M7" s="38">
        <v>1</v>
      </c>
      <c r="N7" s="38">
        <v>52964</v>
      </c>
      <c r="O7" s="39" t="s">
        <v>97</v>
      </c>
      <c r="P7" s="39">
        <v>51.5</v>
      </c>
      <c r="Q7" s="38">
        <v>15</v>
      </c>
      <c r="R7" s="38">
        <v>97836</v>
      </c>
      <c r="S7" s="37" t="s">
        <v>98</v>
      </c>
      <c r="T7" s="40">
        <v>145.81</v>
      </c>
      <c r="U7" s="40">
        <v>127.54</v>
      </c>
      <c r="V7" s="40">
        <v>105.56</v>
      </c>
      <c r="W7" s="40">
        <v>109.99</v>
      </c>
      <c r="X7" s="40">
        <v>95.53</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1299.69</v>
      </c>
      <c r="AQ7" s="40">
        <v>1123.1300000000001</v>
      </c>
      <c r="AR7" s="40">
        <v>1238.2</v>
      </c>
      <c r="AS7" s="40">
        <v>1251.58</v>
      </c>
      <c r="AT7" s="40">
        <v>1881.5</v>
      </c>
      <c r="AU7" s="40">
        <v>655.75</v>
      </c>
      <c r="AV7" s="40">
        <v>578.19000000000005</v>
      </c>
      <c r="AW7" s="40">
        <v>638.35</v>
      </c>
      <c r="AX7" s="40">
        <v>521.36</v>
      </c>
      <c r="AY7" s="40">
        <v>549.66999999999996</v>
      </c>
      <c r="AZ7" s="40">
        <v>473</v>
      </c>
      <c r="BA7" s="40">
        <v>4.05</v>
      </c>
      <c r="BB7" s="40">
        <v>2.59</v>
      </c>
      <c r="BC7" s="40">
        <v>1.33</v>
      </c>
      <c r="BD7" s="40">
        <v>0.94</v>
      </c>
      <c r="BE7" s="40">
        <v>0.5</v>
      </c>
      <c r="BF7" s="40">
        <v>193.85</v>
      </c>
      <c r="BG7" s="40">
        <v>204.31</v>
      </c>
      <c r="BH7" s="40">
        <v>214.2</v>
      </c>
      <c r="BI7" s="40">
        <v>242.32</v>
      </c>
      <c r="BJ7" s="40">
        <v>256.39999999999998</v>
      </c>
      <c r="BK7" s="40">
        <v>233.74</v>
      </c>
      <c r="BL7" s="40">
        <v>127.75</v>
      </c>
      <c r="BM7" s="40">
        <v>119.94</v>
      </c>
      <c r="BN7" s="40">
        <v>98.58</v>
      </c>
      <c r="BO7" s="40">
        <v>103.95</v>
      </c>
      <c r="BP7" s="40">
        <v>74.760000000000005</v>
      </c>
      <c r="BQ7" s="40">
        <v>105.06</v>
      </c>
      <c r="BR7" s="40">
        <v>106.98</v>
      </c>
      <c r="BS7" s="40">
        <v>103.06</v>
      </c>
      <c r="BT7" s="40">
        <v>100.74</v>
      </c>
      <c r="BU7" s="40">
        <v>95.67</v>
      </c>
      <c r="BV7" s="40">
        <v>106.87</v>
      </c>
      <c r="BW7" s="40">
        <v>8.14</v>
      </c>
      <c r="BX7" s="40">
        <v>8.67</v>
      </c>
      <c r="BY7" s="40">
        <v>10.55</v>
      </c>
      <c r="BZ7" s="40">
        <v>10.01</v>
      </c>
      <c r="CA7" s="40">
        <v>13.91</v>
      </c>
      <c r="CB7" s="40">
        <v>26.84</v>
      </c>
      <c r="CC7" s="40">
        <v>26.08</v>
      </c>
      <c r="CD7" s="40">
        <v>26.92</v>
      </c>
      <c r="CE7" s="40">
        <v>27.33</v>
      </c>
      <c r="CF7" s="40">
        <v>27.25</v>
      </c>
      <c r="CG7" s="40">
        <v>20.260000000000002</v>
      </c>
      <c r="CH7" s="40">
        <v>48.03</v>
      </c>
      <c r="CI7" s="40">
        <v>51.6</v>
      </c>
      <c r="CJ7" s="40">
        <v>49.18</v>
      </c>
      <c r="CK7" s="40">
        <v>45.62</v>
      </c>
      <c r="CL7" s="40">
        <v>42.37</v>
      </c>
      <c r="CM7" s="40">
        <v>40.89</v>
      </c>
      <c r="CN7" s="40">
        <v>41.59</v>
      </c>
      <c r="CO7" s="40">
        <v>40.29</v>
      </c>
      <c r="CP7" s="40">
        <v>40.409999999999997</v>
      </c>
      <c r="CQ7" s="40">
        <v>41.58</v>
      </c>
      <c r="CR7" s="40">
        <v>53.19</v>
      </c>
      <c r="CS7" s="40">
        <v>81.78</v>
      </c>
      <c r="CT7" s="40">
        <v>85.16</v>
      </c>
      <c r="CU7" s="40">
        <v>83.48</v>
      </c>
      <c r="CV7" s="40">
        <v>81.94</v>
      </c>
      <c r="CW7" s="40">
        <v>78.27</v>
      </c>
      <c r="CX7" s="40">
        <v>61.76</v>
      </c>
      <c r="CY7" s="40">
        <v>62.75</v>
      </c>
      <c r="CZ7" s="40">
        <v>61.99</v>
      </c>
      <c r="DA7" s="40">
        <v>62.26</v>
      </c>
      <c r="DB7" s="40">
        <v>63.81</v>
      </c>
      <c r="DC7" s="40">
        <v>75.849999999999994</v>
      </c>
      <c r="DD7" s="40">
        <v>57.49</v>
      </c>
      <c r="DE7" s="40">
        <v>56.22</v>
      </c>
      <c r="DF7" s="40">
        <v>54.75</v>
      </c>
      <c r="DG7" s="40">
        <v>56.79</v>
      </c>
      <c r="DH7" s="40">
        <v>58.92</v>
      </c>
      <c r="DI7" s="40">
        <v>57.11</v>
      </c>
      <c r="DJ7" s="40">
        <v>57.57</v>
      </c>
      <c r="DK7" s="40">
        <v>57.63</v>
      </c>
      <c r="DL7" s="40">
        <v>58.13</v>
      </c>
      <c r="DM7" s="40">
        <v>59.87</v>
      </c>
      <c r="DN7" s="40">
        <v>61.17</v>
      </c>
      <c r="DO7" s="40">
        <v>33.21</v>
      </c>
      <c r="DP7" s="40">
        <v>33.21</v>
      </c>
      <c r="DQ7" s="40">
        <v>33.21</v>
      </c>
      <c r="DR7" s="40">
        <v>33.21</v>
      </c>
      <c r="DS7" s="40">
        <v>33.21</v>
      </c>
      <c r="DT7" s="40">
        <v>51.87</v>
      </c>
      <c r="DU7" s="40">
        <v>52.33</v>
      </c>
      <c r="DV7" s="40">
        <v>52.35</v>
      </c>
      <c r="DW7" s="40">
        <v>53.69</v>
      </c>
      <c r="DX7" s="40">
        <v>56.59</v>
      </c>
      <c r="DY7" s="40">
        <v>49.58</v>
      </c>
      <c r="DZ7" s="40">
        <v>0</v>
      </c>
      <c r="EA7" s="40">
        <v>0</v>
      </c>
      <c r="EB7" s="40">
        <v>0</v>
      </c>
      <c r="EC7" s="40">
        <v>0</v>
      </c>
      <c r="ED7" s="40">
        <v>0</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145.81</v>
      </c>
      <c r="V11" s="48">
        <f>IF(U6="-",NA(),U6)</f>
        <v>127.54</v>
      </c>
      <c r="W11" s="48">
        <f>IF(V6="-",NA(),V6)</f>
        <v>105.56</v>
      </c>
      <c r="X11" s="48">
        <f>IF(W6="-",NA(),W6)</f>
        <v>109.99</v>
      </c>
      <c r="Y11" s="48">
        <f>IF(X6="-",NA(),X6)</f>
        <v>95.53</v>
      </c>
      <c r="AE11" s="47" t="s">
        <v>23</v>
      </c>
      <c r="AF11" s="48">
        <f>IF(AE6="-",NA(),AE6)</f>
        <v>0</v>
      </c>
      <c r="AG11" s="48">
        <f>IF(AF6="-",NA(),AF6)</f>
        <v>0</v>
      </c>
      <c r="AH11" s="48">
        <f>IF(AG6="-",NA(),AG6)</f>
        <v>0</v>
      </c>
      <c r="AI11" s="48">
        <f>IF(AH6="-",NA(),AH6)</f>
        <v>0</v>
      </c>
      <c r="AJ11" s="48">
        <f>IF(AI6="-",NA(),AI6)</f>
        <v>0</v>
      </c>
      <c r="AP11" s="47" t="s">
        <v>23</v>
      </c>
      <c r="AQ11" s="48">
        <f>IF(AP6="-",NA(),AP6)</f>
        <v>1299.69</v>
      </c>
      <c r="AR11" s="48">
        <f>IF(AQ6="-",NA(),AQ6)</f>
        <v>1123.1300000000001</v>
      </c>
      <c r="AS11" s="48">
        <f>IF(AR6="-",NA(),AR6)</f>
        <v>1238.2</v>
      </c>
      <c r="AT11" s="48">
        <f>IF(AS6="-",NA(),AS6)</f>
        <v>1251.58</v>
      </c>
      <c r="AU11" s="48">
        <f>IF(AT6="-",NA(),AT6)</f>
        <v>1881.5</v>
      </c>
      <c r="BA11" s="47" t="s">
        <v>23</v>
      </c>
      <c r="BB11" s="48">
        <f>IF(BA6="-",NA(),BA6)</f>
        <v>4.05</v>
      </c>
      <c r="BC11" s="48">
        <f>IF(BB6="-",NA(),BB6)</f>
        <v>2.59</v>
      </c>
      <c r="BD11" s="48">
        <f>IF(BC6="-",NA(),BC6)</f>
        <v>1.33</v>
      </c>
      <c r="BE11" s="48">
        <f>IF(BD6="-",NA(),BD6)</f>
        <v>0.94</v>
      </c>
      <c r="BF11" s="48">
        <f>IF(BE6="-",NA(),BE6)</f>
        <v>0.5</v>
      </c>
      <c r="BL11" s="47" t="s">
        <v>23</v>
      </c>
      <c r="BM11" s="48">
        <f>IF(BL6="-",NA(),BL6)</f>
        <v>127.75</v>
      </c>
      <c r="BN11" s="48">
        <f>IF(BM6="-",NA(),BM6)</f>
        <v>119.94</v>
      </c>
      <c r="BO11" s="48">
        <f>IF(BN6="-",NA(),BN6)</f>
        <v>98.58</v>
      </c>
      <c r="BP11" s="48">
        <f>IF(BO6="-",NA(),BO6)</f>
        <v>103.95</v>
      </c>
      <c r="BQ11" s="48">
        <f>IF(BP6="-",NA(),BP6)</f>
        <v>74.760000000000005</v>
      </c>
      <c r="BW11" s="47" t="s">
        <v>23</v>
      </c>
      <c r="BX11" s="48">
        <f>IF(BW6="-",NA(),BW6)</f>
        <v>8.14</v>
      </c>
      <c r="BY11" s="48">
        <f>IF(BX6="-",NA(),BX6)</f>
        <v>8.67</v>
      </c>
      <c r="BZ11" s="48">
        <f>IF(BY6="-",NA(),BY6)</f>
        <v>10.55</v>
      </c>
      <c r="CA11" s="48">
        <f>IF(BZ6="-",NA(),BZ6)</f>
        <v>10.01</v>
      </c>
      <c r="CB11" s="48">
        <f>IF(CA6="-",NA(),CA6)</f>
        <v>13.91</v>
      </c>
      <c r="CH11" s="47" t="s">
        <v>23</v>
      </c>
      <c r="CI11" s="48">
        <f>IF(CH6="-",NA(),CH6)</f>
        <v>48.03</v>
      </c>
      <c r="CJ11" s="48">
        <f>IF(CI6="-",NA(),CI6)</f>
        <v>51.6</v>
      </c>
      <c r="CK11" s="48">
        <f>IF(CJ6="-",NA(),CJ6)</f>
        <v>49.18</v>
      </c>
      <c r="CL11" s="48">
        <f>IF(CK6="-",NA(),CK6)</f>
        <v>45.62</v>
      </c>
      <c r="CM11" s="48">
        <f>IF(CL6="-",NA(),CL6)</f>
        <v>42.37</v>
      </c>
      <c r="CS11" s="47" t="s">
        <v>23</v>
      </c>
      <c r="CT11" s="48">
        <f>IF(CS6="-",NA(),CS6)</f>
        <v>81.78</v>
      </c>
      <c r="CU11" s="48">
        <f>IF(CT6="-",NA(),CT6)</f>
        <v>85.16</v>
      </c>
      <c r="CV11" s="48">
        <f>IF(CU6="-",NA(),CU6)</f>
        <v>83.48</v>
      </c>
      <c r="CW11" s="48">
        <f>IF(CV6="-",NA(),CV6)</f>
        <v>81.94</v>
      </c>
      <c r="CX11" s="48">
        <f>IF(CW6="-",NA(),CW6)</f>
        <v>78.27</v>
      </c>
      <c r="DD11" s="47" t="s">
        <v>23</v>
      </c>
      <c r="DE11" s="48">
        <f>IF(DD6="-",NA(),DD6)</f>
        <v>57.49</v>
      </c>
      <c r="DF11" s="48">
        <f>IF(DE6="-",NA(),DE6)</f>
        <v>56.22</v>
      </c>
      <c r="DG11" s="48">
        <f>IF(DF6="-",NA(),DF6)</f>
        <v>54.75</v>
      </c>
      <c r="DH11" s="48">
        <f>IF(DG6="-",NA(),DG6)</f>
        <v>56.79</v>
      </c>
      <c r="DI11" s="48">
        <f>IF(DH6="-",NA(),DH6)</f>
        <v>58.92</v>
      </c>
      <c r="DO11" s="47" t="s">
        <v>23</v>
      </c>
      <c r="DP11" s="48">
        <f>IF(DO6="-",NA(),DO6)</f>
        <v>33.21</v>
      </c>
      <c r="DQ11" s="48">
        <f>IF(DP6="-",NA(),DP6)</f>
        <v>33.21</v>
      </c>
      <c r="DR11" s="48">
        <f>IF(DQ6="-",NA(),DQ6)</f>
        <v>33.21</v>
      </c>
      <c r="DS11" s="48">
        <f>IF(DR6="-",NA(),DR6)</f>
        <v>33.21</v>
      </c>
      <c r="DT11" s="48">
        <f>IF(DS6="-",NA(),DS6)</f>
        <v>33.21</v>
      </c>
      <c r="DZ11" s="47" t="s">
        <v>23</v>
      </c>
      <c r="EA11" s="48">
        <f>IF(DZ6="-",NA(),DZ6)</f>
        <v>0</v>
      </c>
      <c r="EB11" s="48">
        <f>IF(EA6="-",NA(),EA6)</f>
        <v>0</v>
      </c>
      <c r="EC11" s="48">
        <f>IF(EB6="-",NA(),EB6)</f>
        <v>0</v>
      </c>
      <c r="ED11" s="48">
        <f>IF(EC6="-",NA(),EC6)</f>
        <v>0</v>
      </c>
      <c r="EE11" s="48">
        <f>IF(ED6="-",NA(),ED6)</f>
        <v>0</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古市 宗稔</cp:lastModifiedBy>
  <cp:lastPrinted>2024-01-28T23:57:35Z</cp:lastPrinted>
  <dcterms:created xsi:type="dcterms:W3CDTF">2023-12-05T01:33:05Z</dcterms:created>
  <dcterms:modified xsi:type="dcterms:W3CDTF">2024-01-29T00:09:06Z</dcterms:modified>
  <cp:category/>
</cp:coreProperties>
</file>