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地域自立応援課室共通(11060006)\02 人材力活性化・連携交流室\03【大分類】連携交流（人材室）\01 【中分類】子ども農山漁村交流プロジェクト\【小分類：10廃】令和６年度子ども農山漁村プロジェクト\024_計画策定支援事業\02_起案\"/>
    </mc:Choice>
  </mc:AlternateContent>
  <xr:revisionPtr revIDLastSave="0" documentId="13_ncr:1_{D48AC486-FD7F-4F7E-99FC-7F58BEBCA0ED}" xr6:coauthVersionLast="36" xr6:coauthVersionMax="36" xr10:uidLastSave="{00000000-0000-0000-0000-000000000000}"/>
  <bookViews>
    <workbookView xWindow="110" yWindow="350" windowWidth="16310" windowHeight="5510" xr2:uid="{00000000-000D-0000-FFFF-FFFF00000000}"/>
  </bookViews>
  <sheets>
    <sheet name="シート１ （背景・計画）" sheetId="1" r:id="rId1"/>
    <sheet name="シート2 （年間計画）" sheetId="4" r:id="rId2"/>
    <sheet name="シート３（経費計画書）" sheetId="12" r:id="rId3"/>
    <sheet name="シート４（経費計画書・記入例）" sheetId="15" r:id="rId4"/>
  </sheets>
  <definedNames>
    <definedName name="_xlnm.Print_Area" localSheetId="0">'シート１ （背景・計画）'!$A$1:$AV$75</definedName>
    <definedName name="_xlnm.Print_Area" localSheetId="1">'シート2 （年間計画）'!$A$1:$AS$117</definedName>
    <definedName name="_xlnm.Print_Area" localSheetId="2">'シート３（経費計画書）'!$A$1:$BA$95</definedName>
    <definedName name="_xlnm.Print_Area" localSheetId="3">'シート４（経費計画書・記入例）'!$A$1:$BA$95</definedName>
  </definedNames>
  <calcPr calcId="191029"/>
</workbook>
</file>

<file path=xl/calcChain.xml><?xml version="1.0" encoding="utf-8"?>
<calcChain xmlns="http://schemas.openxmlformats.org/spreadsheetml/2006/main">
  <c r="AL18" i="15" l="1"/>
  <c r="AL26" i="15"/>
  <c r="AL9" i="15"/>
  <c r="AL92" i="15"/>
  <c r="AQ92" i="15" s="1"/>
  <c r="AL80" i="15"/>
  <c r="AL79" i="15"/>
  <c r="AL78" i="15"/>
  <c r="AL81" i="15" s="1"/>
  <c r="AL75" i="15"/>
  <c r="AL74" i="15"/>
  <c r="AL73" i="15"/>
  <c r="AL72" i="15"/>
  <c r="AL71" i="15"/>
  <c r="AL70" i="15"/>
  <c r="AL63" i="15"/>
  <c r="AL62" i="15"/>
  <c r="AL61" i="15"/>
  <c r="AL60" i="15"/>
  <c r="AL59" i="15"/>
  <c r="AL58" i="15"/>
  <c r="AL56" i="15"/>
  <c r="AL55" i="15"/>
  <c r="AL54" i="15"/>
  <c r="AL53" i="15"/>
  <c r="AL52" i="15"/>
  <c r="AL51" i="15"/>
  <c r="AL50" i="15"/>
  <c r="AL47" i="15"/>
  <c r="AL46" i="15"/>
  <c r="AL45" i="15"/>
  <c r="AL44" i="15"/>
  <c r="AL43" i="15"/>
  <c r="AL42" i="15"/>
  <c r="AL39" i="15"/>
  <c r="AL38" i="15"/>
  <c r="AL37" i="15"/>
  <c r="AL36" i="15"/>
  <c r="AL35" i="15"/>
  <c r="AL34" i="15"/>
  <c r="AL31" i="15"/>
  <c r="AL30" i="15"/>
  <c r="AL29" i="15"/>
  <c r="AL28" i="15"/>
  <c r="AL27" i="15"/>
  <c r="AL22" i="15"/>
  <c r="AL21" i="15"/>
  <c r="AL20" i="15"/>
  <c r="AL19" i="15"/>
  <c r="AL17" i="15"/>
  <c r="AL14" i="15"/>
  <c r="AL13" i="15"/>
  <c r="AL12" i="15"/>
  <c r="AL11" i="15"/>
  <c r="AL10" i="15"/>
  <c r="AL92" i="12"/>
  <c r="AL79" i="12"/>
  <c r="AL80" i="12"/>
  <c r="AL78" i="12"/>
  <c r="AL71" i="12"/>
  <c r="AL72" i="12"/>
  <c r="AL73" i="12"/>
  <c r="AL74" i="12"/>
  <c r="AL75" i="12"/>
  <c r="AL70" i="12"/>
  <c r="AL76" i="12" s="1"/>
  <c r="AL63" i="12"/>
  <c r="AL62" i="12"/>
  <c r="AL61" i="12"/>
  <c r="AL60" i="12"/>
  <c r="AL59" i="12"/>
  <c r="AL58" i="12"/>
  <c r="AL64" i="12" s="1"/>
  <c r="AL55" i="12"/>
  <c r="AL54" i="12"/>
  <c r="AL53" i="12"/>
  <c r="AL52" i="12"/>
  <c r="AL51" i="12"/>
  <c r="AL50" i="12"/>
  <c r="AL56" i="12" s="1"/>
  <c r="AL43" i="12"/>
  <c r="AL44" i="12"/>
  <c r="AL45" i="12"/>
  <c r="AL46" i="12"/>
  <c r="AL47" i="12"/>
  <c r="AL42" i="12"/>
  <c r="AL35" i="12"/>
  <c r="AL36" i="12"/>
  <c r="AL37" i="12"/>
  <c r="AL38" i="12"/>
  <c r="AL39" i="12"/>
  <c r="AL34" i="12"/>
  <c r="AL27" i="12"/>
  <c r="AL28" i="12"/>
  <c r="AL29" i="12"/>
  <c r="AL30" i="12"/>
  <c r="AL31" i="12"/>
  <c r="AL26" i="12"/>
  <c r="AL18" i="12"/>
  <c r="AL19" i="12"/>
  <c r="AL20" i="12"/>
  <c r="AL21" i="12"/>
  <c r="AL22" i="12"/>
  <c r="AL17" i="12"/>
  <c r="AL10" i="12"/>
  <c r="AL11" i="12"/>
  <c r="AL12" i="12"/>
  <c r="AL13" i="12"/>
  <c r="AL14" i="12"/>
  <c r="AL9" i="12"/>
  <c r="AL40" i="12" l="1"/>
  <c r="AL32" i="12"/>
  <c r="AL76" i="15"/>
  <c r="AL82" i="15" s="1"/>
  <c r="AL48" i="15"/>
  <c r="AL64" i="15"/>
  <c r="AL15" i="12"/>
  <c r="AL48" i="12"/>
  <c r="AL81" i="12"/>
  <c r="AL82" i="12"/>
  <c r="AL40" i="15"/>
  <c r="AL32" i="15"/>
  <c r="AL23" i="15"/>
  <c r="AL24" i="15" s="1"/>
  <c r="AL15" i="15"/>
  <c r="AL23" i="12"/>
  <c r="AL24" i="12" s="1"/>
  <c r="AL65" i="12" s="1"/>
  <c r="AI84" i="12" s="1"/>
  <c r="AI94" i="12" s="1"/>
  <c r="AL65" i="15" l="1"/>
  <c r="AI84" i="15" s="1"/>
  <c r="AI94" i="15" s="1"/>
  <c r="AQ92" i="12" l="1"/>
</calcChain>
</file>

<file path=xl/sharedStrings.xml><?xml version="1.0" encoding="utf-8"?>
<sst xmlns="http://schemas.openxmlformats.org/spreadsheetml/2006/main" count="261" uniqueCount="90">
  <si>
    <t>旅費</t>
    <rPh sb="0" eb="2">
      <t>リョヒ</t>
    </rPh>
    <phoneticPr fontId="1"/>
  </si>
  <si>
    <t>クリック選択</t>
    <rPh sb="4" eb="6">
      <t>センタク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</si>
  <si>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</si>
  <si>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</si>
  <si>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　都道府県</t>
    <rPh sb="1" eb="5">
      <t>トドウフケン</t>
    </rPh>
    <phoneticPr fontId="1"/>
  </si>
  <si>
    <r>
      <t>　担当課長</t>
    </r>
    <r>
      <rPr>
        <sz val="10"/>
        <color theme="1"/>
        <rFont val="ＭＳ Ｐゴシック"/>
        <family val="3"/>
        <charset val="128"/>
        <scheme val="minor"/>
      </rPr>
      <t>（所属・氏名）</t>
    </r>
    <rPh sb="1" eb="3">
      <t>タントウ</t>
    </rPh>
    <rPh sb="3" eb="5">
      <t>カチョウ</t>
    </rPh>
    <rPh sb="6" eb="8">
      <t>ショゾク</t>
    </rPh>
    <rPh sb="9" eb="11">
      <t>シメイ</t>
    </rPh>
    <phoneticPr fontId="1"/>
  </si>
  <si>
    <r>
      <t>　担当者</t>
    </r>
    <r>
      <rPr>
        <sz val="10"/>
        <color theme="1"/>
        <rFont val="ＭＳ Ｐゴシック"/>
        <family val="3"/>
        <charset val="128"/>
        <scheme val="minor"/>
      </rPr>
      <t>（所属・氏名）</t>
    </r>
    <rPh sb="1" eb="4">
      <t>タントウシャ</t>
    </rPh>
    <rPh sb="5" eb="7">
      <t>ショゾク</t>
    </rPh>
    <rPh sb="8" eb="10">
      <t>シメイ</t>
    </rPh>
    <phoneticPr fontId="1"/>
  </si>
  <si>
    <t>　郵便番号・住所</t>
    <rPh sb="1" eb="3">
      <t>ユウビン</t>
    </rPh>
    <rPh sb="3" eb="5">
      <t>バンゴウ</t>
    </rPh>
    <rPh sb="6" eb="8">
      <t>ジュウショ</t>
    </rPh>
    <phoneticPr fontId="1"/>
  </si>
  <si>
    <t>　電話番号</t>
    <rPh sb="1" eb="3">
      <t>デンワ</t>
    </rPh>
    <rPh sb="3" eb="5">
      <t>バンゴウ</t>
    </rPh>
    <phoneticPr fontId="1"/>
  </si>
  <si>
    <t>（所属）</t>
    <rPh sb="1" eb="3">
      <t>ショゾク</t>
    </rPh>
    <phoneticPr fontId="1"/>
  </si>
  <si>
    <t>（氏名）</t>
    <rPh sb="1" eb="3">
      <t>シメイ</t>
    </rPh>
    <phoneticPr fontId="1"/>
  </si>
  <si>
    <t>１　事業を実施する背景</t>
    <rPh sb="2" eb="4">
      <t>ジギョウ</t>
    </rPh>
    <rPh sb="5" eb="7">
      <t>ジッシ</t>
    </rPh>
    <rPh sb="9" eb="11">
      <t>ハイケイ</t>
    </rPh>
    <phoneticPr fontId="1"/>
  </si>
  <si>
    <t>　ファクシミリ番号</t>
    <rPh sb="7" eb="9">
      <t>バンゴウ</t>
    </rPh>
    <phoneticPr fontId="1"/>
  </si>
  <si>
    <r>
      <t xml:space="preserve">事業の目的・目標
</t>
    </r>
    <r>
      <rPr>
        <sz val="8"/>
        <color theme="1"/>
        <rFont val="ＭＳ Ｐゴシック"/>
        <family val="3"/>
        <charset val="128"/>
        <scheme val="minor"/>
      </rPr>
      <t>（将来目指す姿を指標化し、現状値と目標値も示してください）</t>
    </r>
    <rPh sb="0" eb="2">
      <t>ジギョウ</t>
    </rPh>
    <rPh sb="3" eb="5">
      <t>モクテキ</t>
    </rPh>
    <rPh sb="6" eb="8">
      <t>モクヒョウ</t>
    </rPh>
    <rPh sb="10" eb="12">
      <t>ショウライ</t>
    </rPh>
    <rPh sb="12" eb="14">
      <t>メザ</t>
    </rPh>
    <rPh sb="15" eb="16">
      <t>スガタ</t>
    </rPh>
    <rPh sb="17" eb="20">
      <t>シヒョウカ</t>
    </rPh>
    <rPh sb="22" eb="25">
      <t>ゲンジョウチ</t>
    </rPh>
    <rPh sb="26" eb="29">
      <t>モクヒョウチ</t>
    </rPh>
    <rPh sb="30" eb="31">
      <t>シメ</t>
    </rPh>
    <phoneticPr fontId="1"/>
  </si>
  <si>
    <t>　市区町村名</t>
    <rPh sb="1" eb="3">
      <t>シク</t>
    </rPh>
    <rPh sb="3" eb="5">
      <t>チョウソン</t>
    </rPh>
    <rPh sb="5" eb="6">
      <t>メイ</t>
    </rPh>
    <phoneticPr fontId="1"/>
  </si>
  <si>
    <t>　メールアドレス（担当者）</t>
    <rPh sb="9" eb="12">
      <t>タントウシャ</t>
    </rPh>
    <phoneticPr fontId="1"/>
  </si>
  <si>
    <t>取組項目</t>
    <rPh sb="0" eb="2">
      <t>トリクミ</t>
    </rPh>
    <rPh sb="2" eb="4">
      <t>コウモク</t>
    </rPh>
    <phoneticPr fontId="1"/>
  </si>
  <si>
    <t>取組の具体的内容</t>
    <rPh sb="0" eb="2">
      <t>トリクミ</t>
    </rPh>
    <rPh sb="3" eb="6">
      <t>グタイテキ</t>
    </rPh>
    <rPh sb="6" eb="8">
      <t>ナイヨウ</t>
    </rPh>
    <phoneticPr fontId="1"/>
  </si>
  <si>
    <t>解決を図ろうとする課題の現状</t>
    <rPh sb="0" eb="2">
      <t>カイケツ</t>
    </rPh>
    <rPh sb="3" eb="4">
      <t>ハカ</t>
    </rPh>
    <rPh sb="9" eb="11">
      <t>カダイ</t>
    </rPh>
    <rPh sb="12" eb="14">
      <t>ゲンジョウ</t>
    </rPh>
    <phoneticPr fontId="1"/>
  </si>
  <si>
    <t>８月</t>
    <rPh sb="1" eb="2">
      <t>ガツ</t>
    </rPh>
    <phoneticPr fontId="1"/>
  </si>
  <si>
    <t>９月</t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</si>
  <si>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</si>
  <si>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</si>
  <si>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</si>
  <si>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</si>
  <si>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</si>
  <si>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</si>
  <si>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謝金</t>
    <rPh sb="0" eb="2">
      <t>シャキン</t>
    </rPh>
    <phoneticPr fontId="1"/>
  </si>
  <si>
    <t>経　費　計　画　書</t>
    <rPh sb="0" eb="1">
      <t>キョウ</t>
    </rPh>
    <rPh sb="2" eb="3">
      <t>ヒ</t>
    </rPh>
    <rPh sb="4" eb="5">
      <t>ケイ</t>
    </rPh>
    <rPh sb="6" eb="7">
      <t>ガ</t>
    </rPh>
    <rPh sb="8" eb="9">
      <t>ショ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</si>
  <si>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</si>
  <si>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</si>
  <si>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</si>
  <si>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回数</t>
    <rPh sb="0" eb="2">
      <t>カイスウ</t>
    </rPh>
    <phoneticPr fontId="1"/>
  </si>
  <si>
    <t>経路</t>
    <rPh sb="0" eb="2">
      <t>ケイロ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</si>
  <si>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</si>
  <si>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</si>
  <si>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</si>
  <si>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</si>
  <si>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人数</t>
    <rPh sb="0" eb="2">
      <t>ニンズウ</t>
    </rPh>
    <phoneticPr fontId="1"/>
  </si>
  <si>
    <t>〒</t>
    <phoneticPr fontId="1"/>
  </si>
  <si>
    <t>支援を希望する内容</t>
    <rPh sb="0" eb="2">
      <t>シエン</t>
    </rPh>
    <rPh sb="3" eb="5">
      <t>キボウ</t>
    </rPh>
    <rPh sb="7" eb="9">
      <t>ナイヨウ</t>
    </rPh>
    <phoneticPr fontId="1"/>
  </si>
  <si>
    <t>その他</t>
    <rPh sb="2" eb="3">
      <t>タ</t>
    </rPh>
    <phoneticPr fontId="1"/>
  </si>
  <si>
    <r>
      <t xml:space="preserve">２　年間計画
</t>
    </r>
    <r>
      <rPr>
        <sz val="11"/>
        <color theme="1"/>
        <rFont val="ＭＳ Ｐゴシック"/>
        <family val="3"/>
        <charset val="128"/>
        <scheme val="minor"/>
      </rPr>
      <t>　　　※記載は、具体的かつわかりやすくお願いします。
　　　※必要に応じて、適宜、「行の追加・高さ」の調整等、変更してください。</t>
    </r>
    <rPh sb="2" eb="4">
      <t>ネンカン</t>
    </rPh>
    <rPh sb="4" eb="6">
      <t>ケイカク</t>
    </rPh>
    <phoneticPr fontId="1"/>
  </si>
  <si>
    <t>（２）合計</t>
    <rPh sb="3" eb="5">
      <t>ゴウケイ</t>
    </rPh>
    <phoneticPr fontId="1"/>
  </si>
  <si>
    <t>（１）の合計</t>
    <rPh sb="4" eb="6">
      <t>ゴウケイ</t>
    </rPh>
    <phoneticPr fontId="1"/>
  </si>
  <si>
    <t>備　考</t>
    <rPh sb="0" eb="1">
      <t>ソナエ</t>
    </rPh>
    <rPh sb="2" eb="3">
      <t>コウ</t>
    </rPh>
    <phoneticPr fontId="1"/>
  </si>
  <si>
    <t>収入金</t>
    <rPh sb="0" eb="3">
      <t>シュウニュウキン</t>
    </rPh>
    <phoneticPr fontId="1"/>
  </si>
  <si>
    <t>（３）経費総額［（１）＋（２）］</t>
    <rPh sb="3" eb="5">
      <t>ケイヒ</t>
    </rPh>
    <rPh sb="5" eb="7">
      <t>ソウガク</t>
    </rPh>
    <phoneticPr fontId="1"/>
  </si>
  <si>
    <t>（４）収入金</t>
    <rPh sb="3" eb="5">
      <t>シュウニュウ</t>
    </rPh>
    <rPh sb="5" eb="6">
      <t>キン</t>
    </rPh>
    <phoneticPr fontId="1"/>
  </si>
  <si>
    <t>（４）収入金の合計</t>
    <rPh sb="3" eb="6">
      <t>シュウニュウキン</t>
    </rPh>
    <rPh sb="7" eb="9">
      <t>ゴウケイ</t>
    </rPh>
    <phoneticPr fontId="1"/>
  </si>
  <si>
    <t>計画策定の手続き（パブリックコメント、議会報告等）について記載してください。</t>
    <rPh sb="29" eb="31">
      <t>キサイ</t>
    </rPh>
    <phoneticPr fontId="1"/>
  </si>
  <si>
    <t>(単位：円、税込み)</t>
    <rPh sb="1" eb="3">
      <t>タンイ</t>
    </rPh>
    <rPh sb="4" eb="5">
      <t>エン</t>
    </rPh>
    <rPh sb="6" eb="7">
      <t>ゼイ</t>
    </rPh>
    <rPh sb="7" eb="8">
      <t>コ</t>
    </rPh>
    <phoneticPr fontId="1"/>
  </si>
  <si>
    <t>（５）事業費［（３）ｰ（４）］（円、税込み）</t>
    <rPh sb="3" eb="6">
      <t>ジギョウヒ</t>
    </rPh>
    <rPh sb="16" eb="17">
      <t>エン</t>
    </rPh>
    <rPh sb="18" eb="20">
      <t>ゼイコ</t>
    </rPh>
    <phoneticPr fontId="1"/>
  </si>
  <si>
    <t>当計画策定支援事業の実施体制
（外部人材の活用を含む）</t>
    <rPh sb="0" eb="1">
      <t>トウ</t>
    </rPh>
    <rPh sb="1" eb="3">
      <t>ケイカク</t>
    </rPh>
    <rPh sb="3" eb="5">
      <t>サクテイ</t>
    </rPh>
    <rPh sb="5" eb="7">
      <t>シエン</t>
    </rPh>
    <rPh sb="7" eb="9">
      <t>ジギョウ</t>
    </rPh>
    <rPh sb="10" eb="12">
      <t>ジッシ</t>
    </rPh>
    <rPh sb="12" eb="14">
      <t>タイセイ</t>
    </rPh>
    <rPh sb="16" eb="18">
      <t>ガイブ</t>
    </rPh>
    <rPh sb="18" eb="20">
      <t>ジンザイ</t>
    </rPh>
    <rPh sb="21" eb="23">
      <t>カツヨウ</t>
    </rPh>
    <rPh sb="24" eb="25">
      <t>フク</t>
    </rPh>
    <phoneticPr fontId="1"/>
  </si>
  <si>
    <t>外部有識者等の派遣に係る旅費及び謝金</t>
    <rPh sb="0" eb="2">
      <t>ガイブ</t>
    </rPh>
    <rPh sb="2" eb="5">
      <t>ユウシキシャ</t>
    </rPh>
    <rPh sb="5" eb="6">
      <t>トウ</t>
    </rPh>
    <rPh sb="7" eb="9">
      <t>ハケン</t>
    </rPh>
    <rPh sb="10" eb="11">
      <t>カカワ</t>
    </rPh>
    <rPh sb="12" eb="14">
      <t>リョヒ</t>
    </rPh>
    <rPh sb="14" eb="15">
      <t>オヨ</t>
    </rPh>
    <rPh sb="16" eb="18">
      <t>シャキン</t>
    </rPh>
    <phoneticPr fontId="1"/>
  </si>
  <si>
    <t>調査・研究に要する経費</t>
    <phoneticPr fontId="1"/>
  </si>
  <si>
    <t>その他</t>
    <rPh sb="2" eb="3">
      <t>タ</t>
    </rPh>
    <phoneticPr fontId="1"/>
  </si>
  <si>
    <t>7900円×1時間×6回</t>
    <rPh sb="4" eb="5">
      <t>エン</t>
    </rPh>
    <rPh sb="7" eb="9">
      <t>ジカン</t>
    </rPh>
    <rPh sb="11" eb="12">
      <t>カイ</t>
    </rPh>
    <phoneticPr fontId="1"/>
  </si>
  <si>
    <t>会議・打合せ消耗品</t>
    <rPh sb="0" eb="2">
      <t>カイギ</t>
    </rPh>
    <rPh sb="3" eb="5">
      <t>ウチアワ</t>
    </rPh>
    <rPh sb="6" eb="8">
      <t>ショウモウ</t>
    </rPh>
    <rPh sb="8" eb="9">
      <t>ヒン</t>
    </rPh>
    <phoneticPr fontId="1"/>
  </si>
  <si>
    <t>会議等資料印刷製本</t>
    <rPh sb="0" eb="2">
      <t>カイギ</t>
    </rPh>
    <rPh sb="2" eb="3">
      <t>トウ</t>
    </rPh>
    <rPh sb="3" eb="5">
      <t>シリョウ</t>
    </rPh>
    <rPh sb="5" eb="7">
      <t>インサツ</t>
    </rPh>
    <rPh sb="7" eb="9">
      <t>セイホン</t>
    </rPh>
    <phoneticPr fontId="1"/>
  </si>
  <si>
    <t>研修会・セミナー等への参加に要する経費</t>
    <rPh sb="0" eb="3">
      <t>ケンシュウカイ</t>
    </rPh>
    <rPh sb="8" eb="9">
      <t>ナド</t>
    </rPh>
    <rPh sb="11" eb="13">
      <t>サンカ</t>
    </rPh>
    <rPh sb="14" eb="15">
      <t>ヨウ</t>
    </rPh>
    <rPh sb="17" eb="19">
      <t>ケイヒ</t>
    </rPh>
    <phoneticPr fontId="1"/>
  </si>
  <si>
    <t>対象団体職員等の旅費</t>
    <phoneticPr fontId="1"/>
  </si>
  <si>
    <t>計</t>
    <rPh sb="0" eb="1">
      <t>ケイ</t>
    </rPh>
    <phoneticPr fontId="1"/>
  </si>
  <si>
    <t>旅費及び謝金　合計</t>
    <rPh sb="0" eb="2">
      <t>リョヒ</t>
    </rPh>
    <rPh sb="2" eb="3">
      <t>オヨ</t>
    </rPh>
    <rPh sb="4" eb="6">
      <t>シャキン</t>
    </rPh>
    <rPh sb="7" eb="9">
      <t>ゴウケイ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</si>
  <si>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</si>
  <si>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</si>
  <si>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外部有識者（大学教授、エージェント）による現地訪問</t>
    <phoneticPr fontId="1"/>
  </si>
  <si>
    <t>東京～●●</t>
    <phoneticPr fontId="1"/>
  </si>
  <si>
    <t>外部有識者（オンライン会議又は東京での打ち合わせ）</t>
    <phoneticPr fontId="1"/>
  </si>
  <si>
    <t>外部有識者打ち合わせ、旅行会社との販売会議（市職員等）</t>
    <phoneticPr fontId="1"/>
  </si>
  <si>
    <t>●●～東京</t>
    <rPh sb="3" eb="5">
      <t>トウキョウ</t>
    </rPh>
    <phoneticPr fontId="1"/>
  </si>
  <si>
    <t>研修会参加費用</t>
    <rPh sb="0" eb="3">
      <t>ケンシュウカイ</t>
    </rPh>
    <rPh sb="3" eb="5">
      <t>サンカ</t>
    </rPh>
    <rPh sb="5" eb="7">
      <t>ヒヨウ</t>
    </rPh>
    <phoneticPr fontId="1"/>
  </si>
  <si>
    <t>農山漁村体験コンテンツに関する調査・研究費</t>
    <rPh sb="0" eb="4">
      <t>ノウサンギョソン</t>
    </rPh>
    <rPh sb="4" eb="6">
      <t>タイケン</t>
    </rPh>
    <rPh sb="12" eb="13">
      <t>カン</t>
    </rPh>
    <rPh sb="15" eb="17">
      <t>チョウサ</t>
    </rPh>
    <rPh sb="18" eb="21">
      <t>ケンキュウヒ</t>
    </rPh>
    <phoneticPr fontId="1"/>
  </si>
  <si>
    <t>●●県●●市</t>
    <rPh sb="2" eb="3">
      <t>ケン</t>
    </rPh>
    <rPh sb="5" eb="6">
      <t>シ</t>
    </rPh>
    <phoneticPr fontId="1"/>
  </si>
  <si>
    <t>オンライン等による事前・事後学習に要する調査・研究費</t>
    <rPh sb="5" eb="6">
      <t>トウ</t>
    </rPh>
    <rPh sb="9" eb="11">
      <t>ジゼン</t>
    </rPh>
    <rPh sb="12" eb="16">
      <t>ジゴガクシュウ</t>
    </rPh>
    <rPh sb="17" eb="18">
      <t>ヨウ</t>
    </rPh>
    <rPh sb="23" eb="26">
      <t>ケンキュウヒ</t>
    </rPh>
    <phoneticPr fontId="1"/>
  </si>
  <si>
    <t>７月</t>
    <rPh sb="1" eb="2">
      <t>ガツ</t>
    </rPh>
    <phoneticPr fontId="1"/>
  </si>
  <si>
    <t>６月</t>
    <rPh sb="1" eb="2">
      <t>ガツ</t>
    </rPh>
    <phoneticPr fontId="1"/>
  </si>
  <si>
    <r>
      <t>３　農山漁村交流事業実施体制図</t>
    </r>
    <r>
      <rPr>
        <sz val="10"/>
        <color theme="1"/>
        <rFont val="ＭＳ Ｐゴシック"/>
        <family val="3"/>
        <charset val="128"/>
        <scheme val="minor"/>
      </rPr>
      <t>（行政、協議会、民宿等の関係団体について記載）</t>
    </r>
    <rPh sb="2" eb="6">
      <t>ノウサンギョソン</t>
    </rPh>
    <rPh sb="6" eb="8">
      <t>コウリュウ</t>
    </rPh>
    <rPh sb="8" eb="10">
      <t>ジギョウ</t>
    </rPh>
    <rPh sb="10" eb="12">
      <t>ジッシ</t>
    </rPh>
    <rPh sb="12" eb="14">
      <t>タイセイ</t>
    </rPh>
    <rPh sb="14" eb="15">
      <t>ズ</t>
    </rPh>
    <rPh sb="16" eb="18">
      <t>ギョウセイ</t>
    </rPh>
    <rPh sb="19" eb="22">
      <t>キョウギカイ</t>
    </rPh>
    <rPh sb="23" eb="25">
      <t>ミンシュク</t>
    </rPh>
    <rPh sb="25" eb="26">
      <t>トウ</t>
    </rPh>
    <rPh sb="27" eb="29">
      <t>カンケイ</t>
    </rPh>
    <rPh sb="29" eb="31">
      <t>ダンタイ</t>
    </rPh>
    <rPh sb="35" eb="37">
      <t>キサイ</t>
    </rPh>
    <phoneticPr fontId="1"/>
  </si>
  <si>
    <t>研修・学習会等の開催経費</t>
    <rPh sb="0" eb="2">
      <t>ケンシュウ</t>
    </rPh>
    <rPh sb="3" eb="5">
      <t>ガクシュウ</t>
    </rPh>
    <rPh sb="5" eb="7">
      <t>カイナド</t>
    </rPh>
    <rPh sb="8" eb="10">
      <t>カイサイ</t>
    </rPh>
    <rPh sb="10" eb="12">
      <t>ケイヒ</t>
    </rPh>
    <phoneticPr fontId="1"/>
  </si>
  <si>
    <t>（１）計画策定支援事業者が支弁する経費</t>
    <rPh sb="3" eb="5">
      <t>ケイカク</t>
    </rPh>
    <rPh sb="5" eb="7">
      <t>サクテイ</t>
    </rPh>
    <rPh sb="7" eb="9">
      <t>シエン</t>
    </rPh>
    <rPh sb="9" eb="12">
      <t>ジギョウシャ</t>
    </rPh>
    <rPh sb="13" eb="15">
      <t>シベン</t>
    </rPh>
    <rPh sb="17" eb="19">
      <t>ケイヒ</t>
    </rPh>
    <phoneticPr fontId="1"/>
  </si>
  <si>
    <t>（２）自治体が支弁する経費</t>
    <rPh sb="3" eb="6">
      <t>ジチタイ</t>
    </rPh>
    <rPh sb="7" eb="9">
      <t>シベン</t>
    </rPh>
    <rPh sb="11" eb="13">
      <t>ケイヒ</t>
    </rPh>
    <phoneticPr fontId="1"/>
  </si>
  <si>
    <t>計画策定支援事業者による現地訪問</t>
    <phoneticPr fontId="1"/>
  </si>
  <si>
    <t>計画策定支援に携わる者の派遣に係る旅費</t>
    <rPh sb="7" eb="8">
      <t>タズサ</t>
    </rPh>
    <phoneticPr fontId="1"/>
  </si>
  <si>
    <t>7月、10月、1月を予定（1泊2日）</t>
    <rPh sb="1" eb="2">
      <t>ガツ</t>
    </rPh>
    <rPh sb="5" eb="6">
      <t>ガツ</t>
    </rPh>
    <rPh sb="8" eb="9">
      <t>ガツ</t>
    </rPh>
    <rPh sb="10" eb="12">
      <t>ヨテイ</t>
    </rPh>
    <rPh sb="14" eb="15">
      <t>パク</t>
    </rPh>
    <rPh sb="16" eb="17">
      <t>ニチ</t>
    </rPh>
    <phoneticPr fontId="1"/>
  </si>
  <si>
    <t>7月、1月を予定（1泊2日）</t>
    <rPh sb="1" eb="2">
      <t>ガツ</t>
    </rPh>
    <rPh sb="4" eb="5">
      <t>ガツ</t>
    </rPh>
    <rPh sb="6" eb="8">
      <t>ヨテイ</t>
    </rPh>
    <rPh sb="10" eb="11">
      <t>パク</t>
    </rPh>
    <rPh sb="12" eb="13">
      <t>ニチ</t>
    </rPh>
    <phoneticPr fontId="1"/>
  </si>
  <si>
    <t>7900円×4時間×2日間×3回</t>
    <rPh sb="4" eb="5">
      <t>エン</t>
    </rPh>
    <rPh sb="7" eb="9">
      <t>ジカン</t>
    </rPh>
    <rPh sb="11" eb="12">
      <t>ニチ</t>
    </rPh>
    <rPh sb="12" eb="13">
      <t>カン</t>
    </rPh>
    <rPh sb="15" eb="16">
      <t>カイ</t>
    </rPh>
    <phoneticPr fontId="1"/>
  </si>
  <si>
    <t>４　令和６年度　子供の農山漁村体験交流計画策定支援事業</t>
    <rPh sb="2" eb="4">
      <t>レイワ</t>
    </rPh>
    <rPh sb="5" eb="7">
      <t>ネンド</t>
    </rPh>
    <rPh sb="23" eb="25">
      <t>シエン</t>
    </rPh>
    <phoneticPr fontId="1"/>
  </si>
  <si>
    <t>令和６年度
子供の農山漁村体験交流計画策定支援事業企画提案書</t>
    <rPh sb="0" eb="2">
      <t>レイワ</t>
    </rPh>
    <rPh sb="3" eb="4">
      <t>トシ</t>
    </rPh>
    <rPh sb="4" eb="5">
      <t>ド</t>
    </rPh>
    <rPh sb="21" eb="23">
      <t>シエン</t>
    </rPh>
    <rPh sb="25" eb="27">
      <t>キカク</t>
    </rPh>
    <rPh sb="27" eb="30">
      <t>テイアンショ</t>
    </rPh>
    <phoneticPr fontId="1"/>
  </si>
  <si>
    <t>令和７年度以降の事業の定着、継続に向けた取組の展開予定</t>
    <rPh sb="0" eb="2">
      <t>レイワ</t>
    </rPh>
    <rPh sb="3" eb="5">
      <t>ネンド</t>
    </rPh>
    <rPh sb="5" eb="7">
      <t>イコウ</t>
    </rPh>
    <rPh sb="8" eb="10">
      <t>ジギョウ</t>
    </rPh>
    <rPh sb="11" eb="13">
      <t>テイチャク</t>
    </rPh>
    <rPh sb="14" eb="16">
      <t>ケイゾク</t>
    </rPh>
    <rPh sb="17" eb="18">
      <t>ム</t>
    </rPh>
    <rPh sb="20" eb="22">
      <t>トリクミ</t>
    </rPh>
    <rPh sb="23" eb="25">
      <t>テンカイ</t>
    </rPh>
    <rPh sb="25" eb="27">
      <t>ヨテイ</t>
    </rPh>
    <phoneticPr fontId="1"/>
  </si>
  <si>
    <t>過去5年間の実績（2019年～2023年）</t>
    <rPh sb="0" eb="2">
      <t>カコ</t>
    </rPh>
    <rPh sb="3" eb="5">
      <t>ネンカン</t>
    </rPh>
    <rPh sb="6" eb="8">
      <t>ジッセキ</t>
    </rPh>
    <rPh sb="13" eb="14">
      <t>ネン</t>
    </rPh>
    <rPh sb="19" eb="2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</si>
</sst>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6" fillId="2" borderId="0" xfId="0" applyFont="1" applyFill="1" applyBorder="1" applyAlignment="1">
      <alignment horizontal="right" vertical="center"/>
    </xf>
    <xf numFmtId="38" fontId="4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39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34" xfId="0" applyFill="1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3" borderId="40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3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3" borderId="16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32" xfId="0" applyFill="1" applyBorder="1" applyAlignment="1">
      <alignment vertical="center" shrinkToFit="1"/>
    </xf>
    <xf numFmtId="0" fontId="0" fillId="0" borderId="9" xfId="0" applyBorder="1" applyAlignment="1">
      <alignment horizontal="center" vertical="center" textRotation="255" shrinkToFi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shrinkToFit="1"/>
    </xf>
    <xf numFmtId="0" fontId="0" fillId="0" borderId="3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34" xfId="0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left" vertical="center" shrinkToFit="1"/>
    </xf>
    <xf numFmtId="0" fontId="0" fillId="3" borderId="34" xfId="0" applyFill="1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" fillId="0" borderId="19" xfId="0" applyFont="1" applyFill="1" applyBorder="1" applyAlignment="1">
      <alignment vertical="top"/>
    </xf>
    <xf numFmtId="0" fontId="3" fillId="0" borderId="19" xfId="0" applyFont="1" applyBorder="1" applyAlignment="1">
      <alignment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3" borderId="16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25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27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2" borderId="22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38" fontId="6" fillId="2" borderId="34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0" fontId="6" fillId="3" borderId="34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38" fontId="6" fillId="2" borderId="34" xfId="1" applyFont="1" applyFill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3" borderId="53" xfId="0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/>
    </xf>
    <xf numFmtId="38" fontId="6" fillId="2" borderId="35" xfId="1" applyFont="1" applyFill="1" applyBorder="1" applyAlignment="1">
      <alignment horizontal="right" vertical="center"/>
    </xf>
    <xf numFmtId="38" fontId="6" fillId="2" borderId="43" xfId="1" applyFont="1" applyFill="1" applyBorder="1" applyAlignment="1">
      <alignment horizontal="right" vertical="center"/>
    </xf>
    <xf numFmtId="38" fontId="6" fillId="2" borderId="33" xfId="1" applyFont="1" applyFill="1" applyBorder="1" applyAlignment="1">
      <alignment horizontal="right" vertical="center"/>
    </xf>
    <xf numFmtId="0" fontId="6" fillId="3" borderId="3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38" fontId="6" fillId="2" borderId="38" xfId="1" applyFont="1" applyFill="1" applyBorder="1" applyAlignment="1">
      <alignment horizontal="center" vertical="center"/>
    </xf>
    <xf numFmtId="38" fontId="6" fillId="3" borderId="34" xfId="1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38" fontId="6" fillId="2" borderId="34" xfId="0" applyNumberFormat="1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35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shrinkToFit="1"/>
    </xf>
    <xf numFmtId="0" fontId="0" fillId="0" borderId="4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38" fontId="6" fillId="2" borderId="51" xfId="1" applyFont="1" applyFill="1" applyBorder="1" applyAlignment="1">
      <alignment horizontal="right" vertical="center"/>
    </xf>
    <xf numFmtId="38" fontId="6" fillId="2" borderId="48" xfId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38" fontId="6" fillId="2" borderId="47" xfId="1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00"/>
      <color rgb="FF66CCFF"/>
      <color rgb="FFFF99CC"/>
      <color rgb="FFFF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CCFF"/>
  </sheetPr>
  <dimension ref="B2:BN75"/>
  <sheetViews>
    <sheetView showGridLines="0" tabSelected="1" view="pageBreakPreview" zoomScaleNormal="90" zoomScaleSheetLayoutView="100" workbookViewId="0">
      <selection activeCell="B68" sqref="B68:J75"/>
    </sheetView>
  </sheetViews>
  <sheetFormatPr defaultColWidth="8.90625" defaultRowHeight="10.4" customHeight="1" x14ac:dyDescent="0.2"/>
  <cols>
    <col min="1" max="56" width="1.90625" style="1" customWidth="1"/>
    <col min="57" max="66" width="1.90625" style="1" hidden="1" customWidth="1"/>
    <col min="67" max="90" width="1.90625" style="1" customWidth="1"/>
    <col min="91" max="16384" width="8.90625" style="1"/>
  </cols>
  <sheetData>
    <row r="2" spans="2:47" ht="15.75" customHeight="1" x14ac:dyDescent="0.2">
      <c r="B2" s="97" t="s">
        <v>87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</row>
    <row r="3" spans="2:47" ht="15.75" customHeight="1" x14ac:dyDescent="0.2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</row>
    <row r="4" spans="2:47" ht="15.75" customHeight="1" x14ac:dyDescent="0.2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</row>
    <row r="5" spans="2:47" ht="11.25" customHeight="1" thickBot="1" x14ac:dyDescent="0.25"/>
    <row r="6" spans="2:47" ht="10.5" customHeight="1" x14ac:dyDescent="0.2"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  <c r="M6" s="113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5"/>
      <c r="Z6" s="120" t="s">
        <v>14</v>
      </c>
      <c r="AA6" s="121"/>
      <c r="AB6" s="121"/>
      <c r="AC6" s="121"/>
      <c r="AD6" s="121"/>
      <c r="AE6" s="121"/>
      <c r="AF6" s="121"/>
      <c r="AG6" s="121"/>
      <c r="AH6" s="121"/>
      <c r="AI6" s="122"/>
      <c r="AJ6" s="113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27"/>
    </row>
    <row r="7" spans="2:47" ht="10.5" customHeight="1" x14ac:dyDescent="0.2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4"/>
      <c r="M7" s="116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123"/>
      <c r="AA7" s="124"/>
      <c r="AB7" s="124"/>
      <c r="AC7" s="124"/>
      <c r="AD7" s="124"/>
      <c r="AE7" s="124"/>
      <c r="AF7" s="124"/>
      <c r="AG7" s="124"/>
      <c r="AH7" s="124"/>
      <c r="AI7" s="125"/>
      <c r="AJ7" s="116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28"/>
    </row>
    <row r="8" spans="2:47" ht="10.5" customHeight="1" x14ac:dyDescent="0.2"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119"/>
      <c r="Z8" s="126"/>
      <c r="AA8" s="106"/>
      <c r="AB8" s="106"/>
      <c r="AC8" s="106"/>
      <c r="AD8" s="106"/>
      <c r="AE8" s="106"/>
      <c r="AF8" s="106"/>
      <c r="AG8" s="106"/>
      <c r="AH8" s="106"/>
      <c r="AI8" s="107"/>
      <c r="AJ8" s="26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8"/>
    </row>
    <row r="9" spans="2:47" ht="10.5" customHeight="1" x14ac:dyDescent="0.2">
      <c r="B9" s="14" t="s">
        <v>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 t="s">
        <v>9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8"/>
      <c r="AA9" s="18"/>
      <c r="AB9" s="18"/>
      <c r="AC9" s="18"/>
      <c r="AD9" s="18"/>
      <c r="AE9" s="18"/>
      <c r="AF9" s="17" t="s">
        <v>10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95"/>
    </row>
    <row r="10" spans="2:47" ht="10.5" customHeight="1" x14ac:dyDescent="0.2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  <c r="AA10" s="18"/>
      <c r="AB10" s="18"/>
      <c r="AC10" s="18"/>
      <c r="AD10" s="18"/>
      <c r="AE10" s="18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95"/>
    </row>
    <row r="11" spans="2:47" ht="10.5" customHeight="1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83"/>
    </row>
    <row r="12" spans="2:47" ht="10.5" customHeight="1" x14ac:dyDescent="0.2">
      <c r="B12" s="14" t="s">
        <v>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 t="s">
        <v>9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8"/>
      <c r="AA12" s="18"/>
      <c r="AB12" s="18"/>
      <c r="AC12" s="18"/>
      <c r="AD12" s="18"/>
      <c r="AE12" s="18"/>
      <c r="AF12" s="17" t="s">
        <v>10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95"/>
    </row>
    <row r="13" spans="2:47" ht="10.5" customHeight="1" x14ac:dyDescent="0.2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8"/>
      <c r="AA13" s="18"/>
      <c r="AB13" s="18"/>
      <c r="AC13" s="18"/>
      <c r="AD13" s="18"/>
      <c r="AE13" s="1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95"/>
    </row>
    <row r="14" spans="2:47" ht="10.5" customHeight="1" x14ac:dyDescent="0.2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83"/>
    </row>
    <row r="15" spans="2:47" ht="10.5" customHeight="1" x14ac:dyDescent="0.2">
      <c r="B15" s="14" t="s">
        <v>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0" t="s">
        <v>39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</row>
    <row r="16" spans="2:47" ht="10.5" customHeight="1" x14ac:dyDescent="0.2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3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5"/>
    </row>
    <row r="17" spans="2:47" ht="10.5" customHeight="1" x14ac:dyDescent="0.2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8"/>
    </row>
    <row r="18" spans="2:47" ht="10.5" customHeight="1" x14ac:dyDescent="0.2">
      <c r="B18" s="14" t="s">
        <v>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0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09" t="s">
        <v>12</v>
      </c>
      <c r="AA18" s="110"/>
      <c r="AB18" s="110"/>
      <c r="AC18" s="110"/>
      <c r="AD18" s="110"/>
      <c r="AE18" s="110"/>
      <c r="AF18" s="110"/>
      <c r="AG18" s="110"/>
      <c r="AH18" s="110"/>
      <c r="AI18" s="110"/>
      <c r="AJ18" s="111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12"/>
    </row>
    <row r="19" spans="2:47" ht="10.5" customHeight="1" x14ac:dyDescent="0.2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12"/>
    </row>
    <row r="20" spans="2:47" ht="10.5" customHeight="1" x14ac:dyDescent="0.2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83"/>
    </row>
    <row r="21" spans="2:47" ht="10.5" customHeight="1" x14ac:dyDescent="0.2">
      <c r="B21" s="62" t="s">
        <v>15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8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83"/>
    </row>
    <row r="22" spans="2:47" ht="10.5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83"/>
    </row>
    <row r="23" spans="2:47" ht="10.5" customHeight="1" thickBot="1" x14ac:dyDescent="0.2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5"/>
    </row>
    <row r="25" spans="2:47" ht="10.4" customHeight="1" x14ac:dyDescent="0.2">
      <c r="B25" s="96" t="s">
        <v>11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</row>
    <row r="26" spans="2:47" ht="10" customHeight="1" thickBot="1" x14ac:dyDescent="0.2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2:47" ht="10.4" customHeight="1" x14ac:dyDescent="0.2">
      <c r="B27" s="72" t="s">
        <v>18</v>
      </c>
      <c r="C27" s="73"/>
      <c r="D27" s="73"/>
      <c r="E27" s="73"/>
      <c r="F27" s="73"/>
      <c r="G27" s="73"/>
      <c r="H27" s="73"/>
      <c r="I27" s="73"/>
      <c r="J27" s="74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8"/>
    </row>
    <row r="28" spans="2:47" ht="10.4" customHeight="1" x14ac:dyDescent="0.2">
      <c r="B28" s="75"/>
      <c r="C28" s="76"/>
      <c r="D28" s="76"/>
      <c r="E28" s="76"/>
      <c r="F28" s="76"/>
      <c r="G28" s="76"/>
      <c r="H28" s="76"/>
      <c r="I28" s="76"/>
      <c r="J28" s="77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1"/>
    </row>
    <row r="29" spans="2:47" ht="10.4" customHeight="1" x14ac:dyDescent="0.2">
      <c r="B29" s="75"/>
      <c r="C29" s="76"/>
      <c r="D29" s="76"/>
      <c r="E29" s="76"/>
      <c r="F29" s="76"/>
      <c r="G29" s="76"/>
      <c r="H29" s="76"/>
      <c r="I29" s="76"/>
      <c r="J29" s="77"/>
      <c r="K29" s="89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1"/>
    </row>
    <row r="30" spans="2:47" ht="10.4" customHeight="1" x14ac:dyDescent="0.2">
      <c r="B30" s="75"/>
      <c r="C30" s="76"/>
      <c r="D30" s="76"/>
      <c r="E30" s="76"/>
      <c r="F30" s="76"/>
      <c r="G30" s="76"/>
      <c r="H30" s="76"/>
      <c r="I30" s="76"/>
      <c r="J30" s="77"/>
      <c r="K30" s="89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1"/>
    </row>
    <row r="31" spans="2:47" ht="10.4" customHeight="1" x14ac:dyDescent="0.2">
      <c r="B31" s="75"/>
      <c r="C31" s="76"/>
      <c r="D31" s="76"/>
      <c r="E31" s="76"/>
      <c r="F31" s="76"/>
      <c r="G31" s="76"/>
      <c r="H31" s="76"/>
      <c r="I31" s="76"/>
      <c r="J31" s="77"/>
      <c r="K31" s="89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1"/>
    </row>
    <row r="32" spans="2:47" ht="10.4" customHeight="1" x14ac:dyDescent="0.2">
      <c r="B32" s="75"/>
      <c r="C32" s="76"/>
      <c r="D32" s="76"/>
      <c r="E32" s="76"/>
      <c r="F32" s="76"/>
      <c r="G32" s="76"/>
      <c r="H32" s="76"/>
      <c r="I32" s="76"/>
      <c r="J32" s="77"/>
      <c r="K32" s="89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1"/>
    </row>
    <row r="33" spans="2:47" ht="10.4" customHeight="1" x14ac:dyDescent="0.2">
      <c r="B33" s="75"/>
      <c r="C33" s="76"/>
      <c r="D33" s="76"/>
      <c r="E33" s="76"/>
      <c r="F33" s="76"/>
      <c r="G33" s="76"/>
      <c r="H33" s="76"/>
      <c r="I33" s="76"/>
      <c r="J33" s="77"/>
      <c r="K33" s="89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1"/>
    </row>
    <row r="34" spans="2:47" ht="10.4" customHeight="1" x14ac:dyDescent="0.2">
      <c r="B34" s="75"/>
      <c r="C34" s="76"/>
      <c r="D34" s="76"/>
      <c r="E34" s="76"/>
      <c r="F34" s="76"/>
      <c r="G34" s="76"/>
      <c r="H34" s="76"/>
      <c r="I34" s="76"/>
      <c r="J34" s="77"/>
      <c r="K34" s="89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1"/>
    </row>
    <row r="35" spans="2:47" ht="10.4" customHeight="1" thickBot="1" x14ac:dyDescent="0.25">
      <c r="B35" s="79"/>
      <c r="C35" s="80"/>
      <c r="D35" s="80"/>
      <c r="E35" s="80"/>
      <c r="F35" s="80"/>
      <c r="G35" s="80"/>
      <c r="H35" s="80"/>
      <c r="I35" s="80"/>
      <c r="J35" s="81"/>
      <c r="K35" s="92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4"/>
    </row>
    <row r="36" spans="2:47" ht="10.4" customHeight="1" x14ac:dyDescent="0.2">
      <c r="B36" s="72" t="s">
        <v>13</v>
      </c>
      <c r="C36" s="73"/>
      <c r="D36" s="73"/>
      <c r="E36" s="73"/>
      <c r="F36" s="73"/>
      <c r="G36" s="73"/>
      <c r="H36" s="73"/>
      <c r="I36" s="73"/>
      <c r="J36" s="74"/>
      <c r="K36" s="71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5"/>
    </row>
    <row r="37" spans="2:47" ht="10.4" customHeight="1" x14ac:dyDescent="0.2">
      <c r="B37" s="75"/>
      <c r="C37" s="78"/>
      <c r="D37" s="78"/>
      <c r="E37" s="78"/>
      <c r="F37" s="78"/>
      <c r="G37" s="78"/>
      <c r="H37" s="78"/>
      <c r="I37" s="78"/>
      <c r="J37" s="77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38"/>
    </row>
    <row r="38" spans="2:47" ht="10.4" customHeight="1" x14ac:dyDescent="0.2">
      <c r="B38" s="75"/>
      <c r="C38" s="78"/>
      <c r="D38" s="78"/>
      <c r="E38" s="78"/>
      <c r="F38" s="78"/>
      <c r="G38" s="78"/>
      <c r="H38" s="78"/>
      <c r="I38" s="78"/>
      <c r="J38" s="77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38"/>
    </row>
    <row r="39" spans="2:47" ht="10.4" customHeight="1" x14ac:dyDescent="0.2">
      <c r="B39" s="75"/>
      <c r="C39" s="78"/>
      <c r="D39" s="78"/>
      <c r="E39" s="78"/>
      <c r="F39" s="78"/>
      <c r="G39" s="78"/>
      <c r="H39" s="78"/>
      <c r="I39" s="78"/>
      <c r="J39" s="77"/>
      <c r="K39" s="39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38"/>
    </row>
    <row r="40" spans="2:47" ht="10.4" customHeight="1" x14ac:dyDescent="0.2">
      <c r="B40" s="75"/>
      <c r="C40" s="78"/>
      <c r="D40" s="78"/>
      <c r="E40" s="78"/>
      <c r="F40" s="78"/>
      <c r="G40" s="78"/>
      <c r="H40" s="78"/>
      <c r="I40" s="78"/>
      <c r="J40" s="77"/>
      <c r="K40" s="39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38"/>
    </row>
    <row r="41" spans="2:47" ht="10.4" customHeight="1" x14ac:dyDescent="0.2">
      <c r="B41" s="75"/>
      <c r="C41" s="78"/>
      <c r="D41" s="78"/>
      <c r="E41" s="78"/>
      <c r="F41" s="78"/>
      <c r="G41" s="78"/>
      <c r="H41" s="78"/>
      <c r="I41" s="78"/>
      <c r="J41" s="77"/>
      <c r="K41" s="39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38"/>
    </row>
    <row r="42" spans="2:47" ht="10.4" customHeight="1" x14ac:dyDescent="0.2">
      <c r="B42" s="75"/>
      <c r="C42" s="78"/>
      <c r="D42" s="78"/>
      <c r="E42" s="78"/>
      <c r="F42" s="78"/>
      <c r="G42" s="78"/>
      <c r="H42" s="78"/>
      <c r="I42" s="78"/>
      <c r="J42" s="77"/>
      <c r="K42" s="39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38"/>
    </row>
    <row r="43" spans="2:47" ht="10.4" customHeight="1" x14ac:dyDescent="0.2">
      <c r="B43" s="75"/>
      <c r="C43" s="78"/>
      <c r="D43" s="78"/>
      <c r="E43" s="78"/>
      <c r="F43" s="78"/>
      <c r="G43" s="78"/>
      <c r="H43" s="78"/>
      <c r="I43" s="78"/>
      <c r="J43" s="77"/>
      <c r="K43" s="39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38"/>
    </row>
    <row r="44" spans="2:47" ht="10.4" customHeight="1" x14ac:dyDescent="0.2">
      <c r="B44" s="75"/>
      <c r="C44" s="78"/>
      <c r="D44" s="78"/>
      <c r="E44" s="78"/>
      <c r="F44" s="78"/>
      <c r="G44" s="78"/>
      <c r="H44" s="78"/>
      <c r="I44" s="78"/>
      <c r="J44" s="77"/>
      <c r="K44" s="3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38"/>
    </row>
    <row r="45" spans="2:47" ht="10.4" customHeight="1" thickBot="1" x14ac:dyDescent="0.25">
      <c r="B45" s="79"/>
      <c r="C45" s="80"/>
      <c r="D45" s="80"/>
      <c r="E45" s="80"/>
      <c r="F45" s="80"/>
      <c r="G45" s="80"/>
      <c r="H45" s="80"/>
      <c r="I45" s="80"/>
      <c r="J45" s="81"/>
      <c r="K45" s="41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3"/>
    </row>
    <row r="46" spans="2:47" ht="10.4" customHeight="1" x14ac:dyDescent="0.2">
      <c r="B46" s="72" t="s">
        <v>40</v>
      </c>
      <c r="C46" s="73"/>
      <c r="D46" s="73"/>
      <c r="E46" s="73"/>
      <c r="F46" s="73"/>
      <c r="G46" s="73"/>
      <c r="H46" s="73"/>
      <c r="I46" s="73"/>
      <c r="J46" s="74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5"/>
    </row>
    <row r="47" spans="2:47" ht="10.4" customHeight="1" x14ac:dyDescent="0.2">
      <c r="B47" s="75"/>
      <c r="C47" s="76"/>
      <c r="D47" s="76"/>
      <c r="E47" s="76"/>
      <c r="F47" s="76"/>
      <c r="G47" s="76"/>
      <c r="H47" s="76"/>
      <c r="I47" s="76"/>
      <c r="J47" s="77"/>
      <c r="K47" s="36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8"/>
    </row>
    <row r="48" spans="2:47" ht="10.4" customHeight="1" x14ac:dyDescent="0.2">
      <c r="B48" s="75"/>
      <c r="C48" s="76"/>
      <c r="D48" s="76"/>
      <c r="E48" s="76"/>
      <c r="F48" s="76"/>
      <c r="G48" s="76"/>
      <c r="H48" s="76"/>
      <c r="I48" s="76"/>
      <c r="J48" s="77"/>
      <c r="K48" s="36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8"/>
    </row>
    <row r="49" spans="2:60" ht="10.4" customHeight="1" x14ac:dyDescent="0.2">
      <c r="B49" s="75"/>
      <c r="C49" s="78"/>
      <c r="D49" s="78"/>
      <c r="E49" s="78"/>
      <c r="F49" s="78"/>
      <c r="G49" s="78"/>
      <c r="H49" s="78"/>
      <c r="I49" s="78"/>
      <c r="J49" s="77"/>
      <c r="K49" s="39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38"/>
      <c r="BH49" s="1" t="s">
        <v>1</v>
      </c>
    </row>
    <row r="50" spans="2:60" ht="10.4" customHeight="1" x14ac:dyDescent="0.2">
      <c r="B50" s="75"/>
      <c r="C50" s="78"/>
      <c r="D50" s="78"/>
      <c r="E50" s="78"/>
      <c r="F50" s="78"/>
      <c r="G50" s="78"/>
      <c r="H50" s="78"/>
      <c r="I50" s="78"/>
      <c r="J50" s="77"/>
      <c r="K50" s="39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38"/>
      <c r="BH50" s="1" t="s">
        <v>2</v>
      </c>
    </row>
    <row r="51" spans="2:60" ht="10.4" customHeight="1" x14ac:dyDescent="0.2">
      <c r="B51" s="75"/>
      <c r="C51" s="78"/>
      <c r="D51" s="78"/>
      <c r="E51" s="78"/>
      <c r="F51" s="78"/>
      <c r="G51" s="78"/>
      <c r="H51" s="78"/>
      <c r="I51" s="78"/>
      <c r="J51" s="77"/>
      <c r="K51" s="39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38"/>
      <c r="BH51" s="1" t="s">
        <v>3</v>
      </c>
    </row>
    <row r="52" spans="2:60" ht="10.4" customHeight="1" x14ac:dyDescent="0.2">
      <c r="B52" s="75"/>
      <c r="C52" s="78"/>
      <c r="D52" s="78"/>
      <c r="E52" s="78"/>
      <c r="F52" s="78"/>
      <c r="G52" s="78"/>
      <c r="H52" s="78"/>
      <c r="I52" s="78"/>
      <c r="J52" s="77"/>
      <c r="K52" s="39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38"/>
    </row>
    <row r="53" spans="2:60" ht="10.4" customHeight="1" x14ac:dyDescent="0.2">
      <c r="B53" s="75"/>
      <c r="C53" s="78"/>
      <c r="D53" s="78"/>
      <c r="E53" s="78"/>
      <c r="F53" s="78"/>
      <c r="G53" s="78"/>
      <c r="H53" s="78"/>
      <c r="I53" s="78"/>
      <c r="J53" s="77"/>
      <c r="K53" s="39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38"/>
    </row>
    <row r="54" spans="2:60" ht="10.4" customHeight="1" x14ac:dyDescent="0.2">
      <c r="B54" s="75"/>
      <c r="C54" s="78"/>
      <c r="D54" s="78"/>
      <c r="E54" s="78"/>
      <c r="F54" s="78"/>
      <c r="G54" s="78"/>
      <c r="H54" s="78"/>
      <c r="I54" s="78"/>
      <c r="J54" s="77"/>
      <c r="K54" s="39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38"/>
    </row>
    <row r="55" spans="2:60" ht="10.4" customHeight="1" thickBot="1" x14ac:dyDescent="0.25">
      <c r="B55" s="79"/>
      <c r="C55" s="80"/>
      <c r="D55" s="80"/>
      <c r="E55" s="80"/>
      <c r="F55" s="80"/>
      <c r="G55" s="80"/>
      <c r="H55" s="80"/>
      <c r="I55" s="80"/>
      <c r="J55" s="81"/>
      <c r="K55" s="41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3"/>
    </row>
    <row r="56" spans="2:60" ht="10.4" customHeight="1" x14ac:dyDescent="0.2">
      <c r="B56" s="44" t="s">
        <v>88</v>
      </c>
      <c r="C56" s="45"/>
      <c r="D56" s="45"/>
      <c r="E56" s="45"/>
      <c r="F56" s="45"/>
      <c r="G56" s="45"/>
      <c r="H56" s="45"/>
      <c r="I56" s="45"/>
      <c r="J56" s="46"/>
      <c r="K56" s="53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5"/>
    </row>
    <row r="57" spans="2:60" ht="10.4" customHeight="1" x14ac:dyDescent="0.2">
      <c r="B57" s="47"/>
      <c r="C57" s="48"/>
      <c r="D57" s="48"/>
      <c r="E57" s="48"/>
      <c r="F57" s="48"/>
      <c r="G57" s="48"/>
      <c r="H57" s="48"/>
      <c r="I57" s="48"/>
      <c r="J57" s="49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8"/>
    </row>
    <row r="58" spans="2:60" ht="10.4" customHeight="1" x14ac:dyDescent="0.2">
      <c r="B58" s="47"/>
      <c r="C58" s="48"/>
      <c r="D58" s="48"/>
      <c r="E58" s="48"/>
      <c r="F58" s="48"/>
      <c r="G58" s="48"/>
      <c r="H58" s="48"/>
      <c r="I58" s="48"/>
      <c r="J58" s="49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8"/>
    </row>
    <row r="59" spans="2:60" ht="10.4" customHeight="1" x14ac:dyDescent="0.2">
      <c r="B59" s="47"/>
      <c r="C59" s="48"/>
      <c r="D59" s="48"/>
      <c r="E59" s="48"/>
      <c r="F59" s="48"/>
      <c r="G59" s="48"/>
      <c r="H59" s="48"/>
      <c r="I59" s="48"/>
      <c r="J59" s="49"/>
      <c r="K59" s="5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8"/>
    </row>
    <row r="60" spans="2:60" ht="10.4" customHeight="1" x14ac:dyDescent="0.2">
      <c r="B60" s="47"/>
      <c r="C60" s="48"/>
      <c r="D60" s="48"/>
      <c r="E60" s="48"/>
      <c r="F60" s="48"/>
      <c r="G60" s="48"/>
      <c r="H60" s="48"/>
      <c r="I60" s="48"/>
      <c r="J60" s="49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8"/>
    </row>
    <row r="61" spans="2:60" ht="15.65" customHeight="1" thickBot="1" x14ac:dyDescent="0.25">
      <c r="B61" s="50"/>
      <c r="C61" s="51"/>
      <c r="D61" s="51"/>
      <c r="E61" s="51"/>
      <c r="F61" s="51"/>
      <c r="G61" s="51"/>
      <c r="H61" s="51"/>
      <c r="I61" s="51"/>
      <c r="J61" s="52"/>
      <c r="K61" s="59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1"/>
    </row>
    <row r="62" spans="2:60" ht="10.4" customHeight="1" x14ac:dyDescent="0.2">
      <c r="B62" s="44" t="s">
        <v>89</v>
      </c>
      <c r="C62" s="45"/>
      <c r="D62" s="45"/>
      <c r="E62" s="45"/>
      <c r="F62" s="45"/>
      <c r="G62" s="45"/>
      <c r="H62" s="45"/>
      <c r="I62" s="45"/>
      <c r="J62" s="46"/>
      <c r="K62" s="53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5"/>
    </row>
    <row r="63" spans="2:60" ht="10.4" customHeight="1" x14ac:dyDescent="0.2">
      <c r="B63" s="47"/>
      <c r="C63" s="48"/>
      <c r="D63" s="48"/>
      <c r="E63" s="48"/>
      <c r="F63" s="48"/>
      <c r="G63" s="48"/>
      <c r="H63" s="48"/>
      <c r="I63" s="48"/>
      <c r="J63" s="49"/>
      <c r="K63" s="56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8"/>
    </row>
    <row r="64" spans="2:60" ht="10.4" customHeight="1" x14ac:dyDescent="0.2">
      <c r="B64" s="47"/>
      <c r="C64" s="48"/>
      <c r="D64" s="48"/>
      <c r="E64" s="48"/>
      <c r="F64" s="48"/>
      <c r="G64" s="48"/>
      <c r="H64" s="48"/>
      <c r="I64" s="48"/>
      <c r="J64" s="49"/>
      <c r="K64" s="56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8"/>
    </row>
    <row r="65" spans="2:47" ht="10.4" customHeight="1" x14ac:dyDescent="0.2">
      <c r="B65" s="47"/>
      <c r="C65" s="48"/>
      <c r="D65" s="48"/>
      <c r="E65" s="48"/>
      <c r="F65" s="48"/>
      <c r="G65" s="48"/>
      <c r="H65" s="48"/>
      <c r="I65" s="48"/>
      <c r="J65" s="49"/>
      <c r="K65" s="5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8"/>
    </row>
    <row r="66" spans="2:47" ht="10.4" customHeight="1" x14ac:dyDescent="0.2">
      <c r="B66" s="47"/>
      <c r="C66" s="48"/>
      <c r="D66" s="48"/>
      <c r="E66" s="48"/>
      <c r="F66" s="48"/>
      <c r="G66" s="48"/>
      <c r="H66" s="48"/>
      <c r="I66" s="48"/>
      <c r="J66" s="49"/>
      <c r="K66" s="5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8"/>
    </row>
    <row r="67" spans="2:47" ht="16.75" customHeight="1" thickBot="1" x14ac:dyDescent="0.25">
      <c r="B67" s="50"/>
      <c r="C67" s="51"/>
      <c r="D67" s="51"/>
      <c r="E67" s="51"/>
      <c r="F67" s="51"/>
      <c r="G67" s="51"/>
      <c r="H67" s="51"/>
      <c r="I67" s="51"/>
      <c r="J67" s="52"/>
      <c r="K67" s="59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1"/>
    </row>
    <row r="68" spans="2:47" ht="10.4" customHeight="1" thickBot="1" x14ac:dyDescent="0.25">
      <c r="B68" s="29" t="s">
        <v>53</v>
      </c>
      <c r="C68" s="30"/>
      <c r="D68" s="30"/>
      <c r="E68" s="30"/>
      <c r="F68" s="30"/>
      <c r="G68" s="30"/>
      <c r="H68" s="30"/>
      <c r="I68" s="30"/>
      <c r="J68" s="30"/>
      <c r="K68" s="31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</row>
    <row r="69" spans="2:47" ht="10.4" customHeight="1" thickBot="1" x14ac:dyDescent="0.25">
      <c r="B69" s="30"/>
      <c r="C69" s="30"/>
      <c r="D69" s="30"/>
      <c r="E69" s="30"/>
      <c r="F69" s="30"/>
      <c r="G69" s="30"/>
      <c r="H69" s="30"/>
      <c r="I69" s="30"/>
      <c r="J69" s="30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</row>
    <row r="70" spans="2:47" ht="10.4" customHeight="1" thickBot="1" x14ac:dyDescent="0.25">
      <c r="B70" s="30"/>
      <c r="C70" s="30"/>
      <c r="D70" s="30"/>
      <c r="E70" s="30"/>
      <c r="F70" s="30"/>
      <c r="G70" s="30"/>
      <c r="H70" s="30"/>
      <c r="I70" s="30"/>
      <c r="J70" s="30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2:47" ht="10.4" customHeight="1" thickBot="1" x14ac:dyDescent="0.25">
      <c r="B71" s="30"/>
      <c r="C71" s="30"/>
      <c r="D71" s="30"/>
      <c r="E71" s="30"/>
      <c r="F71" s="30"/>
      <c r="G71" s="30"/>
      <c r="H71" s="30"/>
      <c r="I71" s="30"/>
      <c r="J71" s="30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</row>
    <row r="72" spans="2:47" ht="10.4" customHeight="1" thickBot="1" x14ac:dyDescent="0.25">
      <c r="B72" s="30"/>
      <c r="C72" s="30"/>
      <c r="D72" s="30"/>
      <c r="E72" s="30"/>
      <c r="F72" s="30"/>
      <c r="G72" s="30"/>
      <c r="H72" s="30"/>
      <c r="I72" s="30"/>
      <c r="J72" s="30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</row>
    <row r="73" spans="2:47" ht="10.4" customHeight="1" thickBot="1" x14ac:dyDescent="0.25">
      <c r="B73" s="30"/>
      <c r="C73" s="30"/>
      <c r="D73" s="30"/>
      <c r="E73" s="30"/>
      <c r="F73" s="30"/>
      <c r="G73" s="30"/>
      <c r="H73" s="30"/>
      <c r="I73" s="30"/>
      <c r="J73" s="30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</row>
    <row r="74" spans="2:47" ht="10.4" customHeight="1" thickBot="1" x14ac:dyDescent="0.25">
      <c r="B74" s="30"/>
      <c r="C74" s="30"/>
      <c r="D74" s="30"/>
      <c r="E74" s="30"/>
      <c r="F74" s="30"/>
      <c r="G74" s="30"/>
      <c r="H74" s="30"/>
      <c r="I74" s="30"/>
      <c r="J74" s="30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</row>
    <row r="75" spans="2:47" ht="14.5" customHeight="1" thickBot="1" x14ac:dyDescent="0.25">
      <c r="B75" s="30"/>
      <c r="C75" s="30"/>
      <c r="D75" s="30"/>
      <c r="E75" s="30"/>
      <c r="F75" s="30"/>
      <c r="G75" s="30"/>
      <c r="H75" s="30"/>
      <c r="I75" s="30"/>
      <c r="J75" s="30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</row>
  </sheetData>
  <mergeCells count="32">
    <mergeCell ref="AF12:AU14"/>
    <mergeCell ref="B15:L17"/>
    <mergeCell ref="B36:J45"/>
    <mergeCell ref="B25:AU26"/>
    <mergeCell ref="B2:AU4"/>
    <mergeCell ref="B6:L8"/>
    <mergeCell ref="B18:L20"/>
    <mergeCell ref="M18:Y20"/>
    <mergeCell ref="Z18:AI20"/>
    <mergeCell ref="AJ18:AU20"/>
    <mergeCell ref="M6:Y8"/>
    <mergeCell ref="Z6:AI8"/>
    <mergeCell ref="AJ6:AU8"/>
    <mergeCell ref="B9:L11"/>
    <mergeCell ref="M9:AE11"/>
    <mergeCell ref="AF9:AU11"/>
    <mergeCell ref="B12:L14"/>
    <mergeCell ref="M12:AE14"/>
    <mergeCell ref="M15:AU17"/>
    <mergeCell ref="B68:J75"/>
    <mergeCell ref="K68:AU75"/>
    <mergeCell ref="K46:AU55"/>
    <mergeCell ref="B62:J67"/>
    <mergeCell ref="K62:AU67"/>
    <mergeCell ref="B56:J61"/>
    <mergeCell ref="K56:AU61"/>
    <mergeCell ref="B21:L23"/>
    <mergeCell ref="K36:AU45"/>
    <mergeCell ref="B46:J55"/>
    <mergeCell ref="M21:AU23"/>
    <mergeCell ref="K27:AU35"/>
    <mergeCell ref="B27:J35"/>
  </mergeCells>
  <phoneticPr fontId="1"/>
  <dataValidations count="1">
    <dataValidation type="list" allowBlank="1" showInputMessage="1" showErrorMessage="1" sqref="BH49:BH51" xr:uid="{00000000-0002-0000-0000-000000000000}">
      <formula1>$BH$49:$BH$51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R116"/>
  <sheetViews>
    <sheetView showGridLines="0" view="pageBreakPreview" zoomScaleNormal="90" zoomScaleSheetLayoutView="100" workbookViewId="0">
      <selection activeCell="B91" sqref="B91:AR116"/>
    </sheetView>
  </sheetViews>
  <sheetFormatPr defaultColWidth="8.90625" defaultRowHeight="10.4" customHeight="1" x14ac:dyDescent="0.2"/>
  <cols>
    <col min="1" max="60" width="1.90625" style="1" customWidth="1"/>
    <col min="61" max="16384" width="8.90625" style="1"/>
  </cols>
  <sheetData>
    <row r="1" spans="2:44" ht="10" customHeight="1" x14ac:dyDescent="0.2">
      <c r="B1" s="140" t="s">
        <v>42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40"/>
    </row>
    <row r="2" spans="2:44" ht="10" customHeight="1" x14ac:dyDescent="0.2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40"/>
    </row>
    <row r="3" spans="2:44" ht="10" customHeight="1" x14ac:dyDescent="0.2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2:44" ht="10" customHeight="1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2:44" ht="10" customHeight="1" thickBo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</row>
    <row r="6" spans="2:44" ht="9" customHeight="1" x14ac:dyDescent="0.2">
      <c r="B6" s="148"/>
      <c r="C6" s="149"/>
      <c r="D6" s="149"/>
      <c r="E6" s="149"/>
      <c r="F6" s="150"/>
      <c r="G6" s="214" t="s">
        <v>16</v>
      </c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6"/>
      <c r="S6" s="220" t="s">
        <v>17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2"/>
    </row>
    <row r="7" spans="2:44" ht="9" customHeight="1" x14ac:dyDescent="0.2">
      <c r="B7" s="151"/>
      <c r="C7" s="152"/>
      <c r="D7" s="152"/>
      <c r="E7" s="152"/>
      <c r="F7" s="153"/>
      <c r="G7" s="217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9"/>
      <c r="S7" s="223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5"/>
    </row>
    <row r="8" spans="2:44" ht="4.75" customHeight="1" x14ac:dyDescent="0.2">
      <c r="B8" s="186" t="s">
        <v>76</v>
      </c>
      <c r="C8" s="187"/>
      <c r="D8" s="187"/>
      <c r="E8" s="187"/>
      <c r="F8" s="188"/>
      <c r="G8" s="194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6"/>
      <c r="S8" s="226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165"/>
    </row>
    <row r="9" spans="2:44" ht="4.75" customHeight="1" x14ac:dyDescent="0.2">
      <c r="B9" s="189"/>
      <c r="C9" s="190"/>
      <c r="D9" s="190"/>
      <c r="E9" s="190"/>
      <c r="F9" s="191"/>
      <c r="G9" s="197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228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38"/>
    </row>
    <row r="10" spans="2:44" ht="4.75" customHeight="1" x14ac:dyDescent="0.2">
      <c r="B10" s="189"/>
      <c r="C10" s="190"/>
      <c r="D10" s="190"/>
      <c r="E10" s="190"/>
      <c r="F10" s="191"/>
      <c r="G10" s="197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9"/>
      <c r="S10" s="228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38"/>
    </row>
    <row r="11" spans="2:44" ht="4.75" customHeight="1" x14ac:dyDescent="0.2">
      <c r="B11" s="189"/>
      <c r="C11" s="190"/>
      <c r="D11" s="190"/>
      <c r="E11" s="190"/>
      <c r="F11" s="191"/>
      <c r="G11" s="200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2"/>
      <c r="S11" s="230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170"/>
    </row>
    <row r="12" spans="2:44" ht="4.75" customHeight="1" x14ac:dyDescent="0.2">
      <c r="B12" s="189"/>
      <c r="C12" s="190"/>
      <c r="D12" s="190"/>
      <c r="E12" s="190"/>
      <c r="F12" s="191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5"/>
      <c r="S12" s="232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176"/>
    </row>
    <row r="13" spans="2:44" ht="4.75" customHeight="1" x14ac:dyDescent="0.2">
      <c r="B13" s="189"/>
      <c r="C13" s="190"/>
      <c r="D13" s="190"/>
      <c r="E13" s="190"/>
      <c r="F13" s="191"/>
      <c r="G13" s="197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  <c r="S13" s="228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38"/>
    </row>
    <row r="14" spans="2:44" ht="4.5" customHeight="1" x14ac:dyDescent="0.2">
      <c r="B14" s="189"/>
      <c r="C14" s="190"/>
      <c r="D14" s="190"/>
      <c r="E14" s="190"/>
      <c r="F14" s="191"/>
      <c r="G14" s="197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9"/>
      <c r="S14" s="228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38"/>
    </row>
    <row r="15" spans="2:44" ht="4.75" customHeight="1" x14ac:dyDescent="0.2">
      <c r="B15" s="189"/>
      <c r="C15" s="190"/>
      <c r="D15" s="190"/>
      <c r="E15" s="190"/>
      <c r="F15" s="191"/>
      <c r="G15" s="200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2"/>
      <c r="S15" s="230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170"/>
    </row>
    <row r="16" spans="2:44" ht="4.75" customHeight="1" x14ac:dyDescent="0.2">
      <c r="B16" s="186" t="s">
        <v>75</v>
      </c>
      <c r="C16" s="187"/>
      <c r="D16" s="187"/>
      <c r="E16" s="187"/>
      <c r="F16" s="188"/>
      <c r="G16" s="194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6"/>
      <c r="S16" s="226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165"/>
    </row>
    <row r="17" spans="2:44" ht="4.75" customHeight="1" x14ac:dyDescent="0.2">
      <c r="B17" s="189"/>
      <c r="C17" s="190"/>
      <c r="D17" s="190"/>
      <c r="E17" s="190"/>
      <c r="F17" s="191"/>
      <c r="G17" s="197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9"/>
      <c r="S17" s="228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38"/>
    </row>
    <row r="18" spans="2:44" ht="4.75" customHeight="1" x14ac:dyDescent="0.2">
      <c r="B18" s="189"/>
      <c r="C18" s="190"/>
      <c r="D18" s="190"/>
      <c r="E18" s="190"/>
      <c r="F18" s="191"/>
      <c r="G18" s="197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  <c r="S18" s="228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38"/>
    </row>
    <row r="19" spans="2:44" ht="4.75" customHeight="1" x14ac:dyDescent="0.2">
      <c r="B19" s="189"/>
      <c r="C19" s="190"/>
      <c r="D19" s="190"/>
      <c r="E19" s="190"/>
      <c r="F19" s="191"/>
      <c r="G19" s="200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2"/>
      <c r="S19" s="230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170"/>
    </row>
    <row r="20" spans="2:44" ht="4.75" customHeight="1" x14ac:dyDescent="0.2">
      <c r="B20" s="189"/>
      <c r="C20" s="190"/>
      <c r="D20" s="190"/>
      <c r="E20" s="190"/>
      <c r="F20" s="191"/>
      <c r="G20" s="203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5"/>
      <c r="S20" s="232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176"/>
    </row>
    <row r="21" spans="2:44" ht="4.75" customHeight="1" x14ac:dyDescent="0.2">
      <c r="B21" s="189"/>
      <c r="C21" s="190"/>
      <c r="D21" s="190"/>
      <c r="E21" s="190"/>
      <c r="F21" s="191"/>
      <c r="G21" s="197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  <c r="S21" s="228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38"/>
    </row>
    <row r="22" spans="2:44" ht="4.5" customHeight="1" x14ac:dyDescent="0.2">
      <c r="B22" s="189"/>
      <c r="C22" s="190"/>
      <c r="D22" s="190"/>
      <c r="E22" s="190"/>
      <c r="F22" s="191"/>
      <c r="G22" s="197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9"/>
      <c r="S22" s="228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38"/>
    </row>
    <row r="23" spans="2:44" ht="4.75" customHeight="1" x14ac:dyDescent="0.2">
      <c r="B23" s="189"/>
      <c r="C23" s="190"/>
      <c r="D23" s="190"/>
      <c r="E23" s="190"/>
      <c r="F23" s="191"/>
      <c r="G23" s="200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2"/>
      <c r="S23" s="230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170"/>
    </row>
    <row r="24" spans="2:44" ht="4.75" customHeight="1" x14ac:dyDescent="0.2">
      <c r="B24" s="186" t="s">
        <v>19</v>
      </c>
      <c r="C24" s="187"/>
      <c r="D24" s="187"/>
      <c r="E24" s="187"/>
      <c r="F24" s="188"/>
      <c r="G24" s="194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6"/>
      <c r="S24" s="226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165"/>
    </row>
    <row r="25" spans="2:44" ht="4.75" customHeight="1" x14ac:dyDescent="0.2">
      <c r="B25" s="189"/>
      <c r="C25" s="190"/>
      <c r="D25" s="190"/>
      <c r="E25" s="190"/>
      <c r="F25" s="191"/>
      <c r="G25" s="197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9"/>
      <c r="S25" s="228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38"/>
    </row>
    <row r="26" spans="2:44" ht="4.75" customHeight="1" x14ac:dyDescent="0.2">
      <c r="B26" s="189"/>
      <c r="C26" s="190"/>
      <c r="D26" s="190"/>
      <c r="E26" s="190"/>
      <c r="F26" s="191"/>
      <c r="G26" s="197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9"/>
      <c r="S26" s="228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38"/>
    </row>
    <row r="27" spans="2:44" ht="4.75" customHeight="1" x14ac:dyDescent="0.2">
      <c r="B27" s="189"/>
      <c r="C27" s="190"/>
      <c r="D27" s="190"/>
      <c r="E27" s="190"/>
      <c r="F27" s="191"/>
      <c r="G27" s="200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2"/>
      <c r="S27" s="230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170"/>
    </row>
    <row r="28" spans="2:44" ht="4.75" customHeight="1" x14ac:dyDescent="0.2">
      <c r="B28" s="189"/>
      <c r="C28" s="190"/>
      <c r="D28" s="190"/>
      <c r="E28" s="190"/>
      <c r="F28" s="191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5"/>
      <c r="S28" s="232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176"/>
    </row>
    <row r="29" spans="2:44" ht="4.75" customHeight="1" x14ac:dyDescent="0.2">
      <c r="B29" s="189"/>
      <c r="C29" s="190"/>
      <c r="D29" s="190"/>
      <c r="E29" s="190"/>
      <c r="F29" s="191"/>
      <c r="G29" s="197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9"/>
      <c r="S29" s="228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38"/>
    </row>
    <row r="30" spans="2:44" ht="4.5" customHeight="1" x14ac:dyDescent="0.2">
      <c r="B30" s="189"/>
      <c r="C30" s="190"/>
      <c r="D30" s="190"/>
      <c r="E30" s="190"/>
      <c r="F30" s="191"/>
      <c r="G30" s="197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9"/>
      <c r="S30" s="228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38"/>
    </row>
    <row r="31" spans="2:44" ht="4.75" customHeight="1" x14ac:dyDescent="0.2">
      <c r="B31" s="189"/>
      <c r="C31" s="190"/>
      <c r="D31" s="190"/>
      <c r="E31" s="190"/>
      <c r="F31" s="191"/>
      <c r="G31" s="200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2"/>
      <c r="S31" s="230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170"/>
    </row>
    <row r="32" spans="2:44" ht="4.75" customHeight="1" x14ac:dyDescent="0.2">
      <c r="B32" s="142" t="s">
        <v>20</v>
      </c>
      <c r="C32" s="143"/>
      <c r="D32" s="143"/>
      <c r="E32" s="143"/>
      <c r="F32" s="144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6"/>
      <c r="S32" s="163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5"/>
    </row>
    <row r="33" spans="2:44" ht="4.75" customHeight="1" x14ac:dyDescent="0.2">
      <c r="B33" s="145"/>
      <c r="C33" s="146"/>
      <c r="D33" s="146"/>
      <c r="E33" s="146"/>
      <c r="F33" s="147"/>
      <c r="G33" s="157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9"/>
      <c r="S33" s="166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38"/>
    </row>
    <row r="34" spans="2:44" ht="4.75" customHeight="1" x14ac:dyDescent="0.2">
      <c r="B34" s="145"/>
      <c r="C34" s="146"/>
      <c r="D34" s="146"/>
      <c r="E34" s="146"/>
      <c r="F34" s="147"/>
      <c r="G34" s="157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9"/>
      <c r="S34" s="166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38"/>
    </row>
    <row r="35" spans="2:44" ht="4.75" customHeight="1" x14ac:dyDescent="0.2">
      <c r="B35" s="145"/>
      <c r="C35" s="146"/>
      <c r="D35" s="146"/>
      <c r="E35" s="146"/>
      <c r="F35" s="147"/>
      <c r="G35" s="160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2"/>
      <c r="S35" s="168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70"/>
    </row>
    <row r="36" spans="2:44" ht="4.75" customHeight="1" x14ac:dyDescent="0.2">
      <c r="B36" s="145"/>
      <c r="C36" s="146"/>
      <c r="D36" s="146"/>
      <c r="E36" s="146"/>
      <c r="F36" s="147"/>
      <c r="G36" s="171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3"/>
      <c r="S36" s="174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6"/>
    </row>
    <row r="37" spans="2:44" ht="4.75" customHeight="1" x14ac:dyDescent="0.2">
      <c r="B37" s="145"/>
      <c r="C37" s="146"/>
      <c r="D37" s="146"/>
      <c r="E37" s="146"/>
      <c r="F37" s="147"/>
      <c r="G37" s="157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9"/>
      <c r="S37" s="166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38"/>
    </row>
    <row r="38" spans="2:44" ht="4.75" customHeight="1" x14ac:dyDescent="0.2">
      <c r="B38" s="145"/>
      <c r="C38" s="146"/>
      <c r="D38" s="146"/>
      <c r="E38" s="146"/>
      <c r="F38" s="147"/>
      <c r="G38" s="157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9"/>
      <c r="S38" s="166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38"/>
    </row>
    <row r="39" spans="2:44" ht="4.75" customHeight="1" x14ac:dyDescent="0.2">
      <c r="B39" s="145"/>
      <c r="C39" s="146"/>
      <c r="D39" s="146"/>
      <c r="E39" s="146"/>
      <c r="F39" s="147"/>
      <c r="G39" s="160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2"/>
      <c r="S39" s="168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70"/>
    </row>
    <row r="40" spans="2:44" ht="4.75" customHeight="1" x14ac:dyDescent="0.2">
      <c r="B40" s="177" t="s">
        <v>21</v>
      </c>
      <c r="C40" s="178"/>
      <c r="D40" s="178"/>
      <c r="E40" s="178"/>
      <c r="F40" s="179"/>
      <c r="G40" s="15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6"/>
      <c r="S40" s="163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5"/>
    </row>
    <row r="41" spans="2:44" ht="4.75" customHeight="1" x14ac:dyDescent="0.2">
      <c r="B41" s="177"/>
      <c r="C41" s="178"/>
      <c r="D41" s="178"/>
      <c r="E41" s="178"/>
      <c r="F41" s="179"/>
      <c r="G41" s="157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9"/>
      <c r="S41" s="166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38"/>
    </row>
    <row r="42" spans="2:44" ht="4.75" customHeight="1" x14ac:dyDescent="0.2">
      <c r="B42" s="177"/>
      <c r="C42" s="178"/>
      <c r="D42" s="178"/>
      <c r="E42" s="178"/>
      <c r="F42" s="179"/>
      <c r="G42" s="157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9"/>
      <c r="S42" s="166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38"/>
    </row>
    <row r="43" spans="2:44" ht="4.75" customHeight="1" x14ac:dyDescent="0.2">
      <c r="B43" s="177"/>
      <c r="C43" s="178"/>
      <c r="D43" s="178"/>
      <c r="E43" s="178"/>
      <c r="F43" s="179"/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68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70"/>
    </row>
    <row r="44" spans="2:44" ht="4.75" customHeight="1" x14ac:dyDescent="0.2">
      <c r="B44" s="177"/>
      <c r="C44" s="178"/>
      <c r="D44" s="178"/>
      <c r="E44" s="178"/>
      <c r="F44" s="179"/>
      <c r="G44" s="171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74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6"/>
    </row>
    <row r="45" spans="2:44" ht="4.75" customHeight="1" x14ac:dyDescent="0.2">
      <c r="B45" s="177"/>
      <c r="C45" s="178"/>
      <c r="D45" s="178"/>
      <c r="E45" s="178"/>
      <c r="F45" s="179"/>
      <c r="G45" s="157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9"/>
      <c r="S45" s="166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38"/>
    </row>
    <row r="46" spans="2:44" ht="4.75" customHeight="1" x14ac:dyDescent="0.2">
      <c r="B46" s="177"/>
      <c r="C46" s="178"/>
      <c r="D46" s="178"/>
      <c r="E46" s="178"/>
      <c r="F46" s="179"/>
      <c r="G46" s="157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9"/>
      <c r="S46" s="166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38"/>
    </row>
    <row r="47" spans="2:44" ht="4.75" customHeight="1" x14ac:dyDescent="0.2">
      <c r="B47" s="177"/>
      <c r="C47" s="178"/>
      <c r="D47" s="178"/>
      <c r="E47" s="178"/>
      <c r="F47" s="179"/>
      <c r="G47" s="160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2"/>
      <c r="S47" s="168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70"/>
    </row>
    <row r="48" spans="2:44" ht="4.75" customHeight="1" x14ac:dyDescent="0.2">
      <c r="B48" s="177" t="s">
        <v>22</v>
      </c>
      <c r="C48" s="178"/>
      <c r="D48" s="178"/>
      <c r="E48" s="178"/>
      <c r="F48" s="179"/>
      <c r="G48" s="154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6"/>
      <c r="S48" s="163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5"/>
    </row>
    <row r="49" spans="2:44" ht="4.75" customHeight="1" x14ac:dyDescent="0.2">
      <c r="B49" s="177"/>
      <c r="C49" s="178"/>
      <c r="D49" s="178"/>
      <c r="E49" s="178"/>
      <c r="F49" s="179"/>
      <c r="G49" s="157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9"/>
      <c r="S49" s="166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38"/>
    </row>
    <row r="50" spans="2:44" ht="4.75" customHeight="1" x14ac:dyDescent="0.2">
      <c r="B50" s="177"/>
      <c r="C50" s="178"/>
      <c r="D50" s="178"/>
      <c r="E50" s="178"/>
      <c r="F50" s="179"/>
      <c r="G50" s="157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9"/>
      <c r="S50" s="166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38"/>
    </row>
    <row r="51" spans="2:44" ht="4.75" customHeight="1" x14ac:dyDescent="0.2">
      <c r="B51" s="177"/>
      <c r="C51" s="178"/>
      <c r="D51" s="178"/>
      <c r="E51" s="178"/>
      <c r="F51" s="179"/>
      <c r="G51" s="160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2"/>
      <c r="S51" s="168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70"/>
    </row>
    <row r="52" spans="2:44" ht="4.75" customHeight="1" x14ac:dyDescent="0.2">
      <c r="B52" s="177"/>
      <c r="C52" s="178"/>
      <c r="D52" s="178"/>
      <c r="E52" s="178"/>
      <c r="F52" s="179"/>
      <c r="G52" s="171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3"/>
      <c r="S52" s="174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6"/>
    </row>
    <row r="53" spans="2:44" ht="4.75" customHeight="1" x14ac:dyDescent="0.2">
      <c r="B53" s="177"/>
      <c r="C53" s="178"/>
      <c r="D53" s="178"/>
      <c r="E53" s="178"/>
      <c r="F53" s="179"/>
      <c r="G53" s="157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9"/>
      <c r="S53" s="166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38"/>
    </row>
    <row r="54" spans="2:44" ht="4.75" customHeight="1" x14ac:dyDescent="0.2">
      <c r="B54" s="177"/>
      <c r="C54" s="178"/>
      <c r="D54" s="178"/>
      <c r="E54" s="178"/>
      <c r="F54" s="179"/>
      <c r="G54" s="157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9"/>
      <c r="S54" s="166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38"/>
    </row>
    <row r="55" spans="2:44" ht="4.75" customHeight="1" x14ac:dyDescent="0.2">
      <c r="B55" s="177"/>
      <c r="C55" s="178"/>
      <c r="D55" s="178"/>
      <c r="E55" s="178"/>
      <c r="F55" s="179"/>
      <c r="G55" s="160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2"/>
      <c r="S55" s="168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70"/>
    </row>
    <row r="56" spans="2:44" ht="4.75" customHeight="1" x14ac:dyDescent="0.2">
      <c r="B56" s="180" t="s">
        <v>23</v>
      </c>
      <c r="C56" s="181"/>
      <c r="D56" s="181"/>
      <c r="E56" s="181"/>
      <c r="F56" s="182"/>
      <c r="G56" s="154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6"/>
      <c r="S56" s="163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5"/>
    </row>
    <row r="57" spans="2:44" ht="4.75" customHeight="1" x14ac:dyDescent="0.2">
      <c r="B57" s="180"/>
      <c r="C57" s="181"/>
      <c r="D57" s="181"/>
      <c r="E57" s="181"/>
      <c r="F57" s="182"/>
      <c r="G57" s="157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9"/>
      <c r="S57" s="166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38"/>
    </row>
    <row r="58" spans="2:44" ht="4.75" customHeight="1" x14ac:dyDescent="0.2">
      <c r="B58" s="180"/>
      <c r="C58" s="181"/>
      <c r="D58" s="181"/>
      <c r="E58" s="181"/>
      <c r="F58" s="182"/>
      <c r="G58" s="157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9"/>
      <c r="S58" s="166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38"/>
    </row>
    <row r="59" spans="2:44" ht="4.75" customHeight="1" x14ac:dyDescent="0.2">
      <c r="B59" s="180"/>
      <c r="C59" s="181"/>
      <c r="D59" s="181"/>
      <c r="E59" s="181"/>
      <c r="F59" s="182"/>
      <c r="G59" s="160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2"/>
      <c r="S59" s="168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70"/>
    </row>
    <row r="60" spans="2:44" ht="4.75" customHeight="1" x14ac:dyDescent="0.2">
      <c r="B60" s="180"/>
      <c r="C60" s="181"/>
      <c r="D60" s="181"/>
      <c r="E60" s="181"/>
      <c r="F60" s="182"/>
      <c r="G60" s="171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3"/>
      <c r="S60" s="174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6"/>
    </row>
    <row r="61" spans="2:44" ht="4.75" customHeight="1" x14ac:dyDescent="0.2">
      <c r="B61" s="180"/>
      <c r="C61" s="181"/>
      <c r="D61" s="181"/>
      <c r="E61" s="181"/>
      <c r="F61" s="182"/>
      <c r="G61" s="157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9"/>
      <c r="S61" s="166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38"/>
    </row>
    <row r="62" spans="2:44" ht="4.75" customHeight="1" x14ac:dyDescent="0.2">
      <c r="B62" s="180"/>
      <c r="C62" s="181"/>
      <c r="D62" s="181"/>
      <c r="E62" s="181"/>
      <c r="F62" s="182"/>
      <c r="G62" s="157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9"/>
      <c r="S62" s="166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38"/>
    </row>
    <row r="63" spans="2:44" ht="4.75" customHeight="1" x14ac:dyDescent="0.2">
      <c r="B63" s="180"/>
      <c r="C63" s="181"/>
      <c r="D63" s="181"/>
      <c r="E63" s="181"/>
      <c r="F63" s="182"/>
      <c r="G63" s="160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2"/>
      <c r="S63" s="168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70"/>
    </row>
    <row r="64" spans="2:44" ht="4.75" customHeight="1" x14ac:dyDescent="0.2">
      <c r="B64" s="142" t="s">
        <v>24</v>
      </c>
      <c r="C64" s="143"/>
      <c r="D64" s="143"/>
      <c r="E64" s="143"/>
      <c r="F64" s="144"/>
      <c r="G64" s="154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6"/>
      <c r="S64" s="163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5"/>
    </row>
    <row r="65" spans="2:44" ht="4.75" customHeight="1" x14ac:dyDescent="0.2">
      <c r="B65" s="145"/>
      <c r="C65" s="146"/>
      <c r="D65" s="146"/>
      <c r="E65" s="146"/>
      <c r="F65" s="147"/>
      <c r="G65" s="157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9"/>
      <c r="S65" s="166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38"/>
    </row>
    <row r="66" spans="2:44" ht="4.75" customHeight="1" x14ac:dyDescent="0.2">
      <c r="B66" s="145"/>
      <c r="C66" s="146"/>
      <c r="D66" s="146"/>
      <c r="E66" s="146"/>
      <c r="F66" s="147"/>
      <c r="G66" s="157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9"/>
      <c r="S66" s="166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38"/>
    </row>
    <row r="67" spans="2:44" ht="4.75" customHeight="1" x14ac:dyDescent="0.2">
      <c r="B67" s="145"/>
      <c r="C67" s="146"/>
      <c r="D67" s="146"/>
      <c r="E67" s="146"/>
      <c r="F67" s="147"/>
      <c r="G67" s="160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2"/>
      <c r="S67" s="168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70"/>
    </row>
    <row r="68" spans="2:44" ht="4.75" customHeight="1" x14ac:dyDescent="0.2">
      <c r="B68" s="145"/>
      <c r="C68" s="146"/>
      <c r="D68" s="146"/>
      <c r="E68" s="146"/>
      <c r="F68" s="147"/>
      <c r="G68" s="171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3"/>
      <c r="S68" s="174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6"/>
    </row>
    <row r="69" spans="2:44" ht="4.75" customHeight="1" x14ac:dyDescent="0.2">
      <c r="B69" s="145"/>
      <c r="C69" s="146"/>
      <c r="D69" s="146"/>
      <c r="E69" s="146"/>
      <c r="F69" s="147"/>
      <c r="G69" s="157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9"/>
      <c r="S69" s="166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38"/>
    </row>
    <row r="70" spans="2:44" ht="4.75" customHeight="1" x14ac:dyDescent="0.2">
      <c r="B70" s="145"/>
      <c r="C70" s="146"/>
      <c r="D70" s="146"/>
      <c r="E70" s="146"/>
      <c r="F70" s="147"/>
      <c r="G70" s="157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9"/>
      <c r="S70" s="166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38"/>
    </row>
    <row r="71" spans="2:44" ht="4.75" customHeight="1" x14ac:dyDescent="0.2">
      <c r="B71" s="145"/>
      <c r="C71" s="146"/>
      <c r="D71" s="146"/>
      <c r="E71" s="146"/>
      <c r="F71" s="147"/>
      <c r="G71" s="160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2"/>
      <c r="S71" s="168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70"/>
    </row>
    <row r="72" spans="2:44" ht="4.75" customHeight="1" x14ac:dyDescent="0.2">
      <c r="B72" s="142" t="s">
        <v>25</v>
      </c>
      <c r="C72" s="209"/>
      <c r="D72" s="209"/>
      <c r="E72" s="209"/>
      <c r="F72" s="210"/>
      <c r="G72" s="154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6"/>
      <c r="S72" s="163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5"/>
    </row>
    <row r="73" spans="2:44" ht="4.75" customHeight="1" x14ac:dyDescent="0.2">
      <c r="B73" s="180"/>
      <c r="C73" s="181"/>
      <c r="D73" s="181"/>
      <c r="E73" s="181"/>
      <c r="F73" s="182"/>
      <c r="G73" s="157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9"/>
      <c r="S73" s="166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38"/>
    </row>
    <row r="74" spans="2:44" ht="4.75" customHeight="1" x14ac:dyDescent="0.2">
      <c r="B74" s="180"/>
      <c r="C74" s="181"/>
      <c r="D74" s="181"/>
      <c r="E74" s="181"/>
      <c r="F74" s="182"/>
      <c r="G74" s="157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9"/>
      <c r="S74" s="166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38"/>
    </row>
    <row r="75" spans="2:44" ht="4.75" customHeight="1" x14ac:dyDescent="0.2">
      <c r="B75" s="180"/>
      <c r="C75" s="181"/>
      <c r="D75" s="181"/>
      <c r="E75" s="181"/>
      <c r="F75" s="182"/>
      <c r="G75" s="160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2"/>
      <c r="S75" s="168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70"/>
    </row>
    <row r="76" spans="2:44" ht="4.75" customHeight="1" x14ac:dyDescent="0.2">
      <c r="B76" s="180"/>
      <c r="C76" s="181"/>
      <c r="D76" s="181"/>
      <c r="E76" s="181"/>
      <c r="F76" s="182"/>
      <c r="G76" s="171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3"/>
      <c r="S76" s="174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6"/>
    </row>
    <row r="77" spans="2:44" ht="4.75" customHeight="1" x14ac:dyDescent="0.2">
      <c r="B77" s="180"/>
      <c r="C77" s="181"/>
      <c r="D77" s="181"/>
      <c r="E77" s="181"/>
      <c r="F77" s="182"/>
      <c r="G77" s="157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9"/>
      <c r="S77" s="166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38"/>
    </row>
    <row r="78" spans="2:44" ht="4.75" customHeight="1" x14ac:dyDescent="0.2">
      <c r="B78" s="180"/>
      <c r="C78" s="181"/>
      <c r="D78" s="181"/>
      <c r="E78" s="181"/>
      <c r="F78" s="182"/>
      <c r="G78" s="157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9"/>
      <c r="S78" s="166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38"/>
    </row>
    <row r="79" spans="2:44" ht="4.75" customHeight="1" x14ac:dyDescent="0.2">
      <c r="B79" s="211"/>
      <c r="C79" s="212"/>
      <c r="D79" s="212"/>
      <c r="E79" s="212"/>
      <c r="F79" s="213"/>
      <c r="G79" s="160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2"/>
      <c r="S79" s="168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70"/>
    </row>
    <row r="80" spans="2:44" ht="4.75" customHeight="1" x14ac:dyDescent="0.2">
      <c r="B80" s="180" t="s">
        <v>26</v>
      </c>
      <c r="C80" s="181"/>
      <c r="D80" s="181"/>
      <c r="E80" s="181"/>
      <c r="F80" s="182"/>
      <c r="G80" s="154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6"/>
      <c r="S80" s="163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5"/>
    </row>
    <row r="81" spans="2:44" ht="4.75" customHeight="1" x14ac:dyDescent="0.2">
      <c r="B81" s="180"/>
      <c r="C81" s="181"/>
      <c r="D81" s="181"/>
      <c r="E81" s="181"/>
      <c r="F81" s="182"/>
      <c r="G81" s="157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9"/>
      <c r="S81" s="166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38"/>
    </row>
    <row r="82" spans="2:44" ht="4.75" customHeight="1" x14ac:dyDescent="0.2">
      <c r="B82" s="180"/>
      <c r="C82" s="181"/>
      <c r="D82" s="181"/>
      <c r="E82" s="181"/>
      <c r="F82" s="182"/>
      <c r="G82" s="157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9"/>
      <c r="S82" s="166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38"/>
    </row>
    <row r="83" spans="2:44" ht="4.75" customHeight="1" x14ac:dyDescent="0.2">
      <c r="B83" s="180"/>
      <c r="C83" s="181"/>
      <c r="D83" s="181"/>
      <c r="E83" s="181"/>
      <c r="F83" s="182"/>
      <c r="G83" s="160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2"/>
      <c r="S83" s="168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70"/>
    </row>
    <row r="84" spans="2:44" ht="4.75" customHeight="1" x14ac:dyDescent="0.2">
      <c r="B84" s="180"/>
      <c r="C84" s="181"/>
      <c r="D84" s="181"/>
      <c r="E84" s="181"/>
      <c r="F84" s="182"/>
      <c r="G84" s="171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3"/>
      <c r="S84" s="174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6"/>
    </row>
    <row r="85" spans="2:44" ht="4.75" customHeight="1" x14ac:dyDescent="0.2">
      <c r="B85" s="180"/>
      <c r="C85" s="181"/>
      <c r="D85" s="181"/>
      <c r="E85" s="181"/>
      <c r="F85" s="182"/>
      <c r="G85" s="157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9"/>
      <c r="S85" s="166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38"/>
    </row>
    <row r="86" spans="2:44" ht="4.75" customHeight="1" x14ac:dyDescent="0.2">
      <c r="B86" s="180"/>
      <c r="C86" s="181"/>
      <c r="D86" s="181"/>
      <c r="E86" s="181"/>
      <c r="F86" s="182"/>
      <c r="G86" s="157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9"/>
      <c r="S86" s="166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38"/>
    </row>
    <row r="87" spans="2:44" ht="4.75" customHeight="1" thickBot="1" x14ac:dyDescent="0.25">
      <c r="B87" s="183"/>
      <c r="C87" s="184"/>
      <c r="D87" s="184"/>
      <c r="E87" s="184"/>
      <c r="F87" s="185"/>
      <c r="G87" s="206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8"/>
      <c r="S87" s="192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43"/>
    </row>
    <row r="88" spans="2:44" s="2" customFormat="1" ht="10" customHeight="1" x14ac:dyDescent="0.2">
      <c r="B88" s="11" t="s">
        <v>50</v>
      </c>
    </row>
    <row r="89" spans="2:44" s="2" customFormat="1" ht="15.75" customHeight="1" x14ac:dyDescent="0.2"/>
    <row r="90" spans="2:44" ht="16.399999999999999" customHeight="1" thickBot="1" x14ac:dyDescent="0.25">
      <c r="B90" s="138" t="s">
        <v>77</v>
      </c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</row>
    <row r="91" spans="2:44" ht="10.4" customHeight="1" x14ac:dyDescent="0.2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1"/>
    </row>
    <row r="92" spans="2:44" ht="10.4" customHeight="1" x14ac:dyDescent="0.2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4"/>
    </row>
    <row r="93" spans="2:44" ht="10.4" customHeight="1" x14ac:dyDescent="0.2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4"/>
    </row>
    <row r="94" spans="2:44" ht="10.4" customHeight="1" x14ac:dyDescent="0.2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4"/>
    </row>
    <row r="95" spans="2:44" ht="10.4" customHeight="1" x14ac:dyDescent="0.2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4"/>
    </row>
    <row r="96" spans="2:44" ht="10.4" customHeight="1" x14ac:dyDescent="0.2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4"/>
    </row>
    <row r="97" spans="2:44" ht="10.4" customHeight="1" x14ac:dyDescent="0.2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4"/>
    </row>
    <row r="98" spans="2:44" ht="10.4" customHeight="1" x14ac:dyDescent="0.2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4"/>
    </row>
    <row r="99" spans="2:44" ht="10.4" customHeight="1" x14ac:dyDescent="0.2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4"/>
    </row>
    <row r="100" spans="2:44" ht="10.4" customHeight="1" x14ac:dyDescent="0.2">
      <c r="B100" s="132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4"/>
    </row>
    <row r="101" spans="2:44" ht="10.4" customHeight="1" x14ac:dyDescent="0.2">
      <c r="B101" s="132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4"/>
    </row>
    <row r="102" spans="2:44" ht="10.4" customHeight="1" x14ac:dyDescent="0.2">
      <c r="B102" s="132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4"/>
    </row>
    <row r="103" spans="2:44" ht="10.4" customHeight="1" x14ac:dyDescent="0.2">
      <c r="B103" s="132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4"/>
    </row>
    <row r="104" spans="2:44" ht="10.4" customHeight="1" x14ac:dyDescent="0.2">
      <c r="B104" s="132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4"/>
    </row>
    <row r="105" spans="2:44" ht="10.4" customHeight="1" x14ac:dyDescent="0.2">
      <c r="B105" s="132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4"/>
    </row>
    <row r="106" spans="2:44" ht="10.4" customHeight="1" x14ac:dyDescent="0.2">
      <c r="B106" s="132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4"/>
    </row>
    <row r="107" spans="2:44" ht="10.4" customHeight="1" x14ac:dyDescent="0.2">
      <c r="B107" s="132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4"/>
    </row>
    <row r="108" spans="2:44" ht="10.4" customHeight="1" x14ac:dyDescent="0.2">
      <c r="B108" s="132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4"/>
    </row>
    <row r="109" spans="2:44" ht="10.4" customHeight="1" x14ac:dyDescent="0.2">
      <c r="B109" s="132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4"/>
    </row>
    <row r="110" spans="2:44" ht="10.4" customHeight="1" x14ac:dyDescent="0.2">
      <c r="B110" s="132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4"/>
    </row>
    <row r="111" spans="2:44" ht="10.4" customHeight="1" x14ac:dyDescent="0.2">
      <c r="B111" s="132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4"/>
    </row>
    <row r="112" spans="2:44" ht="10.4" customHeight="1" x14ac:dyDescent="0.2">
      <c r="B112" s="132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4"/>
    </row>
    <row r="113" spans="2:44" ht="10.4" customHeight="1" x14ac:dyDescent="0.2">
      <c r="B113" s="132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4"/>
    </row>
    <row r="114" spans="2:44" ht="10.4" customHeight="1" x14ac:dyDescent="0.2">
      <c r="B114" s="132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4"/>
    </row>
    <row r="115" spans="2:44" ht="10.4" customHeight="1" x14ac:dyDescent="0.2">
      <c r="B115" s="132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4"/>
    </row>
    <row r="116" spans="2:44" ht="10.4" customHeight="1" thickBot="1" x14ac:dyDescent="0.25">
      <c r="B116" s="135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7"/>
    </row>
  </sheetData>
  <mergeCells count="56">
    <mergeCell ref="B8:F15"/>
    <mergeCell ref="G8:R11"/>
    <mergeCell ref="S8:AR11"/>
    <mergeCell ref="G12:R15"/>
    <mergeCell ref="S12:AR15"/>
    <mergeCell ref="B16:F23"/>
    <mergeCell ref="G16:R19"/>
    <mergeCell ref="S16:AR19"/>
    <mergeCell ref="G20:R23"/>
    <mergeCell ref="S20:AR23"/>
    <mergeCell ref="S52:AR55"/>
    <mergeCell ref="S76:AR79"/>
    <mergeCell ref="S56:AR59"/>
    <mergeCell ref="S60:AR63"/>
    <mergeCell ref="G6:R7"/>
    <mergeCell ref="S72:AR75"/>
    <mergeCell ref="G56:R59"/>
    <mergeCell ref="G60:R63"/>
    <mergeCell ref="G32:R35"/>
    <mergeCell ref="S6:AR7"/>
    <mergeCell ref="S24:AR27"/>
    <mergeCell ref="S28:AR31"/>
    <mergeCell ref="G52:R55"/>
    <mergeCell ref="G76:R79"/>
    <mergeCell ref="B24:F31"/>
    <mergeCell ref="S84:AR87"/>
    <mergeCell ref="G36:R39"/>
    <mergeCell ref="G24:R27"/>
    <mergeCell ref="G28:R31"/>
    <mergeCell ref="G80:R83"/>
    <mergeCell ref="G84:R87"/>
    <mergeCell ref="S80:AR83"/>
    <mergeCell ref="S32:AR35"/>
    <mergeCell ref="S36:AR39"/>
    <mergeCell ref="S40:AR43"/>
    <mergeCell ref="S44:AR47"/>
    <mergeCell ref="S48:AR51"/>
    <mergeCell ref="B72:F79"/>
    <mergeCell ref="G72:R75"/>
    <mergeCell ref="B56:F63"/>
    <mergeCell ref="B91:AR116"/>
    <mergeCell ref="B90:AR90"/>
    <mergeCell ref="B1:AR5"/>
    <mergeCell ref="B32:F39"/>
    <mergeCell ref="B64:F71"/>
    <mergeCell ref="B6:F7"/>
    <mergeCell ref="G64:R67"/>
    <mergeCell ref="S64:AR67"/>
    <mergeCell ref="G68:R71"/>
    <mergeCell ref="S68:AR71"/>
    <mergeCell ref="B40:F47"/>
    <mergeCell ref="G40:R43"/>
    <mergeCell ref="G44:R47"/>
    <mergeCell ref="G48:R51"/>
    <mergeCell ref="B48:F55"/>
    <mergeCell ref="B80:F87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A95"/>
  <sheetViews>
    <sheetView showGridLines="0" view="pageBreakPreview" topLeftCell="A67" zoomScaleNormal="100" zoomScaleSheetLayoutView="100" workbookViewId="0">
      <selection activeCell="A3" sqref="A3:BA3"/>
    </sheetView>
  </sheetViews>
  <sheetFormatPr defaultRowHeight="13" x14ac:dyDescent="0.2"/>
  <cols>
    <col min="1" max="6" width="1.90625" customWidth="1"/>
    <col min="7" max="17" width="3.90625" customWidth="1"/>
    <col min="18" max="42" width="1.90625" customWidth="1"/>
    <col min="43" max="53" width="3.453125" customWidth="1"/>
    <col min="54" max="72" width="1.90625" customWidth="1"/>
  </cols>
  <sheetData>
    <row r="1" spans="1:53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23.5" x14ac:dyDescent="0.2">
      <c r="A2" s="247" t="s">
        <v>86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</row>
    <row r="3" spans="1:53" ht="23.5" x14ac:dyDescent="0.2">
      <c r="A3" s="247" t="s">
        <v>28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</row>
    <row r="4" spans="1:53" ht="16.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248" t="s">
        <v>29</v>
      </c>
      <c r="AK4" s="249"/>
      <c r="AL4" s="249"/>
      <c r="AM4" s="249"/>
      <c r="AN4" s="249"/>
      <c r="AO4" s="249"/>
      <c r="AP4" s="250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</row>
    <row r="5" spans="1:53" x14ac:dyDescent="0.2">
      <c r="A5" s="251" t="s">
        <v>79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</row>
    <row r="6" spans="1:53" x14ac:dyDescent="0.2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</row>
    <row r="7" spans="1:53" ht="7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0" t="s">
        <v>51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s="3" customFormat="1" ht="13" customHeight="1" x14ac:dyDescent="0.2">
      <c r="A8" s="253" t="s">
        <v>30</v>
      </c>
      <c r="B8" s="253"/>
      <c r="C8" s="253"/>
      <c r="D8" s="253"/>
      <c r="E8" s="253"/>
      <c r="F8" s="253"/>
      <c r="G8" s="252" t="s">
        <v>31</v>
      </c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4" t="s">
        <v>33</v>
      </c>
      <c r="S8" s="255"/>
      <c r="T8" s="255"/>
      <c r="U8" s="255"/>
      <c r="V8" s="255"/>
      <c r="W8" s="252" t="s">
        <v>34</v>
      </c>
      <c r="X8" s="252"/>
      <c r="Y8" s="252"/>
      <c r="Z8" s="252"/>
      <c r="AA8" s="252"/>
      <c r="AB8" s="252" t="s">
        <v>38</v>
      </c>
      <c r="AC8" s="252"/>
      <c r="AD8" s="252"/>
      <c r="AE8" s="252"/>
      <c r="AF8" s="252"/>
      <c r="AG8" s="252" t="s">
        <v>32</v>
      </c>
      <c r="AH8" s="252"/>
      <c r="AI8" s="252"/>
      <c r="AJ8" s="252"/>
      <c r="AK8" s="252"/>
      <c r="AL8" s="252" t="s">
        <v>35</v>
      </c>
      <c r="AM8" s="252"/>
      <c r="AN8" s="252"/>
      <c r="AO8" s="252"/>
      <c r="AP8" s="252"/>
      <c r="AQ8" s="252" t="s">
        <v>36</v>
      </c>
      <c r="AR8" s="252"/>
      <c r="AS8" s="252"/>
      <c r="AT8" s="252"/>
      <c r="AU8" s="252"/>
      <c r="AV8" s="252"/>
      <c r="AW8" s="252"/>
      <c r="AX8" s="252"/>
      <c r="AY8" s="252"/>
      <c r="AZ8" s="252"/>
      <c r="BA8" s="252"/>
    </row>
    <row r="9" spans="1:53" s="3" customFormat="1" ht="12" customHeight="1" x14ac:dyDescent="0.2">
      <c r="A9" s="234" t="s">
        <v>54</v>
      </c>
      <c r="B9" s="235"/>
      <c r="C9" s="235"/>
      <c r="D9" s="235"/>
      <c r="E9" s="235"/>
      <c r="F9" s="236"/>
      <c r="G9" s="252" t="s">
        <v>0</v>
      </c>
      <c r="H9" s="252"/>
      <c r="I9" s="267"/>
      <c r="J9" s="267"/>
      <c r="K9" s="267"/>
      <c r="L9" s="267"/>
      <c r="M9" s="267"/>
      <c r="N9" s="267"/>
      <c r="O9" s="267"/>
      <c r="P9" s="267"/>
      <c r="Q9" s="267"/>
      <c r="R9" s="242"/>
      <c r="S9" s="242"/>
      <c r="T9" s="242"/>
      <c r="U9" s="242"/>
      <c r="V9" s="242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5"/>
      <c r="AI9" s="245"/>
      <c r="AJ9" s="245"/>
      <c r="AK9" s="245"/>
      <c r="AL9" s="244">
        <f>W9*AB9*AG9</f>
        <v>0</v>
      </c>
      <c r="AM9" s="245"/>
      <c r="AN9" s="245"/>
      <c r="AO9" s="245"/>
      <c r="AP9" s="245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</row>
    <row r="10" spans="1:53" s="3" customFormat="1" ht="12" customHeight="1" x14ac:dyDescent="0.2">
      <c r="A10" s="237"/>
      <c r="B10" s="238"/>
      <c r="C10" s="238"/>
      <c r="D10" s="238"/>
      <c r="E10" s="238"/>
      <c r="F10" s="239"/>
      <c r="G10" s="252"/>
      <c r="H10" s="252"/>
      <c r="I10" s="267"/>
      <c r="J10" s="267"/>
      <c r="K10" s="267"/>
      <c r="L10" s="267"/>
      <c r="M10" s="267"/>
      <c r="N10" s="267"/>
      <c r="O10" s="267"/>
      <c r="P10" s="267"/>
      <c r="Q10" s="267"/>
      <c r="R10" s="246"/>
      <c r="S10" s="246"/>
      <c r="T10" s="246"/>
      <c r="U10" s="246"/>
      <c r="V10" s="246"/>
      <c r="W10" s="242"/>
      <c r="X10" s="243"/>
      <c r="Y10" s="243"/>
      <c r="Z10" s="243"/>
      <c r="AA10" s="243"/>
      <c r="AB10" s="244"/>
      <c r="AC10" s="244"/>
      <c r="AD10" s="244"/>
      <c r="AE10" s="244"/>
      <c r="AF10" s="244"/>
      <c r="AG10" s="244"/>
      <c r="AH10" s="245"/>
      <c r="AI10" s="245"/>
      <c r="AJ10" s="245"/>
      <c r="AK10" s="245"/>
      <c r="AL10" s="244">
        <f t="shared" ref="AL10:AL14" si="0">W10*AB10*AG10</f>
        <v>0</v>
      </c>
      <c r="AM10" s="245"/>
      <c r="AN10" s="245"/>
      <c r="AO10" s="245"/>
      <c r="AP10" s="245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</row>
    <row r="11" spans="1:53" s="3" customFormat="1" ht="12" customHeight="1" x14ac:dyDescent="0.2">
      <c r="A11" s="237"/>
      <c r="B11" s="238"/>
      <c r="C11" s="238"/>
      <c r="D11" s="238"/>
      <c r="E11" s="238"/>
      <c r="F11" s="239"/>
      <c r="G11" s="252"/>
      <c r="H11" s="252"/>
      <c r="I11" s="267"/>
      <c r="J11" s="267"/>
      <c r="K11" s="267"/>
      <c r="L11" s="267"/>
      <c r="M11" s="267"/>
      <c r="N11" s="267"/>
      <c r="O11" s="267"/>
      <c r="P11" s="267"/>
      <c r="Q11" s="267"/>
      <c r="R11" s="246"/>
      <c r="S11" s="246"/>
      <c r="T11" s="246"/>
      <c r="U11" s="246"/>
      <c r="V11" s="246"/>
      <c r="W11" s="242"/>
      <c r="X11" s="243"/>
      <c r="Y11" s="243"/>
      <c r="Z11" s="243"/>
      <c r="AA11" s="243"/>
      <c r="AB11" s="244"/>
      <c r="AC11" s="244"/>
      <c r="AD11" s="244"/>
      <c r="AE11" s="244"/>
      <c r="AF11" s="244"/>
      <c r="AG11" s="244"/>
      <c r="AH11" s="245"/>
      <c r="AI11" s="245"/>
      <c r="AJ11" s="245"/>
      <c r="AK11" s="245"/>
      <c r="AL11" s="244">
        <f t="shared" si="0"/>
        <v>0</v>
      </c>
      <c r="AM11" s="245"/>
      <c r="AN11" s="245"/>
      <c r="AO11" s="245"/>
      <c r="AP11" s="245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</row>
    <row r="12" spans="1:53" s="3" customFormat="1" ht="12" customHeight="1" x14ac:dyDescent="0.2">
      <c r="A12" s="237"/>
      <c r="B12" s="238"/>
      <c r="C12" s="238"/>
      <c r="D12" s="238"/>
      <c r="E12" s="238"/>
      <c r="F12" s="239"/>
      <c r="G12" s="252"/>
      <c r="H12" s="252"/>
      <c r="I12" s="267"/>
      <c r="J12" s="267"/>
      <c r="K12" s="267"/>
      <c r="L12" s="267"/>
      <c r="M12" s="267"/>
      <c r="N12" s="267"/>
      <c r="O12" s="267"/>
      <c r="P12" s="267"/>
      <c r="Q12" s="267"/>
      <c r="R12" s="246"/>
      <c r="S12" s="246"/>
      <c r="T12" s="246"/>
      <c r="U12" s="246"/>
      <c r="V12" s="246"/>
      <c r="W12" s="242"/>
      <c r="X12" s="243"/>
      <c r="Y12" s="243"/>
      <c r="Z12" s="243"/>
      <c r="AA12" s="243"/>
      <c r="AB12" s="244"/>
      <c r="AC12" s="244"/>
      <c r="AD12" s="244"/>
      <c r="AE12" s="244"/>
      <c r="AF12" s="244"/>
      <c r="AG12" s="244"/>
      <c r="AH12" s="245"/>
      <c r="AI12" s="245"/>
      <c r="AJ12" s="245"/>
      <c r="AK12" s="245"/>
      <c r="AL12" s="244">
        <f t="shared" si="0"/>
        <v>0</v>
      </c>
      <c r="AM12" s="245"/>
      <c r="AN12" s="245"/>
      <c r="AO12" s="245"/>
      <c r="AP12" s="245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</row>
    <row r="13" spans="1:53" s="3" customFormat="1" ht="12" customHeight="1" x14ac:dyDescent="0.2">
      <c r="A13" s="237"/>
      <c r="B13" s="238"/>
      <c r="C13" s="238"/>
      <c r="D13" s="238"/>
      <c r="E13" s="238"/>
      <c r="F13" s="239"/>
      <c r="G13" s="252"/>
      <c r="H13" s="252"/>
      <c r="I13" s="267"/>
      <c r="J13" s="267"/>
      <c r="K13" s="267"/>
      <c r="L13" s="267"/>
      <c r="M13" s="267"/>
      <c r="N13" s="267"/>
      <c r="O13" s="267"/>
      <c r="P13" s="267"/>
      <c r="Q13" s="267"/>
      <c r="R13" s="246"/>
      <c r="S13" s="246"/>
      <c r="T13" s="246"/>
      <c r="U13" s="246"/>
      <c r="V13" s="246"/>
      <c r="W13" s="242"/>
      <c r="X13" s="243"/>
      <c r="Y13" s="243"/>
      <c r="Z13" s="243"/>
      <c r="AA13" s="243"/>
      <c r="AB13" s="244"/>
      <c r="AC13" s="245"/>
      <c r="AD13" s="245"/>
      <c r="AE13" s="245"/>
      <c r="AF13" s="245"/>
      <c r="AG13" s="244"/>
      <c r="AH13" s="244"/>
      <c r="AI13" s="244"/>
      <c r="AJ13" s="244"/>
      <c r="AK13" s="244"/>
      <c r="AL13" s="244">
        <f t="shared" si="0"/>
        <v>0</v>
      </c>
      <c r="AM13" s="245"/>
      <c r="AN13" s="245"/>
      <c r="AO13" s="245"/>
      <c r="AP13" s="245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</row>
    <row r="14" spans="1:53" s="3" customFormat="1" ht="12" customHeight="1" x14ac:dyDescent="0.2">
      <c r="A14" s="237"/>
      <c r="B14" s="238"/>
      <c r="C14" s="238"/>
      <c r="D14" s="238"/>
      <c r="E14" s="238"/>
      <c r="F14" s="239"/>
      <c r="G14" s="266"/>
      <c r="H14" s="266"/>
      <c r="I14" s="267"/>
      <c r="J14" s="267"/>
      <c r="K14" s="267"/>
      <c r="L14" s="267"/>
      <c r="M14" s="267"/>
      <c r="N14" s="267"/>
      <c r="O14" s="267"/>
      <c r="P14" s="267"/>
      <c r="Q14" s="267"/>
      <c r="R14" s="246"/>
      <c r="S14" s="246"/>
      <c r="T14" s="246"/>
      <c r="U14" s="246"/>
      <c r="V14" s="246"/>
      <c r="W14" s="242"/>
      <c r="X14" s="243"/>
      <c r="Y14" s="243"/>
      <c r="Z14" s="243"/>
      <c r="AA14" s="243"/>
      <c r="AB14" s="244"/>
      <c r="AC14" s="245"/>
      <c r="AD14" s="245"/>
      <c r="AE14" s="245"/>
      <c r="AF14" s="245"/>
      <c r="AG14" s="244"/>
      <c r="AH14" s="244"/>
      <c r="AI14" s="244"/>
      <c r="AJ14" s="244"/>
      <c r="AK14" s="244"/>
      <c r="AL14" s="244">
        <f t="shared" si="0"/>
        <v>0</v>
      </c>
      <c r="AM14" s="245"/>
      <c r="AN14" s="245"/>
      <c r="AO14" s="245"/>
      <c r="AP14" s="245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</row>
    <row r="15" spans="1:53" s="3" customFormat="1" ht="12" x14ac:dyDescent="0.2">
      <c r="A15" s="237"/>
      <c r="B15" s="238"/>
      <c r="C15" s="238"/>
      <c r="D15" s="238"/>
      <c r="E15" s="238"/>
      <c r="F15" s="239"/>
      <c r="G15" s="258" t="s">
        <v>64</v>
      </c>
      <c r="H15" s="258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6">
        <f>SUM(AL9:AP14)</f>
        <v>0</v>
      </c>
      <c r="AM15" s="257"/>
      <c r="AN15" s="257"/>
      <c r="AO15" s="257"/>
      <c r="AP15" s="257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</row>
    <row r="16" spans="1:53" s="3" customFormat="1" ht="12" x14ac:dyDescent="0.2">
      <c r="A16" s="237"/>
      <c r="B16" s="238"/>
      <c r="C16" s="238"/>
      <c r="D16" s="238"/>
      <c r="E16" s="238"/>
      <c r="F16" s="239"/>
      <c r="G16" s="252" t="s">
        <v>31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 t="s">
        <v>34</v>
      </c>
      <c r="X16" s="252"/>
      <c r="Y16" s="252"/>
      <c r="Z16" s="252"/>
      <c r="AA16" s="252"/>
      <c r="AB16" s="252" t="s">
        <v>37</v>
      </c>
      <c r="AC16" s="252"/>
      <c r="AD16" s="252"/>
      <c r="AE16" s="252"/>
      <c r="AF16" s="252"/>
      <c r="AG16" s="252" t="s">
        <v>32</v>
      </c>
      <c r="AH16" s="252"/>
      <c r="AI16" s="252"/>
      <c r="AJ16" s="252"/>
      <c r="AK16" s="252"/>
      <c r="AL16" s="252" t="s">
        <v>35</v>
      </c>
      <c r="AM16" s="252"/>
      <c r="AN16" s="252"/>
      <c r="AO16" s="252"/>
      <c r="AP16" s="252"/>
      <c r="AQ16" s="252" t="s">
        <v>36</v>
      </c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</row>
    <row r="17" spans="1:53" s="3" customFormat="1" ht="13" customHeight="1" x14ac:dyDescent="0.2">
      <c r="A17" s="237"/>
      <c r="B17" s="238"/>
      <c r="C17" s="238"/>
      <c r="D17" s="238"/>
      <c r="E17" s="238"/>
      <c r="F17" s="239"/>
      <c r="G17" s="252" t="s">
        <v>27</v>
      </c>
      <c r="H17" s="252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8"/>
      <c r="X17" s="268"/>
      <c r="Y17" s="268"/>
      <c r="Z17" s="268"/>
      <c r="AA17" s="268"/>
      <c r="AB17" s="244"/>
      <c r="AC17" s="244"/>
      <c r="AD17" s="244"/>
      <c r="AE17" s="244"/>
      <c r="AF17" s="244"/>
      <c r="AG17" s="244"/>
      <c r="AH17" s="245"/>
      <c r="AI17" s="245"/>
      <c r="AJ17" s="245"/>
      <c r="AK17" s="245"/>
      <c r="AL17" s="244">
        <f>W17*AB17*AG17</f>
        <v>0</v>
      </c>
      <c r="AM17" s="245"/>
      <c r="AN17" s="245"/>
      <c r="AO17" s="245"/>
      <c r="AP17" s="245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</row>
    <row r="18" spans="1:53" s="3" customFormat="1" ht="12" x14ac:dyDescent="0.2">
      <c r="A18" s="237"/>
      <c r="B18" s="238"/>
      <c r="C18" s="238"/>
      <c r="D18" s="238"/>
      <c r="E18" s="238"/>
      <c r="F18" s="239"/>
      <c r="G18" s="252"/>
      <c r="H18" s="252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42"/>
      <c r="X18" s="246"/>
      <c r="Y18" s="246"/>
      <c r="Z18" s="246"/>
      <c r="AA18" s="246"/>
      <c r="AB18" s="244"/>
      <c r="AC18" s="244"/>
      <c r="AD18" s="244"/>
      <c r="AE18" s="244"/>
      <c r="AF18" s="244"/>
      <c r="AG18" s="244"/>
      <c r="AH18" s="245"/>
      <c r="AI18" s="245"/>
      <c r="AJ18" s="245"/>
      <c r="AK18" s="245"/>
      <c r="AL18" s="244">
        <f t="shared" ref="AL18:AL22" si="1">W18*AB18*AG18</f>
        <v>0</v>
      </c>
      <c r="AM18" s="245"/>
      <c r="AN18" s="245"/>
      <c r="AO18" s="245"/>
      <c r="AP18" s="245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</row>
    <row r="19" spans="1:53" s="3" customFormat="1" ht="12" x14ac:dyDescent="0.2">
      <c r="A19" s="237"/>
      <c r="B19" s="238"/>
      <c r="C19" s="238"/>
      <c r="D19" s="238"/>
      <c r="E19" s="238"/>
      <c r="F19" s="239"/>
      <c r="G19" s="252"/>
      <c r="H19" s="252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42"/>
      <c r="X19" s="246"/>
      <c r="Y19" s="246"/>
      <c r="Z19" s="246"/>
      <c r="AA19" s="246"/>
      <c r="AB19" s="244"/>
      <c r="AC19" s="244"/>
      <c r="AD19" s="244"/>
      <c r="AE19" s="244"/>
      <c r="AF19" s="244"/>
      <c r="AG19" s="244"/>
      <c r="AH19" s="245"/>
      <c r="AI19" s="245"/>
      <c r="AJ19" s="245"/>
      <c r="AK19" s="245"/>
      <c r="AL19" s="244">
        <f t="shared" si="1"/>
        <v>0</v>
      </c>
      <c r="AM19" s="245"/>
      <c r="AN19" s="245"/>
      <c r="AO19" s="245"/>
      <c r="AP19" s="245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</row>
    <row r="20" spans="1:53" s="3" customFormat="1" ht="12" x14ac:dyDescent="0.2">
      <c r="A20" s="237"/>
      <c r="B20" s="238"/>
      <c r="C20" s="238"/>
      <c r="D20" s="238"/>
      <c r="E20" s="238"/>
      <c r="F20" s="239"/>
      <c r="G20" s="252"/>
      <c r="H20" s="252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42"/>
      <c r="X20" s="246"/>
      <c r="Y20" s="246"/>
      <c r="Z20" s="246"/>
      <c r="AA20" s="246"/>
      <c r="AB20" s="244"/>
      <c r="AC20" s="244"/>
      <c r="AD20" s="244"/>
      <c r="AE20" s="244"/>
      <c r="AF20" s="244"/>
      <c r="AG20" s="244"/>
      <c r="AH20" s="245"/>
      <c r="AI20" s="245"/>
      <c r="AJ20" s="245"/>
      <c r="AK20" s="245"/>
      <c r="AL20" s="244">
        <f t="shared" si="1"/>
        <v>0</v>
      </c>
      <c r="AM20" s="245"/>
      <c r="AN20" s="245"/>
      <c r="AO20" s="245"/>
      <c r="AP20" s="245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</row>
    <row r="21" spans="1:53" s="3" customFormat="1" ht="12" x14ac:dyDescent="0.2">
      <c r="A21" s="237"/>
      <c r="B21" s="238"/>
      <c r="C21" s="238"/>
      <c r="D21" s="238"/>
      <c r="E21" s="238"/>
      <c r="F21" s="239"/>
      <c r="G21" s="252"/>
      <c r="H21" s="252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42"/>
      <c r="X21" s="246"/>
      <c r="Y21" s="246"/>
      <c r="Z21" s="246"/>
      <c r="AA21" s="246"/>
      <c r="AB21" s="244"/>
      <c r="AC21" s="245"/>
      <c r="AD21" s="245"/>
      <c r="AE21" s="245"/>
      <c r="AF21" s="245"/>
      <c r="AG21" s="244"/>
      <c r="AH21" s="244"/>
      <c r="AI21" s="244"/>
      <c r="AJ21" s="244"/>
      <c r="AK21" s="244"/>
      <c r="AL21" s="244">
        <f t="shared" si="1"/>
        <v>0</v>
      </c>
      <c r="AM21" s="245"/>
      <c r="AN21" s="245"/>
      <c r="AO21" s="245"/>
      <c r="AP21" s="245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</row>
    <row r="22" spans="1:53" s="3" customFormat="1" ht="12" x14ac:dyDescent="0.2">
      <c r="A22" s="237"/>
      <c r="B22" s="238"/>
      <c r="C22" s="238"/>
      <c r="D22" s="238"/>
      <c r="E22" s="238"/>
      <c r="F22" s="239"/>
      <c r="G22" s="266"/>
      <c r="H22" s="266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42"/>
      <c r="X22" s="246"/>
      <c r="Y22" s="246"/>
      <c r="Z22" s="246"/>
      <c r="AA22" s="246"/>
      <c r="AB22" s="244"/>
      <c r="AC22" s="245"/>
      <c r="AD22" s="245"/>
      <c r="AE22" s="245"/>
      <c r="AF22" s="245"/>
      <c r="AG22" s="242"/>
      <c r="AH22" s="246"/>
      <c r="AI22" s="246"/>
      <c r="AJ22" s="246"/>
      <c r="AK22" s="246"/>
      <c r="AL22" s="244">
        <f t="shared" si="1"/>
        <v>0</v>
      </c>
      <c r="AM22" s="245"/>
      <c r="AN22" s="245"/>
      <c r="AO22" s="245"/>
      <c r="AP22" s="245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</row>
    <row r="23" spans="1:53" s="3" customFormat="1" ht="12" x14ac:dyDescent="0.2">
      <c r="A23" s="237"/>
      <c r="B23" s="238"/>
      <c r="C23" s="238"/>
      <c r="D23" s="238"/>
      <c r="E23" s="238"/>
      <c r="F23" s="239"/>
      <c r="G23" s="258" t="s">
        <v>65</v>
      </c>
      <c r="H23" s="258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6">
        <f>SUM(AL17:AP22)</f>
        <v>0</v>
      </c>
      <c r="AM23" s="257"/>
      <c r="AN23" s="257"/>
      <c r="AO23" s="257"/>
      <c r="AP23" s="257"/>
      <c r="AQ23" s="261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</row>
    <row r="24" spans="1:53" s="3" customFormat="1" x14ac:dyDescent="0.2">
      <c r="A24" s="240"/>
      <c r="B24" s="241"/>
      <c r="C24" s="241"/>
      <c r="D24" s="241"/>
      <c r="E24" s="241"/>
      <c r="F24" s="241"/>
      <c r="G24" s="273" t="s">
        <v>63</v>
      </c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63">
        <f>AL15+AL23</f>
        <v>0</v>
      </c>
      <c r="AM24" s="264"/>
      <c r="AN24" s="264"/>
      <c r="AO24" s="264"/>
      <c r="AP24" s="265"/>
      <c r="AQ24" s="299"/>
      <c r="AR24" s="300"/>
      <c r="AS24" s="300"/>
      <c r="AT24" s="300"/>
      <c r="AU24" s="300"/>
      <c r="AV24" s="300"/>
      <c r="AW24" s="300"/>
      <c r="AX24" s="300"/>
      <c r="AY24" s="300"/>
      <c r="AZ24" s="300"/>
      <c r="BA24" s="301"/>
    </row>
    <row r="25" spans="1:53" s="3" customFormat="1" ht="13" customHeight="1" x14ac:dyDescent="0.2">
      <c r="A25" s="253" t="s">
        <v>30</v>
      </c>
      <c r="B25" s="253"/>
      <c r="C25" s="253"/>
      <c r="D25" s="253"/>
      <c r="E25" s="253"/>
      <c r="F25" s="253"/>
      <c r="G25" s="252" t="s">
        <v>31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4" t="s">
        <v>33</v>
      </c>
      <c r="S25" s="255"/>
      <c r="T25" s="255"/>
      <c r="U25" s="255"/>
      <c r="V25" s="255"/>
      <c r="W25" s="252" t="s">
        <v>34</v>
      </c>
      <c r="X25" s="252"/>
      <c r="Y25" s="252"/>
      <c r="Z25" s="252"/>
      <c r="AA25" s="252"/>
      <c r="AB25" s="252" t="s">
        <v>38</v>
      </c>
      <c r="AC25" s="252"/>
      <c r="AD25" s="252"/>
      <c r="AE25" s="252"/>
      <c r="AF25" s="252"/>
      <c r="AG25" s="252" t="s">
        <v>32</v>
      </c>
      <c r="AH25" s="252"/>
      <c r="AI25" s="252"/>
      <c r="AJ25" s="252"/>
      <c r="AK25" s="252"/>
      <c r="AL25" s="252" t="s">
        <v>35</v>
      </c>
      <c r="AM25" s="252"/>
      <c r="AN25" s="252"/>
      <c r="AO25" s="252"/>
      <c r="AP25" s="252"/>
      <c r="AQ25" s="252" t="s">
        <v>36</v>
      </c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</row>
    <row r="26" spans="1:53" s="3" customFormat="1" ht="12" customHeight="1" x14ac:dyDescent="0.2">
      <c r="A26" s="234" t="s">
        <v>82</v>
      </c>
      <c r="B26" s="235"/>
      <c r="C26" s="235"/>
      <c r="D26" s="235"/>
      <c r="E26" s="235"/>
      <c r="F26" s="235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5"/>
      <c r="AI26" s="245"/>
      <c r="AJ26" s="245"/>
      <c r="AK26" s="245"/>
      <c r="AL26" s="244">
        <f>W26*AB26*AG26</f>
        <v>0</v>
      </c>
      <c r="AM26" s="245"/>
      <c r="AN26" s="245"/>
      <c r="AO26" s="245"/>
      <c r="AP26" s="245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</row>
    <row r="27" spans="1:53" s="3" customFormat="1" ht="12" x14ac:dyDescent="0.2">
      <c r="A27" s="237"/>
      <c r="B27" s="238"/>
      <c r="C27" s="238"/>
      <c r="D27" s="238"/>
      <c r="E27" s="238"/>
      <c r="F27" s="238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4"/>
      <c r="X27" s="244"/>
      <c r="Y27" s="244"/>
      <c r="Z27" s="244"/>
      <c r="AA27" s="244"/>
      <c r="AB27" s="244"/>
      <c r="AC27" s="246"/>
      <c r="AD27" s="246"/>
      <c r="AE27" s="246"/>
      <c r="AF27" s="246"/>
      <c r="AG27" s="244"/>
      <c r="AH27" s="246"/>
      <c r="AI27" s="246"/>
      <c r="AJ27" s="246"/>
      <c r="AK27" s="246"/>
      <c r="AL27" s="244">
        <f t="shared" ref="AL27:AL31" si="2">W27*AB27*AG27</f>
        <v>0</v>
      </c>
      <c r="AM27" s="245"/>
      <c r="AN27" s="245"/>
      <c r="AO27" s="245"/>
      <c r="AP27" s="245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</row>
    <row r="28" spans="1:53" s="3" customFormat="1" ht="12" x14ac:dyDescent="0.2">
      <c r="A28" s="237"/>
      <c r="B28" s="238"/>
      <c r="C28" s="238"/>
      <c r="D28" s="238"/>
      <c r="E28" s="238"/>
      <c r="F28" s="238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4"/>
      <c r="X28" s="244"/>
      <c r="Y28" s="244"/>
      <c r="Z28" s="244"/>
      <c r="AA28" s="244"/>
      <c r="AB28" s="244"/>
      <c r="AC28" s="245"/>
      <c r="AD28" s="245"/>
      <c r="AE28" s="245"/>
      <c r="AF28" s="245"/>
      <c r="AG28" s="244"/>
      <c r="AH28" s="245"/>
      <c r="AI28" s="245"/>
      <c r="AJ28" s="245"/>
      <c r="AK28" s="245"/>
      <c r="AL28" s="244">
        <f t="shared" si="2"/>
        <v>0</v>
      </c>
      <c r="AM28" s="245"/>
      <c r="AN28" s="245"/>
      <c r="AO28" s="245"/>
      <c r="AP28" s="245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</row>
    <row r="29" spans="1:53" s="3" customFormat="1" ht="12" x14ac:dyDescent="0.2">
      <c r="A29" s="237"/>
      <c r="B29" s="238"/>
      <c r="C29" s="238"/>
      <c r="D29" s="238"/>
      <c r="E29" s="238"/>
      <c r="F29" s="238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4"/>
      <c r="X29" s="244"/>
      <c r="Y29" s="244"/>
      <c r="Z29" s="244"/>
      <c r="AA29" s="244"/>
      <c r="AB29" s="244"/>
      <c r="AC29" s="245"/>
      <c r="AD29" s="245"/>
      <c r="AE29" s="245"/>
      <c r="AF29" s="245"/>
      <c r="AG29" s="244"/>
      <c r="AH29" s="245"/>
      <c r="AI29" s="245"/>
      <c r="AJ29" s="245"/>
      <c r="AK29" s="245"/>
      <c r="AL29" s="244">
        <f t="shared" si="2"/>
        <v>0</v>
      </c>
      <c r="AM29" s="245"/>
      <c r="AN29" s="245"/>
      <c r="AO29" s="245"/>
      <c r="AP29" s="245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</row>
    <row r="30" spans="1:53" s="3" customFormat="1" ht="12" x14ac:dyDescent="0.2">
      <c r="A30" s="237"/>
      <c r="B30" s="238"/>
      <c r="C30" s="238"/>
      <c r="D30" s="238"/>
      <c r="E30" s="238"/>
      <c r="F30" s="238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4"/>
      <c r="X30" s="245"/>
      <c r="Y30" s="245"/>
      <c r="Z30" s="245"/>
      <c r="AA30" s="245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>
        <f t="shared" si="2"/>
        <v>0</v>
      </c>
      <c r="AM30" s="245"/>
      <c r="AN30" s="245"/>
      <c r="AO30" s="245"/>
      <c r="AP30" s="245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</row>
    <row r="31" spans="1:53" s="3" customFormat="1" ht="12" x14ac:dyDescent="0.2">
      <c r="A31" s="237"/>
      <c r="B31" s="238"/>
      <c r="C31" s="238"/>
      <c r="D31" s="238"/>
      <c r="E31" s="238"/>
      <c r="F31" s="238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4"/>
      <c r="X31" s="245"/>
      <c r="Y31" s="245"/>
      <c r="Z31" s="245"/>
      <c r="AA31" s="245"/>
      <c r="AB31" s="244"/>
      <c r="AC31" s="244"/>
      <c r="AD31" s="244"/>
      <c r="AE31" s="244"/>
      <c r="AF31" s="244"/>
      <c r="AG31" s="244"/>
      <c r="AH31" s="246"/>
      <c r="AI31" s="246"/>
      <c r="AJ31" s="246"/>
      <c r="AK31" s="246"/>
      <c r="AL31" s="244">
        <f t="shared" si="2"/>
        <v>0</v>
      </c>
      <c r="AM31" s="245"/>
      <c r="AN31" s="245"/>
      <c r="AO31" s="245"/>
      <c r="AP31" s="245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</row>
    <row r="32" spans="1:53" s="3" customFormat="1" ht="12" x14ac:dyDescent="0.2">
      <c r="A32" s="240"/>
      <c r="B32" s="241"/>
      <c r="C32" s="241"/>
      <c r="D32" s="241"/>
      <c r="E32" s="241"/>
      <c r="F32" s="241"/>
      <c r="G32" s="273" t="s">
        <v>62</v>
      </c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6">
        <f>SUM(AL26:AP31)</f>
        <v>0</v>
      </c>
      <c r="AM32" s="257"/>
      <c r="AN32" s="257"/>
      <c r="AO32" s="257"/>
      <c r="AP32" s="257"/>
      <c r="AQ32" s="261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</row>
    <row r="33" spans="1:53" s="3" customFormat="1" ht="13" customHeight="1" x14ac:dyDescent="0.2">
      <c r="A33" s="253" t="s">
        <v>30</v>
      </c>
      <c r="B33" s="253"/>
      <c r="C33" s="253"/>
      <c r="D33" s="253"/>
      <c r="E33" s="253"/>
      <c r="F33" s="253"/>
      <c r="G33" s="252" t="s">
        <v>31</v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 t="s">
        <v>34</v>
      </c>
      <c r="X33" s="252"/>
      <c r="Y33" s="252"/>
      <c r="Z33" s="252"/>
      <c r="AA33" s="252"/>
      <c r="AB33" s="252" t="s">
        <v>37</v>
      </c>
      <c r="AC33" s="252"/>
      <c r="AD33" s="252"/>
      <c r="AE33" s="252"/>
      <c r="AF33" s="252"/>
      <c r="AG33" s="252" t="s">
        <v>32</v>
      </c>
      <c r="AH33" s="252"/>
      <c r="AI33" s="252"/>
      <c r="AJ33" s="252"/>
      <c r="AK33" s="252"/>
      <c r="AL33" s="269" t="s">
        <v>35</v>
      </c>
      <c r="AM33" s="254"/>
      <c r="AN33" s="254"/>
      <c r="AO33" s="254"/>
      <c r="AP33" s="254"/>
      <c r="AQ33" s="252" t="s">
        <v>36</v>
      </c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</row>
    <row r="34" spans="1:53" s="3" customFormat="1" ht="12" customHeight="1" x14ac:dyDescent="0.2">
      <c r="A34" s="234" t="s">
        <v>55</v>
      </c>
      <c r="B34" s="235"/>
      <c r="C34" s="235"/>
      <c r="D34" s="235"/>
      <c r="E34" s="235"/>
      <c r="F34" s="235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8"/>
      <c r="X34" s="268"/>
      <c r="Y34" s="268"/>
      <c r="Z34" s="268"/>
      <c r="AA34" s="268"/>
      <c r="AB34" s="244"/>
      <c r="AC34" s="244"/>
      <c r="AD34" s="244"/>
      <c r="AE34" s="244"/>
      <c r="AF34" s="244"/>
      <c r="AG34" s="244"/>
      <c r="AH34" s="245"/>
      <c r="AI34" s="245"/>
      <c r="AJ34" s="245"/>
      <c r="AK34" s="245"/>
      <c r="AL34" s="244">
        <f>W34*AB34*AG34</f>
        <v>0</v>
      </c>
      <c r="AM34" s="245"/>
      <c r="AN34" s="245"/>
      <c r="AO34" s="245"/>
      <c r="AP34" s="245"/>
      <c r="AQ34" s="261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</row>
    <row r="35" spans="1:53" s="3" customFormat="1" ht="12" x14ac:dyDescent="0.2">
      <c r="A35" s="237"/>
      <c r="B35" s="238"/>
      <c r="C35" s="238"/>
      <c r="D35" s="238"/>
      <c r="E35" s="238"/>
      <c r="F35" s="238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>
        <f t="shared" ref="AL35:AL39" si="3">W35*AB35*AG35</f>
        <v>0</v>
      </c>
      <c r="AM35" s="245"/>
      <c r="AN35" s="245"/>
      <c r="AO35" s="245"/>
      <c r="AP35" s="245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</row>
    <row r="36" spans="1:53" s="3" customFormat="1" ht="12" x14ac:dyDescent="0.2">
      <c r="A36" s="237"/>
      <c r="B36" s="238"/>
      <c r="C36" s="238"/>
      <c r="D36" s="238"/>
      <c r="E36" s="238"/>
      <c r="F36" s="238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44"/>
      <c r="X36" s="244"/>
      <c r="Y36" s="244"/>
      <c r="Z36" s="244"/>
      <c r="AA36" s="244"/>
      <c r="AB36" s="244"/>
      <c r="AC36" s="245"/>
      <c r="AD36" s="245"/>
      <c r="AE36" s="245"/>
      <c r="AF36" s="245"/>
      <c r="AG36" s="244"/>
      <c r="AH36" s="245"/>
      <c r="AI36" s="245"/>
      <c r="AJ36" s="245"/>
      <c r="AK36" s="245"/>
      <c r="AL36" s="244">
        <f t="shared" si="3"/>
        <v>0</v>
      </c>
      <c r="AM36" s="245"/>
      <c r="AN36" s="245"/>
      <c r="AO36" s="245"/>
      <c r="AP36" s="245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</row>
    <row r="37" spans="1:53" s="3" customFormat="1" ht="12" x14ac:dyDescent="0.2">
      <c r="A37" s="237"/>
      <c r="B37" s="238"/>
      <c r="C37" s="238"/>
      <c r="D37" s="238"/>
      <c r="E37" s="238"/>
      <c r="F37" s="238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44"/>
      <c r="X37" s="244"/>
      <c r="Y37" s="244"/>
      <c r="Z37" s="244"/>
      <c r="AA37" s="244"/>
      <c r="AB37" s="244"/>
      <c r="AC37" s="245"/>
      <c r="AD37" s="245"/>
      <c r="AE37" s="245"/>
      <c r="AF37" s="245"/>
      <c r="AG37" s="244"/>
      <c r="AH37" s="245"/>
      <c r="AI37" s="245"/>
      <c r="AJ37" s="245"/>
      <c r="AK37" s="245"/>
      <c r="AL37" s="244">
        <f t="shared" si="3"/>
        <v>0</v>
      </c>
      <c r="AM37" s="245"/>
      <c r="AN37" s="245"/>
      <c r="AO37" s="245"/>
      <c r="AP37" s="245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</row>
    <row r="38" spans="1:53" s="3" customFormat="1" ht="12" x14ac:dyDescent="0.2">
      <c r="A38" s="237"/>
      <c r="B38" s="238"/>
      <c r="C38" s="238"/>
      <c r="D38" s="238"/>
      <c r="E38" s="238"/>
      <c r="F38" s="238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44"/>
      <c r="X38" s="245"/>
      <c r="Y38" s="245"/>
      <c r="Z38" s="245"/>
      <c r="AA38" s="245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>
        <f t="shared" si="3"/>
        <v>0</v>
      </c>
      <c r="AM38" s="245"/>
      <c r="AN38" s="245"/>
      <c r="AO38" s="245"/>
      <c r="AP38" s="245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</row>
    <row r="39" spans="1:53" s="3" customFormat="1" ht="12" x14ac:dyDescent="0.2">
      <c r="A39" s="237"/>
      <c r="B39" s="238"/>
      <c r="C39" s="238"/>
      <c r="D39" s="238"/>
      <c r="E39" s="238"/>
      <c r="F39" s="238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44"/>
      <c r="X39" s="245"/>
      <c r="Y39" s="245"/>
      <c r="Z39" s="245"/>
      <c r="AA39" s="245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>
        <f t="shared" si="3"/>
        <v>0</v>
      </c>
      <c r="AM39" s="245"/>
      <c r="AN39" s="245"/>
      <c r="AO39" s="245"/>
      <c r="AP39" s="245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</row>
    <row r="40" spans="1:53" s="3" customFormat="1" ht="12" x14ac:dyDescent="0.2">
      <c r="A40" s="240"/>
      <c r="B40" s="241"/>
      <c r="C40" s="241"/>
      <c r="D40" s="241"/>
      <c r="E40" s="241"/>
      <c r="F40" s="241"/>
      <c r="G40" s="273" t="s">
        <v>62</v>
      </c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6">
        <f>SUM(AL34:AP39)</f>
        <v>0</v>
      </c>
      <c r="AM40" s="256"/>
      <c r="AN40" s="256"/>
      <c r="AO40" s="256"/>
      <c r="AP40" s="256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</row>
    <row r="41" spans="1:53" s="3" customFormat="1" ht="13" customHeight="1" x14ac:dyDescent="0.2">
      <c r="A41" s="253" t="s">
        <v>30</v>
      </c>
      <c r="B41" s="253"/>
      <c r="C41" s="253"/>
      <c r="D41" s="253"/>
      <c r="E41" s="253"/>
      <c r="F41" s="253"/>
      <c r="G41" s="252" t="s">
        <v>31</v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 t="s">
        <v>34</v>
      </c>
      <c r="X41" s="252"/>
      <c r="Y41" s="252"/>
      <c r="Z41" s="252"/>
      <c r="AA41" s="252"/>
      <c r="AB41" s="252" t="s">
        <v>37</v>
      </c>
      <c r="AC41" s="252"/>
      <c r="AD41" s="252"/>
      <c r="AE41" s="252"/>
      <c r="AF41" s="252"/>
      <c r="AG41" s="252" t="s">
        <v>32</v>
      </c>
      <c r="AH41" s="252"/>
      <c r="AI41" s="252"/>
      <c r="AJ41" s="252"/>
      <c r="AK41" s="252"/>
      <c r="AL41" s="269" t="s">
        <v>35</v>
      </c>
      <c r="AM41" s="269"/>
      <c r="AN41" s="269"/>
      <c r="AO41" s="269"/>
      <c r="AP41" s="269"/>
      <c r="AQ41" s="252" t="s">
        <v>36</v>
      </c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</row>
    <row r="42" spans="1:53" s="3" customFormat="1" ht="12" x14ac:dyDescent="0.2">
      <c r="A42" s="234" t="s">
        <v>78</v>
      </c>
      <c r="B42" s="235"/>
      <c r="C42" s="235"/>
      <c r="D42" s="235"/>
      <c r="E42" s="235"/>
      <c r="F42" s="235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8"/>
      <c r="X42" s="268"/>
      <c r="Y42" s="268"/>
      <c r="Z42" s="268"/>
      <c r="AA42" s="268"/>
      <c r="AB42" s="244"/>
      <c r="AC42" s="244"/>
      <c r="AD42" s="244"/>
      <c r="AE42" s="244"/>
      <c r="AF42" s="244"/>
      <c r="AG42" s="244"/>
      <c r="AH42" s="245"/>
      <c r="AI42" s="245"/>
      <c r="AJ42" s="245"/>
      <c r="AK42" s="245"/>
      <c r="AL42" s="244">
        <f>W42*AB42*AG42</f>
        <v>0</v>
      </c>
      <c r="AM42" s="245"/>
      <c r="AN42" s="245"/>
      <c r="AO42" s="245"/>
      <c r="AP42" s="245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</row>
    <row r="43" spans="1:53" s="3" customFormat="1" ht="12" x14ac:dyDescent="0.2">
      <c r="A43" s="237"/>
      <c r="B43" s="238"/>
      <c r="C43" s="238"/>
      <c r="D43" s="238"/>
      <c r="E43" s="238"/>
      <c r="F43" s="238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44"/>
      <c r="X43" s="244"/>
      <c r="Y43" s="244"/>
      <c r="Z43" s="244"/>
      <c r="AA43" s="244"/>
      <c r="AB43" s="244"/>
      <c r="AC43" s="246"/>
      <c r="AD43" s="246"/>
      <c r="AE43" s="246"/>
      <c r="AF43" s="246"/>
      <c r="AG43" s="244"/>
      <c r="AH43" s="246"/>
      <c r="AI43" s="246"/>
      <c r="AJ43" s="246"/>
      <c r="AK43" s="246"/>
      <c r="AL43" s="244">
        <f t="shared" ref="AL43:AL47" si="4">W43*AB43*AG43</f>
        <v>0</v>
      </c>
      <c r="AM43" s="245"/>
      <c r="AN43" s="245"/>
      <c r="AO43" s="245"/>
      <c r="AP43" s="245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0"/>
    </row>
    <row r="44" spans="1:53" s="3" customFormat="1" ht="12" x14ac:dyDescent="0.2">
      <c r="A44" s="237"/>
      <c r="B44" s="238"/>
      <c r="C44" s="238"/>
      <c r="D44" s="238"/>
      <c r="E44" s="238"/>
      <c r="F44" s="238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44"/>
      <c r="X44" s="245"/>
      <c r="Y44" s="245"/>
      <c r="Z44" s="245"/>
      <c r="AA44" s="245"/>
      <c r="AB44" s="244"/>
      <c r="AC44" s="245"/>
      <c r="AD44" s="245"/>
      <c r="AE44" s="245"/>
      <c r="AF44" s="245"/>
      <c r="AG44" s="244"/>
      <c r="AH44" s="245"/>
      <c r="AI44" s="245"/>
      <c r="AJ44" s="245"/>
      <c r="AK44" s="245"/>
      <c r="AL44" s="244">
        <f t="shared" si="4"/>
        <v>0</v>
      </c>
      <c r="AM44" s="245"/>
      <c r="AN44" s="245"/>
      <c r="AO44" s="245"/>
      <c r="AP44" s="245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</row>
    <row r="45" spans="1:53" s="3" customFormat="1" ht="12" customHeight="1" x14ac:dyDescent="0.2">
      <c r="A45" s="237"/>
      <c r="B45" s="238"/>
      <c r="C45" s="238"/>
      <c r="D45" s="238"/>
      <c r="E45" s="238"/>
      <c r="F45" s="238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>
        <f t="shared" si="4"/>
        <v>0</v>
      </c>
      <c r="AM45" s="245"/>
      <c r="AN45" s="245"/>
      <c r="AO45" s="245"/>
      <c r="AP45" s="245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</row>
    <row r="46" spans="1:53" s="3" customFormat="1" ht="12" x14ac:dyDescent="0.2">
      <c r="A46" s="237"/>
      <c r="B46" s="238"/>
      <c r="C46" s="238"/>
      <c r="D46" s="238"/>
      <c r="E46" s="238"/>
      <c r="F46" s="238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44"/>
      <c r="X46" s="244"/>
      <c r="Y46" s="244"/>
      <c r="Z46" s="244"/>
      <c r="AA46" s="244"/>
      <c r="AB46" s="244"/>
      <c r="AC46" s="245"/>
      <c r="AD46" s="245"/>
      <c r="AE46" s="245"/>
      <c r="AF46" s="245"/>
      <c r="AG46" s="244"/>
      <c r="AH46" s="245"/>
      <c r="AI46" s="245"/>
      <c r="AJ46" s="245"/>
      <c r="AK46" s="245"/>
      <c r="AL46" s="244">
        <f t="shared" si="4"/>
        <v>0</v>
      </c>
      <c r="AM46" s="245"/>
      <c r="AN46" s="245"/>
      <c r="AO46" s="245"/>
      <c r="AP46" s="245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</row>
    <row r="47" spans="1:53" s="3" customFormat="1" ht="12" x14ac:dyDescent="0.2">
      <c r="A47" s="237"/>
      <c r="B47" s="238"/>
      <c r="C47" s="238"/>
      <c r="D47" s="238"/>
      <c r="E47" s="238"/>
      <c r="F47" s="238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44"/>
      <c r="X47" s="245"/>
      <c r="Y47" s="245"/>
      <c r="Z47" s="245"/>
      <c r="AA47" s="245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>
        <f t="shared" si="4"/>
        <v>0</v>
      </c>
      <c r="AM47" s="245"/>
      <c r="AN47" s="245"/>
      <c r="AO47" s="245"/>
      <c r="AP47" s="245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</row>
    <row r="48" spans="1:53" s="3" customFormat="1" ht="12" x14ac:dyDescent="0.2">
      <c r="A48" s="240"/>
      <c r="B48" s="241"/>
      <c r="C48" s="241"/>
      <c r="D48" s="241"/>
      <c r="E48" s="241"/>
      <c r="F48" s="241"/>
      <c r="G48" s="273" t="s">
        <v>62</v>
      </c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6">
        <f>SUM(AL42:AP47)</f>
        <v>0</v>
      </c>
      <c r="AM48" s="256"/>
      <c r="AN48" s="256"/>
      <c r="AO48" s="256"/>
      <c r="AP48" s="256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</row>
    <row r="49" spans="1:53" s="3" customFormat="1" ht="13" customHeight="1" x14ac:dyDescent="0.2">
      <c r="A49" s="253" t="s">
        <v>30</v>
      </c>
      <c r="B49" s="253"/>
      <c r="C49" s="253"/>
      <c r="D49" s="253"/>
      <c r="E49" s="253"/>
      <c r="F49" s="253"/>
      <c r="G49" s="252" t="s">
        <v>31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 t="s">
        <v>34</v>
      </c>
      <c r="X49" s="252"/>
      <c r="Y49" s="252"/>
      <c r="Z49" s="252"/>
      <c r="AA49" s="252"/>
      <c r="AB49" s="252" t="s">
        <v>37</v>
      </c>
      <c r="AC49" s="252"/>
      <c r="AD49" s="252"/>
      <c r="AE49" s="252"/>
      <c r="AF49" s="252"/>
      <c r="AG49" s="252" t="s">
        <v>32</v>
      </c>
      <c r="AH49" s="252"/>
      <c r="AI49" s="252"/>
      <c r="AJ49" s="252"/>
      <c r="AK49" s="252"/>
      <c r="AL49" s="269" t="s">
        <v>35</v>
      </c>
      <c r="AM49" s="269"/>
      <c r="AN49" s="269"/>
      <c r="AO49" s="269"/>
      <c r="AP49" s="269"/>
      <c r="AQ49" s="252" t="s">
        <v>36</v>
      </c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</row>
    <row r="50" spans="1:53" s="3" customFormat="1" ht="12" customHeight="1" x14ac:dyDescent="0.2">
      <c r="A50" s="234" t="s">
        <v>60</v>
      </c>
      <c r="B50" s="235"/>
      <c r="C50" s="235"/>
      <c r="D50" s="235"/>
      <c r="E50" s="235"/>
      <c r="F50" s="235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8"/>
      <c r="X50" s="268"/>
      <c r="Y50" s="268"/>
      <c r="Z50" s="268"/>
      <c r="AA50" s="268"/>
      <c r="AB50" s="244"/>
      <c r="AC50" s="244"/>
      <c r="AD50" s="244"/>
      <c r="AE50" s="244"/>
      <c r="AF50" s="244"/>
      <c r="AG50" s="244"/>
      <c r="AH50" s="245"/>
      <c r="AI50" s="245"/>
      <c r="AJ50" s="245"/>
      <c r="AK50" s="245"/>
      <c r="AL50" s="244">
        <f>W50*AB50*AG50</f>
        <v>0</v>
      </c>
      <c r="AM50" s="245"/>
      <c r="AN50" s="245"/>
      <c r="AO50" s="245"/>
      <c r="AP50" s="245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</row>
    <row r="51" spans="1:53" s="3" customFormat="1" ht="12" x14ac:dyDescent="0.2">
      <c r="A51" s="237"/>
      <c r="B51" s="238"/>
      <c r="C51" s="238"/>
      <c r="D51" s="238"/>
      <c r="E51" s="238"/>
      <c r="F51" s="238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44"/>
      <c r="X51" s="244"/>
      <c r="Y51" s="244"/>
      <c r="Z51" s="244"/>
      <c r="AA51" s="244"/>
      <c r="AB51" s="244"/>
      <c r="AC51" s="246"/>
      <c r="AD51" s="246"/>
      <c r="AE51" s="246"/>
      <c r="AF51" s="246"/>
      <c r="AG51" s="244"/>
      <c r="AH51" s="246"/>
      <c r="AI51" s="246"/>
      <c r="AJ51" s="246"/>
      <c r="AK51" s="246"/>
      <c r="AL51" s="244">
        <f t="shared" ref="AL51:AL55" si="5">W51*AB51*AG51</f>
        <v>0</v>
      </c>
      <c r="AM51" s="245"/>
      <c r="AN51" s="245"/>
      <c r="AO51" s="245"/>
      <c r="AP51" s="245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</row>
    <row r="52" spans="1:53" s="3" customFormat="1" ht="12" x14ac:dyDescent="0.2">
      <c r="A52" s="237"/>
      <c r="B52" s="238"/>
      <c r="C52" s="238"/>
      <c r="D52" s="238"/>
      <c r="E52" s="238"/>
      <c r="F52" s="238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44"/>
      <c r="X52" s="245"/>
      <c r="Y52" s="245"/>
      <c r="Z52" s="245"/>
      <c r="AA52" s="245"/>
      <c r="AB52" s="244"/>
      <c r="AC52" s="245"/>
      <c r="AD52" s="245"/>
      <c r="AE52" s="245"/>
      <c r="AF52" s="245"/>
      <c r="AG52" s="244"/>
      <c r="AH52" s="245"/>
      <c r="AI52" s="245"/>
      <c r="AJ52" s="245"/>
      <c r="AK52" s="245"/>
      <c r="AL52" s="244">
        <f t="shared" si="5"/>
        <v>0</v>
      </c>
      <c r="AM52" s="245"/>
      <c r="AN52" s="245"/>
      <c r="AO52" s="245"/>
      <c r="AP52" s="245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</row>
    <row r="53" spans="1:53" s="3" customFormat="1" ht="12" customHeight="1" x14ac:dyDescent="0.2">
      <c r="A53" s="237"/>
      <c r="B53" s="238"/>
      <c r="C53" s="238"/>
      <c r="D53" s="238"/>
      <c r="E53" s="238"/>
      <c r="F53" s="238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>
        <f t="shared" si="5"/>
        <v>0</v>
      </c>
      <c r="AM53" s="245"/>
      <c r="AN53" s="245"/>
      <c r="AO53" s="245"/>
      <c r="AP53" s="245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</row>
    <row r="54" spans="1:53" s="3" customFormat="1" ht="12" x14ac:dyDescent="0.2">
      <c r="A54" s="237"/>
      <c r="B54" s="238"/>
      <c r="C54" s="238"/>
      <c r="D54" s="238"/>
      <c r="E54" s="238"/>
      <c r="F54" s="238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44"/>
      <c r="X54" s="244"/>
      <c r="Y54" s="244"/>
      <c r="Z54" s="244"/>
      <c r="AA54" s="244"/>
      <c r="AB54" s="244"/>
      <c r="AC54" s="245"/>
      <c r="AD54" s="245"/>
      <c r="AE54" s="245"/>
      <c r="AF54" s="245"/>
      <c r="AG54" s="244"/>
      <c r="AH54" s="245"/>
      <c r="AI54" s="245"/>
      <c r="AJ54" s="245"/>
      <c r="AK54" s="245"/>
      <c r="AL54" s="244">
        <f t="shared" si="5"/>
        <v>0</v>
      </c>
      <c r="AM54" s="245"/>
      <c r="AN54" s="245"/>
      <c r="AO54" s="245"/>
      <c r="AP54" s="245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</row>
    <row r="55" spans="1:53" s="3" customFormat="1" ht="12" x14ac:dyDescent="0.2">
      <c r="A55" s="237"/>
      <c r="B55" s="238"/>
      <c r="C55" s="238"/>
      <c r="D55" s="238"/>
      <c r="E55" s="238"/>
      <c r="F55" s="238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44"/>
      <c r="X55" s="245"/>
      <c r="Y55" s="245"/>
      <c r="Z55" s="245"/>
      <c r="AA55" s="245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>
        <f t="shared" si="5"/>
        <v>0</v>
      </c>
      <c r="AM55" s="245"/>
      <c r="AN55" s="245"/>
      <c r="AO55" s="245"/>
      <c r="AP55" s="245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</row>
    <row r="56" spans="1:53" s="3" customFormat="1" ht="12" x14ac:dyDescent="0.2">
      <c r="A56" s="240"/>
      <c r="B56" s="241"/>
      <c r="C56" s="241"/>
      <c r="D56" s="241"/>
      <c r="E56" s="241"/>
      <c r="F56" s="241"/>
      <c r="G56" s="273" t="s">
        <v>62</v>
      </c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6">
        <f>SUM(AL50:AP55)</f>
        <v>0</v>
      </c>
      <c r="AM56" s="256"/>
      <c r="AN56" s="256"/>
      <c r="AO56" s="256"/>
      <c r="AP56" s="256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</row>
    <row r="57" spans="1:53" s="3" customFormat="1" ht="13" customHeight="1" x14ac:dyDescent="0.2">
      <c r="A57" s="253" t="s">
        <v>30</v>
      </c>
      <c r="B57" s="253"/>
      <c r="C57" s="253"/>
      <c r="D57" s="253"/>
      <c r="E57" s="253"/>
      <c r="F57" s="253"/>
      <c r="G57" s="252" t="s">
        <v>31</v>
      </c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 t="s">
        <v>34</v>
      </c>
      <c r="X57" s="252"/>
      <c r="Y57" s="252"/>
      <c r="Z57" s="252"/>
      <c r="AA57" s="252"/>
      <c r="AB57" s="252" t="s">
        <v>37</v>
      </c>
      <c r="AC57" s="252"/>
      <c r="AD57" s="252"/>
      <c r="AE57" s="252"/>
      <c r="AF57" s="252"/>
      <c r="AG57" s="252" t="s">
        <v>32</v>
      </c>
      <c r="AH57" s="252"/>
      <c r="AI57" s="252"/>
      <c r="AJ57" s="252"/>
      <c r="AK57" s="252"/>
      <c r="AL57" s="269" t="s">
        <v>35</v>
      </c>
      <c r="AM57" s="269"/>
      <c r="AN57" s="269"/>
      <c r="AO57" s="269"/>
      <c r="AP57" s="269"/>
      <c r="AQ57" s="252" t="s">
        <v>36</v>
      </c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</row>
    <row r="58" spans="1:53" s="3" customFormat="1" ht="12" customHeight="1" x14ac:dyDescent="0.2">
      <c r="A58" s="234" t="s">
        <v>56</v>
      </c>
      <c r="B58" s="235"/>
      <c r="C58" s="235"/>
      <c r="D58" s="235"/>
      <c r="E58" s="235"/>
      <c r="F58" s="235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8"/>
      <c r="X58" s="268"/>
      <c r="Y58" s="268"/>
      <c r="Z58" s="268"/>
      <c r="AA58" s="268"/>
      <c r="AB58" s="244"/>
      <c r="AC58" s="244"/>
      <c r="AD58" s="244"/>
      <c r="AE58" s="244"/>
      <c r="AF58" s="244"/>
      <c r="AG58" s="244"/>
      <c r="AH58" s="245"/>
      <c r="AI58" s="245"/>
      <c r="AJ58" s="245"/>
      <c r="AK58" s="245"/>
      <c r="AL58" s="244">
        <f>W58*AB58*AG58</f>
        <v>0</v>
      </c>
      <c r="AM58" s="245"/>
      <c r="AN58" s="245"/>
      <c r="AO58" s="245"/>
      <c r="AP58" s="245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</row>
    <row r="59" spans="1:53" s="3" customFormat="1" ht="12" x14ac:dyDescent="0.2">
      <c r="A59" s="237"/>
      <c r="B59" s="238"/>
      <c r="C59" s="238"/>
      <c r="D59" s="238"/>
      <c r="E59" s="238"/>
      <c r="F59" s="238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44"/>
      <c r="X59" s="244"/>
      <c r="Y59" s="244"/>
      <c r="Z59" s="244"/>
      <c r="AA59" s="244"/>
      <c r="AB59" s="244"/>
      <c r="AC59" s="246"/>
      <c r="AD59" s="246"/>
      <c r="AE59" s="246"/>
      <c r="AF59" s="246"/>
      <c r="AG59" s="244"/>
      <c r="AH59" s="246"/>
      <c r="AI59" s="246"/>
      <c r="AJ59" s="246"/>
      <c r="AK59" s="246"/>
      <c r="AL59" s="244">
        <f t="shared" ref="AL59:AL63" si="6">W59*AB59*AG59</f>
        <v>0</v>
      </c>
      <c r="AM59" s="245"/>
      <c r="AN59" s="245"/>
      <c r="AO59" s="245"/>
      <c r="AP59" s="245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</row>
    <row r="60" spans="1:53" s="3" customFormat="1" ht="12" x14ac:dyDescent="0.2">
      <c r="A60" s="237"/>
      <c r="B60" s="238"/>
      <c r="C60" s="238"/>
      <c r="D60" s="238"/>
      <c r="E60" s="238"/>
      <c r="F60" s="238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44"/>
      <c r="X60" s="245"/>
      <c r="Y60" s="245"/>
      <c r="Z60" s="245"/>
      <c r="AA60" s="245"/>
      <c r="AB60" s="244"/>
      <c r="AC60" s="245"/>
      <c r="AD60" s="245"/>
      <c r="AE60" s="245"/>
      <c r="AF60" s="245"/>
      <c r="AG60" s="244"/>
      <c r="AH60" s="245"/>
      <c r="AI60" s="245"/>
      <c r="AJ60" s="245"/>
      <c r="AK60" s="245"/>
      <c r="AL60" s="244">
        <f t="shared" si="6"/>
        <v>0</v>
      </c>
      <c r="AM60" s="245"/>
      <c r="AN60" s="245"/>
      <c r="AO60" s="245"/>
      <c r="AP60" s="245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</row>
    <row r="61" spans="1:53" s="3" customFormat="1" ht="12" customHeight="1" x14ac:dyDescent="0.2">
      <c r="A61" s="237"/>
      <c r="B61" s="238"/>
      <c r="C61" s="238"/>
      <c r="D61" s="238"/>
      <c r="E61" s="238"/>
      <c r="F61" s="238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>
        <f t="shared" si="6"/>
        <v>0</v>
      </c>
      <c r="AM61" s="245"/>
      <c r="AN61" s="245"/>
      <c r="AO61" s="245"/>
      <c r="AP61" s="245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</row>
    <row r="62" spans="1:53" s="3" customFormat="1" ht="12" x14ac:dyDescent="0.2">
      <c r="A62" s="237"/>
      <c r="B62" s="238"/>
      <c r="C62" s="238"/>
      <c r="D62" s="238"/>
      <c r="E62" s="238"/>
      <c r="F62" s="238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44"/>
      <c r="X62" s="244"/>
      <c r="Y62" s="244"/>
      <c r="Z62" s="244"/>
      <c r="AA62" s="244"/>
      <c r="AB62" s="244"/>
      <c r="AC62" s="245"/>
      <c r="AD62" s="245"/>
      <c r="AE62" s="245"/>
      <c r="AF62" s="245"/>
      <c r="AG62" s="244"/>
      <c r="AH62" s="245"/>
      <c r="AI62" s="245"/>
      <c r="AJ62" s="245"/>
      <c r="AK62" s="245"/>
      <c r="AL62" s="244">
        <f t="shared" si="6"/>
        <v>0</v>
      </c>
      <c r="AM62" s="245"/>
      <c r="AN62" s="245"/>
      <c r="AO62" s="245"/>
      <c r="AP62" s="245"/>
      <c r="AQ62" s="260"/>
      <c r="AR62" s="260"/>
      <c r="AS62" s="260"/>
      <c r="AT62" s="260"/>
      <c r="AU62" s="260"/>
      <c r="AV62" s="260"/>
      <c r="AW62" s="260"/>
      <c r="AX62" s="260"/>
      <c r="AY62" s="260"/>
      <c r="AZ62" s="260"/>
      <c r="BA62" s="260"/>
    </row>
    <row r="63" spans="1:53" s="3" customFormat="1" ht="12" x14ac:dyDescent="0.2">
      <c r="A63" s="237"/>
      <c r="B63" s="238"/>
      <c r="C63" s="238"/>
      <c r="D63" s="238"/>
      <c r="E63" s="238"/>
      <c r="F63" s="238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44"/>
      <c r="X63" s="245"/>
      <c r="Y63" s="245"/>
      <c r="Z63" s="245"/>
      <c r="AA63" s="245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>
        <f t="shared" si="6"/>
        <v>0</v>
      </c>
      <c r="AM63" s="245"/>
      <c r="AN63" s="245"/>
      <c r="AO63" s="245"/>
      <c r="AP63" s="245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</row>
    <row r="64" spans="1:53" s="3" customFormat="1" ht="12" x14ac:dyDescent="0.2">
      <c r="A64" s="240"/>
      <c r="B64" s="241"/>
      <c r="C64" s="241"/>
      <c r="D64" s="241"/>
      <c r="E64" s="241"/>
      <c r="F64" s="241"/>
      <c r="G64" s="273" t="s">
        <v>62</v>
      </c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6">
        <f>SUM(AL58:AP63)</f>
        <v>0</v>
      </c>
      <c r="AM64" s="256"/>
      <c r="AN64" s="256"/>
      <c r="AO64" s="256"/>
      <c r="AP64" s="256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</row>
    <row r="65" spans="1:53" s="3" customFormat="1" ht="12" x14ac:dyDescent="0.2">
      <c r="A65" s="259" t="s">
        <v>44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71">
        <f>AL24+AL32+AL40+AL48+AL56+AL64</f>
        <v>0</v>
      </c>
      <c r="AM65" s="272"/>
      <c r="AN65" s="272"/>
      <c r="AO65" s="272"/>
      <c r="AP65" s="272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</row>
    <row r="66" spans="1:53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x14ac:dyDescent="0.2">
      <c r="A67" s="251" t="s">
        <v>80</v>
      </c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</row>
    <row r="68" spans="1:53" x14ac:dyDescent="0.2">
      <c r="A68" s="251"/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</row>
    <row r="69" spans="1:53" s="3" customFormat="1" ht="12" x14ac:dyDescent="0.2">
      <c r="A69" s="253" t="s">
        <v>30</v>
      </c>
      <c r="B69" s="253"/>
      <c r="C69" s="253"/>
      <c r="D69" s="253"/>
      <c r="E69" s="253"/>
      <c r="F69" s="253"/>
      <c r="G69" s="252" t="s">
        <v>31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4" t="s">
        <v>33</v>
      </c>
      <c r="S69" s="255"/>
      <c r="T69" s="255"/>
      <c r="U69" s="255"/>
      <c r="V69" s="255"/>
      <c r="W69" s="252" t="s">
        <v>34</v>
      </c>
      <c r="X69" s="252"/>
      <c r="Y69" s="252"/>
      <c r="Z69" s="252"/>
      <c r="AA69" s="252"/>
      <c r="AB69" s="252" t="s">
        <v>38</v>
      </c>
      <c r="AC69" s="252"/>
      <c r="AD69" s="252"/>
      <c r="AE69" s="252"/>
      <c r="AF69" s="252"/>
      <c r="AG69" s="252" t="s">
        <v>32</v>
      </c>
      <c r="AH69" s="252"/>
      <c r="AI69" s="252"/>
      <c r="AJ69" s="252"/>
      <c r="AK69" s="252"/>
      <c r="AL69" s="252" t="s">
        <v>35</v>
      </c>
      <c r="AM69" s="252"/>
      <c r="AN69" s="252"/>
      <c r="AO69" s="252"/>
      <c r="AP69" s="252"/>
      <c r="AQ69" s="252" t="s">
        <v>36</v>
      </c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</row>
    <row r="70" spans="1:53" s="3" customFormat="1" ht="12" customHeight="1" x14ac:dyDescent="0.2">
      <c r="A70" s="297" t="s">
        <v>61</v>
      </c>
      <c r="B70" s="297"/>
      <c r="C70" s="297"/>
      <c r="D70" s="297"/>
      <c r="E70" s="297"/>
      <c r="F70" s="297"/>
      <c r="G70" s="261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42"/>
      <c r="S70" s="242"/>
      <c r="T70" s="242"/>
      <c r="U70" s="242"/>
      <c r="V70" s="242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5"/>
      <c r="AI70" s="245"/>
      <c r="AJ70" s="245"/>
      <c r="AK70" s="245"/>
      <c r="AL70" s="244">
        <f>W70*AB70*AG70</f>
        <v>0</v>
      </c>
      <c r="AM70" s="245"/>
      <c r="AN70" s="245"/>
      <c r="AO70" s="245"/>
      <c r="AP70" s="245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</row>
    <row r="71" spans="1:53" s="3" customFormat="1" ht="12" x14ac:dyDescent="0.2">
      <c r="A71" s="297"/>
      <c r="B71" s="297"/>
      <c r="C71" s="297"/>
      <c r="D71" s="297"/>
      <c r="E71" s="297"/>
      <c r="F71" s="297"/>
      <c r="G71" s="261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42"/>
      <c r="S71" s="246"/>
      <c r="T71" s="246"/>
      <c r="U71" s="246"/>
      <c r="V71" s="246"/>
      <c r="W71" s="244"/>
      <c r="X71" s="244"/>
      <c r="Y71" s="244"/>
      <c r="Z71" s="244"/>
      <c r="AA71" s="244"/>
      <c r="AB71" s="244"/>
      <c r="AC71" s="245"/>
      <c r="AD71" s="245"/>
      <c r="AE71" s="245"/>
      <c r="AF71" s="245"/>
      <c r="AG71" s="244"/>
      <c r="AH71" s="245"/>
      <c r="AI71" s="245"/>
      <c r="AJ71" s="245"/>
      <c r="AK71" s="245"/>
      <c r="AL71" s="244">
        <f t="shared" ref="AL71:AL75" si="7">W71*AB71*AG71</f>
        <v>0</v>
      </c>
      <c r="AM71" s="245"/>
      <c r="AN71" s="245"/>
      <c r="AO71" s="245"/>
      <c r="AP71" s="245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</row>
    <row r="72" spans="1:53" s="3" customFormat="1" ht="12" x14ac:dyDescent="0.2">
      <c r="A72" s="297"/>
      <c r="B72" s="297"/>
      <c r="C72" s="297"/>
      <c r="D72" s="297"/>
      <c r="E72" s="297"/>
      <c r="F72" s="297"/>
      <c r="G72" s="261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42"/>
      <c r="S72" s="246"/>
      <c r="T72" s="246"/>
      <c r="U72" s="246"/>
      <c r="V72" s="246"/>
      <c r="W72" s="244"/>
      <c r="X72" s="244"/>
      <c r="Y72" s="244"/>
      <c r="Z72" s="244"/>
      <c r="AA72" s="244"/>
      <c r="AB72" s="244"/>
      <c r="AC72" s="245"/>
      <c r="AD72" s="245"/>
      <c r="AE72" s="245"/>
      <c r="AF72" s="245"/>
      <c r="AG72" s="244"/>
      <c r="AH72" s="245"/>
      <c r="AI72" s="245"/>
      <c r="AJ72" s="245"/>
      <c r="AK72" s="245"/>
      <c r="AL72" s="244">
        <f t="shared" si="7"/>
        <v>0</v>
      </c>
      <c r="AM72" s="245"/>
      <c r="AN72" s="245"/>
      <c r="AO72" s="245"/>
      <c r="AP72" s="245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</row>
    <row r="73" spans="1:53" s="3" customFormat="1" ht="12" x14ac:dyDescent="0.2">
      <c r="A73" s="297"/>
      <c r="B73" s="297"/>
      <c r="C73" s="297"/>
      <c r="D73" s="297"/>
      <c r="E73" s="297"/>
      <c r="F73" s="297"/>
      <c r="G73" s="261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42"/>
      <c r="S73" s="246"/>
      <c r="T73" s="246"/>
      <c r="U73" s="246"/>
      <c r="V73" s="246"/>
      <c r="W73" s="244"/>
      <c r="X73" s="244"/>
      <c r="Y73" s="244"/>
      <c r="Z73" s="244"/>
      <c r="AA73" s="244"/>
      <c r="AB73" s="244"/>
      <c r="AC73" s="245"/>
      <c r="AD73" s="245"/>
      <c r="AE73" s="245"/>
      <c r="AF73" s="245"/>
      <c r="AG73" s="244"/>
      <c r="AH73" s="245"/>
      <c r="AI73" s="245"/>
      <c r="AJ73" s="245"/>
      <c r="AK73" s="245"/>
      <c r="AL73" s="244">
        <f t="shared" si="7"/>
        <v>0</v>
      </c>
      <c r="AM73" s="245"/>
      <c r="AN73" s="245"/>
      <c r="AO73" s="245"/>
      <c r="AP73" s="245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</row>
    <row r="74" spans="1:53" s="3" customFormat="1" ht="12" x14ac:dyDescent="0.2">
      <c r="A74" s="297"/>
      <c r="B74" s="297"/>
      <c r="C74" s="297"/>
      <c r="D74" s="297"/>
      <c r="E74" s="297"/>
      <c r="F74" s="297"/>
      <c r="G74" s="261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42"/>
      <c r="S74" s="246"/>
      <c r="T74" s="246"/>
      <c r="U74" s="246"/>
      <c r="V74" s="246"/>
      <c r="W74" s="244"/>
      <c r="X74" s="244"/>
      <c r="Y74" s="244"/>
      <c r="Z74" s="244"/>
      <c r="AA74" s="244"/>
      <c r="AB74" s="244"/>
      <c r="AC74" s="245"/>
      <c r="AD74" s="245"/>
      <c r="AE74" s="245"/>
      <c r="AF74" s="245"/>
      <c r="AG74" s="244"/>
      <c r="AH74" s="245"/>
      <c r="AI74" s="245"/>
      <c r="AJ74" s="245"/>
      <c r="AK74" s="245"/>
      <c r="AL74" s="244">
        <f t="shared" si="7"/>
        <v>0</v>
      </c>
      <c r="AM74" s="245"/>
      <c r="AN74" s="245"/>
      <c r="AO74" s="245"/>
      <c r="AP74" s="245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</row>
    <row r="75" spans="1:53" s="3" customFormat="1" ht="12" x14ac:dyDescent="0.2">
      <c r="A75" s="297"/>
      <c r="B75" s="297"/>
      <c r="C75" s="297"/>
      <c r="D75" s="297"/>
      <c r="E75" s="297"/>
      <c r="F75" s="297"/>
      <c r="G75" s="261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42"/>
      <c r="S75" s="246"/>
      <c r="T75" s="246"/>
      <c r="U75" s="246"/>
      <c r="V75" s="246"/>
      <c r="W75" s="244"/>
      <c r="X75" s="244"/>
      <c r="Y75" s="244"/>
      <c r="Z75" s="244"/>
      <c r="AA75" s="244"/>
      <c r="AB75" s="244"/>
      <c r="AC75" s="245"/>
      <c r="AD75" s="245"/>
      <c r="AE75" s="245"/>
      <c r="AF75" s="245"/>
      <c r="AG75" s="244"/>
      <c r="AH75" s="245"/>
      <c r="AI75" s="245"/>
      <c r="AJ75" s="245"/>
      <c r="AK75" s="245"/>
      <c r="AL75" s="244">
        <f t="shared" si="7"/>
        <v>0</v>
      </c>
      <c r="AM75" s="245"/>
      <c r="AN75" s="245"/>
      <c r="AO75" s="245"/>
      <c r="AP75" s="245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</row>
    <row r="76" spans="1:53" s="3" customFormat="1" ht="12" x14ac:dyDescent="0.2">
      <c r="A76" s="297"/>
      <c r="B76" s="297"/>
      <c r="C76" s="297"/>
      <c r="D76" s="297"/>
      <c r="E76" s="297"/>
      <c r="F76" s="298"/>
      <c r="G76" s="273" t="s">
        <v>62</v>
      </c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6">
        <f>SUM(AL70:AP75)</f>
        <v>0</v>
      </c>
      <c r="AM76" s="257"/>
      <c r="AN76" s="257"/>
      <c r="AO76" s="257"/>
      <c r="AP76" s="257"/>
      <c r="AQ76" s="261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</row>
    <row r="77" spans="1:53" s="3" customFormat="1" ht="13" customHeight="1" x14ac:dyDescent="0.2">
      <c r="A77" s="253" t="s">
        <v>30</v>
      </c>
      <c r="B77" s="253"/>
      <c r="C77" s="253"/>
      <c r="D77" s="253"/>
      <c r="E77" s="253"/>
      <c r="F77" s="253"/>
      <c r="G77" s="252" t="s">
        <v>31</v>
      </c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 t="s">
        <v>34</v>
      </c>
      <c r="X77" s="252"/>
      <c r="Y77" s="252"/>
      <c r="Z77" s="252"/>
      <c r="AA77" s="252"/>
      <c r="AB77" s="252" t="s">
        <v>37</v>
      </c>
      <c r="AC77" s="252"/>
      <c r="AD77" s="252"/>
      <c r="AE77" s="252"/>
      <c r="AF77" s="252"/>
      <c r="AG77" s="252" t="s">
        <v>32</v>
      </c>
      <c r="AH77" s="252"/>
      <c r="AI77" s="252"/>
      <c r="AJ77" s="252"/>
      <c r="AK77" s="252"/>
      <c r="AL77" s="269" t="s">
        <v>35</v>
      </c>
      <c r="AM77" s="269"/>
      <c r="AN77" s="269"/>
      <c r="AO77" s="269"/>
      <c r="AP77" s="269"/>
      <c r="AQ77" s="252" t="s">
        <v>36</v>
      </c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</row>
    <row r="78" spans="1:53" s="3" customFormat="1" ht="12" customHeight="1" x14ac:dyDescent="0.2">
      <c r="A78" s="234" t="s">
        <v>41</v>
      </c>
      <c r="B78" s="235"/>
      <c r="C78" s="235"/>
      <c r="D78" s="235"/>
      <c r="E78" s="235"/>
      <c r="F78" s="235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8"/>
      <c r="X78" s="268"/>
      <c r="Y78" s="268"/>
      <c r="Z78" s="268"/>
      <c r="AA78" s="268"/>
      <c r="AB78" s="244"/>
      <c r="AC78" s="244"/>
      <c r="AD78" s="244"/>
      <c r="AE78" s="244"/>
      <c r="AF78" s="244"/>
      <c r="AG78" s="244"/>
      <c r="AH78" s="245"/>
      <c r="AI78" s="245"/>
      <c r="AJ78" s="245"/>
      <c r="AK78" s="245"/>
      <c r="AL78" s="244">
        <f>W78*AB78*AG78</f>
        <v>0</v>
      </c>
      <c r="AM78" s="245"/>
      <c r="AN78" s="245"/>
      <c r="AO78" s="245"/>
      <c r="AP78" s="245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</row>
    <row r="79" spans="1:53" s="3" customFormat="1" ht="12" customHeight="1" x14ac:dyDescent="0.2">
      <c r="A79" s="237"/>
      <c r="B79" s="238"/>
      <c r="C79" s="238"/>
      <c r="D79" s="238"/>
      <c r="E79" s="238"/>
      <c r="F79" s="238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>
        <f t="shared" ref="AL79:AL80" si="8">W79*AB79*AG79</f>
        <v>0</v>
      </c>
      <c r="AM79" s="245"/>
      <c r="AN79" s="245"/>
      <c r="AO79" s="245"/>
      <c r="AP79" s="245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</row>
    <row r="80" spans="1:53" s="3" customFormat="1" ht="12" x14ac:dyDescent="0.2">
      <c r="A80" s="237"/>
      <c r="B80" s="238"/>
      <c r="C80" s="238"/>
      <c r="D80" s="238"/>
      <c r="E80" s="238"/>
      <c r="F80" s="238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>
        <f t="shared" si="8"/>
        <v>0</v>
      </c>
      <c r="AM80" s="245"/>
      <c r="AN80" s="245"/>
      <c r="AO80" s="245"/>
      <c r="AP80" s="245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</row>
    <row r="81" spans="1:53" s="3" customFormat="1" ht="12" x14ac:dyDescent="0.2">
      <c r="A81" s="240"/>
      <c r="B81" s="241"/>
      <c r="C81" s="241"/>
      <c r="D81" s="241"/>
      <c r="E81" s="241"/>
      <c r="F81" s="241"/>
      <c r="G81" s="273" t="s">
        <v>62</v>
      </c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6">
        <f>SUM(AL78:AP80)</f>
        <v>0</v>
      </c>
      <c r="AM81" s="257"/>
      <c r="AN81" s="257"/>
      <c r="AO81" s="257"/>
      <c r="AP81" s="257"/>
      <c r="AQ81" s="261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</row>
    <row r="82" spans="1:53" s="3" customFormat="1" ht="12" x14ac:dyDescent="0.2">
      <c r="A82" s="259" t="s">
        <v>43</v>
      </c>
      <c r="B82" s="259"/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71">
        <f>AL76+AL81</f>
        <v>0</v>
      </c>
      <c r="AM82" s="272"/>
      <c r="AN82" s="272"/>
      <c r="AO82" s="272"/>
      <c r="AP82" s="272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</row>
    <row r="83" spans="1:53" s="3" customFormat="1" ht="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6"/>
      <c r="AM83" s="5"/>
      <c r="AN83" s="5"/>
      <c r="AO83" s="5"/>
      <c r="AP83" s="5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</row>
    <row r="84" spans="1:53" ht="12" customHeight="1" x14ac:dyDescent="0.2">
      <c r="A84" s="274" t="s">
        <v>47</v>
      </c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6"/>
      <c r="AH84" s="277"/>
      <c r="AI84" s="278">
        <f>AL65+AL82</f>
        <v>0</v>
      </c>
      <c r="AJ84" s="279"/>
      <c r="AK84" s="279"/>
      <c r="AL84" s="279"/>
      <c r="AM84" s="279"/>
      <c r="AN84" s="279"/>
      <c r="AO84" s="279"/>
      <c r="AP84" s="280"/>
      <c r="AQ84" s="284"/>
      <c r="AR84" s="285"/>
      <c r="AS84" s="285"/>
      <c r="AT84" s="285"/>
      <c r="AU84" s="285"/>
      <c r="AV84" s="285"/>
      <c r="AW84" s="285"/>
      <c r="AX84" s="285"/>
      <c r="AY84" s="285"/>
      <c r="AZ84" s="285"/>
      <c r="BA84" s="285"/>
    </row>
    <row r="85" spans="1:53" ht="12" customHeight="1" x14ac:dyDescent="0.2">
      <c r="A85" s="275"/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6"/>
      <c r="AH85" s="277"/>
      <c r="AI85" s="281"/>
      <c r="AJ85" s="282"/>
      <c r="AK85" s="282"/>
      <c r="AL85" s="282"/>
      <c r="AM85" s="282"/>
      <c r="AN85" s="282"/>
      <c r="AO85" s="282"/>
      <c r="AP85" s="283"/>
      <c r="AQ85" s="284"/>
      <c r="AR85" s="285"/>
      <c r="AS85" s="285"/>
      <c r="AT85" s="285"/>
      <c r="AU85" s="285"/>
      <c r="AV85" s="285"/>
      <c r="AW85" s="285"/>
      <c r="AX85" s="285"/>
      <c r="AY85" s="285"/>
      <c r="AZ85" s="285"/>
      <c r="BA85" s="285"/>
    </row>
    <row r="86" spans="1:53" x14ac:dyDescent="0.2">
      <c r="A86" s="286" t="s">
        <v>48</v>
      </c>
      <c r="B86" s="287"/>
      <c r="C86" s="287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87"/>
      <c r="AG86" s="287"/>
      <c r="AH86" s="287"/>
      <c r="AI86" s="287"/>
      <c r="AJ86" s="287"/>
      <c r="AK86" s="287"/>
      <c r="AL86" s="287"/>
      <c r="AM86" s="287"/>
      <c r="AN86" s="287"/>
      <c r="AO86" s="287"/>
      <c r="AP86" s="287"/>
      <c r="AQ86" s="287"/>
      <c r="AR86" s="287"/>
      <c r="AS86" s="287"/>
      <c r="AT86" s="287"/>
      <c r="AU86" s="287"/>
      <c r="AV86" s="287"/>
      <c r="AW86" s="287"/>
      <c r="AX86" s="287"/>
      <c r="AY86" s="287"/>
      <c r="AZ86" s="287"/>
      <c r="BA86" s="287"/>
    </row>
    <row r="87" spans="1:53" x14ac:dyDescent="0.2">
      <c r="A87" s="287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  <c r="Y87" s="287"/>
      <c r="Z87" s="287"/>
      <c r="AA87" s="287"/>
      <c r="AB87" s="287"/>
      <c r="AC87" s="287"/>
      <c r="AD87" s="287"/>
      <c r="AE87" s="287"/>
      <c r="AF87" s="287"/>
      <c r="AG87" s="287"/>
      <c r="AH87" s="287"/>
      <c r="AI87" s="287"/>
      <c r="AJ87" s="287"/>
      <c r="AK87" s="287"/>
      <c r="AL87" s="287"/>
      <c r="AM87" s="287"/>
      <c r="AN87" s="287"/>
      <c r="AO87" s="287"/>
      <c r="AP87" s="287"/>
      <c r="AQ87" s="287"/>
      <c r="AR87" s="287"/>
      <c r="AS87" s="287"/>
      <c r="AT87" s="287"/>
      <c r="AU87" s="287"/>
      <c r="AV87" s="287"/>
      <c r="AW87" s="287"/>
      <c r="AX87" s="287"/>
      <c r="AY87" s="287"/>
      <c r="AZ87" s="287"/>
      <c r="BA87" s="287"/>
    </row>
    <row r="88" spans="1:53" x14ac:dyDescent="0.2">
      <c r="A88" s="288" t="s">
        <v>30</v>
      </c>
      <c r="B88" s="289"/>
      <c r="C88" s="289"/>
      <c r="D88" s="289"/>
      <c r="E88" s="289"/>
      <c r="F88" s="289"/>
      <c r="G88" s="290" t="s">
        <v>31</v>
      </c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2"/>
      <c r="AL88" s="289" t="s">
        <v>35</v>
      </c>
      <c r="AM88" s="289"/>
      <c r="AN88" s="289"/>
      <c r="AO88" s="289"/>
      <c r="AP88" s="289"/>
      <c r="AQ88" s="290" t="s">
        <v>45</v>
      </c>
      <c r="AR88" s="289"/>
      <c r="AS88" s="289"/>
      <c r="AT88" s="289"/>
      <c r="AU88" s="289"/>
      <c r="AV88" s="289"/>
      <c r="AW88" s="289"/>
      <c r="AX88" s="289"/>
      <c r="AY88" s="289"/>
      <c r="AZ88" s="289"/>
      <c r="BA88" s="293"/>
    </row>
    <row r="89" spans="1:53" x14ac:dyDescent="0.2">
      <c r="A89" s="297" t="s">
        <v>46</v>
      </c>
      <c r="B89" s="297"/>
      <c r="C89" s="297"/>
      <c r="D89" s="297"/>
      <c r="E89" s="297"/>
      <c r="F89" s="297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56"/>
      <c r="AM89" s="256"/>
      <c r="AN89" s="256"/>
      <c r="AO89" s="256"/>
      <c r="AP89" s="256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</row>
    <row r="90" spans="1:53" x14ac:dyDescent="0.2">
      <c r="A90" s="297"/>
      <c r="B90" s="297"/>
      <c r="C90" s="297"/>
      <c r="D90" s="297"/>
      <c r="E90" s="297"/>
      <c r="F90" s="297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56"/>
      <c r="AM90" s="256"/>
      <c r="AN90" s="256"/>
      <c r="AO90" s="256"/>
      <c r="AP90" s="256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</row>
    <row r="91" spans="1:53" x14ac:dyDescent="0.2">
      <c r="A91" s="297"/>
      <c r="B91" s="297"/>
      <c r="C91" s="297"/>
      <c r="D91" s="297"/>
      <c r="E91" s="297"/>
      <c r="F91" s="297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56"/>
      <c r="AM91" s="256"/>
      <c r="AN91" s="256"/>
      <c r="AO91" s="256"/>
      <c r="AP91" s="256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</row>
    <row r="92" spans="1:53" x14ac:dyDescent="0.2">
      <c r="A92" s="259" t="s">
        <v>49</v>
      </c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6">
        <f>SUM(AL89:AP91)</f>
        <v>0</v>
      </c>
      <c r="AM92" s="256"/>
      <c r="AN92" s="256"/>
      <c r="AO92" s="256"/>
      <c r="AP92" s="256"/>
      <c r="AQ92" s="294" t="str">
        <f>IF(AL92&lt;=2000000,"","支払限度額超過")</f>
        <v/>
      </c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</row>
    <row r="93" spans="1:53" x14ac:dyDescent="0.2">
      <c r="A93" s="295"/>
      <c r="B93" s="296"/>
      <c r="C93" s="296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</row>
    <row r="94" spans="1:53" x14ac:dyDescent="0.2">
      <c r="A94" s="274" t="s">
        <v>52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5"/>
      <c r="AE94" s="275"/>
      <c r="AF94" s="275"/>
      <c r="AG94" s="276"/>
      <c r="AH94" s="277"/>
      <c r="AI94" s="278">
        <f>AI84-AL92</f>
        <v>0</v>
      </c>
      <c r="AJ94" s="279"/>
      <c r="AK94" s="279"/>
      <c r="AL94" s="279"/>
      <c r="AM94" s="279"/>
      <c r="AN94" s="279"/>
      <c r="AO94" s="279"/>
      <c r="AP94" s="280"/>
      <c r="AQ94" s="284"/>
      <c r="AR94" s="285"/>
      <c r="AS94" s="285"/>
      <c r="AT94" s="285"/>
      <c r="AU94" s="285"/>
      <c r="AV94" s="285"/>
      <c r="AW94" s="285"/>
      <c r="AX94" s="285"/>
      <c r="AY94" s="285"/>
      <c r="AZ94" s="285"/>
      <c r="BA94" s="285"/>
    </row>
    <row r="95" spans="1:53" x14ac:dyDescent="0.2">
      <c r="A95" s="275"/>
      <c r="B95" s="275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6"/>
      <c r="AH95" s="277"/>
      <c r="AI95" s="281"/>
      <c r="AJ95" s="282"/>
      <c r="AK95" s="282"/>
      <c r="AL95" s="282"/>
      <c r="AM95" s="282"/>
      <c r="AN95" s="282"/>
      <c r="AO95" s="282"/>
      <c r="AP95" s="283"/>
      <c r="AQ95" s="284"/>
      <c r="AR95" s="285"/>
      <c r="AS95" s="285"/>
      <c r="AT95" s="285"/>
      <c r="AU95" s="285"/>
      <c r="AV95" s="285"/>
      <c r="AW95" s="285"/>
      <c r="AX95" s="285"/>
      <c r="AY95" s="285"/>
      <c r="AZ95" s="285"/>
      <c r="BA95" s="285"/>
    </row>
  </sheetData>
  <mergeCells count="467">
    <mergeCell ref="G27:Q27"/>
    <mergeCell ref="R27:V27"/>
    <mergeCell ref="G31:Q31"/>
    <mergeCell ref="R31:V31"/>
    <mergeCell ref="G16:V16"/>
    <mergeCell ref="W18:AA18"/>
    <mergeCell ref="AB18:AF18"/>
    <mergeCell ref="AG18:AK18"/>
    <mergeCell ref="AL18:AP18"/>
    <mergeCell ref="W19:AA19"/>
    <mergeCell ref="AB19:AF19"/>
    <mergeCell ref="AG19:AK19"/>
    <mergeCell ref="AL19:AP19"/>
    <mergeCell ref="G24:AK24"/>
    <mergeCell ref="AB17:AF17"/>
    <mergeCell ref="AG17:AK17"/>
    <mergeCell ref="AL17:AP17"/>
    <mergeCell ref="W21:AA21"/>
    <mergeCell ref="AB21:AF21"/>
    <mergeCell ref="I19:V19"/>
    <mergeCell ref="I20:V20"/>
    <mergeCell ref="I21:V21"/>
    <mergeCell ref="I22:V22"/>
    <mergeCell ref="G25:Q25"/>
    <mergeCell ref="AL12:AP12"/>
    <mergeCell ref="I13:Q13"/>
    <mergeCell ref="R25:V25"/>
    <mergeCell ref="G26:Q26"/>
    <mergeCell ref="R26:V26"/>
    <mergeCell ref="AQ17:BA17"/>
    <mergeCell ref="AQ21:BA21"/>
    <mergeCell ref="AQ22:BA22"/>
    <mergeCell ref="G17:H22"/>
    <mergeCell ref="I14:Q14"/>
    <mergeCell ref="AQ18:BA18"/>
    <mergeCell ref="AQ19:BA19"/>
    <mergeCell ref="AQ20:BA20"/>
    <mergeCell ref="W16:AA16"/>
    <mergeCell ref="AB16:AF16"/>
    <mergeCell ref="AG16:AK16"/>
    <mergeCell ref="AL16:AP16"/>
    <mergeCell ref="W17:AA17"/>
    <mergeCell ref="AL15:AP15"/>
    <mergeCell ref="AQ15:BA15"/>
    <mergeCell ref="AQ16:BA16"/>
    <mergeCell ref="AG21:AK21"/>
    <mergeCell ref="AL21:AP21"/>
    <mergeCell ref="AQ24:BA24"/>
    <mergeCell ref="I17:V17"/>
    <mergeCell ref="I18:V18"/>
    <mergeCell ref="R9:V9"/>
    <mergeCell ref="W9:AA9"/>
    <mergeCell ref="AB9:AF9"/>
    <mergeCell ref="AG9:AK9"/>
    <mergeCell ref="I10:Q10"/>
    <mergeCell ref="I11:Q11"/>
    <mergeCell ref="I12:Q12"/>
    <mergeCell ref="G36:V36"/>
    <mergeCell ref="G37:V37"/>
    <mergeCell ref="G38:V38"/>
    <mergeCell ref="G39:V39"/>
    <mergeCell ref="G73:Q73"/>
    <mergeCell ref="R73:V73"/>
    <mergeCell ref="W73:AA73"/>
    <mergeCell ref="G48:AK48"/>
    <mergeCell ref="G40:AK40"/>
    <mergeCell ref="AB60:AF60"/>
    <mergeCell ref="G43:V43"/>
    <mergeCell ref="W43:AA43"/>
    <mergeCell ref="AB43:AF43"/>
    <mergeCell ref="G46:V46"/>
    <mergeCell ref="W46:AA46"/>
    <mergeCell ref="AB46:AF46"/>
    <mergeCell ref="AG46:AK46"/>
    <mergeCell ref="G47:V47"/>
    <mergeCell ref="W47:AA47"/>
    <mergeCell ref="AB47:AF47"/>
    <mergeCell ref="AG47:AK47"/>
    <mergeCell ref="G45:V45"/>
    <mergeCell ref="G57:V57"/>
    <mergeCell ref="G49:V49"/>
    <mergeCell ref="A49:F49"/>
    <mergeCell ref="A50:F56"/>
    <mergeCell ref="A57:F57"/>
    <mergeCell ref="A58:F64"/>
    <mergeCell ref="A77:F77"/>
    <mergeCell ref="AG60:AK60"/>
    <mergeCell ref="AB77:AF77"/>
    <mergeCell ref="A70:F76"/>
    <mergeCell ref="W55:AA55"/>
    <mergeCell ref="AB55:AF55"/>
    <mergeCell ref="AG55:AK55"/>
    <mergeCell ref="AB53:AF53"/>
    <mergeCell ref="AG53:AK53"/>
    <mergeCell ref="G52:V52"/>
    <mergeCell ref="W52:AA52"/>
    <mergeCell ref="AB52:AF52"/>
    <mergeCell ref="AG52:AK52"/>
    <mergeCell ref="AG57:AK57"/>
    <mergeCell ref="G60:V60"/>
    <mergeCell ref="W60:AA60"/>
    <mergeCell ref="G64:AK64"/>
    <mergeCell ref="G56:AK56"/>
    <mergeCell ref="G50:V50"/>
    <mergeCell ref="W50:AA50"/>
    <mergeCell ref="A78:F81"/>
    <mergeCell ref="G71:Q71"/>
    <mergeCell ref="R71:V71"/>
    <mergeCell ref="W71:AA71"/>
    <mergeCell ref="AB71:AF71"/>
    <mergeCell ref="AG71:AK71"/>
    <mergeCell ref="AL71:AP71"/>
    <mergeCell ref="AQ71:BA71"/>
    <mergeCell ref="G72:Q72"/>
    <mergeCell ref="R72:V72"/>
    <mergeCell ref="W72:AA72"/>
    <mergeCell ref="AB72:AF72"/>
    <mergeCell ref="AG72:AK72"/>
    <mergeCell ref="AL72:AP72"/>
    <mergeCell ref="AQ72:BA72"/>
    <mergeCell ref="AQ74:BA74"/>
    <mergeCell ref="G75:Q75"/>
    <mergeCell ref="R75:V75"/>
    <mergeCell ref="W75:AA75"/>
    <mergeCell ref="AB75:AF75"/>
    <mergeCell ref="AG75:AK75"/>
    <mergeCell ref="AL75:AP75"/>
    <mergeCell ref="AQ75:BA75"/>
    <mergeCell ref="G76:AK76"/>
    <mergeCell ref="AL27:AP27"/>
    <mergeCell ref="AQ27:BA27"/>
    <mergeCell ref="W28:AA28"/>
    <mergeCell ref="AB28:AF28"/>
    <mergeCell ref="AG28:AK28"/>
    <mergeCell ref="AL28:AP28"/>
    <mergeCell ref="AQ28:BA28"/>
    <mergeCell ref="W29:AA29"/>
    <mergeCell ref="AB29:AF29"/>
    <mergeCell ref="AG29:AK29"/>
    <mergeCell ref="AL29:AP29"/>
    <mergeCell ref="AQ29:BA29"/>
    <mergeCell ref="AL64:AP64"/>
    <mergeCell ref="AQ64:BA64"/>
    <mergeCell ref="G62:V62"/>
    <mergeCell ref="W62:AA62"/>
    <mergeCell ref="AB62:AF62"/>
    <mergeCell ref="AG62:AK62"/>
    <mergeCell ref="AL62:AP62"/>
    <mergeCell ref="AQ62:BA62"/>
    <mergeCell ref="G63:V63"/>
    <mergeCell ref="W63:AA63"/>
    <mergeCell ref="AB63:AF63"/>
    <mergeCell ref="AG63:AK63"/>
    <mergeCell ref="AL63:AP63"/>
    <mergeCell ref="AQ63:BA63"/>
    <mergeCell ref="AL60:AP60"/>
    <mergeCell ref="AQ60:BA60"/>
    <mergeCell ref="G61:V61"/>
    <mergeCell ref="W61:AA61"/>
    <mergeCell ref="AB61:AF61"/>
    <mergeCell ref="AG61:AK61"/>
    <mergeCell ref="AL61:AP61"/>
    <mergeCell ref="AQ61:BA61"/>
    <mergeCell ref="AL57:AP57"/>
    <mergeCell ref="AQ57:BA57"/>
    <mergeCell ref="G58:V58"/>
    <mergeCell ref="W58:AA58"/>
    <mergeCell ref="AB58:AF58"/>
    <mergeCell ref="AG58:AK58"/>
    <mergeCell ref="AL58:AP58"/>
    <mergeCell ref="AQ58:BA58"/>
    <mergeCell ref="G59:V59"/>
    <mergeCell ref="W59:AA59"/>
    <mergeCell ref="AB59:AF59"/>
    <mergeCell ref="AG59:AK59"/>
    <mergeCell ref="AL59:AP59"/>
    <mergeCell ref="AQ59:BA59"/>
    <mergeCell ref="W57:AA57"/>
    <mergeCell ref="AB57:AF57"/>
    <mergeCell ref="AL56:AP56"/>
    <mergeCell ref="AQ56:BA56"/>
    <mergeCell ref="G41:V41"/>
    <mergeCell ref="A41:F41"/>
    <mergeCell ref="A42:F48"/>
    <mergeCell ref="AB49:AF49"/>
    <mergeCell ref="AG49:AK49"/>
    <mergeCell ref="AL49:AP49"/>
    <mergeCell ref="AQ49:BA49"/>
    <mergeCell ref="G54:V54"/>
    <mergeCell ref="W54:AA54"/>
    <mergeCell ref="AB54:AF54"/>
    <mergeCell ref="AG54:AK54"/>
    <mergeCell ref="AL54:AP54"/>
    <mergeCell ref="AQ54:BA54"/>
    <mergeCell ref="AQ41:BA41"/>
    <mergeCell ref="AL41:AP41"/>
    <mergeCell ref="AG41:AK41"/>
    <mergeCell ref="AB41:AF41"/>
    <mergeCell ref="W41:AA41"/>
    <mergeCell ref="G55:V55"/>
    <mergeCell ref="AB51:AF51"/>
    <mergeCell ref="AG51:AK51"/>
    <mergeCell ref="AQ46:BA46"/>
    <mergeCell ref="AQ40:BA40"/>
    <mergeCell ref="AL40:AP40"/>
    <mergeCell ref="G32:AK32"/>
    <mergeCell ref="G23:AK23"/>
    <mergeCell ref="A92:AK92"/>
    <mergeCell ref="AL92:AP92"/>
    <mergeCell ref="AQ92:BA92"/>
    <mergeCell ref="A93:BA93"/>
    <mergeCell ref="A94:AH95"/>
    <mergeCell ref="AI94:AP95"/>
    <mergeCell ref="AQ94:BA95"/>
    <mergeCell ref="A89:F91"/>
    <mergeCell ref="G89:AK89"/>
    <mergeCell ref="AL89:AP89"/>
    <mergeCell ref="AQ89:BA89"/>
    <mergeCell ref="G90:AK90"/>
    <mergeCell ref="AL90:AP90"/>
    <mergeCell ref="AQ90:BA90"/>
    <mergeCell ref="G91:AK91"/>
    <mergeCell ref="AL91:AP91"/>
    <mergeCell ref="AQ91:BA91"/>
    <mergeCell ref="A82:AK82"/>
    <mergeCell ref="AL82:AP82"/>
    <mergeCell ref="AQ82:BA82"/>
    <mergeCell ref="A84:AH85"/>
    <mergeCell ref="AI84:AP85"/>
    <mergeCell ref="AQ84:BA85"/>
    <mergeCell ref="A86:BA87"/>
    <mergeCell ref="A88:F88"/>
    <mergeCell ref="G88:AK88"/>
    <mergeCell ref="AL88:AP88"/>
    <mergeCell ref="AQ88:BA88"/>
    <mergeCell ref="W78:AA78"/>
    <mergeCell ref="AB78:AF78"/>
    <mergeCell ref="AG78:AK78"/>
    <mergeCell ref="AL78:AP78"/>
    <mergeCell ref="AQ78:BA78"/>
    <mergeCell ref="W80:AA80"/>
    <mergeCell ref="AB80:AF80"/>
    <mergeCell ref="AG80:AK80"/>
    <mergeCell ref="AL80:AP80"/>
    <mergeCell ref="AQ80:BA80"/>
    <mergeCell ref="G78:V78"/>
    <mergeCell ref="G79:V79"/>
    <mergeCell ref="W79:AA79"/>
    <mergeCell ref="AB79:AF79"/>
    <mergeCell ref="AG79:AK79"/>
    <mergeCell ref="AL79:AP79"/>
    <mergeCell ref="AQ79:BA79"/>
    <mergeCell ref="G80:V80"/>
    <mergeCell ref="AL74:AP74"/>
    <mergeCell ref="G77:V77"/>
    <mergeCell ref="W77:AA77"/>
    <mergeCell ref="AG77:AK77"/>
    <mergeCell ref="AL77:AP77"/>
    <mergeCell ref="AQ77:BA77"/>
    <mergeCell ref="AL81:AP81"/>
    <mergeCell ref="AQ81:BA81"/>
    <mergeCell ref="G81:AK81"/>
    <mergeCell ref="R74:V74"/>
    <mergeCell ref="W74:AA74"/>
    <mergeCell ref="AB74:AF74"/>
    <mergeCell ref="AG74:AK74"/>
    <mergeCell ref="AL76:AP76"/>
    <mergeCell ref="AQ76:BA76"/>
    <mergeCell ref="AL70:AP70"/>
    <mergeCell ref="AQ70:BA70"/>
    <mergeCell ref="G74:Q74"/>
    <mergeCell ref="AL65:AP65"/>
    <mergeCell ref="AQ65:BA65"/>
    <mergeCell ref="A67:BA68"/>
    <mergeCell ref="R69:V69"/>
    <mergeCell ref="W69:AA69"/>
    <mergeCell ref="AB69:AF69"/>
    <mergeCell ref="AG69:AK69"/>
    <mergeCell ref="AL69:AP69"/>
    <mergeCell ref="AQ69:BA69"/>
    <mergeCell ref="A69:F69"/>
    <mergeCell ref="G69:Q69"/>
    <mergeCell ref="A65:AK65"/>
    <mergeCell ref="AL73:AP73"/>
    <mergeCell ref="AQ73:BA73"/>
    <mergeCell ref="G70:Q70"/>
    <mergeCell ref="R70:V70"/>
    <mergeCell ref="W70:AA70"/>
    <mergeCell ref="AB70:AF70"/>
    <mergeCell ref="AG70:AK70"/>
    <mergeCell ref="AB73:AF73"/>
    <mergeCell ref="AG73:AK73"/>
    <mergeCell ref="A26:F32"/>
    <mergeCell ref="A34:F40"/>
    <mergeCell ref="G30:Q30"/>
    <mergeCell ref="R30:V30"/>
    <mergeCell ref="W38:AA38"/>
    <mergeCell ref="AB38:AF38"/>
    <mergeCell ref="AG38:AK38"/>
    <mergeCell ref="A33:F33"/>
    <mergeCell ref="G29:Q29"/>
    <mergeCell ref="R29:V29"/>
    <mergeCell ref="W37:AA37"/>
    <mergeCell ref="AB37:AF37"/>
    <mergeCell ref="AG37:AK37"/>
    <mergeCell ref="W27:AA27"/>
    <mergeCell ref="AB27:AF27"/>
    <mergeCell ref="AG27:AK27"/>
    <mergeCell ref="G28:Q28"/>
    <mergeCell ref="R28:V28"/>
    <mergeCell ref="W36:AA36"/>
    <mergeCell ref="AB36:AF36"/>
    <mergeCell ref="AG36:AK36"/>
    <mergeCell ref="G33:V33"/>
    <mergeCell ref="G34:V34"/>
    <mergeCell ref="G35:V35"/>
    <mergeCell ref="A25:F25"/>
    <mergeCell ref="AL55:AP55"/>
    <mergeCell ref="AQ55:BA55"/>
    <mergeCell ref="G53:V53"/>
    <mergeCell ref="W53:AA53"/>
    <mergeCell ref="AL53:AP53"/>
    <mergeCell ref="AQ53:BA53"/>
    <mergeCell ref="A1:BA1"/>
    <mergeCell ref="R14:V14"/>
    <mergeCell ref="W25:AA25"/>
    <mergeCell ref="AB25:AF25"/>
    <mergeCell ref="AG25:AK25"/>
    <mergeCell ref="W31:AA31"/>
    <mergeCell ref="AB31:AF31"/>
    <mergeCell ref="AG31:AK31"/>
    <mergeCell ref="W42:AA42"/>
    <mergeCell ref="AB42:AF42"/>
    <mergeCell ref="AG42:AK42"/>
    <mergeCell ref="AL43:AP43"/>
    <mergeCell ref="AL52:AP52"/>
    <mergeCell ref="AQ52:BA52"/>
    <mergeCell ref="G51:V51"/>
    <mergeCell ref="W51:AA51"/>
    <mergeCell ref="W45:AA45"/>
    <mergeCell ref="AB50:AF50"/>
    <mergeCell ref="AG50:AK50"/>
    <mergeCell ref="AL50:AP50"/>
    <mergeCell ref="AQ50:BA50"/>
    <mergeCell ref="AL51:AP51"/>
    <mergeCell ref="AQ51:BA51"/>
    <mergeCell ref="AL47:AP47"/>
    <mergeCell ref="AQ47:BA47"/>
    <mergeCell ref="W49:AA49"/>
    <mergeCell ref="AL48:AP48"/>
    <mergeCell ref="AQ48:BA48"/>
    <mergeCell ref="AL45:AP45"/>
    <mergeCell ref="AQ45:BA45"/>
    <mergeCell ref="AG43:AK43"/>
    <mergeCell ref="AL46:AP46"/>
    <mergeCell ref="AL42:AP42"/>
    <mergeCell ref="AQ42:BA42"/>
    <mergeCell ref="AQ43:BA43"/>
    <mergeCell ref="G44:V44"/>
    <mergeCell ref="W44:AA44"/>
    <mergeCell ref="AB44:AF44"/>
    <mergeCell ref="AG44:AK44"/>
    <mergeCell ref="AL44:AP44"/>
    <mergeCell ref="AQ44:BA44"/>
    <mergeCell ref="G42:V42"/>
    <mergeCell ref="AB45:AF45"/>
    <mergeCell ref="AG45:AK45"/>
    <mergeCell ref="AQ34:BA34"/>
    <mergeCell ref="W33:AA33"/>
    <mergeCell ref="AB33:AF33"/>
    <mergeCell ref="AG33:AK33"/>
    <mergeCell ref="AL33:AP33"/>
    <mergeCell ref="W35:AA35"/>
    <mergeCell ref="AB35:AF35"/>
    <mergeCell ref="AL37:AP37"/>
    <mergeCell ref="AQ37:BA37"/>
    <mergeCell ref="AL36:AP36"/>
    <mergeCell ref="AQ36:BA36"/>
    <mergeCell ref="W39:AA39"/>
    <mergeCell ref="AL31:AP31"/>
    <mergeCell ref="AQ31:BA31"/>
    <mergeCell ref="AL32:AP32"/>
    <mergeCell ref="AQ32:BA32"/>
    <mergeCell ref="W30:AA30"/>
    <mergeCell ref="AB30:AF30"/>
    <mergeCell ref="AG30:AK30"/>
    <mergeCell ref="AL30:AP30"/>
    <mergeCell ref="AG35:AK35"/>
    <mergeCell ref="AB39:AF39"/>
    <mergeCell ref="AG39:AK39"/>
    <mergeCell ref="AL35:AP35"/>
    <mergeCell ref="AQ35:BA35"/>
    <mergeCell ref="AQ30:BA30"/>
    <mergeCell ref="AL38:AP38"/>
    <mergeCell ref="AQ38:BA38"/>
    <mergeCell ref="AL39:AP39"/>
    <mergeCell ref="AQ39:BA39"/>
    <mergeCell ref="AQ33:BA33"/>
    <mergeCell ref="W34:AA34"/>
    <mergeCell ref="AB34:AF34"/>
    <mergeCell ref="AG34:AK34"/>
    <mergeCell ref="AL34:AP34"/>
    <mergeCell ref="AQ13:BA13"/>
    <mergeCell ref="AQ14:BA14"/>
    <mergeCell ref="G9:H14"/>
    <mergeCell ref="AQ10:BA10"/>
    <mergeCell ref="I9:Q9"/>
    <mergeCell ref="AL9:AP9"/>
    <mergeCell ref="W13:AA13"/>
    <mergeCell ref="AQ9:BA9"/>
    <mergeCell ref="R10:V10"/>
    <mergeCell ref="W10:AA10"/>
    <mergeCell ref="AB10:AF10"/>
    <mergeCell ref="AG10:AK10"/>
    <mergeCell ref="AL10:AP10"/>
    <mergeCell ref="R12:V12"/>
    <mergeCell ref="AL13:AP13"/>
    <mergeCell ref="W14:AA14"/>
    <mergeCell ref="AB14:AF14"/>
    <mergeCell ref="AG14:AK14"/>
    <mergeCell ref="AQ12:BA12"/>
    <mergeCell ref="AQ11:BA11"/>
    <mergeCell ref="AL14:AP14"/>
    <mergeCell ref="W12:AA12"/>
    <mergeCell ref="AB12:AF12"/>
    <mergeCell ref="AG12:AK12"/>
    <mergeCell ref="W26:AA26"/>
    <mergeCell ref="AB26:AF26"/>
    <mergeCell ref="AG26:AK26"/>
    <mergeCell ref="AL26:AP26"/>
    <mergeCell ref="AQ26:BA26"/>
    <mergeCell ref="AQ23:BA23"/>
    <mergeCell ref="AL24:AP24"/>
    <mergeCell ref="W20:AA20"/>
    <mergeCell ref="AB20:AF20"/>
    <mergeCell ref="AG20:AK20"/>
    <mergeCell ref="AL20:AP20"/>
    <mergeCell ref="W22:AA22"/>
    <mergeCell ref="AG22:AK22"/>
    <mergeCell ref="AL22:AP22"/>
    <mergeCell ref="AB22:AF22"/>
    <mergeCell ref="AQ25:BA25"/>
    <mergeCell ref="AL25:AP25"/>
    <mergeCell ref="A9:F24"/>
    <mergeCell ref="W11:AA11"/>
    <mergeCell ref="AB11:AF11"/>
    <mergeCell ref="AG11:AK11"/>
    <mergeCell ref="AL11:AP11"/>
    <mergeCell ref="AB13:AF13"/>
    <mergeCell ref="AG13:AK13"/>
    <mergeCell ref="R11:V11"/>
    <mergeCell ref="A2:BA2"/>
    <mergeCell ref="A3:BA3"/>
    <mergeCell ref="AJ4:AO4"/>
    <mergeCell ref="AP4:BA4"/>
    <mergeCell ref="A5:BA6"/>
    <mergeCell ref="W8:AA8"/>
    <mergeCell ref="AB8:AF8"/>
    <mergeCell ref="AG8:AK8"/>
    <mergeCell ref="AL8:AP8"/>
    <mergeCell ref="A8:F8"/>
    <mergeCell ref="G8:Q8"/>
    <mergeCell ref="R8:V8"/>
    <mergeCell ref="AQ8:BA8"/>
    <mergeCell ref="AL23:AP23"/>
    <mergeCell ref="R13:V13"/>
    <mergeCell ref="G15:AK15"/>
  </mergeCells>
  <phoneticPr fontId="1"/>
  <printOptions horizontalCentered="1"/>
  <pageMargins left="0.51181102362204722" right="0.31496062992125984" top="0.39370078740157483" bottom="0.35433070866141736" header="0.31496062992125984" footer="0.31496062992125984"/>
  <pageSetup paperSize="9" scale="68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BA95"/>
  <sheetViews>
    <sheetView showGridLines="0" view="pageBreakPreview" zoomScaleNormal="100" zoomScaleSheetLayoutView="100" workbookViewId="0">
      <selection activeCell="A3" sqref="A3:BA3"/>
    </sheetView>
  </sheetViews>
  <sheetFormatPr defaultRowHeight="13" x14ac:dyDescent="0.2"/>
  <cols>
    <col min="1" max="6" width="1.90625" customWidth="1"/>
    <col min="7" max="17" width="3.90625" customWidth="1"/>
    <col min="18" max="42" width="1.90625" customWidth="1"/>
    <col min="43" max="53" width="3.453125" customWidth="1"/>
    <col min="54" max="72" width="1.90625" customWidth="1"/>
  </cols>
  <sheetData>
    <row r="1" spans="1:53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23.5" x14ac:dyDescent="0.2">
      <c r="A2" s="247" t="s">
        <v>86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</row>
    <row r="3" spans="1:53" ht="23.5" x14ac:dyDescent="0.2">
      <c r="A3" s="247" t="s">
        <v>28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</row>
    <row r="4" spans="1:53" ht="16.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248" t="s">
        <v>29</v>
      </c>
      <c r="AK4" s="249"/>
      <c r="AL4" s="249"/>
      <c r="AM4" s="249"/>
      <c r="AN4" s="249"/>
      <c r="AO4" s="249"/>
      <c r="AP4" s="250" t="s">
        <v>73</v>
      </c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</row>
    <row r="5" spans="1:53" x14ac:dyDescent="0.2">
      <c r="A5" s="251" t="s">
        <v>79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</row>
    <row r="6" spans="1:53" x14ac:dyDescent="0.2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</row>
    <row r="7" spans="1:53" ht="7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0" t="s">
        <v>51</v>
      </c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3" customFormat="1" ht="13" customHeight="1" x14ac:dyDescent="0.2">
      <c r="A8" s="253" t="s">
        <v>30</v>
      </c>
      <c r="B8" s="253"/>
      <c r="C8" s="253"/>
      <c r="D8" s="253"/>
      <c r="E8" s="253"/>
      <c r="F8" s="253"/>
      <c r="G8" s="252" t="s">
        <v>31</v>
      </c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4" t="s">
        <v>33</v>
      </c>
      <c r="S8" s="255"/>
      <c r="T8" s="255"/>
      <c r="U8" s="255"/>
      <c r="V8" s="255"/>
      <c r="W8" s="252" t="s">
        <v>34</v>
      </c>
      <c r="X8" s="252"/>
      <c r="Y8" s="252"/>
      <c r="Z8" s="252"/>
      <c r="AA8" s="252"/>
      <c r="AB8" s="252" t="s">
        <v>38</v>
      </c>
      <c r="AC8" s="252"/>
      <c r="AD8" s="252"/>
      <c r="AE8" s="252"/>
      <c r="AF8" s="252"/>
      <c r="AG8" s="252" t="s">
        <v>32</v>
      </c>
      <c r="AH8" s="252"/>
      <c r="AI8" s="252"/>
      <c r="AJ8" s="252"/>
      <c r="AK8" s="252"/>
      <c r="AL8" s="252" t="s">
        <v>35</v>
      </c>
      <c r="AM8" s="252"/>
      <c r="AN8" s="252"/>
      <c r="AO8" s="252"/>
      <c r="AP8" s="252"/>
      <c r="AQ8" s="252" t="s">
        <v>36</v>
      </c>
      <c r="AR8" s="252"/>
      <c r="AS8" s="252"/>
      <c r="AT8" s="252"/>
      <c r="AU8" s="252"/>
      <c r="AV8" s="252"/>
      <c r="AW8" s="252"/>
      <c r="AX8" s="252"/>
      <c r="AY8" s="252"/>
      <c r="AZ8" s="252"/>
      <c r="BA8" s="252"/>
    </row>
    <row r="9" spans="1:53" s="3" customFormat="1" ht="12" customHeight="1" x14ac:dyDescent="0.2">
      <c r="A9" s="234" t="s">
        <v>54</v>
      </c>
      <c r="B9" s="235"/>
      <c r="C9" s="235"/>
      <c r="D9" s="235"/>
      <c r="E9" s="235"/>
      <c r="F9" s="236"/>
      <c r="G9" s="252" t="s">
        <v>0</v>
      </c>
      <c r="H9" s="252"/>
      <c r="I9" s="302" t="s">
        <v>66</v>
      </c>
      <c r="J9" s="302"/>
      <c r="K9" s="302"/>
      <c r="L9" s="302"/>
      <c r="M9" s="302"/>
      <c r="N9" s="302"/>
      <c r="O9" s="302"/>
      <c r="P9" s="302"/>
      <c r="Q9" s="302"/>
      <c r="R9" s="303" t="s">
        <v>67</v>
      </c>
      <c r="S9" s="304"/>
      <c r="T9" s="304"/>
      <c r="U9" s="304"/>
      <c r="V9" s="305"/>
      <c r="W9" s="306">
        <v>50000</v>
      </c>
      <c r="X9" s="306"/>
      <c r="Y9" s="306"/>
      <c r="Z9" s="306"/>
      <c r="AA9" s="306"/>
      <c r="AB9" s="307">
        <v>2</v>
      </c>
      <c r="AC9" s="308"/>
      <c r="AD9" s="308"/>
      <c r="AE9" s="308"/>
      <c r="AF9" s="309"/>
      <c r="AG9" s="307">
        <v>3</v>
      </c>
      <c r="AH9" s="308"/>
      <c r="AI9" s="308"/>
      <c r="AJ9" s="308"/>
      <c r="AK9" s="309"/>
      <c r="AL9" s="244">
        <f t="shared" ref="AL9" si="0">W9*AB9*AG9</f>
        <v>300000</v>
      </c>
      <c r="AM9" s="245"/>
      <c r="AN9" s="245"/>
      <c r="AO9" s="245"/>
      <c r="AP9" s="245"/>
      <c r="AQ9" s="310" t="s">
        <v>83</v>
      </c>
      <c r="AR9" s="310"/>
      <c r="AS9" s="310"/>
      <c r="AT9" s="310"/>
      <c r="AU9" s="310"/>
      <c r="AV9" s="310"/>
      <c r="AW9" s="310"/>
      <c r="AX9" s="310"/>
      <c r="AY9" s="310"/>
      <c r="AZ9" s="310"/>
      <c r="BA9" s="311"/>
    </row>
    <row r="10" spans="1:53" s="3" customFormat="1" ht="12" customHeight="1" x14ac:dyDescent="0.2">
      <c r="A10" s="237"/>
      <c r="B10" s="238"/>
      <c r="C10" s="238"/>
      <c r="D10" s="238"/>
      <c r="E10" s="238"/>
      <c r="F10" s="239"/>
      <c r="G10" s="252"/>
      <c r="H10" s="252"/>
      <c r="I10" s="267"/>
      <c r="J10" s="267"/>
      <c r="K10" s="267"/>
      <c r="L10" s="267"/>
      <c r="M10" s="267"/>
      <c r="N10" s="267"/>
      <c r="O10" s="267"/>
      <c r="P10" s="267"/>
      <c r="Q10" s="267"/>
      <c r="R10" s="246"/>
      <c r="S10" s="246"/>
      <c r="T10" s="246"/>
      <c r="U10" s="246"/>
      <c r="V10" s="246"/>
      <c r="W10" s="242"/>
      <c r="X10" s="243"/>
      <c r="Y10" s="243"/>
      <c r="Z10" s="243"/>
      <c r="AA10" s="243"/>
      <c r="AB10" s="244"/>
      <c r="AC10" s="244"/>
      <c r="AD10" s="244"/>
      <c r="AE10" s="244"/>
      <c r="AF10" s="244"/>
      <c r="AG10" s="244"/>
      <c r="AH10" s="245"/>
      <c r="AI10" s="245"/>
      <c r="AJ10" s="245"/>
      <c r="AK10" s="245"/>
      <c r="AL10" s="244">
        <f t="shared" ref="AL10:AL14" si="1">W10*AB10*AG10</f>
        <v>0</v>
      </c>
      <c r="AM10" s="245"/>
      <c r="AN10" s="245"/>
      <c r="AO10" s="245"/>
      <c r="AP10" s="245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</row>
    <row r="11" spans="1:53" s="3" customFormat="1" ht="12" customHeight="1" x14ac:dyDescent="0.2">
      <c r="A11" s="237"/>
      <c r="B11" s="238"/>
      <c r="C11" s="238"/>
      <c r="D11" s="238"/>
      <c r="E11" s="238"/>
      <c r="F11" s="239"/>
      <c r="G11" s="252"/>
      <c r="H11" s="252"/>
      <c r="I11" s="267"/>
      <c r="J11" s="267"/>
      <c r="K11" s="267"/>
      <c r="L11" s="267"/>
      <c r="M11" s="267"/>
      <c r="N11" s="267"/>
      <c r="O11" s="267"/>
      <c r="P11" s="267"/>
      <c r="Q11" s="267"/>
      <c r="R11" s="246"/>
      <c r="S11" s="246"/>
      <c r="T11" s="246"/>
      <c r="U11" s="246"/>
      <c r="V11" s="246"/>
      <c r="W11" s="242"/>
      <c r="X11" s="243"/>
      <c r="Y11" s="243"/>
      <c r="Z11" s="243"/>
      <c r="AA11" s="243"/>
      <c r="AB11" s="244"/>
      <c r="AC11" s="244"/>
      <c r="AD11" s="244"/>
      <c r="AE11" s="244"/>
      <c r="AF11" s="244"/>
      <c r="AG11" s="244"/>
      <c r="AH11" s="245"/>
      <c r="AI11" s="245"/>
      <c r="AJ11" s="245"/>
      <c r="AK11" s="245"/>
      <c r="AL11" s="244">
        <f t="shared" si="1"/>
        <v>0</v>
      </c>
      <c r="AM11" s="245"/>
      <c r="AN11" s="245"/>
      <c r="AO11" s="245"/>
      <c r="AP11" s="245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</row>
    <row r="12" spans="1:53" s="3" customFormat="1" ht="12" customHeight="1" x14ac:dyDescent="0.2">
      <c r="A12" s="237"/>
      <c r="B12" s="238"/>
      <c r="C12" s="238"/>
      <c r="D12" s="238"/>
      <c r="E12" s="238"/>
      <c r="F12" s="239"/>
      <c r="G12" s="252"/>
      <c r="H12" s="252"/>
      <c r="I12" s="267"/>
      <c r="J12" s="267"/>
      <c r="K12" s="267"/>
      <c r="L12" s="267"/>
      <c r="M12" s="267"/>
      <c r="N12" s="267"/>
      <c r="O12" s="267"/>
      <c r="P12" s="267"/>
      <c r="Q12" s="267"/>
      <c r="R12" s="246"/>
      <c r="S12" s="246"/>
      <c r="T12" s="246"/>
      <c r="U12" s="246"/>
      <c r="V12" s="246"/>
      <c r="W12" s="242"/>
      <c r="X12" s="243"/>
      <c r="Y12" s="243"/>
      <c r="Z12" s="243"/>
      <c r="AA12" s="243"/>
      <c r="AB12" s="244"/>
      <c r="AC12" s="244"/>
      <c r="AD12" s="244"/>
      <c r="AE12" s="244"/>
      <c r="AF12" s="244"/>
      <c r="AG12" s="244"/>
      <c r="AH12" s="245"/>
      <c r="AI12" s="245"/>
      <c r="AJ12" s="245"/>
      <c r="AK12" s="245"/>
      <c r="AL12" s="244">
        <f t="shared" si="1"/>
        <v>0</v>
      </c>
      <c r="AM12" s="245"/>
      <c r="AN12" s="245"/>
      <c r="AO12" s="245"/>
      <c r="AP12" s="245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</row>
    <row r="13" spans="1:53" s="3" customFormat="1" ht="12" customHeight="1" x14ac:dyDescent="0.2">
      <c r="A13" s="237"/>
      <c r="B13" s="238"/>
      <c r="C13" s="238"/>
      <c r="D13" s="238"/>
      <c r="E13" s="238"/>
      <c r="F13" s="239"/>
      <c r="G13" s="252"/>
      <c r="H13" s="252"/>
      <c r="I13" s="267"/>
      <c r="J13" s="267"/>
      <c r="K13" s="267"/>
      <c r="L13" s="267"/>
      <c r="M13" s="267"/>
      <c r="N13" s="267"/>
      <c r="O13" s="267"/>
      <c r="P13" s="267"/>
      <c r="Q13" s="267"/>
      <c r="R13" s="246"/>
      <c r="S13" s="246"/>
      <c r="T13" s="246"/>
      <c r="U13" s="246"/>
      <c r="V13" s="246"/>
      <c r="W13" s="242"/>
      <c r="X13" s="243"/>
      <c r="Y13" s="243"/>
      <c r="Z13" s="243"/>
      <c r="AA13" s="243"/>
      <c r="AB13" s="244"/>
      <c r="AC13" s="245"/>
      <c r="AD13" s="245"/>
      <c r="AE13" s="245"/>
      <c r="AF13" s="245"/>
      <c r="AG13" s="244"/>
      <c r="AH13" s="244"/>
      <c r="AI13" s="244"/>
      <c r="AJ13" s="244"/>
      <c r="AK13" s="244"/>
      <c r="AL13" s="244">
        <f t="shared" si="1"/>
        <v>0</v>
      </c>
      <c r="AM13" s="245"/>
      <c r="AN13" s="245"/>
      <c r="AO13" s="245"/>
      <c r="AP13" s="245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</row>
    <row r="14" spans="1:53" s="3" customFormat="1" ht="12" customHeight="1" x14ac:dyDescent="0.2">
      <c r="A14" s="237"/>
      <c r="B14" s="238"/>
      <c r="C14" s="238"/>
      <c r="D14" s="238"/>
      <c r="E14" s="238"/>
      <c r="F14" s="239"/>
      <c r="G14" s="266"/>
      <c r="H14" s="266"/>
      <c r="I14" s="267"/>
      <c r="J14" s="267"/>
      <c r="K14" s="267"/>
      <c r="L14" s="267"/>
      <c r="M14" s="267"/>
      <c r="N14" s="267"/>
      <c r="O14" s="267"/>
      <c r="P14" s="267"/>
      <c r="Q14" s="267"/>
      <c r="R14" s="246"/>
      <c r="S14" s="246"/>
      <c r="T14" s="246"/>
      <c r="U14" s="246"/>
      <c r="V14" s="246"/>
      <c r="W14" s="242"/>
      <c r="X14" s="243"/>
      <c r="Y14" s="243"/>
      <c r="Z14" s="243"/>
      <c r="AA14" s="243"/>
      <c r="AB14" s="244"/>
      <c r="AC14" s="245"/>
      <c r="AD14" s="245"/>
      <c r="AE14" s="245"/>
      <c r="AF14" s="245"/>
      <c r="AG14" s="244"/>
      <c r="AH14" s="244"/>
      <c r="AI14" s="244"/>
      <c r="AJ14" s="244"/>
      <c r="AK14" s="244"/>
      <c r="AL14" s="244">
        <f t="shared" si="1"/>
        <v>0</v>
      </c>
      <c r="AM14" s="245"/>
      <c r="AN14" s="245"/>
      <c r="AO14" s="245"/>
      <c r="AP14" s="245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</row>
    <row r="15" spans="1:53" s="3" customFormat="1" ht="12" x14ac:dyDescent="0.2">
      <c r="A15" s="237"/>
      <c r="B15" s="238"/>
      <c r="C15" s="238"/>
      <c r="D15" s="238"/>
      <c r="E15" s="238"/>
      <c r="F15" s="239"/>
      <c r="G15" s="258" t="s">
        <v>64</v>
      </c>
      <c r="H15" s="258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6">
        <f>SUM(AL9:AP14)</f>
        <v>300000</v>
      </c>
      <c r="AM15" s="257"/>
      <c r="AN15" s="257"/>
      <c r="AO15" s="257"/>
      <c r="AP15" s="257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</row>
    <row r="16" spans="1:53" s="3" customFormat="1" ht="12" x14ac:dyDescent="0.2">
      <c r="A16" s="237"/>
      <c r="B16" s="238"/>
      <c r="C16" s="238"/>
      <c r="D16" s="238"/>
      <c r="E16" s="238"/>
      <c r="F16" s="239"/>
      <c r="G16" s="252" t="s">
        <v>31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 t="s">
        <v>34</v>
      </c>
      <c r="X16" s="252"/>
      <c r="Y16" s="252"/>
      <c r="Z16" s="252"/>
      <c r="AA16" s="252"/>
      <c r="AB16" s="252" t="s">
        <v>37</v>
      </c>
      <c r="AC16" s="252"/>
      <c r="AD16" s="252"/>
      <c r="AE16" s="252"/>
      <c r="AF16" s="252"/>
      <c r="AG16" s="252" t="s">
        <v>32</v>
      </c>
      <c r="AH16" s="252"/>
      <c r="AI16" s="252"/>
      <c r="AJ16" s="252"/>
      <c r="AK16" s="252"/>
      <c r="AL16" s="252" t="s">
        <v>35</v>
      </c>
      <c r="AM16" s="252"/>
      <c r="AN16" s="252"/>
      <c r="AO16" s="252"/>
      <c r="AP16" s="252"/>
      <c r="AQ16" s="252" t="s">
        <v>36</v>
      </c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</row>
    <row r="17" spans="1:53" s="3" customFormat="1" ht="13" customHeight="1" x14ac:dyDescent="0.2">
      <c r="A17" s="237"/>
      <c r="B17" s="238"/>
      <c r="C17" s="238"/>
      <c r="D17" s="238"/>
      <c r="E17" s="238"/>
      <c r="F17" s="239"/>
      <c r="G17" s="252" t="s">
        <v>27</v>
      </c>
      <c r="H17" s="252"/>
      <c r="I17" s="302" t="s">
        <v>66</v>
      </c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256">
        <v>31600</v>
      </c>
      <c r="X17" s="256"/>
      <c r="Y17" s="256"/>
      <c r="Z17" s="256"/>
      <c r="AA17" s="256"/>
      <c r="AB17" s="244">
        <v>2</v>
      </c>
      <c r="AC17" s="245"/>
      <c r="AD17" s="245"/>
      <c r="AE17" s="245"/>
      <c r="AF17" s="245"/>
      <c r="AG17" s="244">
        <v>3</v>
      </c>
      <c r="AH17" s="245"/>
      <c r="AI17" s="245"/>
      <c r="AJ17" s="245"/>
      <c r="AK17" s="245"/>
      <c r="AL17" s="244">
        <f>W17*AB17*AG17</f>
        <v>189600</v>
      </c>
      <c r="AM17" s="245"/>
      <c r="AN17" s="245"/>
      <c r="AO17" s="245"/>
      <c r="AP17" s="245"/>
      <c r="AQ17" s="315" t="s">
        <v>85</v>
      </c>
      <c r="AR17" s="316"/>
      <c r="AS17" s="316"/>
      <c r="AT17" s="316"/>
      <c r="AU17" s="316"/>
      <c r="AV17" s="316"/>
      <c r="AW17" s="316"/>
      <c r="AX17" s="316"/>
      <c r="AY17" s="316"/>
      <c r="AZ17" s="316"/>
      <c r="BA17" s="317"/>
    </row>
    <row r="18" spans="1:53" s="3" customFormat="1" ht="12" x14ac:dyDescent="0.2">
      <c r="A18" s="237"/>
      <c r="B18" s="238"/>
      <c r="C18" s="238"/>
      <c r="D18" s="238"/>
      <c r="E18" s="238"/>
      <c r="F18" s="239"/>
      <c r="G18" s="252"/>
      <c r="H18" s="252"/>
      <c r="I18" s="302" t="s">
        <v>68</v>
      </c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256">
        <v>7900</v>
      </c>
      <c r="X18" s="256"/>
      <c r="Y18" s="256"/>
      <c r="Z18" s="256"/>
      <c r="AA18" s="256"/>
      <c r="AB18" s="244">
        <v>1</v>
      </c>
      <c r="AC18" s="246"/>
      <c r="AD18" s="246"/>
      <c r="AE18" s="246"/>
      <c r="AF18" s="246"/>
      <c r="AG18" s="244">
        <v>6</v>
      </c>
      <c r="AH18" s="246"/>
      <c r="AI18" s="246"/>
      <c r="AJ18" s="246"/>
      <c r="AK18" s="246"/>
      <c r="AL18" s="244">
        <f t="shared" ref="AL18:AL22" si="2">W18*AB18*AG18</f>
        <v>47400</v>
      </c>
      <c r="AM18" s="244"/>
      <c r="AN18" s="244"/>
      <c r="AO18" s="244"/>
      <c r="AP18" s="244"/>
      <c r="AQ18" s="312" t="s">
        <v>57</v>
      </c>
      <c r="AR18" s="313"/>
      <c r="AS18" s="313"/>
      <c r="AT18" s="313"/>
      <c r="AU18" s="313"/>
      <c r="AV18" s="313"/>
      <c r="AW18" s="313"/>
      <c r="AX18" s="313"/>
      <c r="AY18" s="313"/>
      <c r="AZ18" s="313"/>
      <c r="BA18" s="314"/>
    </row>
    <row r="19" spans="1:53" s="3" customFormat="1" ht="12" x14ac:dyDescent="0.2">
      <c r="A19" s="237"/>
      <c r="B19" s="238"/>
      <c r="C19" s="238"/>
      <c r="D19" s="238"/>
      <c r="E19" s="238"/>
      <c r="F19" s="239"/>
      <c r="G19" s="252"/>
      <c r="H19" s="252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42"/>
      <c r="X19" s="246"/>
      <c r="Y19" s="246"/>
      <c r="Z19" s="246"/>
      <c r="AA19" s="246"/>
      <c r="AB19" s="244"/>
      <c r="AC19" s="244"/>
      <c r="AD19" s="244"/>
      <c r="AE19" s="244"/>
      <c r="AF19" s="244"/>
      <c r="AG19" s="244"/>
      <c r="AH19" s="245"/>
      <c r="AI19" s="245"/>
      <c r="AJ19" s="245"/>
      <c r="AK19" s="245"/>
      <c r="AL19" s="244">
        <f t="shared" si="2"/>
        <v>0</v>
      </c>
      <c r="AM19" s="245"/>
      <c r="AN19" s="245"/>
      <c r="AO19" s="245"/>
      <c r="AP19" s="245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</row>
    <row r="20" spans="1:53" s="3" customFormat="1" ht="12" x14ac:dyDescent="0.2">
      <c r="A20" s="237"/>
      <c r="B20" s="238"/>
      <c r="C20" s="238"/>
      <c r="D20" s="238"/>
      <c r="E20" s="238"/>
      <c r="F20" s="239"/>
      <c r="G20" s="252"/>
      <c r="H20" s="252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42"/>
      <c r="X20" s="246"/>
      <c r="Y20" s="246"/>
      <c r="Z20" s="246"/>
      <c r="AA20" s="246"/>
      <c r="AB20" s="244"/>
      <c r="AC20" s="244"/>
      <c r="AD20" s="244"/>
      <c r="AE20" s="244"/>
      <c r="AF20" s="244"/>
      <c r="AG20" s="244"/>
      <c r="AH20" s="245"/>
      <c r="AI20" s="245"/>
      <c r="AJ20" s="245"/>
      <c r="AK20" s="245"/>
      <c r="AL20" s="244">
        <f t="shared" si="2"/>
        <v>0</v>
      </c>
      <c r="AM20" s="245"/>
      <c r="AN20" s="245"/>
      <c r="AO20" s="245"/>
      <c r="AP20" s="245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</row>
    <row r="21" spans="1:53" s="3" customFormat="1" ht="12" x14ac:dyDescent="0.2">
      <c r="A21" s="237"/>
      <c r="B21" s="238"/>
      <c r="C21" s="238"/>
      <c r="D21" s="238"/>
      <c r="E21" s="238"/>
      <c r="F21" s="239"/>
      <c r="G21" s="252"/>
      <c r="H21" s="252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42"/>
      <c r="X21" s="246"/>
      <c r="Y21" s="246"/>
      <c r="Z21" s="246"/>
      <c r="AA21" s="246"/>
      <c r="AB21" s="244"/>
      <c r="AC21" s="245"/>
      <c r="AD21" s="245"/>
      <c r="AE21" s="245"/>
      <c r="AF21" s="245"/>
      <c r="AG21" s="244"/>
      <c r="AH21" s="244"/>
      <c r="AI21" s="244"/>
      <c r="AJ21" s="244"/>
      <c r="AK21" s="244"/>
      <c r="AL21" s="244">
        <f t="shared" si="2"/>
        <v>0</v>
      </c>
      <c r="AM21" s="245"/>
      <c r="AN21" s="245"/>
      <c r="AO21" s="245"/>
      <c r="AP21" s="245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</row>
    <row r="22" spans="1:53" s="3" customFormat="1" ht="12" x14ac:dyDescent="0.2">
      <c r="A22" s="237"/>
      <c r="B22" s="238"/>
      <c r="C22" s="238"/>
      <c r="D22" s="238"/>
      <c r="E22" s="238"/>
      <c r="F22" s="239"/>
      <c r="G22" s="266"/>
      <c r="H22" s="266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42"/>
      <c r="X22" s="246"/>
      <c r="Y22" s="246"/>
      <c r="Z22" s="246"/>
      <c r="AA22" s="246"/>
      <c r="AB22" s="244"/>
      <c r="AC22" s="245"/>
      <c r="AD22" s="245"/>
      <c r="AE22" s="245"/>
      <c r="AF22" s="245"/>
      <c r="AG22" s="242"/>
      <c r="AH22" s="246"/>
      <c r="AI22" s="246"/>
      <c r="AJ22" s="246"/>
      <c r="AK22" s="246"/>
      <c r="AL22" s="244">
        <f t="shared" si="2"/>
        <v>0</v>
      </c>
      <c r="AM22" s="245"/>
      <c r="AN22" s="245"/>
      <c r="AO22" s="245"/>
      <c r="AP22" s="245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</row>
    <row r="23" spans="1:53" s="3" customFormat="1" ht="12" x14ac:dyDescent="0.2">
      <c r="A23" s="237"/>
      <c r="B23" s="238"/>
      <c r="C23" s="238"/>
      <c r="D23" s="238"/>
      <c r="E23" s="238"/>
      <c r="F23" s="239"/>
      <c r="G23" s="258" t="s">
        <v>65</v>
      </c>
      <c r="H23" s="258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6">
        <f>SUM(AL17:AP22)</f>
        <v>237000</v>
      </c>
      <c r="AM23" s="257"/>
      <c r="AN23" s="257"/>
      <c r="AO23" s="257"/>
      <c r="AP23" s="257"/>
      <c r="AQ23" s="261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</row>
    <row r="24" spans="1:53" s="3" customFormat="1" ht="12" x14ac:dyDescent="0.2">
      <c r="A24" s="240"/>
      <c r="B24" s="241"/>
      <c r="C24" s="241"/>
      <c r="D24" s="241"/>
      <c r="E24" s="241"/>
      <c r="F24" s="241"/>
      <c r="G24" s="322" t="s">
        <v>63</v>
      </c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273"/>
      <c r="AL24" s="263">
        <f>AL15+AL23</f>
        <v>537000</v>
      </c>
      <c r="AM24" s="264"/>
      <c r="AN24" s="264"/>
      <c r="AO24" s="264"/>
      <c r="AP24" s="265"/>
      <c r="AQ24" s="303"/>
      <c r="AR24" s="304"/>
      <c r="AS24" s="304"/>
      <c r="AT24" s="304"/>
      <c r="AU24" s="304"/>
      <c r="AV24" s="304"/>
      <c r="AW24" s="304"/>
      <c r="AX24" s="304"/>
      <c r="AY24" s="304"/>
      <c r="AZ24" s="304"/>
      <c r="BA24" s="305"/>
    </row>
    <row r="25" spans="1:53" s="3" customFormat="1" ht="13" customHeight="1" x14ac:dyDescent="0.2">
      <c r="A25" s="253" t="s">
        <v>30</v>
      </c>
      <c r="B25" s="253"/>
      <c r="C25" s="253"/>
      <c r="D25" s="253"/>
      <c r="E25" s="253"/>
      <c r="F25" s="253"/>
      <c r="G25" s="252" t="s">
        <v>31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4" t="s">
        <v>33</v>
      </c>
      <c r="S25" s="255"/>
      <c r="T25" s="255"/>
      <c r="U25" s="255"/>
      <c r="V25" s="255"/>
      <c r="W25" s="252" t="s">
        <v>34</v>
      </c>
      <c r="X25" s="252"/>
      <c r="Y25" s="252"/>
      <c r="Z25" s="252"/>
      <c r="AA25" s="252"/>
      <c r="AB25" s="252" t="s">
        <v>38</v>
      </c>
      <c r="AC25" s="252"/>
      <c r="AD25" s="252"/>
      <c r="AE25" s="252"/>
      <c r="AF25" s="252"/>
      <c r="AG25" s="252" t="s">
        <v>32</v>
      </c>
      <c r="AH25" s="252"/>
      <c r="AI25" s="252"/>
      <c r="AJ25" s="252"/>
      <c r="AK25" s="252"/>
      <c r="AL25" s="252" t="s">
        <v>35</v>
      </c>
      <c r="AM25" s="252"/>
      <c r="AN25" s="252"/>
      <c r="AO25" s="252"/>
      <c r="AP25" s="252"/>
      <c r="AQ25" s="252" t="s">
        <v>36</v>
      </c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</row>
    <row r="26" spans="1:53" s="3" customFormat="1" ht="12" customHeight="1" x14ac:dyDescent="0.2">
      <c r="A26" s="234" t="s">
        <v>82</v>
      </c>
      <c r="B26" s="235"/>
      <c r="C26" s="235"/>
      <c r="D26" s="235"/>
      <c r="E26" s="235"/>
      <c r="F26" s="235"/>
      <c r="G26" s="261" t="s">
        <v>81</v>
      </c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42" t="s">
        <v>67</v>
      </c>
      <c r="S26" s="242"/>
      <c r="T26" s="242"/>
      <c r="U26" s="242"/>
      <c r="V26" s="242"/>
      <c r="W26" s="306">
        <v>50000</v>
      </c>
      <c r="X26" s="306"/>
      <c r="Y26" s="306"/>
      <c r="Z26" s="306"/>
      <c r="AA26" s="306"/>
      <c r="AB26" s="318">
        <v>1</v>
      </c>
      <c r="AC26" s="318"/>
      <c r="AD26" s="318"/>
      <c r="AE26" s="318"/>
      <c r="AF26" s="318"/>
      <c r="AG26" s="319">
        <v>2</v>
      </c>
      <c r="AH26" s="319"/>
      <c r="AI26" s="319"/>
      <c r="AJ26" s="319"/>
      <c r="AK26" s="319"/>
      <c r="AL26" s="244">
        <f t="shared" ref="AL26" si="3">W26*AB26*AG26</f>
        <v>100000</v>
      </c>
      <c r="AM26" s="245"/>
      <c r="AN26" s="245"/>
      <c r="AO26" s="245"/>
      <c r="AP26" s="245"/>
      <c r="AQ26" s="320" t="s">
        <v>84</v>
      </c>
      <c r="AR26" s="320"/>
      <c r="AS26" s="320"/>
      <c r="AT26" s="320"/>
      <c r="AU26" s="320"/>
      <c r="AV26" s="320"/>
      <c r="AW26" s="320"/>
      <c r="AX26" s="320"/>
      <c r="AY26" s="320"/>
      <c r="AZ26" s="320"/>
      <c r="BA26" s="321"/>
    </row>
    <row r="27" spans="1:53" s="3" customFormat="1" ht="12" x14ac:dyDescent="0.2">
      <c r="A27" s="237"/>
      <c r="B27" s="238"/>
      <c r="C27" s="238"/>
      <c r="D27" s="238"/>
      <c r="E27" s="238"/>
      <c r="F27" s="238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4"/>
      <c r="X27" s="244"/>
      <c r="Y27" s="244"/>
      <c r="Z27" s="244"/>
      <c r="AA27" s="244"/>
      <c r="AB27" s="244"/>
      <c r="AC27" s="246"/>
      <c r="AD27" s="246"/>
      <c r="AE27" s="246"/>
      <c r="AF27" s="246"/>
      <c r="AG27" s="244"/>
      <c r="AH27" s="246"/>
      <c r="AI27" s="246"/>
      <c r="AJ27" s="246"/>
      <c r="AK27" s="246"/>
      <c r="AL27" s="244">
        <f t="shared" ref="AL27:AL31" si="4">W27*AB27*AG27</f>
        <v>0</v>
      </c>
      <c r="AM27" s="245"/>
      <c r="AN27" s="245"/>
      <c r="AO27" s="245"/>
      <c r="AP27" s="245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</row>
    <row r="28" spans="1:53" s="3" customFormat="1" ht="12" x14ac:dyDescent="0.2">
      <c r="A28" s="237"/>
      <c r="B28" s="238"/>
      <c r="C28" s="238"/>
      <c r="D28" s="238"/>
      <c r="E28" s="238"/>
      <c r="F28" s="238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4"/>
      <c r="X28" s="244"/>
      <c r="Y28" s="244"/>
      <c r="Z28" s="244"/>
      <c r="AA28" s="244"/>
      <c r="AB28" s="244"/>
      <c r="AC28" s="245"/>
      <c r="AD28" s="245"/>
      <c r="AE28" s="245"/>
      <c r="AF28" s="245"/>
      <c r="AG28" s="244"/>
      <c r="AH28" s="245"/>
      <c r="AI28" s="245"/>
      <c r="AJ28" s="245"/>
      <c r="AK28" s="245"/>
      <c r="AL28" s="244">
        <f t="shared" si="4"/>
        <v>0</v>
      </c>
      <c r="AM28" s="245"/>
      <c r="AN28" s="245"/>
      <c r="AO28" s="245"/>
      <c r="AP28" s="245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</row>
    <row r="29" spans="1:53" s="3" customFormat="1" ht="12" x14ac:dyDescent="0.2">
      <c r="A29" s="237"/>
      <c r="B29" s="238"/>
      <c r="C29" s="238"/>
      <c r="D29" s="238"/>
      <c r="E29" s="238"/>
      <c r="F29" s="238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4"/>
      <c r="X29" s="244"/>
      <c r="Y29" s="244"/>
      <c r="Z29" s="244"/>
      <c r="AA29" s="244"/>
      <c r="AB29" s="244"/>
      <c r="AC29" s="245"/>
      <c r="AD29" s="245"/>
      <c r="AE29" s="245"/>
      <c r="AF29" s="245"/>
      <c r="AG29" s="244"/>
      <c r="AH29" s="245"/>
      <c r="AI29" s="245"/>
      <c r="AJ29" s="245"/>
      <c r="AK29" s="245"/>
      <c r="AL29" s="244">
        <f t="shared" si="4"/>
        <v>0</v>
      </c>
      <c r="AM29" s="245"/>
      <c r="AN29" s="245"/>
      <c r="AO29" s="245"/>
      <c r="AP29" s="245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</row>
    <row r="30" spans="1:53" s="3" customFormat="1" ht="12" x14ac:dyDescent="0.2">
      <c r="A30" s="237"/>
      <c r="B30" s="238"/>
      <c r="C30" s="238"/>
      <c r="D30" s="238"/>
      <c r="E30" s="238"/>
      <c r="F30" s="238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4"/>
      <c r="X30" s="245"/>
      <c r="Y30" s="245"/>
      <c r="Z30" s="245"/>
      <c r="AA30" s="245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>
        <f t="shared" si="4"/>
        <v>0</v>
      </c>
      <c r="AM30" s="245"/>
      <c r="AN30" s="245"/>
      <c r="AO30" s="245"/>
      <c r="AP30" s="245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</row>
    <row r="31" spans="1:53" s="3" customFormat="1" ht="12" x14ac:dyDescent="0.2">
      <c r="A31" s="237"/>
      <c r="B31" s="238"/>
      <c r="C31" s="238"/>
      <c r="D31" s="238"/>
      <c r="E31" s="238"/>
      <c r="F31" s="238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4"/>
      <c r="X31" s="245"/>
      <c r="Y31" s="245"/>
      <c r="Z31" s="245"/>
      <c r="AA31" s="245"/>
      <c r="AB31" s="244"/>
      <c r="AC31" s="244"/>
      <c r="AD31" s="244"/>
      <c r="AE31" s="244"/>
      <c r="AF31" s="244"/>
      <c r="AG31" s="244"/>
      <c r="AH31" s="246"/>
      <c r="AI31" s="246"/>
      <c r="AJ31" s="246"/>
      <c r="AK31" s="246"/>
      <c r="AL31" s="244">
        <f t="shared" si="4"/>
        <v>0</v>
      </c>
      <c r="AM31" s="245"/>
      <c r="AN31" s="245"/>
      <c r="AO31" s="245"/>
      <c r="AP31" s="245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</row>
    <row r="32" spans="1:53" s="3" customFormat="1" ht="12" x14ac:dyDescent="0.2">
      <c r="A32" s="240"/>
      <c r="B32" s="241"/>
      <c r="C32" s="241"/>
      <c r="D32" s="241"/>
      <c r="E32" s="241"/>
      <c r="F32" s="241"/>
      <c r="G32" s="322" t="s">
        <v>62</v>
      </c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273"/>
      <c r="AL32" s="256">
        <f>SUM(AL26:AP31)</f>
        <v>100000</v>
      </c>
      <c r="AM32" s="257"/>
      <c r="AN32" s="257"/>
      <c r="AO32" s="257"/>
      <c r="AP32" s="257"/>
      <c r="AQ32" s="261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</row>
    <row r="33" spans="1:53" s="3" customFormat="1" ht="13" customHeight="1" x14ac:dyDescent="0.2">
      <c r="A33" s="253" t="s">
        <v>30</v>
      </c>
      <c r="B33" s="253"/>
      <c r="C33" s="253"/>
      <c r="D33" s="253"/>
      <c r="E33" s="253"/>
      <c r="F33" s="253"/>
      <c r="G33" s="252" t="s">
        <v>31</v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 t="s">
        <v>34</v>
      </c>
      <c r="X33" s="252"/>
      <c r="Y33" s="252"/>
      <c r="Z33" s="252"/>
      <c r="AA33" s="252"/>
      <c r="AB33" s="252" t="s">
        <v>37</v>
      </c>
      <c r="AC33" s="252"/>
      <c r="AD33" s="252"/>
      <c r="AE33" s="252"/>
      <c r="AF33" s="252"/>
      <c r="AG33" s="252" t="s">
        <v>32</v>
      </c>
      <c r="AH33" s="252"/>
      <c r="AI33" s="252"/>
      <c r="AJ33" s="252"/>
      <c r="AK33" s="252"/>
      <c r="AL33" s="269" t="s">
        <v>35</v>
      </c>
      <c r="AM33" s="254"/>
      <c r="AN33" s="254"/>
      <c r="AO33" s="254"/>
      <c r="AP33" s="254"/>
      <c r="AQ33" s="252" t="s">
        <v>36</v>
      </c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</row>
    <row r="34" spans="1:53" s="3" customFormat="1" ht="12" customHeight="1" x14ac:dyDescent="0.2">
      <c r="A34" s="234" t="s">
        <v>55</v>
      </c>
      <c r="B34" s="235"/>
      <c r="C34" s="235"/>
      <c r="D34" s="235"/>
      <c r="E34" s="235"/>
      <c r="F34" s="235"/>
      <c r="G34" s="261" t="s">
        <v>74</v>
      </c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8">
        <v>100000</v>
      </c>
      <c r="X34" s="268"/>
      <c r="Y34" s="268"/>
      <c r="Z34" s="268"/>
      <c r="AA34" s="268"/>
      <c r="AB34" s="244">
        <v>1</v>
      </c>
      <c r="AC34" s="244"/>
      <c r="AD34" s="244"/>
      <c r="AE34" s="244"/>
      <c r="AF34" s="244"/>
      <c r="AG34" s="244">
        <v>1</v>
      </c>
      <c r="AH34" s="245"/>
      <c r="AI34" s="245"/>
      <c r="AJ34" s="245"/>
      <c r="AK34" s="245"/>
      <c r="AL34" s="244">
        <f>W34*AB34*AG34</f>
        <v>100000</v>
      </c>
      <c r="AM34" s="245"/>
      <c r="AN34" s="245"/>
      <c r="AO34" s="245"/>
      <c r="AP34" s="245"/>
      <c r="AQ34" s="261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</row>
    <row r="35" spans="1:53" s="3" customFormat="1" ht="12" x14ac:dyDescent="0.2">
      <c r="A35" s="237"/>
      <c r="B35" s="238"/>
      <c r="C35" s="238"/>
      <c r="D35" s="238"/>
      <c r="E35" s="238"/>
      <c r="F35" s="238"/>
      <c r="G35" s="261" t="s">
        <v>72</v>
      </c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44">
        <v>100000</v>
      </c>
      <c r="X35" s="244"/>
      <c r="Y35" s="244"/>
      <c r="Z35" s="244"/>
      <c r="AA35" s="244"/>
      <c r="AB35" s="244">
        <v>1</v>
      </c>
      <c r="AC35" s="244"/>
      <c r="AD35" s="244"/>
      <c r="AE35" s="244"/>
      <c r="AF35" s="244"/>
      <c r="AG35" s="244">
        <v>1</v>
      </c>
      <c r="AH35" s="245"/>
      <c r="AI35" s="245"/>
      <c r="AJ35" s="245"/>
      <c r="AK35" s="245"/>
      <c r="AL35" s="244">
        <f t="shared" ref="AL35:AL39" si="5">W35*AB35*AG35</f>
        <v>100000</v>
      </c>
      <c r="AM35" s="245"/>
      <c r="AN35" s="245"/>
      <c r="AO35" s="245"/>
      <c r="AP35" s="245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</row>
    <row r="36" spans="1:53" s="3" customFormat="1" ht="12" x14ac:dyDescent="0.2">
      <c r="A36" s="237"/>
      <c r="B36" s="238"/>
      <c r="C36" s="238"/>
      <c r="D36" s="238"/>
      <c r="E36" s="238"/>
      <c r="F36" s="238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44"/>
      <c r="X36" s="244"/>
      <c r="Y36" s="244"/>
      <c r="Z36" s="244"/>
      <c r="AA36" s="244"/>
      <c r="AB36" s="244"/>
      <c r="AC36" s="245"/>
      <c r="AD36" s="245"/>
      <c r="AE36" s="245"/>
      <c r="AF36" s="245"/>
      <c r="AG36" s="244"/>
      <c r="AH36" s="245"/>
      <c r="AI36" s="245"/>
      <c r="AJ36" s="245"/>
      <c r="AK36" s="245"/>
      <c r="AL36" s="244">
        <f t="shared" si="5"/>
        <v>0</v>
      </c>
      <c r="AM36" s="245"/>
      <c r="AN36" s="245"/>
      <c r="AO36" s="245"/>
      <c r="AP36" s="245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</row>
    <row r="37" spans="1:53" s="3" customFormat="1" ht="12" x14ac:dyDescent="0.2">
      <c r="A37" s="237"/>
      <c r="B37" s="238"/>
      <c r="C37" s="238"/>
      <c r="D37" s="238"/>
      <c r="E37" s="238"/>
      <c r="F37" s="238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44"/>
      <c r="X37" s="244"/>
      <c r="Y37" s="244"/>
      <c r="Z37" s="244"/>
      <c r="AA37" s="244"/>
      <c r="AB37" s="244"/>
      <c r="AC37" s="245"/>
      <c r="AD37" s="245"/>
      <c r="AE37" s="245"/>
      <c r="AF37" s="245"/>
      <c r="AG37" s="244"/>
      <c r="AH37" s="245"/>
      <c r="AI37" s="245"/>
      <c r="AJ37" s="245"/>
      <c r="AK37" s="245"/>
      <c r="AL37" s="244">
        <f t="shared" si="5"/>
        <v>0</v>
      </c>
      <c r="AM37" s="245"/>
      <c r="AN37" s="245"/>
      <c r="AO37" s="245"/>
      <c r="AP37" s="245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</row>
    <row r="38" spans="1:53" s="3" customFormat="1" ht="12" x14ac:dyDescent="0.2">
      <c r="A38" s="237"/>
      <c r="B38" s="238"/>
      <c r="C38" s="238"/>
      <c r="D38" s="238"/>
      <c r="E38" s="238"/>
      <c r="F38" s="238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44"/>
      <c r="X38" s="245"/>
      <c r="Y38" s="245"/>
      <c r="Z38" s="245"/>
      <c r="AA38" s="245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>
        <f t="shared" si="5"/>
        <v>0</v>
      </c>
      <c r="AM38" s="245"/>
      <c r="AN38" s="245"/>
      <c r="AO38" s="245"/>
      <c r="AP38" s="245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</row>
    <row r="39" spans="1:53" s="3" customFormat="1" ht="12" x14ac:dyDescent="0.2">
      <c r="A39" s="237"/>
      <c r="B39" s="238"/>
      <c r="C39" s="238"/>
      <c r="D39" s="238"/>
      <c r="E39" s="238"/>
      <c r="F39" s="238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44"/>
      <c r="X39" s="245"/>
      <c r="Y39" s="245"/>
      <c r="Z39" s="245"/>
      <c r="AA39" s="245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>
        <f t="shared" si="5"/>
        <v>0</v>
      </c>
      <c r="AM39" s="245"/>
      <c r="AN39" s="245"/>
      <c r="AO39" s="245"/>
      <c r="AP39" s="245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</row>
    <row r="40" spans="1:53" s="3" customFormat="1" ht="12" x14ac:dyDescent="0.2">
      <c r="A40" s="240"/>
      <c r="B40" s="241"/>
      <c r="C40" s="241"/>
      <c r="D40" s="241"/>
      <c r="E40" s="241"/>
      <c r="F40" s="241"/>
      <c r="G40" s="322" t="s">
        <v>62</v>
      </c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273"/>
      <c r="AL40" s="256">
        <f>SUM(AL34:AP39)</f>
        <v>200000</v>
      </c>
      <c r="AM40" s="256"/>
      <c r="AN40" s="256"/>
      <c r="AO40" s="256"/>
      <c r="AP40" s="256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</row>
    <row r="41" spans="1:53" s="3" customFormat="1" ht="13" customHeight="1" x14ac:dyDescent="0.2">
      <c r="A41" s="253" t="s">
        <v>30</v>
      </c>
      <c r="B41" s="253"/>
      <c r="C41" s="253"/>
      <c r="D41" s="253"/>
      <c r="E41" s="253"/>
      <c r="F41" s="253"/>
      <c r="G41" s="252" t="s">
        <v>31</v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 t="s">
        <v>34</v>
      </c>
      <c r="X41" s="252"/>
      <c r="Y41" s="252"/>
      <c r="Z41" s="252"/>
      <c r="AA41" s="252"/>
      <c r="AB41" s="252" t="s">
        <v>37</v>
      </c>
      <c r="AC41" s="252"/>
      <c r="AD41" s="252"/>
      <c r="AE41" s="252"/>
      <c r="AF41" s="252"/>
      <c r="AG41" s="252" t="s">
        <v>32</v>
      </c>
      <c r="AH41" s="252"/>
      <c r="AI41" s="252"/>
      <c r="AJ41" s="252"/>
      <c r="AK41" s="252"/>
      <c r="AL41" s="269" t="s">
        <v>35</v>
      </c>
      <c r="AM41" s="269"/>
      <c r="AN41" s="269"/>
      <c r="AO41" s="269"/>
      <c r="AP41" s="269"/>
      <c r="AQ41" s="252" t="s">
        <v>36</v>
      </c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</row>
    <row r="42" spans="1:53" s="3" customFormat="1" ht="12" x14ac:dyDescent="0.2">
      <c r="A42" s="234" t="s">
        <v>78</v>
      </c>
      <c r="B42" s="235"/>
      <c r="C42" s="235"/>
      <c r="D42" s="235"/>
      <c r="E42" s="235"/>
      <c r="F42" s="235"/>
      <c r="G42" s="261" t="s">
        <v>58</v>
      </c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56">
        <v>5000</v>
      </c>
      <c r="X42" s="256"/>
      <c r="Y42" s="256"/>
      <c r="Z42" s="256"/>
      <c r="AA42" s="256"/>
      <c r="AB42" s="244">
        <v>1</v>
      </c>
      <c r="AC42" s="244"/>
      <c r="AD42" s="244"/>
      <c r="AE42" s="244"/>
      <c r="AF42" s="244"/>
      <c r="AG42" s="244">
        <v>3</v>
      </c>
      <c r="AH42" s="244"/>
      <c r="AI42" s="244"/>
      <c r="AJ42" s="244"/>
      <c r="AK42" s="244"/>
      <c r="AL42" s="244">
        <f>W42*AB42*AG42</f>
        <v>15000</v>
      </c>
      <c r="AM42" s="245"/>
      <c r="AN42" s="245"/>
      <c r="AO42" s="245"/>
      <c r="AP42" s="245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</row>
    <row r="43" spans="1:53" s="3" customFormat="1" ht="12" x14ac:dyDescent="0.2">
      <c r="A43" s="237"/>
      <c r="B43" s="238"/>
      <c r="C43" s="238"/>
      <c r="D43" s="238"/>
      <c r="E43" s="238"/>
      <c r="F43" s="238"/>
      <c r="G43" s="261" t="s">
        <v>59</v>
      </c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56">
        <v>5000</v>
      </c>
      <c r="X43" s="256"/>
      <c r="Y43" s="256"/>
      <c r="Z43" s="256"/>
      <c r="AA43" s="256"/>
      <c r="AB43" s="244">
        <v>1</v>
      </c>
      <c r="AC43" s="245"/>
      <c r="AD43" s="245"/>
      <c r="AE43" s="245"/>
      <c r="AF43" s="245"/>
      <c r="AG43" s="244">
        <v>3</v>
      </c>
      <c r="AH43" s="245"/>
      <c r="AI43" s="245"/>
      <c r="AJ43" s="245"/>
      <c r="AK43" s="245"/>
      <c r="AL43" s="244">
        <f t="shared" ref="AL43:AL47" si="6">W43*AB43*AG43</f>
        <v>15000</v>
      </c>
      <c r="AM43" s="245"/>
      <c r="AN43" s="245"/>
      <c r="AO43" s="245"/>
      <c r="AP43" s="245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0"/>
    </row>
    <row r="44" spans="1:53" s="3" customFormat="1" ht="12" x14ac:dyDescent="0.2">
      <c r="A44" s="237"/>
      <c r="B44" s="238"/>
      <c r="C44" s="238"/>
      <c r="D44" s="238"/>
      <c r="E44" s="238"/>
      <c r="F44" s="238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44"/>
      <c r="X44" s="245"/>
      <c r="Y44" s="245"/>
      <c r="Z44" s="245"/>
      <c r="AA44" s="245"/>
      <c r="AB44" s="244"/>
      <c r="AC44" s="245"/>
      <c r="AD44" s="245"/>
      <c r="AE44" s="245"/>
      <c r="AF44" s="245"/>
      <c r="AG44" s="244"/>
      <c r="AH44" s="245"/>
      <c r="AI44" s="245"/>
      <c r="AJ44" s="245"/>
      <c r="AK44" s="245"/>
      <c r="AL44" s="244">
        <f t="shared" si="6"/>
        <v>0</v>
      </c>
      <c r="AM44" s="245"/>
      <c r="AN44" s="245"/>
      <c r="AO44" s="245"/>
      <c r="AP44" s="245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</row>
    <row r="45" spans="1:53" s="3" customFormat="1" ht="12" customHeight="1" x14ac:dyDescent="0.2">
      <c r="A45" s="237"/>
      <c r="B45" s="238"/>
      <c r="C45" s="238"/>
      <c r="D45" s="238"/>
      <c r="E45" s="238"/>
      <c r="F45" s="238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>
        <f t="shared" si="6"/>
        <v>0</v>
      </c>
      <c r="AM45" s="245"/>
      <c r="AN45" s="245"/>
      <c r="AO45" s="245"/>
      <c r="AP45" s="245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</row>
    <row r="46" spans="1:53" s="3" customFormat="1" ht="12" x14ac:dyDescent="0.2">
      <c r="A46" s="237"/>
      <c r="B46" s="238"/>
      <c r="C46" s="238"/>
      <c r="D46" s="238"/>
      <c r="E46" s="238"/>
      <c r="F46" s="238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44"/>
      <c r="X46" s="244"/>
      <c r="Y46" s="244"/>
      <c r="Z46" s="244"/>
      <c r="AA46" s="244"/>
      <c r="AB46" s="244"/>
      <c r="AC46" s="245"/>
      <c r="AD46" s="245"/>
      <c r="AE46" s="245"/>
      <c r="AF46" s="245"/>
      <c r="AG46" s="244"/>
      <c r="AH46" s="245"/>
      <c r="AI46" s="245"/>
      <c r="AJ46" s="245"/>
      <c r="AK46" s="245"/>
      <c r="AL46" s="244">
        <f t="shared" si="6"/>
        <v>0</v>
      </c>
      <c r="AM46" s="245"/>
      <c r="AN46" s="245"/>
      <c r="AO46" s="245"/>
      <c r="AP46" s="245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</row>
    <row r="47" spans="1:53" s="3" customFormat="1" ht="12" x14ac:dyDescent="0.2">
      <c r="A47" s="237"/>
      <c r="B47" s="238"/>
      <c r="C47" s="238"/>
      <c r="D47" s="238"/>
      <c r="E47" s="238"/>
      <c r="F47" s="238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44"/>
      <c r="X47" s="245"/>
      <c r="Y47" s="245"/>
      <c r="Z47" s="245"/>
      <c r="AA47" s="245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>
        <f t="shared" si="6"/>
        <v>0</v>
      </c>
      <c r="AM47" s="245"/>
      <c r="AN47" s="245"/>
      <c r="AO47" s="245"/>
      <c r="AP47" s="245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</row>
    <row r="48" spans="1:53" s="3" customFormat="1" ht="12" x14ac:dyDescent="0.2">
      <c r="A48" s="240"/>
      <c r="B48" s="241"/>
      <c r="C48" s="241"/>
      <c r="D48" s="241"/>
      <c r="E48" s="241"/>
      <c r="F48" s="241"/>
      <c r="G48" s="322" t="s">
        <v>62</v>
      </c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273"/>
      <c r="AL48" s="256">
        <f>SUM(AL42:AP47)</f>
        <v>30000</v>
      </c>
      <c r="AM48" s="256"/>
      <c r="AN48" s="256"/>
      <c r="AO48" s="256"/>
      <c r="AP48" s="256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</row>
    <row r="49" spans="1:53" s="3" customFormat="1" ht="13" customHeight="1" x14ac:dyDescent="0.2">
      <c r="A49" s="253" t="s">
        <v>30</v>
      </c>
      <c r="B49" s="253"/>
      <c r="C49" s="253"/>
      <c r="D49" s="253"/>
      <c r="E49" s="253"/>
      <c r="F49" s="253"/>
      <c r="G49" s="252" t="s">
        <v>31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 t="s">
        <v>34</v>
      </c>
      <c r="X49" s="252"/>
      <c r="Y49" s="252"/>
      <c r="Z49" s="252"/>
      <c r="AA49" s="252"/>
      <c r="AB49" s="252" t="s">
        <v>37</v>
      </c>
      <c r="AC49" s="252"/>
      <c r="AD49" s="252"/>
      <c r="AE49" s="252"/>
      <c r="AF49" s="252"/>
      <c r="AG49" s="252" t="s">
        <v>32</v>
      </c>
      <c r="AH49" s="252"/>
      <c r="AI49" s="252"/>
      <c r="AJ49" s="252"/>
      <c r="AK49" s="252"/>
      <c r="AL49" s="269" t="s">
        <v>35</v>
      </c>
      <c r="AM49" s="269"/>
      <c r="AN49" s="269"/>
      <c r="AO49" s="269"/>
      <c r="AP49" s="269"/>
      <c r="AQ49" s="252" t="s">
        <v>36</v>
      </c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</row>
    <row r="50" spans="1:53" s="3" customFormat="1" ht="12" customHeight="1" x14ac:dyDescent="0.2">
      <c r="A50" s="234" t="s">
        <v>60</v>
      </c>
      <c r="B50" s="235"/>
      <c r="C50" s="235"/>
      <c r="D50" s="235"/>
      <c r="E50" s="235"/>
      <c r="F50" s="235"/>
      <c r="G50" s="261" t="s">
        <v>71</v>
      </c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8">
        <v>6000</v>
      </c>
      <c r="X50" s="268"/>
      <c r="Y50" s="268"/>
      <c r="Z50" s="268"/>
      <c r="AA50" s="268"/>
      <c r="AB50" s="244">
        <v>1</v>
      </c>
      <c r="AC50" s="244"/>
      <c r="AD50" s="244"/>
      <c r="AE50" s="244"/>
      <c r="AF50" s="244"/>
      <c r="AG50" s="244">
        <v>1</v>
      </c>
      <c r="AH50" s="245"/>
      <c r="AI50" s="245"/>
      <c r="AJ50" s="245"/>
      <c r="AK50" s="245"/>
      <c r="AL50" s="244">
        <f>W50*AB50*AG50</f>
        <v>6000</v>
      </c>
      <c r="AM50" s="245"/>
      <c r="AN50" s="245"/>
      <c r="AO50" s="245"/>
      <c r="AP50" s="245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</row>
    <row r="51" spans="1:53" s="3" customFormat="1" ht="12" x14ac:dyDescent="0.2">
      <c r="A51" s="237"/>
      <c r="B51" s="238"/>
      <c r="C51" s="238"/>
      <c r="D51" s="238"/>
      <c r="E51" s="238"/>
      <c r="F51" s="238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44"/>
      <c r="X51" s="244"/>
      <c r="Y51" s="244"/>
      <c r="Z51" s="244"/>
      <c r="AA51" s="244"/>
      <c r="AB51" s="244"/>
      <c r="AC51" s="246"/>
      <c r="AD51" s="246"/>
      <c r="AE51" s="246"/>
      <c r="AF51" s="246"/>
      <c r="AG51" s="244"/>
      <c r="AH51" s="246"/>
      <c r="AI51" s="246"/>
      <c r="AJ51" s="246"/>
      <c r="AK51" s="246"/>
      <c r="AL51" s="244">
        <f t="shared" ref="AL51:AL55" si="7">W51*AB51*AG51</f>
        <v>0</v>
      </c>
      <c r="AM51" s="245"/>
      <c r="AN51" s="245"/>
      <c r="AO51" s="245"/>
      <c r="AP51" s="245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</row>
    <row r="52" spans="1:53" s="3" customFormat="1" ht="12" x14ac:dyDescent="0.2">
      <c r="A52" s="237"/>
      <c r="B52" s="238"/>
      <c r="C52" s="238"/>
      <c r="D52" s="238"/>
      <c r="E52" s="238"/>
      <c r="F52" s="238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44"/>
      <c r="X52" s="245"/>
      <c r="Y52" s="245"/>
      <c r="Z52" s="245"/>
      <c r="AA52" s="245"/>
      <c r="AB52" s="244"/>
      <c r="AC52" s="245"/>
      <c r="AD52" s="245"/>
      <c r="AE52" s="245"/>
      <c r="AF52" s="245"/>
      <c r="AG52" s="244"/>
      <c r="AH52" s="245"/>
      <c r="AI52" s="245"/>
      <c r="AJ52" s="245"/>
      <c r="AK52" s="245"/>
      <c r="AL52" s="244">
        <f t="shared" si="7"/>
        <v>0</v>
      </c>
      <c r="AM52" s="245"/>
      <c r="AN52" s="245"/>
      <c r="AO52" s="245"/>
      <c r="AP52" s="245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</row>
    <row r="53" spans="1:53" s="3" customFormat="1" ht="12" customHeight="1" x14ac:dyDescent="0.2">
      <c r="A53" s="237"/>
      <c r="B53" s="238"/>
      <c r="C53" s="238"/>
      <c r="D53" s="238"/>
      <c r="E53" s="238"/>
      <c r="F53" s="238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>
        <f t="shared" si="7"/>
        <v>0</v>
      </c>
      <c r="AM53" s="245"/>
      <c r="AN53" s="245"/>
      <c r="AO53" s="245"/>
      <c r="AP53" s="245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</row>
    <row r="54" spans="1:53" s="3" customFormat="1" ht="12" x14ac:dyDescent="0.2">
      <c r="A54" s="237"/>
      <c r="B54" s="238"/>
      <c r="C54" s="238"/>
      <c r="D54" s="238"/>
      <c r="E54" s="238"/>
      <c r="F54" s="238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44"/>
      <c r="X54" s="244"/>
      <c r="Y54" s="244"/>
      <c r="Z54" s="244"/>
      <c r="AA54" s="244"/>
      <c r="AB54" s="244"/>
      <c r="AC54" s="245"/>
      <c r="AD54" s="245"/>
      <c r="AE54" s="245"/>
      <c r="AF54" s="245"/>
      <c r="AG54" s="244"/>
      <c r="AH54" s="245"/>
      <c r="AI54" s="245"/>
      <c r="AJ54" s="245"/>
      <c r="AK54" s="245"/>
      <c r="AL54" s="244">
        <f t="shared" si="7"/>
        <v>0</v>
      </c>
      <c r="AM54" s="245"/>
      <c r="AN54" s="245"/>
      <c r="AO54" s="245"/>
      <c r="AP54" s="245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</row>
    <row r="55" spans="1:53" s="3" customFormat="1" ht="12" x14ac:dyDescent="0.2">
      <c r="A55" s="237"/>
      <c r="B55" s="238"/>
      <c r="C55" s="238"/>
      <c r="D55" s="238"/>
      <c r="E55" s="238"/>
      <c r="F55" s="238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44"/>
      <c r="X55" s="245"/>
      <c r="Y55" s="245"/>
      <c r="Z55" s="245"/>
      <c r="AA55" s="245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>
        <f t="shared" si="7"/>
        <v>0</v>
      </c>
      <c r="AM55" s="245"/>
      <c r="AN55" s="245"/>
      <c r="AO55" s="245"/>
      <c r="AP55" s="245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</row>
    <row r="56" spans="1:53" s="3" customFormat="1" ht="12" x14ac:dyDescent="0.2">
      <c r="A56" s="240"/>
      <c r="B56" s="241"/>
      <c r="C56" s="241"/>
      <c r="D56" s="241"/>
      <c r="E56" s="241"/>
      <c r="F56" s="241"/>
      <c r="G56" s="322" t="s">
        <v>62</v>
      </c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273"/>
      <c r="AL56" s="256">
        <f>SUM(AL50:AP55)</f>
        <v>6000</v>
      </c>
      <c r="AM56" s="256"/>
      <c r="AN56" s="256"/>
      <c r="AO56" s="256"/>
      <c r="AP56" s="256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</row>
    <row r="57" spans="1:53" s="3" customFormat="1" ht="13" customHeight="1" x14ac:dyDescent="0.2">
      <c r="A57" s="253" t="s">
        <v>30</v>
      </c>
      <c r="B57" s="253"/>
      <c r="C57" s="253"/>
      <c r="D57" s="253"/>
      <c r="E57" s="253"/>
      <c r="F57" s="253"/>
      <c r="G57" s="252" t="s">
        <v>31</v>
      </c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 t="s">
        <v>34</v>
      </c>
      <c r="X57" s="252"/>
      <c r="Y57" s="252"/>
      <c r="Z57" s="252"/>
      <c r="AA57" s="252"/>
      <c r="AB57" s="252" t="s">
        <v>37</v>
      </c>
      <c r="AC57" s="252"/>
      <c r="AD57" s="252"/>
      <c r="AE57" s="252"/>
      <c r="AF57" s="252"/>
      <c r="AG57" s="252" t="s">
        <v>32</v>
      </c>
      <c r="AH57" s="252"/>
      <c r="AI57" s="252"/>
      <c r="AJ57" s="252"/>
      <c r="AK57" s="252"/>
      <c r="AL57" s="269" t="s">
        <v>35</v>
      </c>
      <c r="AM57" s="269"/>
      <c r="AN57" s="269"/>
      <c r="AO57" s="269"/>
      <c r="AP57" s="269"/>
      <c r="AQ57" s="252" t="s">
        <v>36</v>
      </c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</row>
    <row r="58" spans="1:53" s="3" customFormat="1" ht="12" customHeight="1" x14ac:dyDescent="0.2">
      <c r="A58" s="234" t="s">
        <v>56</v>
      </c>
      <c r="B58" s="235"/>
      <c r="C58" s="235"/>
      <c r="D58" s="235"/>
      <c r="E58" s="235"/>
      <c r="F58" s="235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8"/>
      <c r="X58" s="268"/>
      <c r="Y58" s="268"/>
      <c r="Z58" s="268"/>
      <c r="AA58" s="268"/>
      <c r="AB58" s="244"/>
      <c r="AC58" s="244"/>
      <c r="AD58" s="244"/>
      <c r="AE58" s="244"/>
      <c r="AF58" s="244"/>
      <c r="AG58" s="244"/>
      <c r="AH58" s="245"/>
      <c r="AI58" s="245"/>
      <c r="AJ58" s="245"/>
      <c r="AK58" s="245"/>
      <c r="AL58" s="244">
        <f>W58*AB58*AG58</f>
        <v>0</v>
      </c>
      <c r="AM58" s="245"/>
      <c r="AN58" s="245"/>
      <c r="AO58" s="245"/>
      <c r="AP58" s="245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</row>
    <row r="59" spans="1:53" s="3" customFormat="1" ht="12" x14ac:dyDescent="0.2">
      <c r="A59" s="237"/>
      <c r="B59" s="238"/>
      <c r="C59" s="238"/>
      <c r="D59" s="238"/>
      <c r="E59" s="238"/>
      <c r="F59" s="238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44"/>
      <c r="X59" s="244"/>
      <c r="Y59" s="244"/>
      <c r="Z59" s="244"/>
      <c r="AA59" s="244"/>
      <c r="AB59" s="244"/>
      <c r="AC59" s="246"/>
      <c r="AD59" s="246"/>
      <c r="AE59" s="246"/>
      <c r="AF59" s="246"/>
      <c r="AG59" s="244"/>
      <c r="AH59" s="246"/>
      <c r="AI59" s="246"/>
      <c r="AJ59" s="246"/>
      <c r="AK59" s="246"/>
      <c r="AL59" s="244">
        <f t="shared" ref="AL59:AL63" si="8">W59*AB59*AG59</f>
        <v>0</v>
      </c>
      <c r="AM59" s="245"/>
      <c r="AN59" s="245"/>
      <c r="AO59" s="245"/>
      <c r="AP59" s="245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</row>
    <row r="60" spans="1:53" s="3" customFormat="1" ht="12" x14ac:dyDescent="0.2">
      <c r="A60" s="237"/>
      <c r="B60" s="238"/>
      <c r="C60" s="238"/>
      <c r="D60" s="238"/>
      <c r="E60" s="238"/>
      <c r="F60" s="238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44"/>
      <c r="X60" s="245"/>
      <c r="Y60" s="245"/>
      <c r="Z60" s="245"/>
      <c r="AA60" s="245"/>
      <c r="AB60" s="244"/>
      <c r="AC60" s="245"/>
      <c r="AD60" s="245"/>
      <c r="AE60" s="245"/>
      <c r="AF60" s="245"/>
      <c r="AG60" s="244"/>
      <c r="AH60" s="245"/>
      <c r="AI60" s="245"/>
      <c r="AJ60" s="245"/>
      <c r="AK60" s="245"/>
      <c r="AL60" s="244">
        <f t="shared" si="8"/>
        <v>0</v>
      </c>
      <c r="AM60" s="245"/>
      <c r="AN60" s="245"/>
      <c r="AO60" s="245"/>
      <c r="AP60" s="245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</row>
    <row r="61" spans="1:53" s="3" customFormat="1" ht="12" customHeight="1" x14ac:dyDescent="0.2">
      <c r="A61" s="237"/>
      <c r="B61" s="238"/>
      <c r="C61" s="238"/>
      <c r="D61" s="238"/>
      <c r="E61" s="238"/>
      <c r="F61" s="238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>
        <f t="shared" si="8"/>
        <v>0</v>
      </c>
      <c r="AM61" s="245"/>
      <c r="AN61" s="245"/>
      <c r="AO61" s="245"/>
      <c r="AP61" s="245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</row>
    <row r="62" spans="1:53" s="3" customFormat="1" ht="12" x14ac:dyDescent="0.2">
      <c r="A62" s="237"/>
      <c r="B62" s="238"/>
      <c r="C62" s="238"/>
      <c r="D62" s="238"/>
      <c r="E62" s="238"/>
      <c r="F62" s="238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44"/>
      <c r="X62" s="244"/>
      <c r="Y62" s="244"/>
      <c r="Z62" s="244"/>
      <c r="AA62" s="244"/>
      <c r="AB62" s="244"/>
      <c r="AC62" s="245"/>
      <c r="AD62" s="245"/>
      <c r="AE62" s="245"/>
      <c r="AF62" s="245"/>
      <c r="AG62" s="244"/>
      <c r="AH62" s="245"/>
      <c r="AI62" s="245"/>
      <c r="AJ62" s="245"/>
      <c r="AK62" s="245"/>
      <c r="AL62" s="244">
        <f t="shared" si="8"/>
        <v>0</v>
      </c>
      <c r="AM62" s="245"/>
      <c r="AN62" s="245"/>
      <c r="AO62" s="245"/>
      <c r="AP62" s="245"/>
      <c r="AQ62" s="260"/>
      <c r="AR62" s="260"/>
      <c r="AS62" s="260"/>
      <c r="AT62" s="260"/>
      <c r="AU62" s="260"/>
      <c r="AV62" s="260"/>
      <c r="AW62" s="260"/>
      <c r="AX62" s="260"/>
      <c r="AY62" s="260"/>
      <c r="AZ62" s="260"/>
      <c r="BA62" s="260"/>
    </row>
    <row r="63" spans="1:53" s="3" customFormat="1" ht="12" x14ac:dyDescent="0.2">
      <c r="A63" s="237"/>
      <c r="B63" s="238"/>
      <c r="C63" s="238"/>
      <c r="D63" s="238"/>
      <c r="E63" s="238"/>
      <c r="F63" s="238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44"/>
      <c r="X63" s="245"/>
      <c r="Y63" s="245"/>
      <c r="Z63" s="245"/>
      <c r="AA63" s="245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>
        <f t="shared" si="8"/>
        <v>0</v>
      </c>
      <c r="AM63" s="245"/>
      <c r="AN63" s="245"/>
      <c r="AO63" s="245"/>
      <c r="AP63" s="245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</row>
    <row r="64" spans="1:53" s="3" customFormat="1" ht="12" x14ac:dyDescent="0.2">
      <c r="A64" s="240"/>
      <c r="B64" s="241"/>
      <c r="C64" s="241"/>
      <c r="D64" s="241"/>
      <c r="E64" s="241"/>
      <c r="F64" s="241"/>
      <c r="G64" s="322" t="s">
        <v>62</v>
      </c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273"/>
      <c r="AL64" s="256">
        <f>SUM(AL58:AP63)</f>
        <v>0</v>
      </c>
      <c r="AM64" s="256"/>
      <c r="AN64" s="256"/>
      <c r="AO64" s="256"/>
      <c r="AP64" s="256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</row>
    <row r="65" spans="1:53" s="3" customFormat="1" ht="12" x14ac:dyDescent="0.2">
      <c r="A65" s="259" t="s">
        <v>44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71">
        <f>AL24+AL32+AL40+AL48+AL56+AL64</f>
        <v>873000</v>
      </c>
      <c r="AM65" s="272"/>
      <c r="AN65" s="272"/>
      <c r="AO65" s="272"/>
      <c r="AP65" s="272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</row>
    <row r="66" spans="1:53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x14ac:dyDescent="0.2">
      <c r="A67" s="251" t="s">
        <v>80</v>
      </c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</row>
    <row r="68" spans="1:53" x14ac:dyDescent="0.2">
      <c r="A68" s="251"/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</row>
    <row r="69" spans="1:53" s="3" customFormat="1" ht="12" x14ac:dyDescent="0.2">
      <c r="A69" s="253" t="s">
        <v>30</v>
      </c>
      <c r="B69" s="253"/>
      <c r="C69" s="253"/>
      <c r="D69" s="253"/>
      <c r="E69" s="253"/>
      <c r="F69" s="253"/>
      <c r="G69" s="252" t="s">
        <v>31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4" t="s">
        <v>33</v>
      </c>
      <c r="S69" s="255"/>
      <c r="T69" s="255"/>
      <c r="U69" s="255"/>
      <c r="V69" s="255"/>
      <c r="W69" s="252" t="s">
        <v>34</v>
      </c>
      <c r="X69" s="252"/>
      <c r="Y69" s="252"/>
      <c r="Z69" s="252"/>
      <c r="AA69" s="252"/>
      <c r="AB69" s="252" t="s">
        <v>38</v>
      </c>
      <c r="AC69" s="252"/>
      <c r="AD69" s="252"/>
      <c r="AE69" s="252"/>
      <c r="AF69" s="252"/>
      <c r="AG69" s="252" t="s">
        <v>32</v>
      </c>
      <c r="AH69" s="252"/>
      <c r="AI69" s="252"/>
      <c r="AJ69" s="252"/>
      <c r="AK69" s="252"/>
      <c r="AL69" s="252" t="s">
        <v>35</v>
      </c>
      <c r="AM69" s="252"/>
      <c r="AN69" s="252"/>
      <c r="AO69" s="252"/>
      <c r="AP69" s="252"/>
      <c r="AQ69" s="252" t="s">
        <v>36</v>
      </c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</row>
    <row r="70" spans="1:53" s="3" customFormat="1" ht="12" customHeight="1" x14ac:dyDescent="0.2">
      <c r="A70" s="297" t="s">
        <v>61</v>
      </c>
      <c r="B70" s="297"/>
      <c r="C70" s="297"/>
      <c r="D70" s="297"/>
      <c r="E70" s="297"/>
      <c r="F70" s="297"/>
      <c r="G70" s="261" t="s">
        <v>69</v>
      </c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42" t="s">
        <v>70</v>
      </c>
      <c r="S70" s="242"/>
      <c r="T70" s="242"/>
      <c r="U70" s="242"/>
      <c r="V70" s="242"/>
      <c r="W70" s="244">
        <v>50000</v>
      </c>
      <c r="X70" s="244"/>
      <c r="Y70" s="244"/>
      <c r="Z70" s="244"/>
      <c r="AA70" s="244"/>
      <c r="AB70" s="323">
        <v>1</v>
      </c>
      <c r="AC70" s="324"/>
      <c r="AD70" s="324"/>
      <c r="AE70" s="324"/>
      <c r="AF70" s="325"/>
      <c r="AG70" s="326">
        <v>2</v>
      </c>
      <c r="AH70" s="324"/>
      <c r="AI70" s="324"/>
      <c r="AJ70" s="324"/>
      <c r="AK70" s="325"/>
      <c r="AL70" s="244">
        <f>W70*AB70*AG70</f>
        <v>100000</v>
      </c>
      <c r="AM70" s="245"/>
      <c r="AN70" s="245"/>
      <c r="AO70" s="245"/>
      <c r="AP70" s="245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</row>
    <row r="71" spans="1:53" s="3" customFormat="1" ht="12" x14ac:dyDescent="0.2">
      <c r="A71" s="297"/>
      <c r="B71" s="297"/>
      <c r="C71" s="297"/>
      <c r="D71" s="297"/>
      <c r="E71" s="297"/>
      <c r="F71" s="297"/>
      <c r="G71" s="261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42"/>
      <c r="S71" s="246"/>
      <c r="T71" s="246"/>
      <c r="U71" s="246"/>
      <c r="V71" s="246"/>
      <c r="W71" s="244"/>
      <c r="X71" s="244"/>
      <c r="Y71" s="244"/>
      <c r="Z71" s="244"/>
      <c r="AA71" s="244"/>
      <c r="AB71" s="244"/>
      <c r="AC71" s="245"/>
      <c r="AD71" s="245"/>
      <c r="AE71" s="245"/>
      <c r="AF71" s="245"/>
      <c r="AG71" s="244"/>
      <c r="AH71" s="245"/>
      <c r="AI71" s="245"/>
      <c r="AJ71" s="245"/>
      <c r="AK71" s="245"/>
      <c r="AL71" s="244">
        <f t="shared" ref="AL71:AL75" si="9">W71*AB71*AG71</f>
        <v>0</v>
      </c>
      <c r="AM71" s="245"/>
      <c r="AN71" s="245"/>
      <c r="AO71" s="245"/>
      <c r="AP71" s="245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</row>
    <row r="72" spans="1:53" s="3" customFormat="1" ht="12" x14ac:dyDescent="0.2">
      <c r="A72" s="297"/>
      <c r="B72" s="297"/>
      <c r="C72" s="297"/>
      <c r="D72" s="297"/>
      <c r="E72" s="297"/>
      <c r="F72" s="297"/>
      <c r="G72" s="261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42"/>
      <c r="S72" s="246"/>
      <c r="T72" s="246"/>
      <c r="U72" s="246"/>
      <c r="V72" s="246"/>
      <c r="W72" s="244"/>
      <c r="X72" s="244"/>
      <c r="Y72" s="244"/>
      <c r="Z72" s="244"/>
      <c r="AA72" s="244"/>
      <c r="AB72" s="244"/>
      <c r="AC72" s="245"/>
      <c r="AD72" s="245"/>
      <c r="AE72" s="245"/>
      <c r="AF72" s="245"/>
      <c r="AG72" s="244"/>
      <c r="AH72" s="245"/>
      <c r="AI72" s="245"/>
      <c r="AJ72" s="245"/>
      <c r="AK72" s="245"/>
      <c r="AL72" s="244">
        <f t="shared" si="9"/>
        <v>0</v>
      </c>
      <c r="AM72" s="245"/>
      <c r="AN72" s="245"/>
      <c r="AO72" s="245"/>
      <c r="AP72" s="245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</row>
    <row r="73" spans="1:53" s="3" customFormat="1" ht="12" x14ac:dyDescent="0.2">
      <c r="A73" s="297"/>
      <c r="B73" s="297"/>
      <c r="C73" s="297"/>
      <c r="D73" s="297"/>
      <c r="E73" s="297"/>
      <c r="F73" s="297"/>
      <c r="G73" s="261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42"/>
      <c r="S73" s="246"/>
      <c r="T73" s="246"/>
      <c r="U73" s="246"/>
      <c r="V73" s="246"/>
      <c r="W73" s="244"/>
      <c r="X73" s="244"/>
      <c r="Y73" s="244"/>
      <c r="Z73" s="244"/>
      <c r="AA73" s="244"/>
      <c r="AB73" s="244"/>
      <c r="AC73" s="245"/>
      <c r="AD73" s="245"/>
      <c r="AE73" s="245"/>
      <c r="AF73" s="245"/>
      <c r="AG73" s="244"/>
      <c r="AH73" s="245"/>
      <c r="AI73" s="245"/>
      <c r="AJ73" s="245"/>
      <c r="AK73" s="245"/>
      <c r="AL73" s="244">
        <f t="shared" si="9"/>
        <v>0</v>
      </c>
      <c r="AM73" s="245"/>
      <c r="AN73" s="245"/>
      <c r="AO73" s="245"/>
      <c r="AP73" s="245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</row>
    <row r="74" spans="1:53" s="3" customFormat="1" ht="12" x14ac:dyDescent="0.2">
      <c r="A74" s="297"/>
      <c r="B74" s="297"/>
      <c r="C74" s="297"/>
      <c r="D74" s="297"/>
      <c r="E74" s="297"/>
      <c r="F74" s="297"/>
      <c r="G74" s="261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42"/>
      <c r="S74" s="246"/>
      <c r="T74" s="246"/>
      <c r="U74" s="246"/>
      <c r="V74" s="246"/>
      <c r="W74" s="244"/>
      <c r="X74" s="244"/>
      <c r="Y74" s="244"/>
      <c r="Z74" s="244"/>
      <c r="AA74" s="244"/>
      <c r="AB74" s="244"/>
      <c r="AC74" s="245"/>
      <c r="AD74" s="245"/>
      <c r="AE74" s="245"/>
      <c r="AF74" s="245"/>
      <c r="AG74" s="244"/>
      <c r="AH74" s="245"/>
      <c r="AI74" s="245"/>
      <c r="AJ74" s="245"/>
      <c r="AK74" s="245"/>
      <c r="AL74" s="244">
        <f t="shared" si="9"/>
        <v>0</v>
      </c>
      <c r="AM74" s="245"/>
      <c r="AN74" s="245"/>
      <c r="AO74" s="245"/>
      <c r="AP74" s="245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</row>
    <row r="75" spans="1:53" s="3" customFormat="1" ht="12" x14ac:dyDescent="0.2">
      <c r="A75" s="297"/>
      <c r="B75" s="297"/>
      <c r="C75" s="297"/>
      <c r="D75" s="297"/>
      <c r="E75" s="297"/>
      <c r="F75" s="297"/>
      <c r="G75" s="261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42"/>
      <c r="S75" s="246"/>
      <c r="T75" s="246"/>
      <c r="U75" s="246"/>
      <c r="V75" s="246"/>
      <c r="W75" s="244"/>
      <c r="X75" s="244"/>
      <c r="Y75" s="244"/>
      <c r="Z75" s="244"/>
      <c r="AA75" s="244"/>
      <c r="AB75" s="244"/>
      <c r="AC75" s="245"/>
      <c r="AD75" s="245"/>
      <c r="AE75" s="245"/>
      <c r="AF75" s="245"/>
      <c r="AG75" s="244"/>
      <c r="AH75" s="245"/>
      <c r="AI75" s="245"/>
      <c r="AJ75" s="245"/>
      <c r="AK75" s="245"/>
      <c r="AL75" s="244">
        <f t="shared" si="9"/>
        <v>0</v>
      </c>
      <c r="AM75" s="245"/>
      <c r="AN75" s="245"/>
      <c r="AO75" s="245"/>
      <c r="AP75" s="245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</row>
    <row r="76" spans="1:53" s="3" customFormat="1" ht="12" x14ac:dyDescent="0.2">
      <c r="A76" s="297"/>
      <c r="B76" s="297"/>
      <c r="C76" s="297"/>
      <c r="D76" s="297"/>
      <c r="E76" s="297"/>
      <c r="F76" s="298"/>
      <c r="G76" s="322" t="s">
        <v>62</v>
      </c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322"/>
      <c r="AH76" s="322"/>
      <c r="AI76" s="322"/>
      <c r="AJ76" s="322"/>
      <c r="AK76" s="273"/>
      <c r="AL76" s="256">
        <f>SUM(AL70:AP75)</f>
        <v>100000</v>
      </c>
      <c r="AM76" s="257"/>
      <c r="AN76" s="257"/>
      <c r="AO76" s="257"/>
      <c r="AP76" s="257"/>
      <c r="AQ76" s="261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</row>
    <row r="77" spans="1:53" s="3" customFormat="1" ht="13" customHeight="1" x14ac:dyDescent="0.2">
      <c r="A77" s="253" t="s">
        <v>30</v>
      </c>
      <c r="B77" s="253"/>
      <c r="C77" s="253"/>
      <c r="D77" s="253"/>
      <c r="E77" s="253"/>
      <c r="F77" s="253"/>
      <c r="G77" s="252" t="s">
        <v>31</v>
      </c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 t="s">
        <v>34</v>
      </c>
      <c r="X77" s="252"/>
      <c r="Y77" s="252"/>
      <c r="Z77" s="252"/>
      <c r="AA77" s="252"/>
      <c r="AB77" s="252" t="s">
        <v>37</v>
      </c>
      <c r="AC77" s="252"/>
      <c r="AD77" s="252"/>
      <c r="AE77" s="252"/>
      <c r="AF77" s="252"/>
      <c r="AG77" s="252" t="s">
        <v>32</v>
      </c>
      <c r="AH77" s="252"/>
      <c r="AI77" s="252"/>
      <c r="AJ77" s="252"/>
      <c r="AK77" s="252"/>
      <c r="AL77" s="269" t="s">
        <v>35</v>
      </c>
      <c r="AM77" s="269"/>
      <c r="AN77" s="269"/>
      <c r="AO77" s="269"/>
      <c r="AP77" s="269"/>
      <c r="AQ77" s="252" t="s">
        <v>36</v>
      </c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</row>
    <row r="78" spans="1:53" s="3" customFormat="1" ht="12" customHeight="1" x14ac:dyDescent="0.2">
      <c r="A78" s="234" t="s">
        <v>41</v>
      </c>
      <c r="B78" s="235"/>
      <c r="C78" s="235"/>
      <c r="D78" s="235"/>
      <c r="E78" s="235"/>
      <c r="F78" s="235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8"/>
      <c r="X78" s="268"/>
      <c r="Y78" s="268"/>
      <c r="Z78" s="268"/>
      <c r="AA78" s="268"/>
      <c r="AB78" s="244"/>
      <c r="AC78" s="244"/>
      <c r="AD78" s="244"/>
      <c r="AE78" s="244"/>
      <c r="AF78" s="244"/>
      <c r="AG78" s="244"/>
      <c r="AH78" s="245"/>
      <c r="AI78" s="245"/>
      <c r="AJ78" s="245"/>
      <c r="AK78" s="245"/>
      <c r="AL78" s="244">
        <f>W78*AB78*AG78</f>
        <v>0</v>
      </c>
      <c r="AM78" s="245"/>
      <c r="AN78" s="245"/>
      <c r="AO78" s="245"/>
      <c r="AP78" s="245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</row>
    <row r="79" spans="1:53" s="3" customFormat="1" ht="12" customHeight="1" x14ac:dyDescent="0.2">
      <c r="A79" s="237"/>
      <c r="B79" s="238"/>
      <c r="C79" s="238"/>
      <c r="D79" s="238"/>
      <c r="E79" s="238"/>
      <c r="F79" s="238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>
        <f t="shared" ref="AL79:AL80" si="10">W79*AB79*AG79</f>
        <v>0</v>
      </c>
      <c r="AM79" s="245"/>
      <c r="AN79" s="245"/>
      <c r="AO79" s="245"/>
      <c r="AP79" s="245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</row>
    <row r="80" spans="1:53" s="3" customFormat="1" ht="12" x14ac:dyDescent="0.2">
      <c r="A80" s="237"/>
      <c r="B80" s="238"/>
      <c r="C80" s="238"/>
      <c r="D80" s="238"/>
      <c r="E80" s="238"/>
      <c r="F80" s="238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>
        <f t="shared" si="10"/>
        <v>0</v>
      </c>
      <c r="AM80" s="245"/>
      <c r="AN80" s="245"/>
      <c r="AO80" s="245"/>
      <c r="AP80" s="245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</row>
    <row r="81" spans="1:53" s="3" customFormat="1" ht="12" x14ac:dyDescent="0.2">
      <c r="A81" s="240"/>
      <c r="B81" s="241"/>
      <c r="C81" s="241"/>
      <c r="D81" s="241"/>
      <c r="E81" s="241"/>
      <c r="F81" s="241"/>
      <c r="G81" s="322" t="s">
        <v>62</v>
      </c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273"/>
      <c r="AL81" s="256">
        <f>SUM(AL78:AP80)</f>
        <v>0</v>
      </c>
      <c r="AM81" s="257"/>
      <c r="AN81" s="257"/>
      <c r="AO81" s="257"/>
      <c r="AP81" s="257"/>
      <c r="AQ81" s="261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</row>
    <row r="82" spans="1:53" s="3" customFormat="1" ht="12" x14ac:dyDescent="0.2">
      <c r="A82" s="259" t="s">
        <v>43</v>
      </c>
      <c r="B82" s="259"/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71">
        <f>AL76+AL81</f>
        <v>100000</v>
      </c>
      <c r="AM82" s="272"/>
      <c r="AN82" s="272"/>
      <c r="AO82" s="272"/>
      <c r="AP82" s="272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</row>
    <row r="83" spans="1:53" s="3" customFormat="1" ht="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6"/>
      <c r="AM83" s="5"/>
      <c r="AN83" s="5"/>
      <c r="AO83" s="5"/>
      <c r="AP83" s="5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</row>
    <row r="84" spans="1:53" ht="12" customHeight="1" x14ac:dyDescent="0.2">
      <c r="A84" s="274" t="s">
        <v>47</v>
      </c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6"/>
      <c r="AH84" s="277"/>
      <c r="AI84" s="278">
        <f>AL65+AL82</f>
        <v>973000</v>
      </c>
      <c r="AJ84" s="279"/>
      <c r="AK84" s="279"/>
      <c r="AL84" s="279"/>
      <c r="AM84" s="279"/>
      <c r="AN84" s="279"/>
      <c r="AO84" s="279"/>
      <c r="AP84" s="280"/>
      <c r="AQ84" s="284"/>
      <c r="AR84" s="285"/>
      <c r="AS84" s="285"/>
      <c r="AT84" s="285"/>
      <c r="AU84" s="285"/>
      <c r="AV84" s="285"/>
      <c r="AW84" s="285"/>
      <c r="AX84" s="285"/>
      <c r="AY84" s="285"/>
      <c r="AZ84" s="285"/>
      <c r="BA84" s="285"/>
    </row>
    <row r="85" spans="1:53" ht="12" customHeight="1" x14ac:dyDescent="0.2">
      <c r="A85" s="275"/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6"/>
      <c r="AH85" s="277"/>
      <c r="AI85" s="281"/>
      <c r="AJ85" s="282"/>
      <c r="AK85" s="282"/>
      <c r="AL85" s="282"/>
      <c r="AM85" s="282"/>
      <c r="AN85" s="282"/>
      <c r="AO85" s="282"/>
      <c r="AP85" s="283"/>
      <c r="AQ85" s="284"/>
      <c r="AR85" s="285"/>
      <c r="AS85" s="285"/>
      <c r="AT85" s="285"/>
      <c r="AU85" s="285"/>
      <c r="AV85" s="285"/>
      <c r="AW85" s="285"/>
      <c r="AX85" s="285"/>
      <c r="AY85" s="285"/>
      <c r="AZ85" s="285"/>
      <c r="BA85" s="285"/>
    </row>
    <row r="86" spans="1:53" x14ac:dyDescent="0.2">
      <c r="A86" s="286" t="s">
        <v>48</v>
      </c>
      <c r="B86" s="287"/>
      <c r="C86" s="287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87"/>
      <c r="AG86" s="287"/>
      <c r="AH86" s="287"/>
      <c r="AI86" s="287"/>
      <c r="AJ86" s="287"/>
      <c r="AK86" s="287"/>
      <c r="AL86" s="287"/>
      <c r="AM86" s="287"/>
      <c r="AN86" s="287"/>
      <c r="AO86" s="287"/>
      <c r="AP86" s="287"/>
      <c r="AQ86" s="287"/>
      <c r="AR86" s="287"/>
      <c r="AS86" s="287"/>
      <c r="AT86" s="287"/>
      <c r="AU86" s="287"/>
      <c r="AV86" s="287"/>
      <c r="AW86" s="287"/>
      <c r="AX86" s="287"/>
      <c r="AY86" s="287"/>
      <c r="AZ86" s="287"/>
      <c r="BA86" s="287"/>
    </row>
    <row r="87" spans="1:53" x14ac:dyDescent="0.2">
      <c r="A87" s="287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  <c r="Y87" s="287"/>
      <c r="Z87" s="287"/>
      <c r="AA87" s="287"/>
      <c r="AB87" s="287"/>
      <c r="AC87" s="287"/>
      <c r="AD87" s="287"/>
      <c r="AE87" s="287"/>
      <c r="AF87" s="287"/>
      <c r="AG87" s="287"/>
      <c r="AH87" s="287"/>
      <c r="AI87" s="287"/>
      <c r="AJ87" s="287"/>
      <c r="AK87" s="287"/>
      <c r="AL87" s="287"/>
      <c r="AM87" s="287"/>
      <c r="AN87" s="287"/>
      <c r="AO87" s="287"/>
      <c r="AP87" s="287"/>
      <c r="AQ87" s="287"/>
      <c r="AR87" s="287"/>
      <c r="AS87" s="287"/>
      <c r="AT87" s="287"/>
      <c r="AU87" s="287"/>
      <c r="AV87" s="287"/>
      <c r="AW87" s="287"/>
      <c r="AX87" s="287"/>
      <c r="AY87" s="287"/>
      <c r="AZ87" s="287"/>
      <c r="BA87" s="287"/>
    </row>
    <row r="88" spans="1:53" x14ac:dyDescent="0.2">
      <c r="A88" s="288" t="s">
        <v>30</v>
      </c>
      <c r="B88" s="289"/>
      <c r="C88" s="289"/>
      <c r="D88" s="289"/>
      <c r="E88" s="289"/>
      <c r="F88" s="289"/>
      <c r="G88" s="290" t="s">
        <v>31</v>
      </c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2"/>
      <c r="AL88" s="289" t="s">
        <v>35</v>
      </c>
      <c r="AM88" s="289"/>
      <c r="AN88" s="289"/>
      <c r="AO88" s="289"/>
      <c r="AP88" s="289"/>
      <c r="AQ88" s="290" t="s">
        <v>45</v>
      </c>
      <c r="AR88" s="289"/>
      <c r="AS88" s="289"/>
      <c r="AT88" s="289"/>
      <c r="AU88" s="289"/>
      <c r="AV88" s="289"/>
      <c r="AW88" s="289"/>
      <c r="AX88" s="289"/>
      <c r="AY88" s="289"/>
      <c r="AZ88" s="289"/>
      <c r="BA88" s="293"/>
    </row>
    <row r="89" spans="1:53" x14ac:dyDescent="0.2">
      <c r="A89" s="297" t="s">
        <v>46</v>
      </c>
      <c r="B89" s="297"/>
      <c r="C89" s="297"/>
      <c r="D89" s="297"/>
      <c r="E89" s="297"/>
      <c r="F89" s="297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56"/>
      <c r="AM89" s="256"/>
      <c r="AN89" s="256"/>
      <c r="AO89" s="256"/>
      <c r="AP89" s="256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</row>
    <row r="90" spans="1:53" x14ac:dyDescent="0.2">
      <c r="A90" s="297"/>
      <c r="B90" s="297"/>
      <c r="C90" s="297"/>
      <c r="D90" s="297"/>
      <c r="E90" s="297"/>
      <c r="F90" s="297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56"/>
      <c r="AM90" s="256"/>
      <c r="AN90" s="256"/>
      <c r="AO90" s="256"/>
      <c r="AP90" s="256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</row>
    <row r="91" spans="1:53" x14ac:dyDescent="0.2">
      <c r="A91" s="297"/>
      <c r="B91" s="297"/>
      <c r="C91" s="297"/>
      <c r="D91" s="297"/>
      <c r="E91" s="297"/>
      <c r="F91" s="297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56"/>
      <c r="AM91" s="256"/>
      <c r="AN91" s="256"/>
      <c r="AO91" s="256"/>
      <c r="AP91" s="256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</row>
    <row r="92" spans="1:53" x14ac:dyDescent="0.2">
      <c r="A92" s="259" t="s">
        <v>49</v>
      </c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6">
        <f>SUM(AL89:AP91)</f>
        <v>0</v>
      </c>
      <c r="AM92" s="256"/>
      <c r="AN92" s="256"/>
      <c r="AO92" s="256"/>
      <c r="AP92" s="256"/>
      <c r="AQ92" s="294" t="str">
        <f>IF(AL92&lt;=2000000,"","支払限度額超過")</f>
        <v/>
      </c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</row>
    <row r="93" spans="1:53" x14ac:dyDescent="0.2">
      <c r="A93" s="295"/>
      <c r="B93" s="296"/>
      <c r="C93" s="296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</row>
    <row r="94" spans="1:53" x14ac:dyDescent="0.2">
      <c r="A94" s="274" t="s">
        <v>52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5"/>
      <c r="AE94" s="275"/>
      <c r="AF94" s="275"/>
      <c r="AG94" s="276"/>
      <c r="AH94" s="277"/>
      <c r="AI94" s="278">
        <f>AI84-AL92</f>
        <v>973000</v>
      </c>
      <c r="AJ94" s="279"/>
      <c r="AK94" s="279"/>
      <c r="AL94" s="279"/>
      <c r="AM94" s="279"/>
      <c r="AN94" s="279"/>
      <c r="AO94" s="279"/>
      <c r="AP94" s="280"/>
      <c r="AQ94" s="284"/>
      <c r="AR94" s="285"/>
      <c r="AS94" s="285"/>
      <c r="AT94" s="285"/>
      <c r="AU94" s="285"/>
      <c r="AV94" s="285"/>
      <c r="AW94" s="285"/>
      <c r="AX94" s="285"/>
      <c r="AY94" s="285"/>
      <c r="AZ94" s="285"/>
      <c r="BA94" s="285"/>
    </row>
    <row r="95" spans="1:53" x14ac:dyDescent="0.2">
      <c r="A95" s="275"/>
      <c r="B95" s="275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6"/>
      <c r="AH95" s="277"/>
      <c r="AI95" s="281"/>
      <c r="AJ95" s="282"/>
      <c r="AK95" s="282"/>
      <c r="AL95" s="282"/>
      <c r="AM95" s="282"/>
      <c r="AN95" s="282"/>
      <c r="AO95" s="282"/>
      <c r="AP95" s="283"/>
      <c r="AQ95" s="284"/>
      <c r="AR95" s="285"/>
      <c r="AS95" s="285"/>
      <c r="AT95" s="285"/>
      <c r="AU95" s="285"/>
      <c r="AV95" s="285"/>
      <c r="AW95" s="285"/>
      <c r="AX95" s="285"/>
      <c r="AY95" s="285"/>
      <c r="AZ95" s="285"/>
      <c r="BA95" s="285"/>
    </row>
  </sheetData>
  <mergeCells count="467">
    <mergeCell ref="A57:F57"/>
    <mergeCell ref="A58:F64"/>
    <mergeCell ref="A50:F56"/>
    <mergeCell ref="A42:F48"/>
    <mergeCell ref="A34:F40"/>
    <mergeCell ref="A26:F32"/>
    <mergeCell ref="AQ24:BA24"/>
    <mergeCell ref="A77:F77"/>
    <mergeCell ref="A78:F81"/>
    <mergeCell ref="A25:F25"/>
    <mergeCell ref="A33:F33"/>
    <mergeCell ref="A41:F41"/>
    <mergeCell ref="A49:F49"/>
    <mergeCell ref="G80:V80"/>
    <mergeCell ref="W80:AA80"/>
    <mergeCell ref="AB80:AF80"/>
    <mergeCell ref="AG80:AK80"/>
    <mergeCell ref="AL80:AP80"/>
    <mergeCell ref="AQ80:BA80"/>
    <mergeCell ref="G79:V79"/>
    <mergeCell ref="W79:AA79"/>
    <mergeCell ref="AB79:AF79"/>
    <mergeCell ref="AG79:AK79"/>
    <mergeCell ref="AL79:AP79"/>
    <mergeCell ref="A92:AK92"/>
    <mergeCell ref="AL92:AP92"/>
    <mergeCell ref="AQ92:BA92"/>
    <mergeCell ref="A93:BA93"/>
    <mergeCell ref="A94:AH95"/>
    <mergeCell ref="AI94:AP95"/>
    <mergeCell ref="AQ94:BA95"/>
    <mergeCell ref="A89:F91"/>
    <mergeCell ref="G89:AK89"/>
    <mergeCell ref="AL89:AP89"/>
    <mergeCell ref="AQ89:BA89"/>
    <mergeCell ref="G90:AK90"/>
    <mergeCell ref="AL90:AP90"/>
    <mergeCell ref="AQ90:BA90"/>
    <mergeCell ref="G91:AK91"/>
    <mergeCell ref="AL91:AP91"/>
    <mergeCell ref="AQ91:BA91"/>
    <mergeCell ref="A84:AH85"/>
    <mergeCell ref="AI84:AP85"/>
    <mergeCell ref="AQ84:BA85"/>
    <mergeCell ref="A86:BA87"/>
    <mergeCell ref="A88:F88"/>
    <mergeCell ref="G88:AK88"/>
    <mergeCell ref="AL88:AP88"/>
    <mergeCell ref="AQ88:BA88"/>
    <mergeCell ref="G81:AK81"/>
    <mergeCell ref="AL81:AP81"/>
    <mergeCell ref="AQ81:BA81"/>
    <mergeCell ref="A82:AK82"/>
    <mergeCell ref="AL82:AP82"/>
    <mergeCell ref="AQ82:BA82"/>
    <mergeCell ref="AQ79:BA79"/>
    <mergeCell ref="G78:V78"/>
    <mergeCell ref="W78:AA78"/>
    <mergeCell ref="AB78:AF78"/>
    <mergeCell ref="AG78:AK78"/>
    <mergeCell ref="AL78:AP78"/>
    <mergeCell ref="AQ78:BA78"/>
    <mergeCell ref="G76:AK76"/>
    <mergeCell ref="AL76:AP76"/>
    <mergeCell ref="AQ76:BA76"/>
    <mergeCell ref="G77:V77"/>
    <mergeCell ref="W77:AA77"/>
    <mergeCell ref="AB77:AF77"/>
    <mergeCell ref="AG77:AK77"/>
    <mergeCell ref="AL77:AP77"/>
    <mergeCell ref="AQ77:BA77"/>
    <mergeCell ref="AQ74:BA74"/>
    <mergeCell ref="G75:Q75"/>
    <mergeCell ref="R75:V75"/>
    <mergeCell ref="W75:AA75"/>
    <mergeCell ref="AB75:AF75"/>
    <mergeCell ref="AG75:AK75"/>
    <mergeCell ref="AL75:AP75"/>
    <mergeCell ref="AQ75:BA75"/>
    <mergeCell ref="G74:Q74"/>
    <mergeCell ref="R74:V74"/>
    <mergeCell ref="W74:AA74"/>
    <mergeCell ref="AB74:AF74"/>
    <mergeCell ref="AG74:AK74"/>
    <mergeCell ref="AL74:AP74"/>
    <mergeCell ref="AL72:AP72"/>
    <mergeCell ref="AQ72:BA72"/>
    <mergeCell ref="G73:Q73"/>
    <mergeCell ref="R73:V73"/>
    <mergeCell ref="W73:AA73"/>
    <mergeCell ref="AB73:AF73"/>
    <mergeCell ref="AG73:AK73"/>
    <mergeCell ref="AL73:AP73"/>
    <mergeCell ref="AQ73:BA73"/>
    <mergeCell ref="AL70:AP70"/>
    <mergeCell ref="AQ70:BA70"/>
    <mergeCell ref="G71:Q71"/>
    <mergeCell ref="R71:V71"/>
    <mergeCell ref="W71:AA71"/>
    <mergeCell ref="AB71:AF71"/>
    <mergeCell ref="AG71:AK71"/>
    <mergeCell ref="AL71:AP71"/>
    <mergeCell ref="AQ71:BA71"/>
    <mergeCell ref="A70:F76"/>
    <mergeCell ref="G70:Q70"/>
    <mergeCell ref="R70:V70"/>
    <mergeCell ref="W70:AA70"/>
    <mergeCell ref="AB70:AF70"/>
    <mergeCell ref="AG70:AK70"/>
    <mergeCell ref="G72:Q72"/>
    <mergeCell ref="R72:V72"/>
    <mergeCell ref="W72:AA72"/>
    <mergeCell ref="AB72:AF72"/>
    <mergeCell ref="AG72:AK72"/>
    <mergeCell ref="A67:BA68"/>
    <mergeCell ref="A69:F69"/>
    <mergeCell ref="G69:Q69"/>
    <mergeCell ref="R69:V69"/>
    <mergeCell ref="W69:AA69"/>
    <mergeCell ref="AB69:AF69"/>
    <mergeCell ref="AG69:AK69"/>
    <mergeCell ref="AL69:AP69"/>
    <mergeCell ref="AQ69:BA69"/>
    <mergeCell ref="G64:AK64"/>
    <mergeCell ref="AL64:AP64"/>
    <mergeCell ref="AQ64:BA64"/>
    <mergeCell ref="A65:AK65"/>
    <mergeCell ref="AL65:AP65"/>
    <mergeCell ref="AQ65:BA65"/>
    <mergeCell ref="G63:V63"/>
    <mergeCell ref="W63:AA63"/>
    <mergeCell ref="AB63:AF63"/>
    <mergeCell ref="AG63:AK63"/>
    <mergeCell ref="AL63:AP63"/>
    <mergeCell ref="AQ63:BA63"/>
    <mergeCell ref="G62:V62"/>
    <mergeCell ref="W62:AA62"/>
    <mergeCell ref="AB62:AF62"/>
    <mergeCell ref="AG62:AK62"/>
    <mergeCell ref="AL62:AP62"/>
    <mergeCell ref="AQ62:BA62"/>
    <mergeCell ref="G61:V61"/>
    <mergeCell ref="W61:AA61"/>
    <mergeCell ref="AB61:AF61"/>
    <mergeCell ref="AG61:AK61"/>
    <mergeCell ref="AL61:AP61"/>
    <mergeCell ref="AQ61:BA61"/>
    <mergeCell ref="G60:V60"/>
    <mergeCell ref="W60:AA60"/>
    <mergeCell ref="AB60:AF60"/>
    <mergeCell ref="AG60:AK60"/>
    <mergeCell ref="AL60:AP60"/>
    <mergeCell ref="AQ60:BA60"/>
    <mergeCell ref="G59:V59"/>
    <mergeCell ref="W59:AA59"/>
    <mergeCell ref="AB59:AF59"/>
    <mergeCell ref="AG59:AK59"/>
    <mergeCell ref="AL59:AP59"/>
    <mergeCell ref="AQ59:BA59"/>
    <mergeCell ref="G58:V58"/>
    <mergeCell ref="W58:AA58"/>
    <mergeCell ref="AB58:AF58"/>
    <mergeCell ref="AG58:AK58"/>
    <mergeCell ref="AL58:AP58"/>
    <mergeCell ref="AQ58:BA58"/>
    <mergeCell ref="G56:AK56"/>
    <mergeCell ref="AL56:AP56"/>
    <mergeCell ref="AQ56:BA56"/>
    <mergeCell ref="G57:V57"/>
    <mergeCell ref="W57:AA57"/>
    <mergeCell ref="AB57:AF57"/>
    <mergeCell ref="AG57:AK57"/>
    <mergeCell ref="AL57:AP57"/>
    <mergeCell ref="AQ57:BA57"/>
    <mergeCell ref="G55:V55"/>
    <mergeCell ref="W55:AA55"/>
    <mergeCell ref="AB55:AF55"/>
    <mergeCell ref="AG55:AK55"/>
    <mergeCell ref="AL55:AP55"/>
    <mergeCell ref="AQ55:BA55"/>
    <mergeCell ref="G54:V54"/>
    <mergeCell ref="W54:AA54"/>
    <mergeCell ref="AB54:AF54"/>
    <mergeCell ref="AG54:AK54"/>
    <mergeCell ref="AL54:AP54"/>
    <mergeCell ref="AQ54:BA54"/>
    <mergeCell ref="G53:V53"/>
    <mergeCell ref="W53:AA53"/>
    <mergeCell ref="AB53:AF53"/>
    <mergeCell ref="AG53:AK53"/>
    <mergeCell ref="AL53:AP53"/>
    <mergeCell ref="AQ53:BA53"/>
    <mergeCell ref="G52:V52"/>
    <mergeCell ref="W52:AA52"/>
    <mergeCell ref="AB52:AF52"/>
    <mergeCell ref="AG52:AK52"/>
    <mergeCell ref="AL52:AP52"/>
    <mergeCell ref="AQ52:BA52"/>
    <mergeCell ref="G51:V51"/>
    <mergeCell ref="W51:AA51"/>
    <mergeCell ref="AB51:AF51"/>
    <mergeCell ref="AG51:AK51"/>
    <mergeCell ref="AL51:AP51"/>
    <mergeCell ref="AQ51:BA51"/>
    <mergeCell ref="G50:V50"/>
    <mergeCell ref="W50:AA50"/>
    <mergeCell ref="AB50:AF50"/>
    <mergeCell ref="AG50:AK50"/>
    <mergeCell ref="AL50:AP50"/>
    <mergeCell ref="AQ50:BA50"/>
    <mergeCell ref="G48:AK48"/>
    <mergeCell ref="AL48:AP48"/>
    <mergeCell ref="AQ48:BA48"/>
    <mergeCell ref="G49:V49"/>
    <mergeCell ref="W49:AA49"/>
    <mergeCell ref="AB49:AF49"/>
    <mergeCell ref="AG49:AK49"/>
    <mergeCell ref="AL49:AP49"/>
    <mergeCell ref="AQ49:BA49"/>
    <mergeCell ref="G47:V47"/>
    <mergeCell ref="W47:AA47"/>
    <mergeCell ref="AB47:AF47"/>
    <mergeCell ref="AG47:AK47"/>
    <mergeCell ref="AL47:AP47"/>
    <mergeCell ref="AQ47:BA47"/>
    <mergeCell ref="G46:V46"/>
    <mergeCell ref="W46:AA46"/>
    <mergeCell ref="AB46:AF46"/>
    <mergeCell ref="AG46:AK46"/>
    <mergeCell ref="AL46:AP46"/>
    <mergeCell ref="AQ46:BA46"/>
    <mergeCell ref="G45:V45"/>
    <mergeCell ref="W45:AA45"/>
    <mergeCell ref="AB45:AF45"/>
    <mergeCell ref="AG45:AK45"/>
    <mergeCell ref="AL45:AP45"/>
    <mergeCell ref="AQ45:BA45"/>
    <mergeCell ref="G44:V44"/>
    <mergeCell ref="W44:AA44"/>
    <mergeCell ref="AB44:AF44"/>
    <mergeCell ref="AG44:AK44"/>
    <mergeCell ref="AL44:AP44"/>
    <mergeCell ref="AQ44:BA44"/>
    <mergeCell ref="G43:V43"/>
    <mergeCell ref="W43:AA43"/>
    <mergeCell ref="AB43:AF43"/>
    <mergeCell ref="AG43:AK43"/>
    <mergeCell ref="AL43:AP43"/>
    <mergeCell ref="AQ43:BA43"/>
    <mergeCell ref="G42:V42"/>
    <mergeCell ref="W42:AA42"/>
    <mergeCell ref="AB42:AF42"/>
    <mergeCell ref="AG42:AK42"/>
    <mergeCell ref="AL42:AP42"/>
    <mergeCell ref="AQ42:BA42"/>
    <mergeCell ref="G40:AK40"/>
    <mergeCell ref="AL40:AP40"/>
    <mergeCell ref="AQ40:BA40"/>
    <mergeCell ref="G41:V41"/>
    <mergeCell ref="W41:AA41"/>
    <mergeCell ref="AB41:AF41"/>
    <mergeCell ref="AG41:AK41"/>
    <mergeCell ref="AL41:AP41"/>
    <mergeCell ref="AQ41:BA41"/>
    <mergeCell ref="G39:V39"/>
    <mergeCell ref="W39:AA39"/>
    <mergeCell ref="AB39:AF39"/>
    <mergeCell ref="AG39:AK39"/>
    <mergeCell ref="AL39:AP39"/>
    <mergeCell ref="AQ39:BA39"/>
    <mergeCell ref="G38:V38"/>
    <mergeCell ref="W38:AA38"/>
    <mergeCell ref="AB38:AF38"/>
    <mergeCell ref="AG38:AK38"/>
    <mergeCell ref="AL38:AP38"/>
    <mergeCell ref="AQ38:BA38"/>
    <mergeCell ref="G37:V37"/>
    <mergeCell ref="W37:AA37"/>
    <mergeCell ref="AB37:AF37"/>
    <mergeCell ref="AG37:AK37"/>
    <mergeCell ref="AL37:AP37"/>
    <mergeCell ref="AQ37:BA37"/>
    <mergeCell ref="G36:V36"/>
    <mergeCell ref="W36:AA36"/>
    <mergeCell ref="AB36:AF36"/>
    <mergeCell ref="AG36:AK36"/>
    <mergeCell ref="AL36:AP36"/>
    <mergeCell ref="AQ36:BA36"/>
    <mergeCell ref="G35:V35"/>
    <mergeCell ref="W35:AA35"/>
    <mergeCell ref="AB35:AF35"/>
    <mergeCell ref="AG35:AK35"/>
    <mergeCell ref="AL35:AP35"/>
    <mergeCell ref="AQ35:BA35"/>
    <mergeCell ref="AQ33:BA33"/>
    <mergeCell ref="G34:V34"/>
    <mergeCell ref="W34:AA34"/>
    <mergeCell ref="AB34:AF34"/>
    <mergeCell ref="AG34:AK34"/>
    <mergeCell ref="AL34:AP34"/>
    <mergeCell ref="AQ34:BA34"/>
    <mergeCell ref="AQ31:BA31"/>
    <mergeCell ref="G32:AK32"/>
    <mergeCell ref="AL32:AP32"/>
    <mergeCell ref="AQ32:BA32"/>
    <mergeCell ref="G33:V33"/>
    <mergeCell ref="W33:AA33"/>
    <mergeCell ref="AB33:AF33"/>
    <mergeCell ref="AG33:AK33"/>
    <mergeCell ref="AL33:AP33"/>
    <mergeCell ref="G31:Q31"/>
    <mergeCell ref="R31:V31"/>
    <mergeCell ref="W31:AA31"/>
    <mergeCell ref="AB31:AF31"/>
    <mergeCell ref="AG31:AK31"/>
    <mergeCell ref="AL31:AP31"/>
    <mergeCell ref="AQ29:BA29"/>
    <mergeCell ref="G30:Q30"/>
    <mergeCell ref="R30:V30"/>
    <mergeCell ref="W30:AA30"/>
    <mergeCell ref="AB30:AF30"/>
    <mergeCell ref="AG30:AK30"/>
    <mergeCell ref="AL30:AP30"/>
    <mergeCell ref="AQ30:BA30"/>
    <mergeCell ref="G29:Q29"/>
    <mergeCell ref="R29:V29"/>
    <mergeCell ref="W29:AA29"/>
    <mergeCell ref="AB29:AF29"/>
    <mergeCell ref="AG29:AK29"/>
    <mergeCell ref="AL29:AP29"/>
    <mergeCell ref="AQ27:BA27"/>
    <mergeCell ref="G28:Q28"/>
    <mergeCell ref="R28:V28"/>
    <mergeCell ref="W28:AA28"/>
    <mergeCell ref="AB28:AF28"/>
    <mergeCell ref="AG28:AK28"/>
    <mergeCell ref="AL28:AP28"/>
    <mergeCell ref="AQ28:BA28"/>
    <mergeCell ref="G27:Q27"/>
    <mergeCell ref="R27:V27"/>
    <mergeCell ref="W27:AA27"/>
    <mergeCell ref="AB27:AF27"/>
    <mergeCell ref="AG27:AK27"/>
    <mergeCell ref="AL27:AP27"/>
    <mergeCell ref="G23:AK23"/>
    <mergeCell ref="AL23:AP23"/>
    <mergeCell ref="AQ23:BA23"/>
    <mergeCell ref="G17:H22"/>
    <mergeCell ref="I22:V22"/>
    <mergeCell ref="W22:AA22"/>
    <mergeCell ref="G26:Q26"/>
    <mergeCell ref="R26:V26"/>
    <mergeCell ref="W26:AA26"/>
    <mergeCell ref="AB26:AF26"/>
    <mergeCell ref="AG26:AK26"/>
    <mergeCell ref="AL26:AP26"/>
    <mergeCell ref="AQ26:BA26"/>
    <mergeCell ref="G24:AK24"/>
    <mergeCell ref="AL24:AP24"/>
    <mergeCell ref="G25:Q25"/>
    <mergeCell ref="R25:V25"/>
    <mergeCell ref="W25:AA25"/>
    <mergeCell ref="AB25:AF25"/>
    <mergeCell ref="AG25:AK25"/>
    <mergeCell ref="AL25:AP25"/>
    <mergeCell ref="AQ25:BA25"/>
    <mergeCell ref="AB22:AF22"/>
    <mergeCell ref="AG22:AK22"/>
    <mergeCell ref="AL22:AP22"/>
    <mergeCell ref="AQ19:BA19"/>
    <mergeCell ref="I20:V20"/>
    <mergeCell ref="W20:AA20"/>
    <mergeCell ref="AB20:AF20"/>
    <mergeCell ref="AG20:AK20"/>
    <mergeCell ref="AL20:AP20"/>
    <mergeCell ref="AQ20:BA20"/>
    <mergeCell ref="I19:V19"/>
    <mergeCell ref="W19:AA19"/>
    <mergeCell ref="AB19:AF19"/>
    <mergeCell ref="AG19:AK19"/>
    <mergeCell ref="AL19:AP19"/>
    <mergeCell ref="AQ22:BA22"/>
    <mergeCell ref="I21:V21"/>
    <mergeCell ref="W21:AA21"/>
    <mergeCell ref="AB21:AF21"/>
    <mergeCell ref="AG21:AK21"/>
    <mergeCell ref="AL21:AP21"/>
    <mergeCell ref="AQ21:BA21"/>
    <mergeCell ref="G15:AK15"/>
    <mergeCell ref="AL15:AP15"/>
    <mergeCell ref="AQ15:BA15"/>
    <mergeCell ref="G16:V16"/>
    <mergeCell ref="W16:AA16"/>
    <mergeCell ref="AB16:AF16"/>
    <mergeCell ref="AG16:AK16"/>
    <mergeCell ref="AL16:AP16"/>
    <mergeCell ref="AQ16:BA16"/>
    <mergeCell ref="I18:V18"/>
    <mergeCell ref="W18:AA18"/>
    <mergeCell ref="AB18:AF18"/>
    <mergeCell ref="AG18:AK18"/>
    <mergeCell ref="AL18:AP18"/>
    <mergeCell ref="AQ18:BA18"/>
    <mergeCell ref="I17:V17"/>
    <mergeCell ref="W17:AA17"/>
    <mergeCell ref="AB17:AF17"/>
    <mergeCell ref="AG17:AK17"/>
    <mergeCell ref="AQ17:BA17"/>
    <mergeCell ref="AL17:AP17"/>
    <mergeCell ref="AQ13:BA13"/>
    <mergeCell ref="I14:Q14"/>
    <mergeCell ref="R14:V14"/>
    <mergeCell ref="W14:AA14"/>
    <mergeCell ref="AB14:AF14"/>
    <mergeCell ref="AG14:AK14"/>
    <mergeCell ref="AL14:AP14"/>
    <mergeCell ref="AQ14:BA14"/>
    <mergeCell ref="I13:Q13"/>
    <mergeCell ref="R13:V13"/>
    <mergeCell ref="W13:AA13"/>
    <mergeCell ref="AB13:AF13"/>
    <mergeCell ref="AG13:AK13"/>
    <mergeCell ref="AL13:AP13"/>
    <mergeCell ref="AB10:AF10"/>
    <mergeCell ref="AG10:AK10"/>
    <mergeCell ref="AL10:AP10"/>
    <mergeCell ref="AQ10:BA10"/>
    <mergeCell ref="AL8:AP8"/>
    <mergeCell ref="AQ8:BA8"/>
    <mergeCell ref="AQ11:BA11"/>
    <mergeCell ref="I12:Q12"/>
    <mergeCell ref="R12:V12"/>
    <mergeCell ref="W12:AA12"/>
    <mergeCell ref="AB12:AF12"/>
    <mergeCell ref="AG12:AK12"/>
    <mergeCell ref="AL12:AP12"/>
    <mergeCell ref="AQ12:BA12"/>
    <mergeCell ref="I11:Q11"/>
    <mergeCell ref="R11:V11"/>
    <mergeCell ref="W11:AA11"/>
    <mergeCell ref="AB11:AF11"/>
    <mergeCell ref="AG11:AK11"/>
    <mergeCell ref="AL11:AP11"/>
    <mergeCell ref="A1:BA1"/>
    <mergeCell ref="A2:BA2"/>
    <mergeCell ref="A3:BA3"/>
    <mergeCell ref="AJ4:AO4"/>
    <mergeCell ref="AP4:BA4"/>
    <mergeCell ref="A5:BA6"/>
    <mergeCell ref="A9:F24"/>
    <mergeCell ref="G9:H14"/>
    <mergeCell ref="I9:Q9"/>
    <mergeCell ref="R9:V9"/>
    <mergeCell ref="W9:AA9"/>
    <mergeCell ref="AB9:AF9"/>
    <mergeCell ref="AG9:AK9"/>
    <mergeCell ref="AL9:AP9"/>
    <mergeCell ref="A8:F8"/>
    <mergeCell ref="G8:Q8"/>
    <mergeCell ref="R8:V8"/>
    <mergeCell ref="W8:AA8"/>
    <mergeCell ref="AB8:AF8"/>
    <mergeCell ref="AG8:AK8"/>
    <mergeCell ref="AQ9:BA9"/>
    <mergeCell ref="I10:Q10"/>
    <mergeCell ref="R10:V10"/>
    <mergeCell ref="W10:AA10"/>
  </mergeCells>
  <phoneticPr fontId="1"/>
  <printOptions horizontalCentered="1"/>
  <pageMargins left="0.51181102362204722" right="0.31496062992125984" top="0.39370078740157483" bottom="0.35433070866141736" header="0.31496062992125984" footer="0.31496062992125984"/>
  <pageSetup paperSize="9" scale="6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シート１ （背景・計画）</vt:lpstr>
      <vt:lpstr>シート2 （年間計画）</vt:lpstr>
      <vt:lpstr>シート３（経費計画書）</vt:lpstr>
      <vt:lpstr>シート４（経費計画書・記入例）</vt:lpstr>
      <vt:lpstr>'シート１ （背景・計画）'!Print_Area</vt:lpstr>
      <vt:lpstr>'シート2 （年間計画）'!Print_Area</vt:lpstr>
      <vt:lpstr>'シート３（経費計画書）'!Print_Area</vt:lpstr>
      <vt:lpstr>'シート４（経費計画書・記入例）'!Print_Area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矢野　皓紀</cp:lastModifiedBy>
  <cp:lastPrinted>2023-02-23T23:30:49Z</cp:lastPrinted>
  <dcterms:created xsi:type="dcterms:W3CDTF">2014-04-17T06:57:05Z</dcterms:created>
  <dcterms:modified xsi:type="dcterms:W3CDTF">2024-03-11T07:49:24Z</dcterms:modified>
</cp:coreProperties>
</file>