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filterPrivacy="1"/>
  <xr:revisionPtr revIDLastSave="0" documentId="13_ncr:1_{83A9D421-2CAC-4AF1-8834-D876F33F5B6F}" xr6:coauthVersionLast="36" xr6:coauthVersionMax="36" xr10:uidLastSave="{00000000-0000-0000-0000-000000000000}"/>
  <bookViews>
    <workbookView xWindow="0" yWindow="0" windowWidth="23040" windowHeight="941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5" i="1" l="1"/>
  <c r="S25" i="1" s="1"/>
  <c r="Q25" i="1"/>
  <c r="H25" i="1"/>
  <c r="I25" i="1" s="1"/>
  <c r="G25" i="1"/>
</calcChain>
</file>

<file path=xl/sharedStrings.xml><?xml version="1.0" encoding="utf-8"?>
<sst xmlns="http://schemas.openxmlformats.org/spreadsheetml/2006/main" count="95" uniqueCount="46">
  <si>
    <t>団　　体　　名</t>
    <rPh sb="0" eb="1">
      <t>ダン</t>
    </rPh>
    <rPh sb="3" eb="4">
      <t>カラダ</t>
    </rPh>
    <rPh sb="6" eb="7">
      <t>メイ</t>
    </rPh>
    <phoneticPr fontId="4"/>
  </si>
  <si>
    <t>指　定　都　市　合　計</t>
    <rPh sb="0" eb="1">
      <t>ユビ</t>
    </rPh>
    <rPh sb="2" eb="3">
      <t>サダム</t>
    </rPh>
    <rPh sb="4" eb="5">
      <t>ミヤコ</t>
    </rPh>
    <rPh sb="6" eb="7">
      <t>シ</t>
    </rPh>
    <rPh sb="8" eb="9">
      <t>ゴウ</t>
    </rPh>
    <rPh sb="10" eb="11">
      <t>ケイ</t>
    </rPh>
    <phoneticPr fontId="2"/>
  </si>
  <si>
    <t>普通会計</t>
    <rPh sb="0" eb="2">
      <t>フツウ</t>
    </rPh>
    <rPh sb="2" eb="4">
      <t>カイケイ</t>
    </rPh>
    <phoneticPr fontId="3"/>
  </si>
  <si>
    <t>一般行政部門</t>
    <rPh sb="0" eb="2">
      <t>イッパン</t>
    </rPh>
    <rPh sb="2" eb="4">
      <t>ギョウセイ</t>
    </rPh>
    <rPh sb="4" eb="6">
      <t>ブモン</t>
    </rPh>
    <phoneticPr fontId="3"/>
  </si>
  <si>
    <t>指定都市（２０団体）</t>
    <rPh sb="0" eb="2">
      <t>シテイ</t>
    </rPh>
    <rPh sb="2" eb="4">
      <t>トシ</t>
    </rPh>
    <rPh sb="7" eb="9">
      <t>ダンタイ</t>
    </rPh>
    <phoneticPr fontId="4"/>
  </si>
  <si>
    <t>福岡県</t>
  </si>
  <si>
    <t>神奈川県</t>
  </si>
  <si>
    <t>北海道</t>
  </si>
  <si>
    <t>埼玉県</t>
  </si>
  <si>
    <t>静岡県</t>
  </si>
  <si>
    <t>千葉県</t>
  </si>
  <si>
    <t>大阪府</t>
  </si>
  <si>
    <t>宮城県</t>
  </si>
  <si>
    <t>広島県</t>
  </si>
  <si>
    <t>岡山県</t>
  </si>
  <si>
    <t>愛知県</t>
  </si>
  <si>
    <t>京都府</t>
  </si>
  <si>
    <t>熊本県</t>
  </si>
  <si>
    <t>兵庫県</t>
  </si>
  <si>
    <t>新潟県</t>
  </si>
  <si>
    <t>福岡市</t>
  </si>
  <si>
    <t>横浜市</t>
  </si>
  <si>
    <t>札幌市</t>
  </si>
  <si>
    <t>さいたま市</t>
  </si>
  <si>
    <t>相模原市</t>
  </si>
  <si>
    <t>川崎市</t>
  </si>
  <si>
    <t>浜松市</t>
  </si>
  <si>
    <t>千葉市</t>
  </si>
  <si>
    <t>堺市</t>
  </si>
  <si>
    <t>静岡市</t>
  </si>
  <si>
    <t>仙台市</t>
  </si>
  <si>
    <t>広島市</t>
  </si>
  <si>
    <t>岡山市</t>
  </si>
  <si>
    <t>北九州市</t>
  </si>
  <si>
    <t>名古屋市</t>
  </si>
  <si>
    <t>京都市</t>
  </si>
  <si>
    <t>熊本市</t>
  </si>
  <si>
    <t>大阪市</t>
  </si>
  <si>
    <t>神戸市</t>
  </si>
  <si>
    <t>新潟市</t>
  </si>
  <si>
    <t>面積
(R5.10.1)</t>
    <rPh sb="0" eb="2">
      <t>メンセキ</t>
    </rPh>
    <phoneticPr fontId="2"/>
  </si>
  <si>
    <t>住基人口
(R5.1.1)</t>
    <rPh sb="0" eb="1">
      <t>ジュウ</t>
    </rPh>
    <rPh sb="1" eb="2">
      <t>モト</t>
    </rPh>
    <rPh sb="2" eb="4">
      <t>ジンコウ</t>
    </rPh>
    <phoneticPr fontId="2"/>
  </si>
  <si>
    <t>普通会計
職員数
（R5.4.1）</t>
    <rPh sb="0" eb="2">
      <t>フツウ</t>
    </rPh>
    <rPh sb="2" eb="4">
      <t>カイケイ</t>
    </rPh>
    <rPh sb="5" eb="8">
      <t>ショクインスウ</t>
    </rPh>
    <phoneticPr fontId="4"/>
  </si>
  <si>
    <t>人口１万
当たり職員数
（普通会計）</t>
    <rPh sb="0" eb="2">
      <t>ジンコウ</t>
    </rPh>
    <rPh sb="3" eb="4">
      <t>マン</t>
    </rPh>
    <rPh sb="5" eb="6">
      <t>ア</t>
    </rPh>
    <rPh sb="8" eb="11">
      <t>ショクインスウ</t>
    </rPh>
    <rPh sb="13" eb="15">
      <t>フツウ</t>
    </rPh>
    <rPh sb="15" eb="17">
      <t>カイケイ</t>
    </rPh>
    <phoneticPr fontId="4"/>
  </si>
  <si>
    <t>一般行政
職員数
（R5.4.1）</t>
    <rPh sb="0" eb="2">
      <t>イッパン</t>
    </rPh>
    <rPh sb="2" eb="4">
      <t>ギョウセイ</t>
    </rPh>
    <rPh sb="5" eb="8">
      <t>ショクインスウ</t>
    </rPh>
    <phoneticPr fontId="4"/>
  </si>
  <si>
    <t>人口１万
当たり職員数
（一般行政）</t>
    <rPh sb="0" eb="2">
      <t>ジンコウ</t>
    </rPh>
    <rPh sb="3" eb="4">
      <t>マン</t>
    </rPh>
    <rPh sb="5" eb="6">
      <t>ア</t>
    </rPh>
    <rPh sb="8" eb="11">
      <t>ショクインスウ</t>
    </rPh>
    <rPh sb="13" eb="15">
      <t>イッパン</t>
    </rPh>
    <rPh sb="15" eb="17">
      <t>ギョウセイ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</si>
</sst>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;[Red]\-#,##0\ "/>
    <numFmt numFmtId="177" formatCode="#,##0.00_ "/>
    <numFmt numFmtId="178" formatCode="#,##0_ "/>
  </numFmts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12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2" fillId="0" borderId="0" xfId="0" applyFont="1" applyFill="1" applyBorder="1" applyAlignment="1"/>
    <xf numFmtId="0" fontId="5" fillId="0" borderId="0" xfId="0" applyFont="1" applyFill="1" applyBorder="1" applyAlignment="1"/>
    <xf numFmtId="0" fontId="5" fillId="0" borderId="1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shrinkToFit="1"/>
    </xf>
    <xf numFmtId="0" fontId="5" fillId="0" borderId="4" xfId="0" applyFont="1" applyFill="1" applyBorder="1" applyAlignment="1">
      <alignment horizontal="center" vertical="center" shrinkToFit="1"/>
    </xf>
    <xf numFmtId="177" fontId="5" fillId="0" borderId="0" xfId="0" applyNumberFormat="1" applyFont="1" applyFill="1" applyBorder="1" applyAlignment="1">
      <alignment vertical="center" shrinkToFit="1"/>
    </xf>
    <xf numFmtId="178" fontId="5" fillId="0" borderId="0" xfId="0" applyNumberFormat="1" applyFont="1" applyFill="1" applyBorder="1" applyAlignment="1">
      <alignment vertical="center" shrinkToFit="1"/>
    </xf>
    <xf numFmtId="176" fontId="5" fillId="0" borderId="0" xfId="1" applyNumberFormat="1" applyFont="1" applyFill="1" applyBorder="1" applyAlignment="1">
      <alignment vertical="center" shrinkToFit="1"/>
    </xf>
    <xf numFmtId="0" fontId="5" fillId="0" borderId="5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vertical="center" shrinkToFit="1"/>
    </xf>
    <xf numFmtId="177" fontId="5" fillId="0" borderId="7" xfId="0" applyNumberFormat="1" applyFont="1" applyFill="1" applyBorder="1" applyAlignment="1">
      <alignment vertical="center" shrinkToFit="1"/>
    </xf>
    <xf numFmtId="178" fontId="5" fillId="0" borderId="7" xfId="0" applyNumberFormat="1" applyFont="1" applyFill="1" applyBorder="1" applyAlignment="1">
      <alignment vertical="center" shrinkToFit="1"/>
    </xf>
    <xf numFmtId="176" fontId="5" fillId="0" borderId="7" xfId="1" applyNumberFormat="1" applyFont="1" applyFill="1" applyBorder="1" applyAlignment="1">
      <alignment vertical="center" shrinkToFit="1"/>
    </xf>
    <xf numFmtId="0" fontId="5" fillId="0" borderId="8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 shrinkToFit="1"/>
    </xf>
    <xf numFmtId="177" fontId="5" fillId="0" borderId="10" xfId="0" applyNumberFormat="1" applyFont="1" applyFill="1" applyBorder="1" applyAlignment="1">
      <alignment vertical="center" shrinkToFit="1"/>
    </xf>
    <xf numFmtId="178" fontId="5" fillId="0" borderId="10" xfId="0" applyNumberFormat="1" applyFont="1" applyFill="1" applyBorder="1" applyAlignment="1">
      <alignment vertical="center" shrinkToFit="1"/>
    </xf>
    <xf numFmtId="176" fontId="5" fillId="0" borderId="10" xfId="1" applyNumberFormat="1" applyFont="1" applyFill="1" applyBorder="1" applyAlignment="1">
      <alignment vertical="center" shrinkToFit="1"/>
    </xf>
    <xf numFmtId="0" fontId="5" fillId="0" borderId="11" xfId="0" applyFont="1" applyFill="1" applyBorder="1" applyAlignment="1">
      <alignment horizontal="center" vertical="center" shrinkToFit="1"/>
    </xf>
    <xf numFmtId="0" fontId="6" fillId="0" borderId="0" xfId="0" applyFont="1">
      <alignment vertical="center"/>
    </xf>
    <xf numFmtId="0" fontId="7" fillId="0" borderId="0" xfId="0" applyFont="1" applyFill="1" applyBorder="1" applyAlignment="1"/>
    <xf numFmtId="176" fontId="7" fillId="0" borderId="0" xfId="1" applyNumberFormat="1" applyFont="1" applyFill="1" applyBorder="1" applyAlignment="1"/>
    <xf numFmtId="0" fontId="7" fillId="0" borderId="0" xfId="0" applyFont="1" applyFill="1" applyBorder="1" applyAlignment="1">
      <alignment horizontal="center"/>
    </xf>
    <xf numFmtId="0" fontId="8" fillId="0" borderId="0" xfId="0" applyFo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1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/>
    <xf numFmtId="0" fontId="10" fillId="0" borderId="0" xfId="0" applyFo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59"/>
  <sheetViews>
    <sheetView tabSelected="1" zoomScale="115" zoomScaleNormal="115" workbookViewId="0">
      <selection activeCell="V9" sqref="V9"/>
    </sheetView>
  </sheetViews>
  <sheetFormatPr defaultRowHeight="13" x14ac:dyDescent="0.2"/>
  <cols>
    <col min="1" max="1" width="3.08984375" customWidth="1"/>
    <col min="2" max="2" width="0.90625" customWidth="1"/>
    <col min="3" max="3" width="9.6328125" customWidth="1"/>
    <col min="4" max="4" width="0.90625" customWidth="1"/>
    <col min="5" max="6" width="9.6328125" customWidth="1"/>
    <col min="7" max="7" width="10.6328125" customWidth="1"/>
    <col min="8" max="8" width="11.36328125" customWidth="1"/>
    <col min="9" max="9" width="13.36328125" customWidth="1"/>
    <col min="10" max="10" width="0.90625" customWidth="1"/>
    <col min="11" max="11" width="3.08984375" customWidth="1"/>
    <col min="12" max="12" width="0.90625" customWidth="1"/>
    <col min="13" max="13" width="9.6328125" customWidth="1"/>
    <col min="14" max="14" width="0.90625" customWidth="1"/>
    <col min="15" max="16" width="9.6328125" customWidth="1"/>
    <col min="17" max="17" width="10.6328125" customWidth="1"/>
    <col min="18" max="18" width="11.6328125" customWidth="1"/>
    <col min="19" max="19" width="13" customWidth="1"/>
    <col min="20" max="20" width="0.90625" customWidth="1"/>
  </cols>
  <sheetData>
    <row r="1" spans="1:20" x14ac:dyDescent="0.2">
      <c r="A1" s="23"/>
      <c r="B1" s="1" t="s">
        <v>4</v>
      </c>
      <c r="C1" s="1"/>
      <c r="D1" s="1"/>
      <c r="E1" s="1"/>
      <c r="F1" s="23"/>
      <c r="G1" s="23"/>
      <c r="H1" s="24"/>
      <c r="I1" s="25"/>
      <c r="J1" s="23"/>
      <c r="K1" s="26"/>
      <c r="L1" s="26"/>
      <c r="M1" s="26"/>
      <c r="N1" s="26"/>
      <c r="O1" s="26"/>
      <c r="P1" s="26"/>
      <c r="Q1" s="26"/>
      <c r="R1" s="26"/>
      <c r="S1" s="26"/>
      <c r="T1" s="26"/>
    </row>
    <row r="2" spans="1:20" ht="13.25" x14ac:dyDescent="0.15">
      <c r="A2" s="23"/>
      <c r="B2" s="23"/>
      <c r="C2" s="23"/>
      <c r="D2" s="23"/>
      <c r="E2" s="23"/>
      <c r="F2" s="23"/>
      <c r="G2" s="23"/>
      <c r="H2" s="24"/>
      <c r="I2" s="25"/>
      <c r="J2" s="23"/>
      <c r="K2" s="26"/>
      <c r="L2" s="26"/>
      <c r="M2" s="26"/>
      <c r="N2" s="26"/>
      <c r="O2" s="26"/>
      <c r="P2" s="26"/>
      <c r="Q2" s="26"/>
      <c r="R2" s="26"/>
      <c r="S2" s="26"/>
      <c r="T2" s="26"/>
    </row>
    <row r="3" spans="1:20" ht="14" x14ac:dyDescent="0.2">
      <c r="A3" s="23"/>
      <c r="B3" s="29"/>
      <c r="C3" s="1" t="s">
        <v>2</v>
      </c>
      <c r="D3" s="23"/>
      <c r="E3" s="23"/>
      <c r="F3" s="23"/>
      <c r="G3" s="23"/>
      <c r="H3" s="24"/>
      <c r="I3" s="25"/>
      <c r="J3" s="23"/>
      <c r="K3" s="26"/>
      <c r="L3" s="30"/>
      <c r="M3" s="22" t="s">
        <v>3</v>
      </c>
      <c r="N3" s="26"/>
      <c r="O3" s="26"/>
      <c r="P3" s="26"/>
      <c r="Q3" s="26"/>
      <c r="R3" s="26"/>
      <c r="S3" s="26"/>
      <c r="T3" s="26"/>
    </row>
    <row r="4" spans="1:20" ht="45" customHeight="1" x14ac:dyDescent="0.2">
      <c r="A4" s="2"/>
      <c r="B4" s="3"/>
      <c r="C4" s="31" t="s">
        <v>0</v>
      </c>
      <c r="D4" s="31"/>
      <c r="E4" s="32"/>
      <c r="F4" s="27" t="s">
        <v>40</v>
      </c>
      <c r="G4" s="27" t="s">
        <v>41</v>
      </c>
      <c r="H4" s="28" t="s">
        <v>42</v>
      </c>
      <c r="I4" s="27" t="s">
        <v>43</v>
      </c>
      <c r="J4" s="4"/>
      <c r="K4" s="2"/>
      <c r="L4" s="3"/>
      <c r="M4" s="31" t="s">
        <v>0</v>
      </c>
      <c r="N4" s="31"/>
      <c r="O4" s="33"/>
      <c r="P4" s="27" t="s">
        <v>40</v>
      </c>
      <c r="Q4" s="27" t="s">
        <v>41</v>
      </c>
      <c r="R4" s="28" t="s">
        <v>44</v>
      </c>
      <c r="S4" s="27" t="s">
        <v>45</v>
      </c>
      <c r="T4" s="4"/>
    </row>
    <row r="5" spans="1:20" ht="16.75" customHeight="1" x14ac:dyDescent="0.2">
      <c r="A5" s="5"/>
      <c r="B5" s="6"/>
      <c r="C5" s="5" t="s">
        <v>7</v>
      </c>
      <c r="D5" s="5"/>
      <c r="E5" s="5" t="s">
        <v>22</v>
      </c>
      <c r="F5" s="7">
        <v>1121.26</v>
      </c>
      <c r="G5" s="8">
        <v>1959512</v>
      </c>
      <c r="H5" s="9">
        <v>19583</v>
      </c>
      <c r="I5" s="7">
        <v>99.94</v>
      </c>
      <c r="J5" s="10"/>
      <c r="K5" s="5"/>
      <c r="L5" s="6"/>
      <c r="M5" s="5" t="s">
        <v>5</v>
      </c>
      <c r="N5" s="5"/>
      <c r="O5" s="5" t="s">
        <v>20</v>
      </c>
      <c r="P5" s="7">
        <v>343.47</v>
      </c>
      <c r="Q5" s="8">
        <v>1581398</v>
      </c>
      <c r="R5" s="9">
        <v>5845</v>
      </c>
      <c r="S5" s="7">
        <v>36.96</v>
      </c>
      <c r="T5" s="10"/>
    </row>
    <row r="6" spans="1:20" ht="16.75" customHeight="1" x14ac:dyDescent="0.2">
      <c r="A6" s="5"/>
      <c r="B6" s="6"/>
      <c r="C6" s="5" t="s">
        <v>6</v>
      </c>
      <c r="D6" s="5"/>
      <c r="E6" s="5" t="s">
        <v>21</v>
      </c>
      <c r="F6" s="7">
        <v>438.01</v>
      </c>
      <c r="G6" s="8">
        <v>3753645</v>
      </c>
      <c r="H6" s="9">
        <v>38567</v>
      </c>
      <c r="I6" s="7">
        <v>102.75</v>
      </c>
      <c r="J6" s="10"/>
      <c r="K6" s="5"/>
      <c r="L6" s="6"/>
      <c r="M6" s="5" t="s">
        <v>9</v>
      </c>
      <c r="N6" s="5"/>
      <c r="O6" s="5" t="s">
        <v>26</v>
      </c>
      <c r="P6" s="7">
        <v>1558.11</v>
      </c>
      <c r="Q6" s="8">
        <v>792704</v>
      </c>
      <c r="R6" s="9">
        <v>3009</v>
      </c>
      <c r="S6" s="7">
        <v>37.96</v>
      </c>
      <c r="T6" s="10"/>
    </row>
    <row r="7" spans="1:20" ht="16.75" customHeight="1" x14ac:dyDescent="0.2">
      <c r="A7" s="5"/>
      <c r="B7" s="6"/>
      <c r="C7" s="5" t="s">
        <v>5</v>
      </c>
      <c r="D7" s="5"/>
      <c r="E7" s="5" t="s">
        <v>20</v>
      </c>
      <c r="F7" s="7">
        <v>343.47</v>
      </c>
      <c r="G7" s="8">
        <v>1581398</v>
      </c>
      <c r="H7" s="9">
        <v>16322</v>
      </c>
      <c r="I7" s="7">
        <v>103.21</v>
      </c>
      <c r="J7" s="10"/>
      <c r="K7" s="5"/>
      <c r="L7" s="6"/>
      <c r="M7" s="5" t="s">
        <v>7</v>
      </c>
      <c r="N7" s="5"/>
      <c r="O7" s="5" t="s">
        <v>22</v>
      </c>
      <c r="P7" s="7">
        <v>1121.26</v>
      </c>
      <c r="Q7" s="8">
        <v>1959512</v>
      </c>
      <c r="R7" s="9">
        <v>7593</v>
      </c>
      <c r="S7" s="7">
        <v>38.75</v>
      </c>
      <c r="T7" s="10"/>
    </row>
    <row r="8" spans="1:20" ht="16.75" customHeight="1" x14ac:dyDescent="0.2">
      <c r="A8" s="5"/>
      <c r="B8" s="6"/>
      <c r="C8" s="5" t="s">
        <v>8</v>
      </c>
      <c r="D8" s="5"/>
      <c r="E8" s="5" t="s">
        <v>23</v>
      </c>
      <c r="F8" s="7">
        <v>217.43</v>
      </c>
      <c r="G8" s="8">
        <v>1339333</v>
      </c>
      <c r="H8" s="9">
        <v>14090</v>
      </c>
      <c r="I8" s="7">
        <v>105.2</v>
      </c>
      <c r="J8" s="10"/>
      <c r="K8" s="5"/>
      <c r="L8" s="6"/>
      <c r="M8" s="5" t="s">
        <v>6</v>
      </c>
      <c r="N8" s="5"/>
      <c r="O8" s="5" t="s">
        <v>21</v>
      </c>
      <c r="P8" s="7">
        <v>438.01</v>
      </c>
      <c r="Q8" s="8">
        <v>3753645</v>
      </c>
      <c r="R8" s="9">
        <v>15566</v>
      </c>
      <c r="S8" s="7">
        <v>41.47</v>
      </c>
      <c r="T8" s="10"/>
    </row>
    <row r="9" spans="1:20" ht="16.75" customHeight="1" x14ac:dyDescent="0.2">
      <c r="A9" s="5"/>
      <c r="B9" s="6"/>
      <c r="C9" s="5" t="s">
        <v>6</v>
      </c>
      <c r="D9" s="5"/>
      <c r="E9" s="5" t="s">
        <v>25</v>
      </c>
      <c r="F9" s="7">
        <v>142.96</v>
      </c>
      <c r="G9" s="8">
        <v>1524026</v>
      </c>
      <c r="H9" s="9">
        <v>16343</v>
      </c>
      <c r="I9" s="7">
        <v>107.24</v>
      </c>
      <c r="J9" s="10"/>
      <c r="K9" s="5"/>
      <c r="L9" s="6"/>
      <c r="M9" s="5" t="s">
        <v>8</v>
      </c>
      <c r="N9" s="5"/>
      <c r="O9" s="5" t="s">
        <v>23</v>
      </c>
      <c r="P9" s="7">
        <v>217.43</v>
      </c>
      <c r="Q9" s="8">
        <v>1339333</v>
      </c>
      <c r="R9" s="9">
        <v>5606</v>
      </c>
      <c r="S9" s="7">
        <v>41.86</v>
      </c>
      <c r="T9" s="10"/>
    </row>
    <row r="10" spans="1:20" ht="16.75" customHeight="1" x14ac:dyDescent="0.2">
      <c r="A10" s="5"/>
      <c r="B10" s="6"/>
      <c r="C10" s="5" t="s">
        <v>10</v>
      </c>
      <c r="D10" s="5"/>
      <c r="E10" s="5" t="s">
        <v>27</v>
      </c>
      <c r="F10" s="7">
        <v>271.76</v>
      </c>
      <c r="G10" s="8">
        <v>977016</v>
      </c>
      <c r="H10" s="9">
        <v>10610</v>
      </c>
      <c r="I10" s="7">
        <v>108.6</v>
      </c>
      <c r="J10" s="10"/>
      <c r="K10" s="5"/>
      <c r="L10" s="6"/>
      <c r="M10" s="5" t="s">
        <v>11</v>
      </c>
      <c r="N10" s="5"/>
      <c r="O10" s="5" t="s">
        <v>28</v>
      </c>
      <c r="P10" s="7">
        <v>149.83000000000001</v>
      </c>
      <c r="Q10" s="8">
        <v>821428</v>
      </c>
      <c r="R10" s="9">
        <v>3635</v>
      </c>
      <c r="S10" s="7">
        <v>44.25</v>
      </c>
      <c r="T10" s="10"/>
    </row>
    <row r="11" spans="1:20" ht="16.75" customHeight="1" x14ac:dyDescent="0.2">
      <c r="A11" s="5"/>
      <c r="B11" s="6"/>
      <c r="C11" s="5" t="s">
        <v>6</v>
      </c>
      <c r="D11" s="5"/>
      <c r="E11" s="5" t="s">
        <v>24</v>
      </c>
      <c r="F11" s="7">
        <v>328.91</v>
      </c>
      <c r="G11" s="8">
        <v>719118</v>
      </c>
      <c r="H11" s="9">
        <v>7811</v>
      </c>
      <c r="I11" s="7">
        <v>108.62</v>
      </c>
      <c r="J11" s="10"/>
      <c r="K11" s="5"/>
      <c r="L11" s="6"/>
      <c r="M11" s="5" t="s">
        <v>12</v>
      </c>
      <c r="N11" s="5"/>
      <c r="O11" s="5" t="s">
        <v>30</v>
      </c>
      <c r="P11" s="7">
        <v>786.35</v>
      </c>
      <c r="Q11" s="8">
        <v>1067486</v>
      </c>
      <c r="R11" s="9">
        <v>4760</v>
      </c>
      <c r="S11" s="7">
        <v>44.59</v>
      </c>
      <c r="T11" s="10"/>
    </row>
    <row r="12" spans="1:20" ht="16.75" customHeight="1" x14ac:dyDescent="0.2">
      <c r="A12" s="5"/>
      <c r="B12" s="6"/>
      <c r="C12" s="5" t="s">
        <v>9</v>
      </c>
      <c r="D12" s="5"/>
      <c r="E12" s="5" t="s">
        <v>26</v>
      </c>
      <c r="F12" s="7">
        <v>1558.11</v>
      </c>
      <c r="G12" s="8">
        <v>792704</v>
      </c>
      <c r="H12" s="9">
        <v>8657</v>
      </c>
      <c r="I12" s="7">
        <v>109.21</v>
      </c>
      <c r="J12" s="10"/>
      <c r="K12" s="5"/>
      <c r="L12" s="6"/>
      <c r="M12" s="5" t="s">
        <v>10</v>
      </c>
      <c r="N12" s="5"/>
      <c r="O12" s="5" t="s">
        <v>27</v>
      </c>
      <c r="P12" s="7">
        <v>271.76</v>
      </c>
      <c r="Q12" s="8">
        <v>977016</v>
      </c>
      <c r="R12" s="9">
        <v>4385</v>
      </c>
      <c r="S12" s="7">
        <v>44.88</v>
      </c>
      <c r="T12" s="10"/>
    </row>
    <row r="13" spans="1:20" ht="16.75" customHeight="1" x14ac:dyDescent="0.2">
      <c r="A13" s="5"/>
      <c r="B13" s="6"/>
      <c r="C13" s="5" t="s">
        <v>12</v>
      </c>
      <c r="D13" s="5"/>
      <c r="E13" s="5" t="s">
        <v>30</v>
      </c>
      <c r="F13" s="7">
        <v>786.35</v>
      </c>
      <c r="G13" s="8">
        <v>1067486</v>
      </c>
      <c r="H13" s="9">
        <v>12240</v>
      </c>
      <c r="I13" s="7">
        <v>114.66</v>
      </c>
      <c r="J13" s="10"/>
      <c r="K13" s="5"/>
      <c r="L13" s="6"/>
      <c r="M13" s="5" t="s">
        <v>6</v>
      </c>
      <c r="N13" s="5"/>
      <c r="O13" s="5" t="s">
        <v>25</v>
      </c>
      <c r="P13" s="7">
        <v>142.96</v>
      </c>
      <c r="Q13" s="8">
        <v>1524026</v>
      </c>
      <c r="R13" s="9">
        <v>7062</v>
      </c>
      <c r="S13" s="7">
        <v>46.34</v>
      </c>
      <c r="T13" s="10"/>
    </row>
    <row r="14" spans="1:20" ht="16.75" customHeight="1" x14ac:dyDescent="0.2">
      <c r="A14" s="5"/>
      <c r="B14" s="6"/>
      <c r="C14" s="5" t="s">
        <v>9</v>
      </c>
      <c r="D14" s="5"/>
      <c r="E14" s="5" t="s">
        <v>29</v>
      </c>
      <c r="F14" s="7">
        <v>1411.93</v>
      </c>
      <c r="G14" s="8">
        <v>683739</v>
      </c>
      <c r="H14" s="9">
        <v>7900</v>
      </c>
      <c r="I14" s="7">
        <v>115.54</v>
      </c>
      <c r="J14" s="10"/>
      <c r="K14" s="5"/>
      <c r="L14" s="6"/>
      <c r="M14" s="5" t="s">
        <v>6</v>
      </c>
      <c r="N14" s="5"/>
      <c r="O14" s="5" t="s">
        <v>24</v>
      </c>
      <c r="P14" s="7">
        <v>328.91</v>
      </c>
      <c r="Q14" s="8">
        <v>719118</v>
      </c>
      <c r="R14" s="9">
        <v>3368</v>
      </c>
      <c r="S14" s="7">
        <v>46.84</v>
      </c>
      <c r="T14" s="10"/>
    </row>
    <row r="15" spans="1:20" ht="16.75" customHeight="1" x14ac:dyDescent="0.2">
      <c r="A15" s="5"/>
      <c r="B15" s="6"/>
      <c r="C15" s="5" t="s">
        <v>11</v>
      </c>
      <c r="D15" s="5"/>
      <c r="E15" s="5" t="s">
        <v>28</v>
      </c>
      <c r="F15" s="7">
        <v>149.83000000000001</v>
      </c>
      <c r="G15" s="8">
        <v>821428</v>
      </c>
      <c r="H15" s="9">
        <v>9753</v>
      </c>
      <c r="I15" s="7">
        <v>118.73</v>
      </c>
      <c r="J15" s="10"/>
      <c r="K15" s="5"/>
      <c r="L15" s="6"/>
      <c r="M15" s="5" t="s">
        <v>14</v>
      </c>
      <c r="N15" s="5"/>
      <c r="O15" s="5" t="s">
        <v>32</v>
      </c>
      <c r="P15" s="7">
        <v>789.95</v>
      </c>
      <c r="Q15" s="8">
        <v>702020</v>
      </c>
      <c r="R15" s="9">
        <v>3312</v>
      </c>
      <c r="S15" s="7">
        <v>47.18</v>
      </c>
      <c r="T15" s="10"/>
    </row>
    <row r="16" spans="1:20" ht="16.75" customHeight="1" x14ac:dyDescent="0.2">
      <c r="A16" s="5"/>
      <c r="B16" s="6"/>
      <c r="C16" s="5" t="s">
        <v>14</v>
      </c>
      <c r="D16" s="5"/>
      <c r="E16" s="5" t="s">
        <v>32</v>
      </c>
      <c r="F16" s="7">
        <v>789.95</v>
      </c>
      <c r="G16" s="8">
        <v>702020</v>
      </c>
      <c r="H16" s="9">
        <v>8417</v>
      </c>
      <c r="I16" s="7">
        <v>119.9</v>
      </c>
      <c r="J16" s="10"/>
      <c r="K16" s="5"/>
      <c r="L16" s="6"/>
      <c r="M16" s="5" t="s">
        <v>19</v>
      </c>
      <c r="N16" s="5"/>
      <c r="O16" s="5" t="s">
        <v>39</v>
      </c>
      <c r="P16" s="7">
        <v>726.19</v>
      </c>
      <c r="Q16" s="8">
        <v>773914</v>
      </c>
      <c r="R16" s="9">
        <v>3678</v>
      </c>
      <c r="S16" s="7">
        <v>47.52</v>
      </c>
      <c r="T16" s="10"/>
    </row>
    <row r="17" spans="1:20" ht="16.75" customHeight="1" x14ac:dyDescent="0.2">
      <c r="A17" s="5"/>
      <c r="B17" s="6"/>
      <c r="C17" s="5" t="s">
        <v>13</v>
      </c>
      <c r="D17" s="5"/>
      <c r="E17" s="5" t="s">
        <v>31</v>
      </c>
      <c r="F17" s="7">
        <v>906.69</v>
      </c>
      <c r="G17" s="8">
        <v>1184731</v>
      </c>
      <c r="H17" s="9">
        <v>14379</v>
      </c>
      <c r="I17" s="7">
        <v>121.37</v>
      </c>
      <c r="J17" s="10"/>
      <c r="K17" s="5"/>
      <c r="L17" s="6"/>
      <c r="M17" s="5" t="s">
        <v>17</v>
      </c>
      <c r="N17" s="5"/>
      <c r="O17" s="5" t="s">
        <v>36</v>
      </c>
      <c r="P17" s="7">
        <v>390.32</v>
      </c>
      <c r="Q17" s="8">
        <v>731476</v>
      </c>
      <c r="R17" s="9">
        <v>3551</v>
      </c>
      <c r="S17" s="7">
        <v>48.55</v>
      </c>
      <c r="T17" s="10"/>
    </row>
    <row r="18" spans="1:20" ht="16.75" customHeight="1" x14ac:dyDescent="0.2">
      <c r="A18" s="5"/>
      <c r="B18" s="6"/>
      <c r="C18" s="5" t="s">
        <v>19</v>
      </c>
      <c r="D18" s="5"/>
      <c r="E18" s="5" t="s">
        <v>39</v>
      </c>
      <c r="F18" s="7">
        <v>726.19</v>
      </c>
      <c r="G18" s="8">
        <v>773914</v>
      </c>
      <c r="H18" s="9">
        <v>9464</v>
      </c>
      <c r="I18" s="7">
        <v>122.29</v>
      </c>
      <c r="J18" s="10"/>
      <c r="K18" s="5"/>
      <c r="L18" s="6"/>
      <c r="M18" s="5" t="s">
        <v>13</v>
      </c>
      <c r="N18" s="5"/>
      <c r="O18" s="5" t="s">
        <v>31</v>
      </c>
      <c r="P18" s="7">
        <v>906.69</v>
      </c>
      <c r="Q18" s="8">
        <v>1184731</v>
      </c>
      <c r="R18" s="9">
        <v>5809</v>
      </c>
      <c r="S18" s="7">
        <v>49.03</v>
      </c>
      <c r="T18" s="10"/>
    </row>
    <row r="19" spans="1:20" ht="16.75" customHeight="1" x14ac:dyDescent="0.2">
      <c r="A19" s="5"/>
      <c r="B19" s="6"/>
      <c r="C19" s="5" t="s">
        <v>11</v>
      </c>
      <c r="D19" s="5"/>
      <c r="E19" s="5" t="s">
        <v>37</v>
      </c>
      <c r="F19" s="7">
        <v>225.33</v>
      </c>
      <c r="G19" s="8">
        <v>2741587</v>
      </c>
      <c r="H19" s="9">
        <v>33601</v>
      </c>
      <c r="I19" s="7">
        <v>122.56</v>
      </c>
      <c r="J19" s="10"/>
      <c r="K19" s="5"/>
      <c r="L19" s="6"/>
      <c r="M19" s="5" t="s">
        <v>9</v>
      </c>
      <c r="N19" s="5"/>
      <c r="O19" s="5" t="s">
        <v>29</v>
      </c>
      <c r="P19" s="7">
        <v>1411.93</v>
      </c>
      <c r="Q19" s="8">
        <v>683739</v>
      </c>
      <c r="R19" s="9">
        <v>3353</v>
      </c>
      <c r="S19" s="7">
        <v>49.04</v>
      </c>
      <c r="T19" s="10"/>
    </row>
    <row r="20" spans="1:20" ht="16.75" customHeight="1" x14ac:dyDescent="0.2">
      <c r="A20" s="5"/>
      <c r="B20" s="6"/>
      <c r="C20" s="5" t="s">
        <v>15</v>
      </c>
      <c r="D20" s="5"/>
      <c r="E20" s="5" t="s">
        <v>34</v>
      </c>
      <c r="F20" s="7">
        <v>326.5</v>
      </c>
      <c r="G20" s="8">
        <v>2294854</v>
      </c>
      <c r="H20" s="9">
        <v>28370</v>
      </c>
      <c r="I20" s="7">
        <v>123.62</v>
      </c>
      <c r="J20" s="10"/>
      <c r="K20" s="5"/>
      <c r="L20" s="6"/>
      <c r="M20" s="5" t="s">
        <v>5</v>
      </c>
      <c r="N20" s="5"/>
      <c r="O20" s="5" t="s">
        <v>33</v>
      </c>
      <c r="P20" s="7">
        <v>492.5</v>
      </c>
      <c r="Q20" s="8">
        <v>929396</v>
      </c>
      <c r="R20" s="9">
        <v>4681</v>
      </c>
      <c r="S20" s="7">
        <v>50.37</v>
      </c>
      <c r="T20" s="10"/>
    </row>
    <row r="21" spans="1:20" ht="16.75" customHeight="1" x14ac:dyDescent="0.2">
      <c r="A21" s="5"/>
      <c r="B21" s="6"/>
      <c r="C21" s="5" t="s">
        <v>16</v>
      </c>
      <c r="D21" s="5"/>
      <c r="E21" s="5" t="s">
        <v>35</v>
      </c>
      <c r="F21" s="7">
        <v>827.83</v>
      </c>
      <c r="G21" s="8">
        <v>1385190</v>
      </c>
      <c r="H21" s="9">
        <v>17145</v>
      </c>
      <c r="I21" s="7">
        <v>123.77</v>
      </c>
      <c r="J21" s="10"/>
      <c r="K21" s="5"/>
      <c r="L21" s="6"/>
      <c r="M21" s="5" t="s">
        <v>18</v>
      </c>
      <c r="N21" s="5"/>
      <c r="O21" s="5" t="s">
        <v>38</v>
      </c>
      <c r="P21" s="7">
        <v>557.04999999999995</v>
      </c>
      <c r="Q21" s="8">
        <v>1510917</v>
      </c>
      <c r="R21" s="9">
        <v>7746</v>
      </c>
      <c r="S21" s="7">
        <v>51.27</v>
      </c>
      <c r="T21" s="10"/>
    </row>
    <row r="22" spans="1:20" ht="16.75" customHeight="1" x14ac:dyDescent="0.2">
      <c r="A22" s="5"/>
      <c r="B22" s="6"/>
      <c r="C22" s="5" t="s">
        <v>17</v>
      </c>
      <c r="D22" s="5"/>
      <c r="E22" s="5" t="s">
        <v>36</v>
      </c>
      <c r="F22" s="7">
        <v>390.32</v>
      </c>
      <c r="G22" s="8">
        <v>731476</v>
      </c>
      <c r="H22" s="9">
        <v>9059</v>
      </c>
      <c r="I22" s="7">
        <v>123.85</v>
      </c>
      <c r="J22" s="10"/>
      <c r="K22" s="5"/>
      <c r="L22" s="6"/>
      <c r="M22" s="5" t="s">
        <v>16</v>
      </c>
      <c r="N22" s="5"/>
      <c r="O22" s="5" t="s">
        <v>35</v>
      </c>
      <c r="P22" s="7">
        <v>827.83</v>
      </c>
      <c r="Q22" s="8">
        <v>1385190</v>
      </c>
      <c r="R22" s="9">
        <v>7139</v>
      </c>
      <c r="S22" s="7">
        <v>51.54</v>
      </c>
      <c r="T22" s="10"/>
    </row>
    <row r="23" spans="1:20" ht="16.75" customHeight="1" x14ac:dyDescent="0.2">
      <c r="A23" s="5"/>
      <c r="B23" s="6"/>
      <c r="C23" s="5" t="s">
        <v>18</v>
      </c>
      <c r="D23" s="5"/>
      <c r="E23" s="5" t="s">
        <v>38</v>
      </c>
      <c r="F23" s="7">
        <v>557.04999999999995</v>
      </c>
      <c r="G23" s="8">
        <v>1510917</v>
      </c>
      <c r="H23" s="9">
        <v>18742</v>
      </c>
      <c r="I23" s="7">
        <v>124.04</v>
      </c>
      <c r="J23" s="10"/>
      <c r="K23" s="5"/>
      <c r="L23" s="6"/>
      <c r="M23" s="5" t="s">
        <v>15</v>
      </c>
      <c r="N23" s="5"/>
      <c r="O23" s="5" t="s">
        <v>34</v>
      </c>
      <c r="P23" s="7">
        <v>326.5</v>
      </c>
      <c r="Q23" s="8">
        <v>2294854</v>
      </c>
      <c r="R23" s="9">
        <v>12529</v>
      </c>
      <c r="S23" s="7">
        <v>54.6</v>
      </c>
      <c r="T23" s="10"/>
    </row>
    <row r="24" spans="1:20" ht="16.75" customHeight="1" x14ac:dyDescent="0.2">
      <c r="A24" s="5"/>
      <c r="B24" s="11"/>
      <c r="C24" s="12" t="s">
        <v>5</v>
      </c>
      <c r="D24" s="12"/>
      <c r="E24" s="12" t="s">
        <v>33</v>
      </c>
      <c r="F24" s="13">
        <v>492.5</v>
      </c>
      <c r="G24" s="14">
        <v>929396</v>
      </c>
      <c r="H24" s="15">
        <v>11555</v>
      </c>
      <c r="I24" s="13">
        <v>124.33</v>
      </c>
      <c r="J24" s="16"/>
      <c r="K24" s="5"/>
      <c r="L24" s="11"/>
      <c r="M24" s="12" t="s">
        <v>11</v>
      </c>
      <c r="N24" s="12"/>
      <c r="O24" s="12" t="s">
        <v>37</v>
      </c>
      <c r="P24" s="13">
        <v>225.33</v>
      </c>
      <c r="Q24" s="14">
        <v>2741587</v>
      </c>
      <c r="R24" s="15">
        <v>15169</v>
      </c>
      <c r="S24" s="13">
        <v>55.33</v>
      </c>
      <c r="T24" s="16"/>
    </row>
    <row r="25" spans="1:20" ht="16.75" customHeight="1" x14ac:dyDescent="0.2">
      <c r="A25" s="5"/>
      <c r="B25" s="17"/>
      <c r="C25" s="34" t="s">
        <v>1</v>
      </c>
      <c r="D25" s="34"/>
      <c r="E25" s="34"/>
      <c r="F25" s="18"/>
      <c r="G25" s="19">
        <f>SUM(G5:G24)</f>
        <v>27473490</v>
      </c>
      <c r="H25" s="20">
        <f>SUM(H5:H24)</f>
        <v>312608</v>
      </c>
      <c r="I25" s="18">
        <f>H25/G25*10000</f>
        <v>113.78532541733868</v>
      </c>
      <c r="J25" s="21"/>
      <c r="K25" s="5"/>
      <c r="L25" s="17"/>
      <c r="M25" s="34" t="s">
        <v>1</v>
      </c>
      <c r="N25" s="34"/>
      <c r="O25" s="34"/>
      <c r="P25" s="18"/>
      <c r="Q25" s="19">
        <f>SUM(Q5:Q24)</f>
        <v>27473490</v>
      </c>
      <c r="R25" s="20">
        <f>SUM(R5:R24)</f>
        <v>127796</v>
      </c>
      <c r="S25" s="18">
        <f>R25/Q25*10000</f>
        <v>46.516114261420739</v>
      </c>
      <c r="T25" s="21"/>
    </row>
    <row r="26" spans="1:20" ht="16.75" customHeight="1" x14ac:dyDescent="0.2"/>
    <row r="27" spans="1:20" ht="16.75" customHeight="1" x14ac:dyDescent="0.2"/>
    <row r="28" spans="1:20" ht="16.75" customHeight="1" x14ac:dyDescent="0.2"/>
    <row r="29" spans="1:20" ht="16.75" customHeight="1" x14ac:dyDescent="0.2"/>
    <row r="30" spans="1:20" ht="16.75" customHeight="1" x14ac:dyDescent="0.2"/>
    <row r="31" spans="1:20" ht="16.75" customHeight="1" x14ac:dyDescent="0.2"/>
    <row r="32" spans="1:20" ht="16.75" customHeight="1" x14ac:dyDescent="0.2"/>
    <row r="33" ht="16.75" customHeight="1" x14ac:dyDescent="0.2"/>
    <row r="34" ht="16.75" customHeight="1" x14ac:dyDescent="0.2"/>
    <row r="35" ht="16.75" customHeight="1" x14ac:dyDescent="0.2"/>
    <row r="36" ht="16.75" customHeight="1" x14ac:dyDescent="0.2"/>
    <row r="37" ht="16.75" customHeight="1" x14ac:dyDescent="0.2"/>
    <row r="38" ht="16.75" customHeight="1" x14ac:dyDescent="0.2"/>
    <row r="39" ht="16.75" customHeight="1" x14ac:dyDescent="0.2"/>
    <row r="40" ht="16.75" customHeight="1" x14ac:dyDescent="0.2"/>
    <row r="41" ht="16.75" customHeight="1" x14ac:dyDescent="0.2"/>
    <row r="42" ht="16.75" customHeight="1" x14ac:dyDescent="0.2"/>
    <row r="43" ht="16.75" customHeight="1" x14ac:dyDescent="0.2"/>
    <row r="44" ht="16.75" customHeight="1" x14ac:dyDescent="0.2"/>
    <row r="45" ht="16.75" customHeight="1" x14ac:dyDescent="0.2"/>
    <row r="46" ht="16.75" customHeight="1" x14ac:dyDescent="0.2"/>
    <row r="47" ht="16.75" customHeight="1" x14ac:dyDescent="0.2"/>
    <row r="48" ht="16.75" customHeight="1" x14ac:dyDescent="0.2"/>
    <row r="49" ht="16.75" customHeight="1" x14ac:dyDescent="0.2"/>
    <row r="50" ht="16.75" customHeight="1" x14ac:dyDescent="0.2"/>
    <row r="51" ht="16.75" customHeight="1" x14ac:dyDescent="0.2"/>
    <row r="52" ht="16.75" customHeight="1" x14ac:dyDescent="0.2"/>
    <row r="53" ht="16.75" customHeight="1" x14ac:dyDescent="0.2"/>
    <row r="54" ht="16.75" customHeight="1" x14ac:dyDescent="0.2"/>
    <row r="55" ht="16.75" customHeight="1" x14ac:dyDescent="0.2"/>
    <row r="56" ht="16.75" customHeight="1" x14ac:dyDescent="0.2"/>
    <row r="57" ht="16.75" customHeight="1" x14ac:dyDescent="0.2"/>
    <row r="58" ht="16.75" customHeight="1" x14ac:dyDescent="0.2"/>
    <row r="59" ht="16.75" customHeight="1" x14ac:dyDescent="0.2"/>
  </sheetData>
  <mergeCells count="4">
    <mergeCell ref="C4:E4"/>
    <mergeCell ref="M4:O4"/>
    <mergeCell ref="M25:O25"/>
    <mergeCell ref="C25:E25"/>
  </mergeCells>
  <phoneticPr fontId="3"/>
  <pageMargins left="0.7" right="0.7" top="0.75" bottom="0.75" header="0.3" footer="0.3"/>
  <pageSetup paperSize="9" scale="6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2021-03-17T02:07:30Z</dcterms:created>
  <dcterms:modified xsi:type="dcterms:W3CDTF">2024-03-26T12:38:41Z</dcterms:modified>
</cp:coreProperties>
</file>