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210CFEE4-6833-4223-9FAD-6F1FA8C019C1}" xr6:coauthVersionLast="36" xr6:coauthVersionMax="36" xr10:uidLastSave="{00000000-0000-0000-0000-000000000000}"/>
  <bookViews>
    <workbookView xWindow="0" yWindow="0" windowWidth="23040" windowHeight="94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5" i="1" l="1"/>
  <c r="R65" i="1" l="1"/>
  <c r="Q65" i="1"/>
  <c r="H65" i="1"/>
  <c r="I65" i="1" s="1"/>
  <c r="S65" i="1" l="1"/>
</calcChain>
</file>

<file path=xl/sharedStrings.xml><?xml version="1.0" encoding="utf-8"?>
<sst xmlns="http://schemas.openxmlformats.org/spreadsheetml/2006/main" count="252" uniqueCount="94">
  <si>
    <t>団　　体　　名</t>
    <rPh sb="0" eb="1">
      <t>ダン</t>
    </rPh>
    <rPh sb="3" eb="4">
      <t>カラダ</t>
    </rPh>
    <rPh sb="6" eb="7">
      <t>メイ</t>
    </rPh>
    <phoneticPr fontId="4"/>
  </si>
  <si>
    <t>普通会計</t>
    <rPh sb="0" eb="2">
      <t>フツウ</t>
    </rPh>
    <rPh sb="2" eb="4">
      <t>カイケイ</t>
    </rPh>
    <phoneticPr fontId="3"/>
  </si>
  <si>
    <t>一般行政部門</t>
    <rPh sb="0" eb="2">
      <t>イッパン</t>
    </rPh>
    <rPh sb="2" eb="4">
      <t>ギョウセイ</t>
    </rPh>
    <rPh sb="4" eb="6">
      <t>ブモン</t>
    </rPh>
    <phoneticPr fontId="3"/>
  </si>
  <si>
    <t>春日市</t>
  </si>
  <si>
    <t>大野城市</t>
  </si>
  <si>
    <t>筑紫野市</t>
  </si>
  <si>
    <t>守口市</t>
  </si>
  <si>
    <t>青梅市</t>
  </si>
  <si>
    <t>東久留米市</t>
  </si>
  <si>
    <t>昭島市</t>
  </si>
  <si>
    <t>ふじみ野市</t>
  </si>
  <si>
    <t>国分寺市</t>
  </si>
  <si>
    <t>河内長野市</t>
  </si>
  <si>
    <t>多摩市</t>
  </si>
  <si>
    <t>鴻巣市</t>
  </si>
  <si>
    <t>羽曳野市</t>
  </si>
  <si>
    <t>小金井市</t>
  </si>
  <si>
    <t>入間市</t>
  </si>
  <si>
    <t>米子市</t>
  </si>
  <si>
    <t>諫早市</t>
  </si>
  <si>
    <t>座間市</t>
  </si>
  <si>
    <t>三島市</t>
  </si>
  <si>
    <t>海老名市</t>
  </si>
  <si>
    <t>池田市</t>
  </si>
  <si>
    <t>武蔵野市</t>
  </si>
  <si>
    <t>三田市</t>
  </si>
  <si>
    <t>江別市</t>
  </si>
  <si>
    <t>我孫子市</t>
  </si>
  <si>
    <t>三郷市</t>
  </si>
  <si>
    <t>飯塚市</t>
  </si>
  <si>
    <t>生駒市</t>
  </si>
  <si>
    <t>戸田市</t>
  </si>
  <si>
    <t>鎌ケ谷市</t>
  </si>
  <si>
    <t>多治見市</t>
  </si>
  <si>
    <t>松原市</t>
  </si>
  <si>
    <t>土浦市</t>
  </si>
  <si>
    <t>箕面市</t>
  </si>
  <si>
    <t>木更津市</t>
  </si>
  <si>
    <t>橿原市</t>
  </si>
  <si>
    <t>取手市</t>
  </si>
  <si>
    <t>別府市</t>
  </si>
  <si>
    <t>会津若松市</t>
  </si>
  <si>
    <t>大牟田市</t>
  </si>
  <si>
    <t>富田林市</t>
  </si>
  <si>
    <t>岩国市</t>
  </si>
  <si>
    <t>伊勢市</t>
  </si>
  <si>
    <t>延岡市</t>
  </si>
  <si>
    <t>霧島市</t>
  </si>
  <si>
    <t>廿日市市</t>
  </si>
  <si>
    <t>小樽市</t>
  </si>
  <si>
    <t>Ⅲ－３　合　計</t>
    <rPh sb="4" eb="5">
      <t>ゴウ</t>
    </rPh>
    <rPh sb="6" eb="7">
      <t>ケイ</t>
    </rPh>
    <phoneticPr fontId="2"/>
  </si>
  <si>
    <t>福岡県</t>
  </si>
  <si>
    <t>大阪府</t>
  </si>
  <si>
    <t>東京都</t>
  </si>
  <si>
    <t>埼玉県</t>
  </si>
  <si>
    <t>鳥取県</t>
  </si>
  <si>
    <t>長崎県</t>
  </si>
  <si>
    <t>神奈川県</t>
  </si>
  <si>
    <t>静岡県</t>
  </si>
  <si>
    <t>兵庫県</t>
  </si>
  <si>
    <t>千葉県</t>
  </si>
  <si>
    <t>北海道</t>
  </si>
  <si>
    <t>奈良県</t>
  </si>
  <si>
    <t>岐阜県</t>
  </si>
  <si>
    <t>茨城県</t>
  </si>
  <si>
    <t>大分県</t>
  </si>
  <si>
    <t>福島県</t>
  </si>
  <si>
    <t>山口県</t>
  </si>
  <si>
    <t>三重県</t>
  </si>
  <si>
    <t>宮崎県</t>
  </si>
  <si>
    <t>鹿児島県</t>
  </si>
  <si>
    <t>広島県</t>
  </si>
  <si>
    <t>印西市</t>
  </si>
  <si>
    <t>（人口10万以上15万未満、産業構造Ⅱ次･Ⅲ次90％以上かつⅢ次65％以上の団体）</t>
    <rPh sb="1" eb="3">
      <t>ジンコウ</t>
    </rPh>
    <rPh sb="6" eb="8">
      <t>イジョウ</t>
    </rPh>
    <rPh sb="10" eb="11">
      <t>マン</t>
    </rPh>
    <rPh sb="11" eb="13">
      <t>ミマン</t>
    </rPh>
    <rPh sb="14" eb="16">
      <t>サンギョウ</t>
    </rPh>
    <rPh sb="16" eb="18">
      <t>コウゾウ</t>
    </rPh>
    <rPh sb="19" eb="20">
      <t>ジ</t>
    </rPh>
    <rPh sb="22" eb="23">
      <t>ジ</t>
    </rPh>
    <rPh sb="26" eb="28">
      <t>イジョウ</t>
    </rPh>
    <rPh sb="31" eb="32">
      <t>ジ</t>
    </rPh>
    <rPh sb="35" eb="37">
      <t>イジョウ</t>
    </rPh>
    <rPh sb="38" eb="40">
      <t>ダンタイ</t>
    </rPh>
    <phoneticPr fontId="2"/>
  </si>
  <si>
    <t>狭山市</t>
  </si>
  <si>
    <t>人口１万
当たり職員数
（一般行政）</t>
  </si>
  <si>
    <t>人口１万
当たり職員数
（普通会計）</t>
  </si>
  <si>
    <t>一般市　Ⅲ－３（５９団体）</t>
    <rPh sb="0" eb="3">
      <t>イッパンシ</t>
    </rPh>
    <phoneticPr fontId="13"/>
  </si>
  <si>
    <t>大東市</t>
  </si>
  <si>
    <t>朝霞市</t>
  </si>
  <si>
    <t>富士見市</t>
  </si>
  <si>
    <t>滋賀県</t>
  </si>
  <si>
    <t>草津市</t>
  </si>
  <si>
    <t>沖縄県</t>
  </si>
  <si>
    <t>浦添市</t>
  </si>
  <si>
    <t>門真市</t>
  </si>
  <si>
    <t>沖縄市</t>
  </si>
  <si>
    <t>うるま市</t>
  </si>
  <si>
    <t>宜野湾市</t>
  </si>
  <si>
    <t>成田市</t>
  </si>
  <si>
    <t>面積
(R5.10.1)</t>
    <phoneticPr fontId="3"/>
  </si>
  <si>
    <t>住基人口
(R5.1.1)</t>
    <phoneticPr fontId="3"/>
  </si>
  <si>
    <t>普通会計
職員数
（R5.4.1）</t>
    <phoneticPr fontId="3"/>
  </si>
  <si>
    <t>一般行政
職員数
（R5.4.1）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</si>
</sst>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;[Red]\-#,##0\ "/>
    <numFmt numFmtId="177" formatCode="#,##0.00_ "/>
    <numFmt numFmtId="178" formatCode="#,##0_ "/>
    <numFmt numFmtId="179" formatCode="0.00_ "/>
    <numFmt numFmtId="180" formatCode="#,##0_);[Red]\(#,##0\)"/>
    <numFmt numFmtId="181" formatCode="0_);[Red]\(0\)"/>
    <numFmt numFmtId="183" formatCode="0.00_);[Red]\(0.0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177" fontId="5" fillId="0" borderId="0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/>
    <xf numFmtId="176" fontId="8" fillId="0" borderId="0" xfId="1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vertical="center" shrinkToFit="1"/>
    </xf>
    <xf numFmtId="179" fontId="5" fillId="0" borderId="0" xfId="0" applyNumberFormat="1" applyFont="1" applyFill="1" applyBorder="1" applyAlignment="1">
      <alignment vertical="center" shrinkToFit="1"/>
    </xf>
    <xf numFmtId="180" fontId="5" fillId="0" borderId="0" xfId="0" applyNumberFormat="1" applyFont="1" applyFill="1" applyBorder="1" applyAlignment="1">
      <alignment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177" fontId="5" fillId="0" borderId="10" xfId="0" applyNumberFormat="1" applyFont="1" applyFill="1" applyBorder="1" applyAlignment="1">
      <alignment vertical="center" shrinkToFit="1"/>
    </xf>
    <xf numFmtId="178" fontId="5" fillId="0" borderId="10" xfId="0" applyNumberFormat="1" applyFont="1" applyFill="1" applyBorder="1" applyAlignment="1">
      <alignment vertical="center" shrinkToFit="1"/>
    </xf>
    <xf numFmtId="0" fontId="5" fillId="0" borderId="11" xfId="0" applyFont="1" applyFill="1" applyBorder="1" applyAlignment="1">
      <alignment horizontal="center" vertical="center" shrinkToFit="1"/>
    </xf>
    <xf numFmtId="177" fontId="5" fillId="0" borderId="7" xfId="0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vertical="center" shrinkToFit="1"/>
    </xf>
    <xf numFmtId="0" fontId="12" fillId="0" borderId="0" xfId="0" applyFont="1" applyFill="1" applyBorder="1" applyAlignment="1">
      <alignment shrinkToFit="1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81" fontId="5" fillId="0" borderId="0" xfId="0" applyNumberFormat="1" applyFont="1" applyFill="1" applyBorder="1" applyAlignment="1">
      <alignment vertical="center" shrinkToFit="1"/>
    </xf>
    <xf numFmtId="183" fontId="5" fillId="0" borderId="0" xfId="0" applyNumberFormat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42"/>
  <sheetViews>
    <sheetView tabSelected="1" topLeftCell="A4" zoomScale="70" zoomScaleNormal="70" workbookViewId="0">
      <selection activeCell="Q57" sqref="Q57"/>
    </sheetView>
  </sheetViews>
  <sheetFormatPr defaultRowHeight="13" x14ac:dyDescent="0.2"/>
  <cols>
    <col min="1" max="1" width="3.08984375" customWidth="1"/>
    <col min="2" max="2" width="0.90625" customWidth="1"/>
    <col min="3" max="3" width="9.6328125" customWidth="1"/>
    <col min="4" max="4" width="0.90625" customWidth="1"/>
    <col min="5" max="6" width="9.6328125" customWidth="1"/>
    <col min="7" max="7" width="10.6328125" customWidth="1"/>
    <col min="8" max="8" width="11.36328125" customWidth="1"/>
    <col min="9" max="9" width="13.36328125" customWidth="1"/>
    <col min="10" max="10" width="0.90625" customWidth="1"/>
    <col min="11" max="11" width="3.08984375" customWidth="1"/>
    <col min="12" max="12" width="0.90625" customWidth="1"/>
    <col min="13" max="13" width="9.6328125" customWidth="1"/>
    <col min="14" max="14" width="0.90625" customWidth="1"/>
    <col min="15" max="16" width="9.6328125" customWidth="1"/>
    <col min="17" max="17" width="10.6328125" customWidth="1"/>
    <col min="18" max="18" width="11.6328125" customWidth="1"/>
    <col min="19" max="19" width="13" customWidth="1"/>
    <col min="20" max="20" width="0.90625" customWidth="1"/>
  </cols>
  <sheetData>
    <row r="1" spans="1:20" x14ac:dyDescent="0.2">
      <c r="A1" s="10"/>
      <c r="B1" s="1"/>
      <c r="C1" s="19" t="s">
        <v>77</v>
      </c>
      <c r="D1" s="1"/>
      <c r="E1" s="1"/>
      <c r="F1" s="10"/>
      <c r="G1" s="10"/>
      <c r="H1" s="11"/>
      <c r="I1" s="12"/>
      <c r="J1" s="10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x14ac:dyDescent="0.2">
      <c r="A2" s="10"/>
      <c r="B2" s="43" t="s">
        <v>73</v>
      </c>
      <c r="C2" s="44"/>
      <c r="D2" s="44"/>
      <c r="E2" s="44"/>
      <c r="F2" s="44"/>
      <c r="G2" s="44"/>
      <c r="H2" s="44"/>
      <c r="I2" s="44"/>
      <c r="J2" s="44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13.25" x14ac:dyDescent="0.15">
      <c r="A3" s="10"/>
      <c r="B3" s="18"/>
      <c r="C3" s="10"/>
      <c r="D3" s="10"/>
      <c r="E3" s="10"/>
      <c r="F3" s="10"/>
      <c r="G3" s="10"/>
      <c r="H3" s="11"/>
      <c r="I3" s="12"/>
      <c r="J3" s="10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14" x14ac:dyDescent="0.2">
      <c r="A4" s="10"/>
      <c r="B4" s="16"/>
      <c r="C4" s="1" t="s">
        <v>1</v>
      </c>
      <c r="D4" s="10"/>
      <c r="E4" s="10"/>
      <c r="F4" s="10"/>
      <c r="G4" s="10"/>
      <c r="H4" s="11"/>
      <c r="I4" s="12"/>
      <c r="J4" s="10"/>
      <c r="K4" s="13"/>
      <c r="L4" s="17"/>
      <c r="M4" s="9" t="s">
        <v>2</v>
      </c>
      <c r="N4" s="13"/>
      <c r="O4" s="13"/>
      <c r="P4" s="13"/>
      <c r="Q4" s="13"/>
      <c r="R4" s="13"/>
      <c r="S4" s="13"/>
      <c r="T4" s="13"/>
    </row>
    <row r="5" spans="1:20" ht="45" customHeight="1" x14ac:dyDescent="0.2">
      <c r="A5" s="2"/>
      <c r="B5" s="3"/>
      <c r="C5" s="45" t="s">
        <v>0</v>
      </c>
      <c r="D5" s="45"/>
      <c r="E5" s="45"/>
      <c r="F5" s="14" t="s">
        <v>90</v>
      </c>
      <c r="G5" s="14" t="s">
        <v>91</v>
      </c>
      <c r="H5" s="15" t="s">
        <v>92</v>
      </c>
      <c r="I5" s="14" t="s">
        <v>76</v>
      </c>
      <c r="J5" s="4"/>
      <c r="K5" s="2"/>
      <c r="L5" s="3"/>
      <c r="M5" s="45" t="s">
        <v>0</v>
      </c>
      <c r="N5" s="45"/>
      <c r="O5" s="46"/>
      <c r="P5" s="14" t="s">
        <v>90</v>
      </c>
      <c r="Q5" s="14" t="s">
        <v>91</v>
      </c>
      <c r="R5" s="15" t="s">
        <v>93</v>
      </c>
      <c r="S5" s="14" t="s">
        <v>75</v>
      </c>
      <c r="T5" s="4"/>
    </row>
    <row r="6" spans="1:20" ht="16.75" customHeight="1" x14ac:dyDescent="0.2">
      <c r="A6" s="5"/>
      <c r="B6" s="21"/>
      <c r="C6" s="22" t="s">
        <v>51</v>
      </c>
      <c r="D6" s="23"/>
      <c r="E6" s="5" t="s">
        <v>3</v>
      </c>
      <c r="F6" s="24">
        <v>14.15</v>
      </c>
      <c r="G6" s="25">
        <v>112765</v>
      </c>
      <c r="H6" s="25">
        <v>361</v>
      </c>
      <c r="I6" s="24">
        <v>32.01</v>
      </c>
      <c r="J6" s="26"/>
      <c r="L6" s="21"/>
      <c r="M6" s="22" t="s">
        <v>51</v>
      </c>
      <c r="N6" s="23"/>
      <c r="O6" s="5" t="s">
        <v>3</v>
      </c>
      <c r="P6" s="24">
        <v>14.15</v>
      </c>
      <c r="Q6" s="25">
        <v>112765</v>
      </c>
      <c r="R6" s="25">
        <v>316</v>
      </c>
      <c r="S6" s="24">
        <v>28.02</v>
      </c>
      <c r="T6" s="26"/>
    </row>
    <row r="7" spans="1:20" ht="16.75" customHeight="1" x14ac:dyDescent="0.2">
      <c r="A7" s="5"/>
      <c r="B7" s="21"/>
      <c r="C7" s="22" t="s">
        <v>51</v>
      </c>
      <c r="D7" s="23"/>
      <c r="E7" s="5" t="s">
        <v>4</v>
      </c>
      <c r="F7" s="24">
        <v>26.89</v>
      </c>
      <c r="G7" s="25">
        <v>102809</v>
      </c>
      <c r="H7" s="25">
        <v>410</v>
      </c>
      <c r="I7" s="24">
        <v>39.880000000000003</v>
      </c>
      <c r="J7" s="26"/>
      <c r="L7" s="21"/>
      <c r="M7" s="22" t="s">
        <v>51</v>
      </c>
      <c r="N7" s="23"/>
      <c r="O7" s="5" t="s">
        <v>5</v>
      </c>
      <c r="P7" s="24">
        <v>87.73</v>
      </c>
      <c r="Q7" s="25">
        <v>106442</v>
      </c>
      <c r="R7" s="25">
        <v>366</v>
      </c>
      <c r="S7" s="24">
        <v>34.380000000000003</v>
      </c>
      <c r="T7" s="26"/>
    </row>
    <row r="8" spans="1:20" ht="16.75" customHeight="1" x14ac:dyDescent="0.2">
      <c r="A8" s="5"/>
      <c r="B8" s="21"/>
      <c r="C8" s="22" t="s">
        <v>51</v>
      </c>
      <c r="D8" s="23"/>
      <c r="E8" s="5" t="s">
        <v>5</v>
      </c>
      <c r="F8" s="24">
        <v>87.73</v>
      </c>
      <c r="G8" s="25">
        <v>106442</v>
      </c>
      <c r="H8" s="25">
        <v>428</v>
      </c>
      <c r="I8" s="24">
        <v>40.21</v>
      </c>
      <c r="J8" s="26"/>
      <c r="L8" s="21"/>
      <c r="M8" s="22" t="s">
        <v>51</v>
      </c>
      <c r="N8" s="23"/>
      <c r="O8" s="5" t="s">
        <v>4</v>
      </c>
      <c r="P8" s="24">
        <v>26.89</v>
      </c>
      <c r="Q8" s="25">
        <v>102809</v>
      </c>
      <c r="R8" s="25">
        <v>373</v>
      </c>
      <c r="S8" s="24">
        <v>36.28</v>
      </c>
      <c r="T8" s="26"/>
    </row>
    <row r="9" spans="1:20" ht="16.75" customHeight="1" x14ac:dyDescent="0.2">
      <c r="A9" s="5"/>
      <c r="B9" s="21"/>
      <c r="C9" s="22" t="s">
        <v>52</v>
      </c>
      <c r="D9" s="23"/>
      <c r="E9" s="5" t="s">
        <v>6</v>
      </c>
      <c r="F9" s="24">
        <v>12.71</v>
      </c>
      <c r="G9" s="25">
        <v>142014</v>
      </c>
      <c r="H9" s="25">
        <v>579</v>
      </c>
      <c r="I9" s="24">
        <v>40.770000000000003</v>
      </c>
      <c r="J9" s="26"/>
      <c r="L9" s="21"/>
      <c r="M9" s="22" t="s">
        <v>52</v>
      </c>
      <c r="N9" s="23"/>
      <c r="O9" s="5" t="s">
        <v>12</v>
      </c>
      <c r="P9" s="24">
        <v>109.63</v>
      </c>
      <c r="Q9" s="25">
        <v>100484</v>
      </c>
      <c r="R9" s="25">
        <v>374</v>
      </c>
      <c r="S9" s="24">
        <v>37.22</v>
      </c>
      <c r="T9" s="26"/>
    </row>
    <row r="10" spans="1:20" ht="16.75" customHeight="1" x14ac:dyDescent="0.2">
      <c r="A10" s="5"/>
      <c r="B10" s="21"/>
      <c r="C10" s="22" t="s">
        <v>53</v>
      </c>
      <c r="D10" s="23"/>
      <c r="E10" s="5" t="s">
        <v>8</v>
      </c>
      <c r="F10" s="24">
        <v>12.88</v>
      </c>
      <c r="G10" s="25">
        <v>116839</v>
      </c>
      <c r="H10" s="25">
        <v>540</v>
      </c>
      <c r="I10" s="24">
        <v>46.22</v>
      </c>
      <c r="J10" s="26"/>
      <c r="L10" s="21"/>
      <c r="M10" s="22" t="s">
        <v>52</v>
      </c>
      <c r="N10" s="23"/>
      <c r="O10" s="5" t="s">
        <v>6</v>
      </c>
      <c r="P10" s="24">
        <v>12.71</v>
      </c>
      <c r="Q10" s="25">
        <v>142014</v>
      </c>
      <c r="R10" s="25">
        <v>532</v>
      </c>
      <c r="S10" s="24">
        <v>37.46</v>
      </c>
      <c r="T10" s="26"/>
    </row>
    <row r="11" spans="1:20" ht="16.75" customHeight="1" x14ac:dyDescent="0.2">
      <c r="A11" s="5"/>
      <c r="B11" s="21"/>
      <c r="C11" s="22" t="s">
        <v>52</v>
      </c>
      <c r="D11" s="23"/>
      <c r="E11" s="5" t="s">
        <v>78</v>
      </c>
      <c r="F11" s="24">
        <v>18.27</v>
      </c>
      <c r="G11" s="25">
        <v>117294</v>
      </c>
      <c r="H11" s="25">
        <v>549</v>
      </c>
      <c r="I11" s="24">
        <v>46.81</v>
      </c>
      <c r="J11" s="26"/>
      <c r="L11" s="21"/>
      <c r="M11" s="22" t="s">
        <v>52</v>
      </c>
      <c r="N11" s="23"/>
      <c r="O11" s="5" t="s">
        <v>78</v>
      </c>
      <c r="P11" s="24">
        <v>18.27</v>
      </c>
      <c r="Q11" s="25">
        <v>117294</v>
      </c>
      <c r="R11" s="25">
        <v>464</v>
      </c>
      <c r="S11" s="24">
        <v>39.56</v>
      </c>
      <c r="T11" s="26"/>
    </row>
    <row r="12" spans="1:20" ht="16.75" customHeight="1" x14ac:dyDescent="0.2">
      <c r="A12" s="5"/>
      <c r="B12" s="21"/>
      <c r="C12" s="22" t="s">
        <v>53</v>
      </c>
      <c r="D12" s="23"/>
      <c r="E12" s="5" t="s">
        <v>16</v>
      </c>
      <c r="F12" s="24">
        <v>11.3</v>
      </c>
      <c r="G12" s="25">
        <v>124756</v>
      </c>
      <c r="H12" s="25">
        <v>603</v>
      </c>
      <c r="I12" s="24">
        <v>48.33</v>
      </c>
      <c r="J12" s="26"/>
      <c r="L12" s="21"/>
      <c r="M12" s="22" t="s">
        <v>57</v>
      </c>
      <c r="N12" s="23"/>
      <c r="O12" s="5" t="s">
        <v>20</v>
      </c>
      <c r="P12" s="24">
        <v>17.57</v>
      </c>
      <c r="Q12" s="25">
        <v>131527</v>
      </c>
      <c r="R12" s="25">
        <v>522</v>
      </c>
      <c r="S12" s="24">
        <v>39.69</v>
      </c>
      <c r="T12" s="26"/>
    </row>
    <row r="13" spans="1:20" ht="16.75" customHeight="1" x14ac:dyDescent="0.2">
      <c r="A13" s="5"/>
      <c r="B13" s="21"/>
      <c r="C13" s="22" t="s">
        <v>53</v>
      </c>
      <c r="D13" s="23"/>
      <c r="E13" s="5" t="s">
        <v>9</v>
      </c>
      <c r="F13" s="24">
        <v>17.34</v>
      </c>
      <c r="G13" s="25">
        <v>114259</v>
      </c>
      <c r="H13" s="25">
        <v>561</v>
      </c>
      <c r="I13" s="24">
        <v>49.1</v>
      </c>
      <c r="J13" s="26"/>
      <c r="L13" s="21"/>
      <c r="M13" s="22" t="s">
        <v>52</v>
      </c>
      <c r="N13" s="23"/>
      <c r="O13" s="5" t="s">
        <v>23</v>
      </c>
      <c r="P13" s="24">
        <v>22.14</v>
      </c>
      <c r="Q13" s="25">
        <v>103074</v>
      </c>
      <c r="R13" s="25">
        <v>412</v>
      </c>
      <c r="S13" s="24">
        <v>39.97</v>
      </c>
      <c r="T13" s="26"/>
    </row>
    <row r="14" spans="1:20" ht="16.75" customHeight="1" x14ac:dyDescent="0.2">
      <c r="A14" s="5"/>
      <c r="B14" s="21"/>
      <c r="C14" s="22" t="s">
        <v>53</v>
      </c>
      <c r="D14" s="23"/>
      <c r="E14" s="5" t="s">
        <v>11</v>
      </c>
      <c r="F14" s="24">
        <v>11.46</v>
      </c>
      <c r="G14" s="25">
        <v>128238</v>
      </c>
      <c r="H14" s="25">
        <v>630</v>
      </c>
      <c r="I14" s="24">
        <v>49.13</v>
      </c>
      <c r="J14" s="26"/>
      <c r="L14" s="21"/>
      <c r="M14" s="22" t="s">
        <v>53</v>
      </c>
      <c r="N14" s="23"/>
      <c r="O14" s="5" t="s">
        <v>9</v>
      </c>
      <c r="P14" s="24">
        <v>17.34</v>
      </c>
      <c r="Q14" s="25">
        <v>114259</v>
      </c>
      <c r="R14" s="25">
        <v>464</v>
      </c>
      <c r="S14" s="24">
        <v>40.61</v>
      </c>
      <c r="T14" s="26"/>
    </row>
    <row r="15" spans="1:20" ht="16.75" customHeight="1" x14ac:dyDescent="0.2">
      <c r="A15" s="5"/>
      <c r="B15" s="21"/>
      <c r="C15" s="22" t="s">
        <v>54</v>
      </c>
      <c r="D15" s="23"/>
      <c r="E15" s="5" t="s">
        <v>79</v>
      </c>
      <c r="F15" s="24">
        <v>18.34</v>
      </c>
      <c r="G15" s="25">
        <v>144062</v>
      </c>
      <c r="H15" s="25">
        <v>711</v>
      </c>
      <c r="I15" s="24">
        <v>49.35</v>
      </c>
      <c r="J15" s="26"/>
      <c r="L15" s="21"/>
      <c r="M15" s="22" t="s">
        <v>53</v>
      </c>
      <c r="N15" s="23"/>
      <c r="O15" s="5" t="s">
        <v>16</v>
      </c>
      <c r="P15" s="24">
        <v>11.3</v>
      </c>
      <c r="Q15" s="25">
        <v>124756</v>
      </c>
      <c r="R15" s="25">
        <v>513</v>
      </c>
      <c r="S15" s="24">
        <v>41.12</v>
      </c>
      <c r="T15" s="26"/>
    </row>
    <row r="16" spans="1:20" ht="16.75" customHeight="1" x14ac:dyDescent="0.2">
      <c r="A16" s="5"/>
      <c r="B16" s="21"/>
      <c r="C16" s="22" t="s">
        <v>53</v>
      </c>
      <c r="D16" s="23"/>
      <c r="E16" s="5" t="s">
        <v>7</v>
      </c>
      <c r="F16" s="24">
        <v>103.31</v>
      </c>
      <c r="G16" s="25">
        <v>130274</v>
      </c>
      <c r="H16" s="25">
        <v>643</v>
      </c>
      <c r="I16" s="24">
        <v>49.36</v>
      </c>
      <c r="J16" s="26"/>
      <c r="L16" s="21"/>
      <c r="M16" s="22" t="s">
        <v>53</v>
      </c>
      <c r="N16" s="23"/>
      <c r="O16" s="5" t="s">
        <v>8</v>
      </c>
      <c r="P16" s="24">
        <v>12.88</v>
      </c>
      <c r="Q16" s="25">
        <v>116839</v>
      </c>
      <c r="R16" s="25">
        <v>482</v>
      </c>
      <c r="S16" s="24">
        <v>41.25</v>
      </c>
      <c r="T16" s="26"/>
    </row>
    <row r="17" spans="1:20" ht="16.75" customHeight="1" x14ac:dyDescent="0.2">
      <c r="A17" s="5"/>
      <c r="B17" s="21"/>
      <c r="C17" s="22" t="s">
        <v>54</v>
      </c>
      <c r="D17" s="23"/>
      <c r="E17" s="5" t="s">
        <v>80</v>
      </c>
      <c r="F17" s="24">
        <v>19.77</v>
      </c>
      <c r="G17" s="25">
        <v>112839</v>
      </c>
      <c r="H17" s="25">
        <v>558</v>
      </c>
      <c r="I17" s="24">
        <v>49.45</v>
      </c>
      <c r="J17" s="26"/>
      <c r="L17" s="21"/>
      <c r="M17" s="22" t="s">
        <v>54</v>
      </c>
      <c r="N17" s="23"/>
      <c r="O17" s="5" t="s">
        <v>79</v>
      </c>
      <c r="P17" s="24">
        <v>18.34</v>
      </c>
      <c r="Q17" s="25">
        <v>144062</v>
      </c>
      <c r="R17" s="25">
        <v>596</v>
      </c>
      <c r="S17" s="24">
        <v>41.37</v>
      </c>
      <c r="T17" s="26"/>
    </row>
    <row r="18" spans="1:20" ht="16.75" customHeight="1" x14ac:dyDescent="0.2">
      <c r="A18" s="5"/>
      <c r="B18" s="21"/>
      <c r="C18" s="22" t="s">
        <v>54</v>
      </c>
      <c r="D18" s="23"/>
      <c r="E18" s="5" t="s">
        <v>14</v>
      </c>
      <c r="F18" s="24">
        <v>67.44</v>
      </c>
      <c r="G18" s="25">
        <v>117798</v>
      </c>
      <c r="H18" s="25">
        <v>613</v>
      </c>
      <c r="I18" s="24">
        <v>52.04</v>
      </c>
      <c r="J18" s="26"/>
      <c r="L18" s="21"/>
      <c r="M18" s="22" t="s">
        <v>53</v>
      </c>
      <c r="N18" s="23"/>
      <c r="O18" s="5" t="s">
        <v>7</v>
      </c>
      <c r="P18" s="24">
        <v>103.31</v>
      </c>
      <c r="Q18" s="25">
        <v>130274</v>
      </c>
      <c r="R18" s="25">
        <v>542</v>
      </c>
      <c r="S18" s="24">
        <v>41.6</v>
      </c>
      <c r="T18" s="26"/>
    </row>
    <row r="19" spans="1:20" ht="16.75" customHeight="1" x14ac:dyDescent="0.2">
      <c r="A19" s="5"/>
      <c r="B19" s="21"/>
      <c r="C19" s="22" t="s">
        <v>53</v>
      </c>
      <c r="D19" s="23"/>
      <c r="E19" s="5" t="s">
        <v>13</v>
      </c>
      <c r="F19" s="24">
        <v>21.01</v>
      </c>
      <c r="G19" s="25">
        <v>148210</v>
      </c>
      <c r="H19" s="25">
        <v>775</v>
      </c>
      <c r="I19" s="24">
        <v>52.29</v>
      </c>
      <c r="J19" s="26"/>
      <c r="L19" s="21"/>
      <c r="M19" s="22" t="s">
        <v>61</v>
      </c>
      <c r="N19" s="23"/>
      <c r="O19" s="5" t="s">
        <v>26</v>
      </c>
      <c r="P19" s="24">
        <v>187.38</v>
      </c>
      <c r="Q19" s="25">
        <v>119169</v>
      </c>
      <c r="R19" s="25">
        <v>498</v>
      </c>
      <c r="S19" s="24">
        <v>41.79</v>
      </c>
      <c r="T19" s="26"/>
    </row>
    <row r="20" spans="1:20" ht="16.75" customHeight="1" x14ac:dyDescent="0.2">
      <c r="A20" s="5"/>
      <c r="B20" s="21"/>
      <c r="C20" s="22" t="s">
        <v>54</v>
      </c>
      <c r="D20" s="23"/>
      <c r="E20" s="5" t="s">
        <v>10</v>
      </c>
      <c r="F20" s="24">
        <v>14.64</v>
      </c>
      <c r="G20" s="25">
        <v>114156</v>
      </c>
      <c r="H20" s="25">
        <v>599</v>
      </c>
      <c r="I20" s="24">
        <v>52.47</v>
      </c>
      <c r="J20" s="26"/>
      <c r="L20" s="21"/>
      <c r="M20" s="22" t="s">
        <v>57</v>
      </c>
      <c r="N20" s="23"/>
      <c r="O20" s="5" t="s">
        <v>22</v>
      </c>
      <c r="P20" s="24">
        <v>26.59</v>
      </c>
      <c r="Q20" s="25">
        <v>138969</v>
      </c>
      <c r="R20" s="25">
        <v>582</v>
      </c>
      <c r="S20" s="24">
        <v>41.88</v>
      </c>
      <c r="T20" s="26"/>
    </row>
    <row r="21" spans="1:20" ht="16.75" customHeight="1" x14ac:dyDescent="0.2">
      <c r="A21" s="5"/>
      <c r="B21" s="21"/>
      <c r="C21" s="22" t="s">
        <v>81</v>
      </c>
      <c r="D21" s="23"/>
      <c r="E21" s="5" t="s">
        <v>82</v>
      </c>
      <c r="F21" s="24">
        <v>67.819999999999993</v>
      </c>
      <c r="G21" s="25">
        <v>138336</v>
      </c>
      <c r="H21" s="25">
        <v>743</v>
      </c>
      <c r="I21" s="24">
        <v>53.71</v>
      </c>
      <c r="J21" s="26"/>
      <c r="L21" s="21"/>
      <c r="M21" s="22" t="s">
        <v>60</v>
      </c>
      <c r="N21" s="23"/>
      <c r="O21" s="5" t="s">
        <v>27</v>
      </c>
      <c r="P21" s="24">
        <v>43.15</v>
      </c>
      <c r="Q21" s="25">
        <v>130964</v>
      </c>
      <c r="R21" s="25">
        <v>553</v>
      </c>
      <c r="S21" s="24">
        <v>42.23</v>
      </c>
      <c r="T21" s="26"/>
    </row>
    <row r="22" spans="1:20" ht="16.75" customHeight="1" x14ac:dyDescent="0.2">
      <c r="A22" s="5"/>
      <c r="B22" s="21"/>
      <c r="C22" s="22" t="s">
        <v>54</v>
      </c>
      <c r="D22" s="23"/>
      <c r="E22" s="5" t="s">
        <v>74</v>
      </c>
      <c r="F22" s="24">
        <v>48.99</v>
      </c>
      <c r="G22" s="25">
        <v>149360</v>
      </c>
      <c r="H22" s="25">
        <v>803</v>
      </c>
      <c r="I22" s="24">
        <v>53.76</v>
      </c>
      <c r="J22" s="26"/>
      <c r="L22" s="21"/>
      <c r="M22" s="22" t="s">
        <v>62</v>
      </c>
      <c r="N22" s="23"/>
      <c r="O22" s="5" t="s">
        <v>30</v>
      </c>
      <c r="P22" s="24">
        <v>53.15</v>
      </c>
      <c r="Q22" s="25">
        <v>117946</v>
      </c>
      <c r="R22" s="25">
        <v>501</v>
      </c>
      <c r="S22" s="24">
        <v>42.48</v>
      </c>
      <c r="T22" s="26"/>
    </row>
    <row r="23" spans="1:20" ht="16.75" customHeight="1" x14ac:dyDescent="0.2">
      <c r="A23" s="5"/>
      <c r="B23" s="21"/>
      <c r="C23" s="22" t="s">
        <v>52</v>
      </c>
      <c r="D23" s="23"/>
      <c r="E23" s="5" t="s">
        <v>15</v>
      </c>
      <c r="F23" s="24">
        <v>26.45</v>
      </c>
      <c r="G23" s="25">
        <v>108961</v>
      </c>
      <c r="H23" s="25">
        <v>601</v>
      </c>
      <c r="I23" s="24">
        <v>55.16</v>
      </c>
      <c r="J23" s="26"/>
      <c r="L23" s="21"/>
      <c r="M23" s="22" t="s">
        <v>81</v>
      </c>
      <c r="N23" s="23"/>
      <c r="O23" s="5" t="s">
        <v>82</v>
      </c>
      <c r="P23" s="24">
        <v>67.819999999999993</v>
      </c>
      <c r="Q23" s="25">
        <v>138336</v>
      </c>
      <c r="R23" s="25">
        <v>593</v>
      </c>
      <c r="S23" s="24">
        <v>42.87</v>
      </c>
      <c r="T23" s="26"/>
    </row>
    <row r="24" spans="1:20" ht="16.75" customHeight="1" x14ac:dyDescent="0.2">
      <c r="A24" s="5"/>
      <c r="B24" s="21"/>
      <c r="C24" s="22" t="s">
        <v>56</v>
      </c>
      <c r="D24" s="23"/>
      <c r="E24" s="5" t="s">
        <v>19</v>
      </c>
      <c r="F24" s="24">
        <v>341.79</v>
      </c>
      <c r="G24" s="25">
        <v>134691</v>
      </c>
      <c r="H24" s="25">
        <v>753</v>
      </c>
      <c r="I24" s="24">
        <v>55.91</v>
      </c>
      <c r="J24" s="26"/>
      <c r="L24" s="21"/>
      <c r="M24" s="22" t="s">
        <v>53</v>
      </c>
      <c r="N24" s="23"/>
      <c r="O24" s="5" t="s">
        <v>11</v>
      </c>
      <c r="P24" s="24">
        <v>11.46</v>
      </c>
      <c r="Q24" s="25">
        <v>128238</v>
      </c>
      <c r="R24" s="25">
        <v>551</v>
      </c>
      <c r="S24" s="24">
        <v>42.97</v>
      </c>
      <c r="T24" s="26"/>
    </row>
    <row r="25" spans="1:20" ht="16.75" customHeight="1" x14ac:dyDescent="0.2">
      <c r="A25" s="5"/>
      <c r="B25" s="21"/>
      <c r="C25" s="22" t="s">
        <v>55</v>
      </c>
      <c r="D25" s="23"/>
      <c r="E25" s="5" t="s">
        <v>18</v>
      </c>
      <c r="F25" s="24">
        <v>132.41999999999999</v>
      </c>
      <c r="G25" s="25">
        <v>146139</v>
      </c>
      <c r="H25" s="25">
        <v>822</v>
      </c>
      <c r="I25" s="24">
        <v>56.25</v>
      </c>
      <c r="J25" s="26"/>
      <c r="L25" s="21"/>
      <c r="M25" s="22" t="s">
        <v>53</v>
      </c>
      <c r="N25" s="23"/>
      <c r="O25" s="5" t="s">
        <v>13</v>
      </c>
      <c r="P25" s="24">
        <v>21.01</v>
      </c>
      <c r="Q25" s="25">
        <v>148210</v>
      </c>
      <c r="R25" s="25">
        <v>640</v>
      </c>
      <c r="S25" s="24">
        <v>43.18</v>
      </c>
      <c r="T25" s="26"/>
    </row>
    <row r="26" spans="1:20" ht="16.75" customHeight="1" x14ac:dyDescent="0.2">
      <c r="A26" s="5"/>
      <c r="B26" s="21"/>
      <c r="C26" s="22" t="s">
        <v>52</v>
      </c>
      <c r="D26" s="23"/>
      <c r="E26" s="5" t="s">
        <v>12</v>
      </c>
      <c r="F26" s="24">
        <v>109.63</v>
      </c>
      <c r="G26" s="25">
        <v>100484</v>
      </c>
      <c r="H26" s="25">
        <v>566</v>
      </c>
      <c r="I26" s="24">
        <v>56.33</v>
      </c>
      <c r="J26" s="26"/>
      <c r="L26" s="21"/>
      <c r="M26" s="22" t="s">
        <v>54</v>
      </c>
      <c r="N26" s="23"/>
      <c r="O26" s="5" t="s">
        <v>80</v>
      </c>
      <c r="P26" s="24">
        <v>19.77</v>
      </c>
      <c r="Q26" s="25">
        <v>112839</v>
      </c>
      <c r="R26" s="25">
        <v>495</v>
      </c>
      <c r="S26" s="24">
        <v>43.87</v>
      </c>
      <c r="T26" s="26"/>
    </row>
    <row r="27" spans="1:20" ht="16.75" customHeight="1" x14ac:dyDescent="0.2">
      <c r="A27" s="5"/>
      <c r="B27" s="21"/>
      <c r="C27" s="22" t="s">
        <v>54</v>
      </c>
      <c r="D27" s="23"/>
      <c r="E27" s="5" t="s">
        <v>17</v>
      </c>
      <c r="F27" s="24">
        <v>44.69</v>
      </c>
      <c r="G27" s="25">
        <v>145718</v>
      </c>
      <c r="H27" s="25">
        <v>826</v>
      </c>
      <c r="I27" s="24">
        <v>56.68</v>
      </c>
      <c r="J27" s="26"/>
      <c r="L27" s="21"/>
      <c r="M27" s="22" t="s">
        <v>52</v>
      </c>
      <c r="N27" s="23"/>
      <c r="O27" s="5" t="s">
        <v>34</v>
      </c>
      <c r="P27" s="24">
        <v>16.66</v>
      </c>
      <c r="Q27" s="25">
        <v>116966</v>
      </c>
      <c r="R27" s="25">
        <v>515</v>
      </c>
      <c r="S27" s="24">
        <v>44.03</v>
      </c>
      <c r="T27" s="26"/>
    </row>
    <row r="28" spans="1:20" ht="16.75" customHeight="1" x14ac:dyDescent="0.2">
      <c r="B28" s="21"/>
      <c r="C28" s="22" t="s">
        <v>57</v>
      </c>
      <c r="D28" s="23"/>
      <c r="E28" s="5" t="s">
        <v>20</v>
      </c>
      <c r="F28" s="24">
        <v>17.57</v>
      </c>
      <c r="G28" s="25">
        <v>131527</v>
      </c>
      <c r="H28" s="25">
        <v>758</v>
      </c>
      <c r="I28" s="24">
        <v>57.63</v>
      </c>
      <c r="J28" s="26"/>
      <c r="L28" s="21"/>
      <c r="M28" s="22" t="s">
        <v>59</v>
      </c>
      <c r="N28" s="23"/>
      <c r="O28" s="5" t="s">
        <v>25</v>
      </c>
      <c r="P28" s="24">
        <v>210.32</v>
      </c>
      <c r="Q28" s="25">
        <v>108387</v>
      </c>
      <c r="R28" s="25">
        <v>483</v>
      </c>
      <c r="S28" s="24">
        <v>44.56</v>
      </c>
      <c r="T28" s="26"/>
    </row>
    <row r="29" spans="1:20" ht="16.75" customHeight="1" x14ac:dyDescent="0.2">
      <c r="B29" s="21"/>
      <c r="C29" s="22" t="s">
        <v>53</v>
      </c>
      <c r="D29" s="23"/>
      <c r="E29" s="5" t="s">
        <v>24</v>
      </c>
      <c r="F29" s="24">
        <v>10.98</v>
      </c>
      <c r="G29" s="25">
        <v>147964</v>
      </c>
      <c r="H29" s="25">
        <v>870</v>
      </c>
      <c r="I29" s="24">
        <v>58.8</v>
      </c>
      <c r="J29" s="26"/>
      <c r="L29" s="21"/>
      <c r="M29" s="22" t="s">
        <v>58</v>
      </c>
      <c r="N29" s="23"/>
      <c r="O29" s="5" t="s">
        <v>21</v>
      </c>
      <c r="P29" s="24">
        <v>62.02</v>
      </c>
      <c r="Q29" s="25">
        <v>107204</v>
      </c>
      <c r="R29" s="25">
        <v>479</v>
      </c>
      <c r="S29" s="24">
        <v>44.68</v>
      </c>
      <c r="T29" s="26"/>
    </row>
    <row r="30" spans="1:20" ht="16.75" customHeight="1" x14ac:dyDescent="0.2">
      <c r="B30" s="21"/>
      <c r="C30" s="22" t="s">
        <v>60</v>
      </c>
      <c r="D30" s="23"/>
      <c r="E30" s="5" t="s">
        <v>72</v>
      </c>
      <c r="F30" s="24">
        <v>123.79</v>
      </c>
      <c r="G30" s="25">
        <v>109953</v>
      </c>
      <c r="H30" s="25">
        <v>647</v>
      </c>
      <c r="I30" s="24">
        <v>58.84</v>
      </c>
      <c r="J30" s="26"/>
      <c r="L30" s="21"/>
      <c r="M30" s="22" t="s">
        <v>83</v>
      </c>
      <c r="N30" s="23"/>
      <c r="O30" s="5" t="s">
        <v>86</v>
      </c>
      <c r="P30" s="24">
        <v>49.72</v>
      </c>
      <c r="Q30" s="25">
        <v>142679</v>
      </c>
      <c r="R30" s="25">
        <v>644</v>
      </c>
      <c r="S30" s="24">
        <v>45.14</v>
      </c>
      <c r="T30" s="26"/>
    </row>
    <row r="31" spans="1:20" ht="16.75" customHeight="1" x14ac:dyDescent="0.2">
      <c r="B31" s="21"/>
      <c r="C31" s="22" t="s">
        <v>58</v>
      </c>
      <c r="D31" s="23"/>
      <c r="E31" s="5" t="s">
        <v>21</v>
      </c>
      <c r="F31" s="24">
        <v>62.02</v>
      </c>
      <c r="G31" s="25">
        <v>107204</v>
      </c>
      <c r="H31" s="25">
        <v>635</v>
      </c>
      <c r="I31" s="24">
        <v>59.23</v>
      </c>
      <c r="J31" s="26"/>
      <c r="L31" s="21"/>
      <c r="M31" s="22" t="s">
        <v>54</v>
      </c>
      <c r="N31" s="23"/>
      <c r="O31" s="5" t="s">
        <v>28</v>
      </c>
      <c r="P31" s="24">
        <v>30.13</v>
      </c>
      <c r="Q31" s="25">
        <v>142410</v>
      </c>
      <c r="R31" s="25">
        <v>643</v>
      </c>
      <c r="S31" s="24">
        <v>45.15</v>
      </c>
      <c r="T31" s="26"/>
    </row>
    <row r="32" spans="1:20" ht="16.75" customHeight="1" x14ac:dyDescent="0.2">
      <c r="B32" s="21"/>
      <c r="C32" s="22" t="s">
        <v>57</v>
      </c>
      <c r="D32" s="23"/>
      <c r="E32" s="5" t="s">
        <v>22</v>
      </c>
      <c r="F32" s="24">
        <v>26.59</v>
      </c>
      <c r="G32" s="25">
        <v>138969</v>
      </c>
      <c r="H32" s="25">
        <v>824</v>
      </c>
      <c r="I32" s="24">
        <v>59.29</v>
      </c>
      <c r="J32" s="26"/>
      <c r="L32" s="21"/>
      <c r="M32" s="22" t="s">
        <v>54</v>
      </c>
      <c r="N32" s="23"/>
      <c r="O32" s="5" t="s">
        <v>10</v>
      </c>
      <c r="P32" s="24">
        <v>14.64</v>
      </c>
      <c r="Q32" s="25">
        <v>114156</v>
      </c>
      <c r="R32" s="25">
        <v>516</v>
      </c>
      <c r="S32" s="24">
        <v>45.2</v>
      </c>
      <c r="T32" s="26"/>
    </row>
    <row r="33" spans="2:20" ht="16.75" customHeight="1" x14ac:dyDescent="0.2">
      <c r="B33" s="21"/>
      <c r="C33" s="22" t="s">
        <v>61</v>
      </c>
      <c r="D33" s="23"/>
      <c r="E33" s="5" t="s">
        <v>26</v>
      </c>
      <c r="F33" s="24">
        <v>187.38</v>
      </c>
      <c r="G33" s="25">
        <v>119169</v>
      </c>
      <c r="H33" s="25">
        <v>723</v>
      </c>
      <c r="I33" s="24">
        <v>60.67</v>
      </c>
      <c r="J33" s="26"/>
      <c r="L33" s="21"/>
      <c r="M33" s="22" t="s">
        <v>60</v>
      </c>
      <c r="N33" s="23"/>
      <c r="O33" s="5" t="s">
        <v>32</v>
      </c>
      <c r="P33" s="24">
        <v>21.08</v>
      </c>
      <c r="Q33" s="25">
        <v>109564</v>
      </c>
      <c r="R33" s="25">
        <v>499</v>
      </c>
      <c r="S33" s="24">
        <v>45.54</v>
      </c>
      <c r="T33" s="26"/>
    </row>
    <row r="34" spans="2:20" ht="16.75" customHeight="1" x14ac:dyDescent="0.2">
      <c r="B34" s="21"/>
      <c r="C34" s="5" t="s">
        <v>60</v>
      </c>
      <c r="D34" s="5"/>
      <c r="E34" s="5" t="s">
        <v>27</v>
      </c>
      <c r="F34" s="6">
        <v>43.15</v>
      </c>
      <c r="G34" s="28">
        <v>130964</v>
      </c>
      <c r="H34" s="28">
        <v>800</v>
      </c>
      <c r="I34" s="6">
        <v>61.09</v>
      </c>
      <c r="J34" s="26"/>
      <c r="L34" s="21"/>
      <c r="M34" s="5" t="s">
        <v>52</v>
      </c>
      <c r="N34" s="5"/>
      <c r="O34" s="5" t="s">
        <v>15</v>
      </c>
      <c r="P34" s="6">
        <v>26.45</v>
      </c>
      <c r="Q34" s="28">
        <v>108961</v>
      </c>
      <c r="R34" s="28">
        <v>497</v>
      </c>
      <c r="S34" s="6">
        <v>45.61</v>
      </c>
      <c r="T34" s="26"/>
    </row>
    <row r="35" spans="2:20" ht="16.75" customHeight="1" x14ac:dyDescent="0.2">
      <c r="B35" s="21"/>
      <c r="C35" s="5" t="s">
        <v>52</v>
      </c>
      <c r="D35" s="5"/>
      <c r="E35" s="5" t="s">
        <v>23</v>
      </c>
      <c r="F35" s="6">
        <v>22.14</v>
      </c>
      <c r="G35" s="28">
        <v>103074</v>
      </c>
      <c r="H35" s="28">
        <v>633</v>
      </c>
      <c r="I35" s="6">
        <v>61.41</v>
      </c>
      <c r="J35" s="26"/>
      <c r="L35" s="21"/>
      <c r="M35" s="5" t="s">
        <v>83</v>
      </c>
      <c r="N35" s="5"/>
      <c r="O35" s="5" t="s">
        <v>88</v>
      </c>
      <c r="P35" s="6">
        <v>19.8</v>
      </c>
      <c r="Q35" s="28">
        <v>100269</v>
      </c>
      <c r="R35" s="28">
        <v>458</v>
      </c>
      <c r="S35" s="6">
        <v>45.68</v>
      </c>
      <c r="T35" s="26"/>
    </row>
    <row r="36" spans="2:20" ht="16.75" customHeight="1" x14ac:dyDescent="0.2">
      <c r="B36" s="21"/>
      <c r="C36" s="5" t="s">
        <v>54</v>
      </c>
      <c r="D36" s="5"/>
      <c r="E36" s="5" t="s">
        <v>28</v>
      </c>
      <c r="F36" s="6">
        <v>30.13</v>
      </c>
      <c r="G36" s="28">
        <v>142410</v>
      </c>
      <c r="H36" s="28">
        <v>891</v>
      </c>
      <c r="I36" s="6">
        <v>62.57</v>
      </c>
      <c r="J36" s="26"/>
      <c r="L36" s="21"/>
      <c r="M36" s="5" t="s">
        <v>63</v>
      </c>
      <c r="N36" s="5"/>
      <c r="O36" s="5" t="s">
        <v>33</v>
      </c>
      <c r="P36" s="6">
        <v>91.25</v>
      </c>
      <c r="Q36" s="28">
        <v>107278</v>
      </c>
      <c r="R36" s="28">
        <v>493</v>
      </c>
      <c r="S36" s="6">
        <v>45.96</v>
      </c>
      <c r="T36" s="26"/>
    </row>
    <row r="37" spans="2:20" ht="16.75" customHeight="1" x14ac:dyDescent="0.2">
      <c r="B37" s="21"/>
      <c r="C37" s="5" t="s">
        <v>51</v>
      </c>
      <c r="D37" s="5"/>
      <c r="E37" s="5" t="s">
        <v>29</v>
      </c>
      <c r="F37" s="6">
        <v>213.96</v>
      </c>
      <c r="G37" s="28">
        <v>125753</v>
      </c>
      <c r="H37" s="28">
        <v>788</v>
      </c>
      <c r="I37" s="6">
        <v>62.66</v>
      </c>
      <c r="J37" s="26"/>
      <c r="L37" s="21"/>
      <c r="M37" s="5" t="s">
        <v>54</v>
      </c>
      <c r="N37" s="5"/>
      <c r="O37" s="5" t="s">
        <v>14</v>
      </c>
      <c r="P37" s="6">
        <v>67.44</v>
      </c>
      <c r="Q37" s="28">
        <v>117798</v>
      </c>
      <c r="R37" s="28">
        <v>545</v>
      </c>
      <c r="S37" s="6">
        <v>46.27</v>
      </c>
      <c r="T37" s="26"/>
    </row>
    <row r="38" spans="2:20" ht="16.75" customHeight="1" x14ac:dyDescent="0.2">
      <c r="B38" s="21"/>
      <c r="C38" s="5" t="s">
        <v>52</v>
      </c>
      <c r="D38" s="5"/>
      <c r="E38" s="5" t="s">
        <v>85</v>
      </c>
      <c r="F38" s="6">
        <v>12.3</v>
      </c>
      <c r="G38" s="28">
        <v>117937</v>
      </c>
      <c r="H38" s="28">
        <v>740</v>
      </c>
      <c r="I38" s="6">
        <v>62.75</v>
      </c>
      <c r="J38" s="26"/>
      <c r="L38" s="21"/>
      <c r="M38" s="5" t="s">
        <v>54</v>
      </c>
      <c r="N38" s="5"/>
      <c r="O38" s="5" t="s">
        <v>31</v>
      </c>
      <c r="P38" s="6">
        <v>18.190000000000001</v>
      </c>
      <c r="Q38" s="28">
        <v>141887</v>
      </c>
      <c r="R38" s="28">
        <v>657</v>
      </c>
      <c r="S38" s="6">
        <v>46.3</v>
      </c>
      <c r="T38" s="26"/>
    </row>
    <row r="39" spans="2:20" ht="16.75" customHeight="1" x14ac:dyDescent="0.2">
      <c r="B39" s="21"/>
      <c r="C39" s="5" t="s">
        <v>83</v>
      </c>
      <c r="D39" s="5"/>
      <c r="E39" s="5" t="s">
        <v>84</v>
      </c>
      <c r="F39" s="6">
        <v>19.440000000000001</v>
      </c>
      <c r="G39" s="28">
        <v>115702</v>
      </c>
      <c r="H39" s="28">
        <v>726</v>
      </c>
      <c r="I39" s="6">
        <v>62.75</v>
      </c>
      <c r="J39" s="26"/>
      <c r="L39" s="21"/>
      <c r="M39" s="5" t="s">
        <v>83</v>
      </c>
      <c r="N39" s="5"/>
      <c r="O39" s="5" t="s">
        <v>84</v>
      </c>
      <c r="P39" s="6">
        <v>19.440000000000001</v>
      </c>
      <c r="Q39" s="28">
        <v>115702</v>
      </c>
      <c r="R39" s="28">
        <v>536</v>
      </c>
      <c r="S39" s="6">
        <v>46.33</v>
      </c>
      <c r="T39" s="26"/>
    </row>
    <row r="40" spans="2:20" ht="16.75" customHeight="1" x14ac:dyDescent="0.2">
      <c r="B40" s="21"/>
      <c r="C40" s="5" t="s">
        <v>52</v>
      </c>
      <c r="D40" s="5"/>
      <c r="E40" s="5" t="s">
        <v>34</v>
      </c>
      <c r="F40" s="6">
        <v>16.66</v>
      </c>
      <c r="G40" s="28">
        <v>116966</v>
      </c>
      <c r="H40" s="28">
        <v>737</v>
      </c>
      <c r="I40" s="6">
        <v>63.01</v>
      </c>
      <c r="J40" s="26"/>
      <c r="L40" s="21"/>
      <c r="M40" s="5" t="s">
        <v>54</v>
      </c>
      <c r="N40" s="5"/>
      <c r="O40" s="5" t="s">
        <v>74</v>
      </c>
      <c r="P40" s="6">
        <v>48.99</v>
      </c>
      <c r="Q40" s="28">
        <v>149360</v>
      </c>
      <c r="R40" s="28">
        <v>697</v>
      </c>
      <c r="S40" s="6">
        <v>46.67</v>
      </c>
      <c r="T40" s="26"/>
    </row>
    <row r="41" spans="2:20" ht="16.75" customHeight="1" x14ac:dyDescent="0.2">
      <c r="B41" s="21"/>
      <c r="C41" s="5" t="s">
        <v>54</v>
      </c>
      <c r="D41" s="5"/>
      <c r="E41" s="5" t="s">
        <v>31</v>
      </c>
      <c r="F41" s="6">
        <v>18.190000000000001</v>
      </c>
      <c r="G41" s="28">
        <v>141887</v>
      </c>
      <c r="H41" s="28">
        <v>898</v>
      </c>
      <c r="I41" s="6">
        <v>63.29</v>
      </c>
      <c r="J41" s="26"/>
      <c r="L41" s="21"/>
      <c r="M41" s="5" t="s">
        <v>64</v>
      </c>
      <c r="N41" s="5"/>
      <c r="O41" s="5" t="s">
        <v>35</v>
      </c>
      <c r="P41" s="6">
        <v>122.89</v>
      </c>
      <c r="Q41" s="28">
        <v>141418</v>
      </c>
      <c r="R41" s="28">
        <v>663</v>
      </c>
      <c r="S41" s="6">
        <v>46.88</v>
      </c>
      <c r="T41" s="26"/>
    </row>
    <row r="42" spans="2:20" ht="16.75" customHeight="1" x14ac:dyDescent="0.2">
      <c r="B42" s="21"/>
      <c r="C42" s="5" t="s">
        <v>62</v>
      </c>
      <c r="D42" s="5"/>
      <c r="E42" s="5" t="s">
        <v>30</v>
      </c>
      <c r="F42" s="6">
        <v>53.15</v>
      </c>
      <c r="G42" s="7">
        <v>117946</v>
      </c>
      <c r="H42" s="7">
        <v>754</v>
      </c>
      <c r="I42" s="6">
        <v>63.93</v>
      </c>
      <c r="J42" s="26"/>
      <c r="L42" s="21"/>
      <c r="M42" s="5" t="s">
        <v>60</v>
      </c>
      <c r="N42" s="5"/>
      <c r="O42" s="5" t="s">
        <v>37</v>
      </c>
      <c r="P42" s="6">
        <v>138.9</v>
      </c>
      <c r="Q42" s="7">
        <v>136303</v>
      </c>
      <c r="R42" s="7">
        <v>644</v>
      </c>
      <c r="S42" s="6">
        <v>47.25</v>
      </c>
      <c r="T42" s="26"/>
    </row>
    <row r="43" spans="2:20" ht="16.75" customHeight="1" x14ac:dyDescent="0.2">
      <c r="B43" s="27"/>
      <c r="C43" s="5" t="s">
        <v>63</v>
      </c>
      <c r="D43" s="5"/>
      <c r="E43" s="5" t="s">
        <v>33</v>
      </c>
      <c r="F43" s="29">
        <v>91.25</v>
      </c>
      <c r="G43" s="7">
        <v>107278</v>
      </c>
      <c r="H43" s="30">
        <v>688</v>
      </c>
      <c r="I43" s="6">
        <v>64.13</v>
      </c>
      <c r="J43" s="20"/>
      <c r="L43" s="27"/>
      <c r="M43" s="5" t="s">
        <v>60</v>
      </c>
      <c r="N43" s="5"/>
      <c r="O43" s="5" t="s">
        <v>72</v>
      </c>
      <c r="P43" s="29">
        <v>123.79</v>
      </c>
      <c r="Q43" s="7">
        <v>109953</v>
      </c>
      <c r="R43" s="30">
        <v>522</v>
      </c>
      <c r="S43" s="6">
        <v>47.47</v>
      </c>
      <c r="T43" s="20"/>
    </row>
    <row r="44" spans="2:20" ht="16.75" customHeight="1" x14ac:dyDescent="0.2">
      <c r="B44" s="27"/>
      <c r="C44" s="5" t="s">
        <v>60</v>
      </c>
      <c r="D44" s="5"/>
      <c r="E44" s="5" t="s">
        <v>32</v>
      </c>
      <c r="F44" s="29">
        <v>21.08</v>
      </c>
      <c r="G44" s="7">
        <v>109564</v>
      </c>
      <c r="H44" s="30">
        <v>712</v>
      </c>
      <c r="I44" s="6">
        <v>64.98</v>
      </c>
      <c r="J44" s="20"/>
      <c r="L44" s="27"/>
      <c r="M44" s="5" t="s">
        <v>83</v>
      </c>
      <c r="N44" s="5"/>
      <c r="O44" s="5" t="s">
        <v>87</v>
      </c>
      <c r="P44" s="29">
        <v>87.02</v>
      </c>
      <c r="Q44" s="7">
        <v>125973</v>
      </c>
      <c r="R44" s="30">
        <v>599</v>
      </c>
      <c r="S44" s="6">
        <v>47.55</v>
      </c>
      <c r="T44" s="20"/>
    </row>
    <row r="45" spans="2:20" ht="16.75" customHeight="1" x14ac:dyDescent="0.2">
      <c r="B45" s="27"/>
      <c r="C45" s="5" t="s">
        <v>59</v>
      </c>
      <c r="D45" s="5"/>
      <c r="E45" s="5" t="s">
        <v>25</v>
      </c>
      <c r="F45" s="29">
        <v>210.32</v>
      </c>
      <c r="G45" s="7">
        <v>108387</v>
      </c>
      <c r="H45" s="30">
        <v>706</v>
      </c>
      <c r="I45" s="6">
        <v>65.14</v>
      </c>
      <c r="J45" s="20"/>
      <c r="L45" s="27"/>
      <c r="M45" s="5" t="s">
        <v>54</v>
      </c>
      <c r="N45" s="5"/>
      <c r="O45" s="5" t="s">
        <v>17</v>
      </c>
      <c r="P45" s="29">
        <v>44.69</v>
      </c>
      <c r="Q45" s="7">
        <v>145718</v>
      </c>
      <c r="R45" s="30">
        <v>699</v>
      </c>
      <c r="S45" s="6">
        <v>47.97</v>
      </c>
      <c r="T45" s="20"/>
    </row>
    <row r="46" spans="2:20" ht="16.75" customHeight="1" x14ac:dyDescent="0.2">
      <c r="B46" s="27"/>
      <c r="C46" s="5" t="s">
        <v>83</v>
      </c>
      <c r="D46" s="5"/>
      <c r="E46" s="5" t="s">
        <v>86</v>
      </c>
      <c r="F46" s="29">
        <v>49.72</v>
      </c>
      <c r="G46" s="7">
        <v>142679</v>
      </c>
      <c r="H46" s="30">
        <v>936</v>
      </c>
      <c r="I46" s="6">
        <v>65.599999999999994</v>
      </c>
      <c r="J46" s="20"/>
      <c r="L46" s="27"/>
      <c r="M46" s="5" t="s">
        <v>64</v>
      </c>
      <c r="N46" s="5"/>
      <c r="O46" s="5" t="s">
        <v>39</v>
      </c>
      <c r="P46" s="29">
        <v>69.94</v>
      </c>
      <c r="Q46" s="7">
        <v>106011</v>
      </c>
      <c r="R46" s="30">
        <v>514</v>
      </c>
      <c r="S46" s="6">
        <v>48.49</v>
      </c>
      <c r="T46" s="20"/>
    </row>
    <row r="47" spans="2:20" ht="16.75" customHeight="1" x14ac:dyDescent="0.2">
      <c r="B47" s="27"/>
      <c r="C47" s="5" t="s">
        <v>64</v>
      </c>
      <c r="D47" s="5"/>
      <c r="E47" s="5" t="s">
        <v>35</v>
      </c>
      <c r="F47" s="29">
        <v>122.89</v>
      </c>
      <c r="G47" s="7">
        <v>141418</v>
      </c>
      <c r="H47" s="30">
        <v>931</v>
      </c>
      <c r="I47" s="6">
        <v>65.83</v>
      </c>
      <c r="J47" s="20"/>
      <c r="L47" s="27"/>
      <c r="M47" s="5" t="s">
        <v>52</v>
      </c>
      <c r="N47" s="5"/>
      <c r="O47" s="5" t="s">
        <v>36</v>
      </c>
      <c r="P47" s="29">
        <v>47.9</v>
      </c>
      <c r="Q47" s="7">
        <v>139128</v>
      </c>
      <c r="R47" s="30">
        <v>676</v>
      </c>
      <c r="S47" s="6">
        <v>48.59</v>
      </c>
      <c r="T47" s="20"/>
    </row>
    <row r="48" spans="2:20" ht="16.75" customHeight="1" x14ac:dyDescent="0.2">
      <c r="B48" s="27"/>
      <c r="C48" s="5" t="s">
        <v>83</v>
      </c>
      <c r="D48" s="5"/>
      <c r="E48" s="5" t="s">
        <v>87</v>
      </c>
      <c r="F48" s="29">
        <v>87.02</v>
      </c>
      <c r="G48" s="7">
        <v>125973</v>
      </c>
      <c r="H48" s="30">
        <v>843</v>
      </c>
      <c r="I48" s="6">
        <v>66.92</v>
      </c>
      <c r="J48" s="20"/>
      <c r="L48" s="27"/>
      <c r="M48" s="5" t="s">
        <v>56</v>
      </c>
      <c r="N48" s="5"/>
      <c r="O48" s="5" t="s">
        <v>19</v>
      </c>
      <c r="P48" s="29">
        <v>341.79</v>
      </c>
      <c r="Q48" s="7">
        <v>134691</v>
      </c>
      <c r="R48" s="30">
        <v>670</v>
      </c>
      <c r="S48" s="6">
        <v>49.74</v>
      </c>
      <c r="T48" s="20"/>
    </row>
    <row r="49" spans="1:20" ht="16.75" customHeight="1" x14ac:dyDescent="0.2">
      <c r="B49" s="27"/>
      <c r="C49" s="5" t="s">
        <v>83</v>
      </c>
      <c r="D49" s="5"/>
      <c r="E49" s="5" t="s">
        <v>88</v>
      </c>
      <c r="F49" s="29">
        <v>19.8</v>
      </c>
      <c r="G49" s="7">
        <v>100269</v>
      </c>
      <c r="H49" s="30">
        <v>677</v>
      </c>
      <c r="I49" s="6">
        <v>67.52</v>
      </c>
      <c r="J49" s="20"/>
      <c r="L49" s="27"/>
      <c r="M49" s="5" t="s">
        <v>65</v>
      </c>
      <c r="N49" s="5"/>
      <c r="O49" s="5" t="s">
        <v>40</v>
      </c>
      <c r="P49" s="29">
        <v>125.34</v>
      </c>
      <c r="Q49" s="7">
        <v>113735</v>
      </c>
      <c r="R49" s="30">
        <v>577</v>
      </c>
      <c r="S49" s="6">
        <v>50.73</v>
      </c>
      <c r="T49" s="20"/>
    </row>
    <row r="50" spans="1:20" ht="16.75" customHeight="1" x14ac:dyDescent="0.2">
      <c r="B50" s="27"/>
      <c r="C50" s="5" t="s">
        <v>62</v>
      </c>
      <c r="D50" s="5"/>
      <c r="E50" s="5" t="s">
        <v>38</v>
      </c>
      <c r="F50" s="29">
        <v>39.56</v>
      </c>
      <c r="G50" s="7">
        <v>119985</v>
      </c>
      <c r="H50" s="30">
        <v>826</v>
      </c>
      <c r="I50" s="6">
        <v>68.84</v>
      </c>
      <c r="J50" s="20"/>
      <c r="L50" s="27"/>
      <c r="M50" s="5" t="s">
        <v>53</v>
      </c>
      <c r="N50" s="5"/>
      <c r="O50" s="5" t="s">
        <v>24</v>
      </c>
      <c r="P50" s="29">
        <v>10.98</v>
      </c>
      <c r="Q50" s="7">
        <v>147964</v>
      </c>
      <c r="R50" s="30">
        <v>762</v>
      </c>
      <c r="S50" s="6">
        <v>51.5</v>
      </c>
      <c r="T50" s="20"/>
    </row>
    <row r="51" spans="1:20" ht="16.75" customHeight="1" x14ac:dyDescent="0.2">
      <c r="B51" s="27"/>
      <c r="C51" s="5" t="s">
        <v>60</v>
      </c>
      <c r="D51" s="5"/>
      <c r="E51" s="5" t="s">
        <v>37</v>
      </c>
      <c r="F51" s="29">
        <v>138.9</v>
      </c>
      <c r="G51" s="7">
        <v>136303</v>
      </c>
      <c r="H51" s="30">
        <v>947</v>
      </c>
      <c r="I51" s="6">
        <v>69.48</v>
      </c>
      <c r="J51" s="20"/>
      <c r="L51" s="27"/>
      <c r="M51" s="5" t="s">
        <v>52</v>
      </c>
      <c r="N51" s="5"/>
      <c r="O51" s="5" t="s">
        <v>43</v>
      </c>
      <c r="P51" s="29">
        <v>39.72</v>
      </c>
      <c r="Q51" s="7">
        <v>108105</v>
      </c>
      <c r="R51" s="30">
        <v>560</v>
      </c>
      <c r="S51" s="6">
        <v>51.8</v>
      </c>
      <c r="T51" s="20"/>
    </row>
    <row r="52" spans="1:20" ht="16.75" customHeight="1" x14ac:dyDescent="0.2">
      <c r="B52" s="27"/>
      <c r="C52" s="5" t="s">
        <v>51</v>
      </c>
      <c r="D52" s="5"/>
      <c r="E52" s="5" t="s">
        <v>42</v>
      </c>
      <c r="F52" s="29">
        <v>81.45</v>
      </c>
      <c r="G52" s="7">
        <v>108421</v>
      </c>
      <c r="H52" s="30">
        <v>766</v>
      </c>
      <c r="I52" s="6">
        <v>70.650000000000006</v>
      </c>
      <c r="J52" s="20"/>
      <c r="L52" s="27"/>
      <c r="M52" s="5" t="s">
        <v>51</v>
      </c>
      <c r="N52" s="5"/>
      <c r="O52" s="5" t="s">
        <v>42</v>
      </c>
      <c r="P52" s="29">
        <v>81.45</v>
      </c>
      <c r="Q52" s="7">
        <v>108421</v>
      </c>
      <c r="R52" s="30">
        <v>573</v>
      </c>
      <c r="S52" s="6">
        <v>52.85</v>
      </c>
      <c r="T52" s="20"/>
    </row>
    <row r="53" spans="1:20" ht="16.75" customHeight="1" x14ac:dyDescent="0.2">
      <c r="B53" s="27"/>
      <c r="C53" s="5" t="s">
        <v>52</v>
      </c>
      <c r="D53" s="5"/>
      <c r="E53" s="5" t="s">
        <v>36</v>
      </c>
      <c r="F53" s="29">
        <v>47.9</v>
      </c>
      <c r="G53" s="7">
        <v>139128</v>
      </c>
      <c r="H53" s="30">
        <v>994</v>
      </c>
      <c r="I53" s="6">
        <v>71.45</v>
      </c>
      <c r="J53" s="20"/>
      <c r="L53" s="27"/>
      <c r="M53" s="5" t="s">
        <v>52</v>
      </c>
      <c r="N53" s="5"/>
      <c r="O53" s="5" t="s">
        <v>85</v>
      </c>
      <c r="P53" s="29">
        <v>12.3</v>
      </c>
      <c r="Q53" s="7">
        <v>117937</v>
      </c>
      <c r="R53" s="30">
        <v>626</v>
      </c>
      <c r="S53" s="6">
        <v>53.08</v>
      </c>
      <c r="T53" s="20"/>
    </row>
    <row r="54" spans="1:20" ht="16.75" customHeight="1" x14ac:dyDescent="0.2">
      <c r="B54" s="27"/>
      <c r="C54" s="5" t="s">
        <v>64</v>
      </c>
      <c r="D54" s="5"/>
      <c r="E54" s="5" t="s">
        <v>39</v>
      </c>
      <c r="F54" s="29">
        <v>69.94</v>
      </c>
      <c r="G54" s="7">
        <v>106011</v>
      </c>
      <c r="H54" s="30">
        <v>768</v>
      </c>
      <c r="I54" s="6">
        <v>72.45</v>
      </c>
      <c r="J54" s="20"/>
      <c r="L54" s="27"/>
      <c r="M54" s="5" t="s">
        <v>55</v>
      </c>
      <c r="N54" s="5"/>
      <c r="O54" s="5" t="s">
        <v>18</v>
      </c>
      <c r="P54" s="29">
        <v>132.41999999999999</v>
      </c>
      <c r="Q54" s="7">
        <v>146139</v>
      </c>
      <c r="R54" s="30">
        <v>778</v>
      </c>
      <c r="S54" s="6">
        <v>53.24</v>
      </c>
      <c r="T54" s="20"/>
    </row>
    <row r="55" spans="1:20" ht="16.75" customHeight="1" x14ac:dyDescent="0.2">
      <c r="B55" s="27"/>
      <c r="C55" s="5" t="s">
        <v>66</v>
      </c>
      <c r="D55" s="5"/>
      <c r="E55" s="5" t="s">
        <v>41</v>
      </c>
      <c r="F55" s="6">
        <v>382.97</v>
      </c>
      <c r="G55" s="7">
        <v>114200</v>
      </c>
      <c r="H55" s="7">
        <v>845</v>
      </c>
      <c r="I55" s="6">
        <v>73.989999999999995</v>
      </c>
      <c r="J55" s="20"/>
      <c r="L55" s="27"/>
      <c r="M55" s="5" t="s">
        <v>70</v>
      </c>
      <c r="N55" s="5"/>
      <c r="O55" s="5" t="s">
        <v>47</v>
      </c>
      <c r="P55" s="6">
        <v>603.16999999999996</v>
      </c>
      <c r="Q55" s="7">
        <v>124751</v>
      </c>
      <c r="R55" s="7">
        <v>669</v>
      </c>
      <c r="S55" s="6">
        <v>53.63</v>
      </c>
      <c r="T55" s="20"/>
    </row>
    <row r="56" spans="1:20" ht="16.75" customHeight="1" x14ac:dyDescent="0.2">
      <c r="B56" s="27"/>
      <c r="C56" s="22" t="s">
        <v>65</v>
      </c>
      <c r="D56" s="23"/>
      <c r="E56" s="5" t="s">
        <v>40</v>
      </c>
      <c r="F56" s="24">
        <v>125.34</v>
      </c>
      <c r="G56" s="25">
        <v>113735</v>
      </c>
      <c r="H56" s="25">
        <v>853</v>
      </c>
      <c r="I56" s="24">
        <v>75</v>
      </c>
      <c r="J56" s="20"/>
      <c r="L56" s="27"/>
      <c r="M56" s="22" t="s">
        <v>62</v>
      </c>
      <c r="N56" s="23"/>
      <c r="O56" s="5" t="s">
        <v>38</v>
      </c>
      <c r="P56" s="24">
        <v>39.56</v>
      </c>
      <c r="Q56" s="25">
        <v>119985</v>
      </c>
      <c r="R56" s="25">
        <v>674</v>
      </c>
      <c r="S56" s="24">
        <v>56.17</v>
      </c>
      <c r="T56" s="20"/>
    </row>
    <row r="57" spans="1:20" ht="16.75" customHeight="1" x14ac:dyDescent="0.2">
      <c r="B57" s="27"/>
      <c r="C57" s="5" t="s">
        <v>52</v>
      </c>
      <c r="D57" s="5"/>
      <c r="E57" s="5" t="s">
        <v>43</v>
      </c>
      <c r="F57" s="48">
        <v>39.72</v>
      </c>
      <c r="G57" s="30">
        <v>108105</v>
      </c>
      <c r="H57" s="47">
        <v>851</v>
      </c>
      <c r="I57" s="48">
        <v>78.72</v>
      </c>
      <c r="J57" s="20"/>
      <c r="L57" s="27"/>
      <c r="M57" s="5" t="s">
        <v>68</v>
      </c>
      <c r="N57" s="5"/>
      <c r="O57" s="5" t="s">
        <v>45</v>
      </c>
      <c r="P57" s="48">
        <v>208.37</v>
      </c>
      <c r="Q57" s="30">
        <v>121770</v>
      </c>
      <c r="R57" s="47">
        <v>687</v>
      </c>
      <c r="S57" s="48">
        <v>56.42</v>
      </c>
      <c r="T57" s="20"/>
    </row>
    <row r="58" spans="1:20" ht="16.75" customHeight="1" x14ac:dyDescent="0.2">
      <c r="B58" s="27"/>
      <c r="C58" s="22" t="s">
        <v>70</v>
      </c>
      <c r="D58" s="23"/>
      <c r="E58" s="5" t="s">
        <v>47</v>
      </c>
      <c r="F58" s="24">
        <v>603.16999999999996</v>
      </c>
      <c r="G58" s="25">
        <v>124751</v>
      </c>
      <c r="H58" s="25">
        <v>1008</v>
      </c>
      <c r="I58" s="24">
        <v>80.8</v>
      </c>
      <c r="J58" s="20"/>
      <c r="L58" s="27"/>
      <c r="M58" s="22" t="s">
        <v>51</v>
      </c>
      <c r="N58" s="23"/>
      <c r="O58" s="5" t="s">
        <v>29</v>
      </c>
      <c r="P58" s="24">
        <v>213.96</v>
      </c>
      <c r="Q58" s="25">
        <v>125753</v>
      </c>
      <c r="R58" s="25">
        <v>715</v>
      </c>
      <c r="S58" s="24">
        <v>56.86</v>
      </c>
      <c r="T58" s="20"/>
    </row>
    <row r="59" spans="1:20" ht="16.75" customHeight="1" x14ac:dyDescent="0.2">
      <c r="A59" s="8"/>
      <c r="B59" s="27"/>
      <c r="C59" s="22" t="s">
        <v>68</v>
      </c>
      <c r="D59" s="23"/>
      <c r="E59" s="5" t="s">
        <v>45</v>
      </c>
      <c r="F59" s="24">
        <v>208.37</v>
      </c>
      <c r="G59" s="25">
        <v>121770</v>
      </c>
      <c r="H59" s="25">
        <v>993</v>
      </c>
      <c r="I59" s="24">
        <v>81.55</v>
      </c>
      <c r="J59" s="20"/>
      <c r="L59" s="27"/>
      <c r="M59" s="22" t="s">
        <v>69</v>
      </c>
      <c r="N59" s="23"/>
      <c r="O59" s="5" t="s">
        <v>46</v>
      </c>
      <c r="P59" s="24">
        <v>868.02</v>
      </c>
      <c r="Q59" s="25">
        <v>117563</v>
      </c>
      <c r="R59" s="25">
        <v>738</v>
      </c>
      <c r="S59" s="24">
        <v>62.77</v>
      </c>
      <c r="T59" s="20"/>
    </row>
    <row r="60" spans="1:20" ht="16.75" customHeight="1" x14ac:dyDescent="0.2">
      <c r="A60" s="8"/>
      <c r="B60" s="27"/>
      <c r="C60" s="22" t="s">
        <v>67</v>
      </c>
      <c r="D60" s="23"/>
      <c r="E60" s="5" t="s">
        <v>44</v>
      </c>
      <c r="F60" s="24">
        <v>873.67</v>
      </c>
      <c r="G60" s="25">
        <v>128609</v>
      </c>
      <c r="H60" s="25">
        <v>1052</v>
      </c>
      <c r="I60" s="24">
        <v>81.8</v>
      </c>
      <c r="J60" s="20"/>
      <c r="L60" s="27"/>
      <c r="M60" s="22" t="s">
        <v>66</v>
      </c>
      <c r="N60" s="23"/>
      <c r="O60" s="5" t="s">
        <v>41</v>
      </c>
      <c r="P60" s="24">
        <v>382.97</v>
      </c>
      <c r="Q60" s="25">
        <v>114200</v>
      </c>
      <c r="R60" s="25">
        <v>731</v>
      </c>
      <c r="S60" s="24">
        <v>64.010000000000005</v>
      </c>
      <c r="T60" s="20"/>
    </row>
    <row r="61" spans="1:20" ht="16.75" customHeight="1" x14ac:dyDescent="0.2">
      <c r="A61" s="8"/>
      <c r="B61" s="27"/>
      <c r="C61" s="22" t="s">
        <v>69</v>
      </c>
      <c r="D61" s="23"/>
      <c r="E61" s="5" t="s">
        <v>46</v>
      </c>
      <c r="F61" s="24">
        <v>868.02</v>
      </c>
      <c r="G61" s="25">
        <v>117563</v>
      </c>
      <c r="H61" s="25">
        <v>996</v>
      </c>
      <c r="I61" s="24">
        <v>84.72</v>
      </c>
      <c r="J61" s="20"/>
      <c r="L61" s="27"/>
      <c r="M61" s="22" t="s">
        <v>60</v>
      </c>
      <c r="N61" s="23"/>
      <c r="O61" s="5" t="s">
        <v>89</v>
      </c>
      <c r="P61" s="24">
        <v>213.84</v>
      </c>
      <c r="Q61" s="25">
        <v>130944</v>
      </c>
      <c r="R61" s="25">
        <v>843</v>
      </c>
      <c r="S61" s="24">
        <v>64.38</v>
      </c>
      <c r="T61" s="20"/>
    </row>
    <row r="62" spans="1:20" ht="16.75" customHeight="1" x14ac:dyDescent="0.2">
      <c r="A62" s="8"/>
      <c r="B62" s="27"/>
      <c r="C62" s="22" t="s">
        <v>71</v>
      </c>
      <c r="D62" s="23"/>
      <c r="E62" s="5" t="s">
        <v>48</v>
      </c>
      <c r="F62" s="24">
        <v>489.49</v>
      </c>
      <c r="G62" s="25">
        <v>116219</v>
      </c>
      <c r="H62" s="25">
        <v>1055</v>
      </c>
      <c r="I62" s="24">
        <v>90.78</v>
      </c>
      <c r="J62" s="20"/>
      <c r="L62" s="27"/>
      <c r="M62" s="22" t="s">
        <v>61</v>
      </c>
      <c r="N62" s="23"/>
      <c r="O62" s="5" t="s">
        <v>49</v>
      </c>
      <c r="P62" s="24">
        <v>243.83</v>
      </c>
      <c r="Q62" s="25">
        <v>108548</v>
      </c>
      <c r="R62" s="25">
        <v>705</v>
      </c>
      <c r="S62" s="24">
        <v>64.95</v>
      </c>
      <c r="T62" s="20"/>
    </row>
    <row r="63" spans="1:20" ht="16.75" customHeight="1" x14ac:dyDescent="0.2">
      <c r="A63" s="8"/>
      <c r="B63" s="27"/>
      <c r="C63" s="22" t="s">
        <v>60</v>
      </c>
      <c r="D63" s="23"/>
      <c r="E63" s="5" t="s">
        <v>89</v>
      </c>
      <c r="F63" s="24">
        <v>213.84</v>
      </c>
      <c r="G63" s="25">
        <v>130944</v>
      </c>
      <c r="H63" s="25">
        <v>1239</v>
      </c>
      <c r="I63" s="24">
        <v>94.62</v>
      </c>
      <c r="J63" s="20"/>
      <c r="L63" s="27"/>
      <c r="M63" s="22" t="s">
        <v>71</v>
      </c>
      <c r="N63" s="23"/>
      <c r="O63" s="5" t="s">
        <v>48</v>
      </c>
      <c r="P63" s="24">
        <v>489.49</v>
      </c>
      <c r="Q63" s="25">
        <v>116219</v>
      </c>
      <c r="R63" s="25">
        <v>808</v>
      </c>
      <c r="S63" s="24">
        <v>69.52</v>
      </c>
      <c r="T63" s="20"/>
    </row>
    <row r="64" spans="1:20" ht="16.75" customHeight="1" x14ac:dyDescent="0.2">
      <c r="A64" s="8"/>
      <c r="B64" s="31"/>
      <c r="C64" s="41" t="s">
        <v>61</v>
      </c>
      <c r="D64" s="40"/>
      <c r="E64" s="32" t="s">
        <v>49</v>
      </c>
      <c r="F64" s="38">
        <v>243.83</v>
      </c>
      <c r="G64" s="39">
        <v>108548</v>
      </c>
      <c r="H64" s="39">
        <v>1049</v>
      </c>
      <c r="I64" s="38">
        <v>96.64</v>
      </c>
      <c r="J64" s="33"/>
      <c r="L64" s="31"/>
      <c r="M64" s="41" t="s">
        <v>67</v>
      </c>
      <c r="N64" s="40"/>
      <c r="O64" s="32" t="s">
        <v>44</v>
      </c>
      <c r="P64" s="38">
        <v>873.67</v>
      </c>
      <c r="Q64" s="39">
        <v>128609</v>
      </c>
      <c r="R64" s="39">
        <v>942</v>
      </c>
      <c r="S64" s="38">
        <v>73.25</v>
      </c>
      <c r="T64" s="33"/>
    </row>
    <row r="65" spans="1:20" ht="16.75" customHeight="1" x14ac:dyDescent="0.2">
      <c r="A65" s="8"/>
      <c r="B65" s="34"/>
      <c r="C65" s="42" t="s">
        <v>50</v>
      </c>
      <c r="D65" s="42"/>
      <c r="E65" s="42"/>
      <c r="F65" s="35"/>
      <c r="G65" s="36">
        <f>SUM(G6:G64)</f>
        <v>7253729</v>
      </c>
      <c r="H65" s="36">
        <f>SUM(H6:H64)</f>
        <v>44833</v>
      </c>
      <c r="I65" s="35">
        <f>H65/G65*10000</f>
        <v>61.806830665992621</v>
      </c>
      <c r="J65" s="37"/>
      <c r="L65" s="34"/>
      <c r="M65" s="42" t="s">
        <v>50</v>
      </c>
      <c r="N65" s="42"/>
      <c r="O65" s="42"/>
      <c r="P65" s="35"/>
      <c r="Q65" s="36">
        <f>SUM(Q6:Q64)</f>
        <v>7253729</v>
      </c>
      <c r="R65" s="36">
        <f>SUM(R6:R64)</f>
        <v>34406</v>
      </c>
      <c r="S65" s="35">
        <f>R65/Q65*10000</f>
        <v>47.432155240428756</v>
      </c>
      <c r="T65" s="37"/>
    </row>
    <row r="66" spans="1:20" ht="16.75" customHeight="1" x14ac:dyDescent="0.2">
      <c r="A66" s="8"/>
    </row>
    <row r="67" spans="1:20" ht="17.399999999999999" customHeight="1" x14ac:dyDescent="0.2">
      <c r="A67" s="8"/>
    </row>
    <row r="68" spans="1:20" ht="17.399999999999999" customHeight="1" x14ac:dyDescent="0.2">
      <c r="A68" s="8"/>
    </row>
    <row r="69" spans="1:20" ht="17.399999999999999" customHeight="1" x14ac:dyDescent="0.2">
      <c r="A69" s="8"/>
    </row>
    <row r="70" spans="1:20" ht="17.399999999999999" customHeight="1" x14ac:dyDescent="0.2"/>
    <row r="71" spans="1:20" ht="17.399999999999999" customHeight="1" x14ac:dyDescent="0.2"/>
    <row r="72" spans="1:20" ht="17.399999999999999" customHeight="1" x14ac:dyDescent="0.2"/>
    <row r="73" spans="1:20" ht="17.399999999999999" customHeight="1" x14ac:dyDescent="0.2"/>
    <row r="74" spans="1:20" ht="17.399999999999999" customHeight="1" x14ac:dyDescent="0.2"/>
    <row r="75" spans="1:20" ht="17.399999999999999" customHeight="1" x14ac:dyDescent="0.2"/>
    <row r="76" spans="1:20" ht="17.399999999999999" customHeight="1" x14ac:dyDescent="0.2"/>
    <row r="77" spans="1:20" ht="16.25" customHeight="1" x14ac:dyDescent="0.2"/>
    <row r="78" spans="1:20" ht="16.25" customHeight="1" x14ac:dyDescent="0.2"/>
    <row r="79" spans="1:20" ht="16.25" customHeight="1" x14ac:dyDescent="0.2"/>
    <row r="80" spans="1:20" ht="16.25" customHeight="1" x14ac:dyDescent="0.2"/>
    <row r="81" ht="16.25" customHeight="1" x14ac:dyDescent="0.2"/>
    <row r="82" ht="16.25" customHeight="1" x14ac:dyDescent="0.2"/>
    <row r="83" ht="16.25" customHeight="1" x14ac:dyDescent="0.2"/>
    <row r="84" ht="16.25" customHeight="1" x14ac:dyDescent="0.2"/>
    <row r="85" ht="16.25" customHeight="1" x14ac:dyDescent="0.2"/>
    <row r="86" ht="16.25" customHeight="1" x14ac:dyDescent="0.2"/>
    <row r="87" ht="16.25" customHeight="1" x14ac:dyDescent="0.2"/>
    <row r="88" ht="16.25" customHeight="1" x14ac:dyDescent="0.2"/>
    <row r="89" ht="16.25" customHeight="1" x14ac:dyDescent="0.2"/>
    <row r="90" ht="16.25" customHeight="1" x14ac:dyDescent="0.2"/>
    <row r="91" ht="16.25" customHeight="1" x14ac:dyDescent="0.2"/>
    <row r="92" ht="16.25" customHeight="1" x14ac:dyDescent="0.2"/>
    <row r="93" ht="16.25" customHeight="1" x14ac:dyDescent="0.2"/>
    <row r="94" ht="16.25" customHeight="1" x14ac:dyDescent="0.2"/>
    <row r="95" ht="16.25" customHeight="1" x14ac:dyDescent="0.2"/>
    <row r="96" ht="16.25" customHeight="1" x14ac:dyDescent="0.2"/>
    <row r="97" ht="16.25" customHeight="1" x14ac:dyDescent="0.2"/>
    <row r="98" ht="16.25" customHeight="1" x14ac:dyDescent="0.2"/>
    <row r="99" ht="16.25" customHeight="1" x14ac:dyDescent="0.2"/>
    <row r="100" ht="16.25" customHeight="1" x14ac:dyDescent="0.2"/>
    <row r="101" ht="16.25" customHeight="1" x14ac:dyDescent="0.2"/>
    <row r="102" ht="16.25" customHeight="1" x14ac:dyDescent="0.2"/>
    <row r="103" ht="16.25" customHeight="1" x14ac:dyDescent="0.2"/>
    <row r="104" ht="16.25" customHeight="1" x14ac:dyDescent="0.2"/>
    <row r="105" ht="16.25" customHeight="1" x14ac:dyDescent="0.2"/>
    <row r="106" ht="16.25" customHeight="1" x14ac:dyDescent="0.2"/>
    <row r="107" ht="16.25" customHeight="1" x14ac:dyDescent="0.2"/>
    <row r="108" ht="16.25" customHeight="1" x14ac:dyDescent="0.2"/>
    <row r="109" ht="16.25" customHeight="1" x14ac:dyDescent="0.2"/>
    <row r="110" ht="16.25" customHeight="1" x14ac:dyDescent="0.2"/>
    <row r="111" ht="16.25" customHeight="1" x14ac:dyDescent="0.2"/>
    <row r="112" ht="16.25" customHeight="1" x14ac:dyDescent="0.2"/>
    <row r="113" ht="16.25" customHeight="1" x14ac:dyDescent="0.2"/>
    <row r="114" ht="16.25" customHeight="1" x14ac:dyDescent="0.2"/>
    <row r="115" ht="16.25" customHeight="1" x14ac:dyDescent="0.2"/>
    <row r="116" ht="16.25" customHeight="1" x14ac:dyDescent="0.2"/>
    <row r="117" ht="16.25" customHeight="1" x14ac:dyDescent="0.2"/>
    <row r="118" ht="16.25" customHeight="1" x14ac:dyDescent="0.2"/>
    <row r="119" ht="16.25" customHeight="1" x14ac:dyDescent="0.2"/>
    <row r="120" ht="16.25" customHeight="1" x14ac:dyDescent="0.2"/>
    <row r="121" ht="16.25" customHeight="1" x14ac:dyDescent="0.2"/>
    <row r="122" ht="16.25" customHeight="1" x14ac:dyDescent="0.2"/>
    <row r="123" ht="16.25" customHeight="1" x14ac:dyDescent="0.2"/>
    <row r="124" ht="16.25" customHeight="1" x14ac:dyDescent="0.2"/>
    <row r="125" ht="16.25" customHeight="1" x14ac:dyDescent="0.2"/>
    <row r="126" ht="16.25" customHeight="1" x14ac:dyDescent="0.2"/>
    <row r="127" ht="16.25" customHeight="1" x14ac:dyDescent="0.2"/>
    <row r="128" ht="16.25" customHeight="1" x14ac:dyDescent="0.2"/>
    <row r="129" ht="16.25" customHeight="1" x14ac:dyDescent="0.2"/>
    <row r="130" ht="16.25" customHeight="1" x14ac:dyDescent="0.2"/>
    <row r="131" ht="16.25" customHeight="1" x14ac:dyDescent="0.2"/>
    <row r="132" ht="16.25" customHeight="1" x14ac:dyDescent="0.2"/>
    <row r="133" ht="16.25" customHeight="1" x14ac:dyDescent="0.2"/>
    <row r="134" ht="16.25" customHeight="1" x14ac:dyDescent="0.2"/>
    <row r="135" ht="16.25" customHeight="1" x14ac:dyDescent="0.2"/>
    <row r="136" ht="16.25" customHeight="1" x14ac:dyDescent="0.2"/>
    <row r="137" ht="16.25" customHeight="1" x14ac:dyDescent="0.2"/>
    <row r="138" ht="16.25" customHeight="1" x14ac:dyDescent="0.2"/>
    <row r="139" ht="16.25" customHeight="1" x14ac:dyDescent="0.2"/>
    <row r="140" ht="16.25" customHeight="1" x14ac:dyDescent="0.2"/>
    <row r="141" ht="16.25" customHeight="1" x14ac:dyDescent="0.2"/>
    <row r="142" ht="16.25" customHeight="1" x14ac:dyDescent="0.2"/>
  </sheetData>
  <mergeCells count="5">
    <mergeCell ref="C65:E65"/>
    <mergeCell ref="M65:O65"/>
    <mergeCell ref="B2:J2"/>
    <mergeCell ref="C5:E5"/>
    <mergeCell ref="M5:O5"/>
  </mergeCells>
  <phoneticPr fontId="3"/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2021-03-17T04:07:06Z</dcterms:created>
  <dcterms:modified xsi:type="dcterms:W3CDTF">2024-03-27T01:37:07Z</dcterms:modified>
</cp:coreProperties>
</file>