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13_ncr:1_{5F166AB4-C561-45DD-946B-61A9918F115D}" xr6:coauthVersionLast="36" xr6:coauthVersionMax="36" xr10:uidLastSave="{00000000-0000-0000-0000-000000000000}"/>
  <bookViews>
    <workbookView xWindow="0" yWindow="0" windowWidth="23040" windowHeight="94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R41" i="1" l="1"/>
  <c r="Q41" i="1"/>
  <c r="H41" i="1"/>
  <c r="I41" i="1" s="1"/>
  <c r="S41" i="1" l="1"/>
</calcChain>
</file>

<file path=xl/sharedStrings.xml><?xml version="1.0" encoding="utf-8"?>
<sst xmlns="http://schemas.openxmlformats.org/spreadsheetml/2006/main" count="156" uniqueCount="59">
  <si>
    <t>団　　体　　名</t>
    <rPh sb="0" eb="1">
      <t>ダン</t>
    </rPh>
    <rPh sb="3" eb="4">
      <t>カラダ</t>
    </rPh>
    <rPh sb="6" eb="7">
      <t>メイ</t>
    </rPh>
    <phoneticPr fontId="4"/>
  </si>
  <si>
    <t>普通会計</t>
    <rPh sb="0" eb="2">
      <t>フツウ</t>
    </rPh>
    <rPh sb="2" eb="4">
      <t>カイケイ</t>
    </rPh>
    <phoneticPr fontId="3"/>
  </si>
  <si>
    <t>一般行政部門</t>
    <rPh sb="0" eb="2">
      <t>イッパン</t>
    </rPh>
    <rPh sb="2" eb="4">
      <t>ギョウセイ</t>
    </rPh>
    <rPh sb="4" eb="6">
      <t>ブモン</t>
    </rPh>
    <phoneticPr fontId="3"/>
  </si>
  <si>
    <t>新座市</t>
  </si>
  <si>
    <t>小平市</t>
  </si>
  <si>
    <t>西東京市</t>
  </si>
  <si>
    <t>府中市</t>
  </si>
  <si>
    <t>東村山市</t>
  </si>
  <si>
    <t>町田市</t>
  </si>
  <si>
    <t>日野市</t>
  </si>
  <si>
    <t>佐倉市</t>
  </si>
  <si>
    <t>久喜市</t>
  </si>
  <si>
    <t>流山市</t>
  </si>
  <si>
    <t>立川市</t>
  </si>
  <si>
    <t>和泉市</t>
  </si>
  <si>
    <t>宇部市</t>
  </si>
  <si>
    <t>上尾市</t>
  </si>
  <si>
    <t>松戸市</t>
  </si>
  <si>
    <t>川西市</t>
  </si>
  <si>
    <t>秦野市</t>
  </si>
  <si>
    <t>野田市</t>
  </si>
  <si>
    <t>市川市</t>
  </si>
  <si>
    <t>八千代市</t>
  </si>
  <si>
    <t>藤沢市</t>
  </si>
  <si>
    <t>伊丹市</t>
  </si>
  <si>
    <t>宇治市</t>
  </si>
  <si>
    <t>苫小牧市</t>
  </si>
  <si>
    <t>鎌倉市</t>
  </si>
  <si>
    <t>習志野市</t>
  </si>
  <si>
    <t>徳島市</t>
  </si>
  <si>
    <t>山口市</t>
  </si>
  <si>
    <t>浦安市</t>
  </si>
  <si>
    <t>津市</t>
  </si>
  <si>
    <t>釧路市</t>
  </si>
  <si>
    <t>Ⅳ－３　合　計</t>
    <rPh sb="4" eb="5">
      <t>ゴウ</t>
    </rPh>
    <rPh sb="6" eb="7">
      <t>ケイ</t>
    </rPh>
    <phoneticPr fontId="2"/>
  </si>
  <si>
    <t>東京都</t>
  </si>
  <si>
    <t>埼玉県</t>
  </si>
  <si>
    <t>千葉県</t>
  </si>
  <si>
    <t>大阪府</t>
  </si>
  <si>
    <t>山口県</t>
  </si>
  <si>
    <t>神奈川県</t>
  </si>
  <si>
    <t>兵庫県</t>
  </si>
  <si>
    <t>京都府</t>
  </si>
  <si>
    <t>北海道</t>
  </si>
  <si>
    <t>徳島県</t>
  </si>
  <si>
    <t>三重県</t>
  </si>
  <si>
    <t>（人口15万以上、産業構造Ⅱ次･Ⅲ次90％以上かつⅢ次65％以上の団体）</t>
    <rPh sb="1" eb="3">
      <t>ジンコウ</t>
    </rPh>
    <rPh sb="6" eb="8">
      <t>イジョウ</t>
    </rPh>
    <rPh sb="9" eb="11">
      <t>サンギョウ</t>
    </rPh>
    <rPh sb="11" eb="13">
      <t>コウゾウ</t>
    </rPh>
    <rPh sb="14" eb="15">
      <t>ジ</t>
    </rPh>
    <rPh sb="17" eb="18">
      <t>ジ</t>
    </rPh>
    <rPh sb="21" eb="23">
      <t>イジョウ</t>
    </rPh>
    <rPh sb="26" eb="27">
      <t>ジ</t>
    </rPh>
    <rPh sb="30" eb="32">
      <t>イジョウ</t>
    </rPh>
    <rPh sb="33" eb="35">
      <t>ダンタイ</t>
    </rPh>
    <phoneticPr fontId="2"/>
  </si>
  <si>
    <t>人口１万
当たり職員数
（一般行政）</t>
  </si>
  <si>
    <t>人口１万
当たり職員数
（普通会計）</t>
  </si>
  <si>
    <t>一般市　Ⅳ－３（３５団体）</t>
    <rPh sb="0" eb="3">
      <t>イッパンシ</t>
    </rPh>
    <phoneticPr fontId="13"/>
  </si>
  <si>
    <t>茨城県</t>
  </si>
  <si>
    <t>ひたちなか市</t>
  </si>
  <si>
    <t>三鷹市</t>
  </si>
  <si>
    <t>調布市</t>
  </si>
  <si>
    <t>市原市</t>
  </si>
  <si>
    <t>面積
(R5.10.1)</t>
    <phoneticPr fontId="3"/>
  </si>
  <si>
    <t>住基人口
(R5.1.1)</t>
    <phoneticPr fontId="3"/>
  </si>
  <si>
    <t>普通会計
職員数
（R5.4.1）</t>
    <phoneticPr fontId="3"/>
  </si>
  <si>
    <t>一般行政
職員数
（R5.4.1）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</si>
</sst>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#,##0.00_ "/>
    <numFmt numFmtId="178" formatCode="#,##0_ "/>
    <numFmt numFmtId="180" formatCode="#,##0_);[Red]\(#,##0\)"/>
    <numFmt numFmtId="183" formatCode="0.00_);[Red]\(0.0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/>
    <xf numFmtId="176" fontId="8" fillId="0" borderId="0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>
      <alignment vertical="center"/>
    </xf>
    <xf numFmtId="177" fontId="5" fillId="0" borderId="6" xfId="0" applyNumberFormat="1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center" vertical="center" shrinkToFit="1"/>
    </xf>
    <xf numFmtId="178" fontId="5" fillId="0" borderId="6" xfId="0" applyNumberFormat="1" applyFont="1" applyFill="1" applyBorder="1" applyAlignment="1">
      <alignment vertical="center" shrinkToFit="1"/>
    </xf>
    <xf numFmtId="0" fontId="12" fillId="0" borderId="0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2" fillId="0" borderId="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vertical="center" shrinkToFit="1"/>
    </xf>
    <xf numFmtId="180" fontId="5" fillId="0" borderId="9" xfId="0" applyNumberFormat="1" applyFont="1" applyFill="1" applyBorder="1" applyAlignment="1">
      <alignment vertical="center" shrinkToFit="1"/>
    </xf>
    <xf numFmtId="177" fontId="5" fillId="0" borderId="9" xfId="0" applyNumberFormat="1" applyFont="1" applyFill="1" applyBorder="1" applyAlignment="1">
      <alignment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12" fillId="0" borderId="0" xfId="0" applyFont="1" applyFill="1" applyBorder="1" applyAlignment="1">
      <alignment shrinkToFit="1"/>
    </xf>
    <xf numFmtId="0" fontId="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83" fontId="5" fillId="0" borderId="0" xfId="0" applyNumberFormat="1" applyFont="1" applyFill="1" applyBorder="1" applyAlignment="1">
      <alignment vertical="center" shrinkToFit="1"/>
    </xf>
    <xf numFmtId="180" fontId="5" fillId="0" borderId="0" xfId="0" applyNumberFormat="1" applyFont="1" applyFill="1" applyBorder="1" applyAlignment="1">
      <alignment vertical="center" shrinkToFit="1"/>
    </xf>
    <xf numFmtId="183" fontId="5" fillId="0" borderId="9" xfId="0" applyNumberFormat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6"/>
  <sheetViews>
    <sheetView tabSelected="1" topLeftCell="A16" zoomScale="70" zoomScaleNormal="70" workbookViewId="0">
      <selection activeCell="O45" sqref="O45"/>
    </sheetView>
  </sheetViews>
  <sheetFormatPr defaultRowHeight="13" x14ac:dyDescent="0.2"/>
  <cols>
    <col min="1" max="1" width="3.08984375" customWidth="1"/>
    <col min="2" max="2" width="0.90625" customWidth="1"/>
    <col min="3" max="3" width="9.6328125" customWidth="1"/>
    <col min="4" max="4" width="0.90625" customWidth="1"/>
    <col min="5" max="6" width="9.6328125" customWidth="1"/>
    <col min="7" max="7" width="10.6328125" customWidth="1"/>
    <col min="8" max="8" width="11.36328125" customWidth="1"/>
    <col min="9" max="9" width="13.36328125" customWidth="1"/>
    <col min="10" max="10" width="0.90625" customWidth="1"/>
    <col min="11" max="11" width="3.08984375" customWidth="1"/>
    <col min="12" max="12" width="0.90625" customWidth="1"/>
    <col min="13" max="13" width="9.6328125" customWidth="1"/>
    <col min="14" max="14" width="0.90625" customWidth="1"/>
    <col min="15" max="16" width="9.6328125" customWidth="1"/>
    <col min="17" max="17" width="10.6328125" customWidth="1"/>
    <col min="18" max="18" width="11.6328125" customWidth="1"/>
    <col min="19" max="19" width="13" customWidth="1"/>
    <col min="20" max="20" width="0.90625" customWidth="1"/>
  </cols>
  <sheetData>
    <row r="1" spans="1:20" x14ac:dyDescent="0.2">
      <c r="A1" s="10"/>
      <c r="B1" s="1"/>
      <c r="C1" s="24" t="s">
        <v>49</v>
      </c>
      <c r="D1" s="1"/>
      <c r="E1" s="1"/>
      <c r="F1" s="10"/>
      <c r="G1" s="10"/>
      <c r="H1" s="11"/>
      <c r="I1" s="12"/>
      <c r="J1" s="10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x14ac:dyDescent="0.2">
      <c r="A2" s="10"/>
      <c r="B2" s="32" t="s">
        <v>46</v>
      </c>
      <c r="C2" s="33"/>
      <c r="D2" s="33"/>
      <c r="E2" s="33"/>
      <c r="F2" s="33"/>
      <c r="G2" s="33"/>
      <c r="H2" s="33"/>
      <c r="I2" s="33"/>
      <c r="J2" s="3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13.25" x14ac:dyDescent="0.15">
      <c r="A3" s="10"/>
      <c r="B3" s="21"/>
      <c r="C3" s="10"/>
      <c r="D3" s="10"/>
      <c r="E3" s="10"/>
      <c r="F3" s="10"/>
      <c r="G3" s="10"/>
      <c r="H3" s="11"/>
      <c r="I3" s="12"/>
      <c r="J3" s="10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" x14ac:dyDescent="0.2">
      <c r="A4" s="10"/>
      <c r="B4" s="16"/>
      <c r="C4" s="1" t="s">
        <v>1</v>
      </c>
      <c r="D4" s="10"/>
      <c r="E4" s="10"/>
      <c r="F4" s="10"/>
      <c r="G4" s="10"/>
      <c r="H4" s="11"/>
      <c r="I4" s="12"/>
      <c r="J4" s="10"/>
      <c r="K4" s="13"/>
      <c r="L4" s="17"/>
      <c r="M4" s="9" t="s">
        <v>2</v>
      </c>
      <c r="N4" s="13"/>
      <c r="O4" s="13"/>
      <c r="P4" s="13"/>
      <c r="Q4" s="13"/>
      <c r="R4" s="13"/>
      <c r="S4" s="13"/>
      <c r="T4" s="13"/>
    </row>
    <row r="5" spans="1:20" ht="45" customHeight="1" x14ac:dyDescent="0.2">
      <c r="A5" s="2"/>
      <c r="B5" s="3"/>
      <c r="C5" s="34" t="s">
        <v>0</v>
      </c>
      <c r="D5" s="34"/>
      <c r="E5" s="34"/>
      <c r="F5" s="14" t="s">
        <v>55</v>
      </c>
      <c r="G5" s="14" t="s">
        <v>56</v>
      </c>
      <c r="H5" s="15" t="s">
        <v>57</v>
      </c>
      <c r="I5" s="14" t="s">
        <v>48</v>
      </c>
      <c r="J5" s="4"/>
      <c r="K5" s="2"/>
      <c r="L5" s="3"/>
      <c r="M5" s="34" t="s">
        <v>0</v>
      </c>
      <c r="N5" s="34"/>
      <c r="O5" s="35"/>
      <c r="P5" s="14" t="s">
        <v>55</v>
      </c>
      <c r="Q5" s="14" t="s">
        <v>56</v>
      </c>
      <c r="R5" s="15" t="s">
        <v>58</v>
      </c>
      <c r="S5" s="14" t="s">
        <v>47</v>
      </c>
      <c r="T5" s="4"/>
    </row>
    <row r="6" spans="1:20" ht="16.75" customHeight="1" x14ac:dyDescent="0.2">
      <c r="A6" s="5"/>
      <c r="B6" s="27"/>
      <c r="C6" s="5" t="s">
        <v>35</v>
      </c>
      <c r="D6" s="5"/>
      <c r="E6" s="5" t="s">
        <v>4</v>
      </c>
      <c r="F6" s="6">
        <v>20.51</v>
      </c>
      <c r="G6" s="7">
        <v>196924</v>
      </c>
      <c r="H6" s="7">
        <v>896</v>
      </c>
      <c r="I6" s="6">
        <v>45.5</v>
      </c>
      <c r="J6" s="25"/>
      <c r="L6" s="27"/>
      <c r="M6" s="5" t="s">
        <v>37</v>
      </c>
      <c r="N6" s="5"/>
      <c r="O6" s="5" t="s">
        <v>12</v>
      </c>
      <c r="P6" s="6">
        <v>35.32</v>
      </c>
      <c r="Q6" s="7">
        <v>208401</v>
      </c>
      <c r="R6" s="7">
        <v>730</v>
      </c>
      <c r="S6" s="6">
        <v>35.03</v>
      </c>
      <c r="T6" s="25"/>
    </row>
    <row r="7" spans="1:20" ht="16.75" customHeight="1" x14ac:dyDescent="0.2">
      <c r="A7" s="5"/>
      <c r="B7" s="27"/>
      <c r="C7" s="5" t="s">
        <v>36</v>
      </c>
      <c r="D7" s="5"/>
      <c r="E7" s="5" t="s">
        <v>3</v>
      </c>
      <c r="F7" s="6">
        <v>22.78</v>
      </c>
      <c r="G7" s="7">
        <v>165730</v>
      </c>
      <c r="H7" s="7">
        <v>789</v>
      </c>
      <c r="I7" s="6">
        <v>47.61</v>
      </c>
      <c r="J7" s="25"/>
      <c r="L7" s="27"/>
      <c r="M7" s="5" t="s">
        <v>35</v>
      </c>
      <c r="N7" s="5"/>
      <c r="O7" s="5" t="s">
        <v>4</v>
      </c>
      <c r="P7" s="6">
        <v>20.51</v>
      </c>
      <c r="Q7" s="7">
        <v>196924</v>
      </c>
      <c r="R7" s="7">
        <v>741</v>
      </c>
      <c r="S7" s="6">
        <v>37.630000000000003</v>
      </c>
      <c r="T7" s="25"/>
    </row>
    <row r="8" spans="1:20" ht="16.75" customHeight="1" x14ac:dyDescent="0.2">
      <c r="A8" s="5"/>
      <c r="B8" s="27"/>
      <c r="C8" s="5" t="s">
        <v>35</v>
      </c>
      <c r="D8" s="5"/>
      <c r="E8" s="5" t="s">
        <v>5</v>
      </c>
      <c r="F8" s="6">
        <v>15.75</v>
      </c>
      <c r="G8" s="7">
        <v>205876</v>
      </c>
      <c r="H8" s="7">
        <v>981</v>
      </c>
      <c r="I8" s="6">
        <v>47.65</v>
      </c>
      <c r="J8" s="25"/>
      <c r="L8" s="27"/>
      <c r="M8" s="5" t="s">
        <v>36</v>
      </c>
      <c r="N8" s="5"/>
      <c r="O8" s="5" t="s">
        <v>16</v>
      </c>
      <c r="P8" s="6">
        <v>45.51</v>
      </c>
      <c r="Q8" s="7">
        <v>230229</v>
      </c>
      <c r="R8" s="7">
        <v>883</v>
      </c>
      <c r="S8" s="6">
        <v>38.35</v>
      </c>
      <c r="T8" s="25"/>
    </row>
    <row r="9" spans="1:20" ht="16.75" customHeight="1" x14ac:dyDescent="0.2">
      <c r="A9" s="5"/>
      <c r="B9" s="27"/>
      <c r="C9" s="5" t="s">
        <v>35</v>
      </c>
      <c r="D9" s="5"/>
      <c r="E9" s="5" t="s">
        <v>8</v>
      </c>
      <c r="F9" s="6">
        <v>71.55</v>
      </c>
      <c r="G9" s="7">
        <v>430831</v>
      </c>
      <c r="H9" s="7">
        <v>2059</v>
      </c>
      <c r="I9" s="6">
        <v>47.79</v>
      </c>
      <c r="J9" s="25"/>
      <c r="L9" s="27"/>
      <c r="M9" s="5" t="s">
        <v>37</v>
      </c>
      <c r="N9" s="5"/>
      <c r="O9" s="5" t="s">
        <v>17</v>
      </c>
      <c r="P9" s="6">
        <v>61.38</v>
      </c>
      <c r="Q9" s="7">
        <v>497120</v>
      </c>
      <c r="R9" s="7">
        <v>1916</v>
      </c>
      <c r="S9" s="6">
        <v>38.54</v>
      </c>
      <c r="T9" s="25"/>
    </row>
    <row r="10" spans="1:20" ht="16.75" customHeight="1" x14ac:dyDescent="0.2">
      <c r="A10" s="5"/>
      <c r="B10" s="27"/>
      <c r="C10" s="5" t="s">
        <v>35</v>
      </c>
      <c r="D10" s="5"/>
      <c r="E10" s="5" t="s">
        <v>6</v>
      </c>
      <c r="F10" s="6">
        <v>29.43</v>
      </c>
      <c r="G10" s="7">
        <v>259924</v>
      </c>
      <c r="H10" s="7">
        <v>1249</v>
      </c>
      <c r="I10" s="6">
        <v>48.05</v>
      </c>
      <c r="J10" s="25"/>
      <c r="L10" s="27"/>
      <c r="M10" s="5" t="s">
        <v>38</v>
      </c>
      <c r="N10" s="5"/>
      <c r="O10" s="5" t="s">
        <v>14</v>
      </c>
      <c r="P10" s="6">
        <v>84.98</v>
      </c>
      <c r="Q10" s="7">
        <v>183761</v>
      </c>
      <c r="R10" s="7">
        <v>740</v>
      </c>
      <c r="S10" s="6">
        <v>40.270000000000003</v>
      </c>
      <c r="T10" s="25"/>
    </row>
    <row r="11" spans="1:20" ht="16.75" customHeight="1" x14ac:dyDescent="0.2">
      <c r="A11" s="5"/>
      <c r="B11" s="27"/>
      <c r="C11" s="5" t="s">
        <v>35</v>
      </c>
      <c r="D11" s="5"/>
      <c r="E11" s="5" t="s">
        <v>7</v>
      </c>
      <c r="F11" s="6">
        <v>17.14</v>
      </c>
      <c r="G11" s="7">
        <v>151814</v>
      </c>
      <c r="H11" s="7">
        <v>743</v>
      </c>
      <c r="I11" s="6">
        <v>48.94</v>
      </c>
      <c r="J11" s="25"/>
      <c r="L11" s="27"/>
      <c r="M11" s="5" t="s">
        <v>35</v>
      </c>
      <c r="N11" s="5"/>
      <c r="O11" s="5" t="s">
        <v>8</v>
      </c>
      <c r="P11" s="6">
        <v>71.55</v>
      </c>
      <c r="Q11" s="7">
        <v>430831</v>
      </c>
      <c r="R11" s="7">
        <v>1757</v>
      </c>
      <c r="S11" s="6">
        <v>40.78</v>
      </c>
      <c r="T11" s="25"/>
    </row>
    <row r="12" spans="1:20" ht="16.75" customHeight="1" x14ac:dyDescent="0.2">
      <c r="A12" s="5"/>
      <c r="B12" s="27"/>
      <c r="C12" s="5" t="s">
        <v>50</v>
      </c>
      <c r="D12" s="5"/>
      <c r="E12" s="5" t="s">
        <v>51</v>
      </c>
      <c r="F12" s="6">
        <v>100.26</v>
      </c>
      <c r="G12" s="7">
        <v>156435</v>
      </c>
      <c r="H12" s="7">
        <v>786</v>
      </c>
      <c r="I12" s="6">
        <v>50.24</v>
      </c>
      <c r="J12" s="25"/>
      <c r="L12" s="27"/>
      <c r="M12" s="5" t="s">
        <v>35</v>
      </c>
      <c r="N12" s="5"/>
      <c r="O12" s="5" t="s">
        <v>6</v>
      </c>
      <c r="P12" s="6">
        <v>29.43</v>
      </c>
      <c r="Q12" s="7">
        <v>259924</v>
      </c>
      <c r="R12" s="7">
        <v>1063</v>
      </c>
      <c r="S12" s="6">
        <v>40.9</v>
      </c>
      <c r="T12" s="25"/>
    </row>
    <row r="13" spans="1:20" ht="16.75" customHeight="1" x14ac:dyDescent="0.2">
      <c r="A13" s="5"/>
      <c r="B13" s="27"/>
      <c r="C13" s="5" t="s">
        <v>35</v>
      </c>
      <c r="D13" s="5"/>
      <c r="E13" s="5" t="s">
        <v>52</v>
      </c>
      <c r="F13" s="6">
        <v>16.420000000000002</v>
      </c>
      <c r="G13" s="7">
        <v>189916</v>
      </c>
      <c r="H13" s="7">
        <v>977</v>
      </c>
      <c r="I13" s="6">
        <v>51.44</v>
      </c>
      <c r="J13" s="25"/>
      <c r="L13" s="27"/>
      <c r="M13" s="5" t="s">
        <v>36</v>
      </c>
      <c r="N13" s="5"/>
      <c r="O13" s="5" t="s">
        <v>3</v>
      </c>
      <c r="P13" s="6">
        <v>22.78</v>
      </c>
      <c r="Q13" s="7">
        <v>165730</v>
      </c>
      <c r="R13" s="7">
        <v>679</v>
      </c>
      <c r="S13" s="6">
        <v>40.97</v>
      </c>
      <c r="T13" s="25"/>
    </row>
    <row r="14" spans="1:20" ht="16.75" customHeight="1" x14ac:dyDescent="0.2">
      <c r="A14" s="5"/>
      <c r="B14" s="27"/>
      <c r="C14" s="5" t="s">
        <v>35</v>
      </c>
      <c r="D14" s="5"/>
      <c r="E14" s="5" t="s">
        <v>53</v>
      </c>
      <c r="F14" s="6">
        <v>21.58</v>
      </c>
      <c r="G14" s="7">
        <v>238505</v>
      </c>
      <c r="H14" s="7">
        <v>1239</v>
      </c>
      <c r="I14" s="6">
        <v>51.95</v>
      </c>
      <c r="J14" s="25"/>
      <c r="L14" s="27"/>
      <c r="M14" s="5" t="s">
        <v>35</v>
      </c>
      <c r="N14" s="5"/>
      <c r="O14" s="5" t="s">
        <v>7</v>
      </c>
      <c r="P14" s="6">
        <v>17.14</v>
      </c>
      <c r="Q14" s="7">
        <v>151814</v>
      </c>
      <c r="R14" s="7">
        <v>623</v>
      </c>
      <c r="S14" s="6">
        <v>41.04</v>
      </c>
      <c r="T14" s="25"/>
    </row>
    <row r="15" spans="1:20" ht="16.75" customHeight="1" x14ac:dyDescent="0.2">
      <c r="A15" s="5"/>
      <c r="B15" s="27"/>
      <c r="C15" s="5" t="s">
        <v>37</v>
      </c>
      <c r="D15" s="5"/>
      <c r="E15" s="5" t="s">
        <v>12</v>
      </c>
      <c r="F15" s="6">
        <v>35.32</v>
      </c>
      <c r="G15" s="7">
        <v>208401</v>
      </c>
      <c r="H15" s="7">
        <v>1087</v>
      </c>
      <c r="I15" s="6">
        <v>52.16</v>
      </c>
      <c r="J15" s="25"/>
      <c r="L15" s="27"/>
      <c r="M15" s="5" t="s">
        <v>37</v>
      </c>
      <c r="N15" s="5"/>
      <c r="O15" s="5" t="s">
        <v>22</v>
      </c>
      <c r="P15" s="6">
        <v>51.39</v>
      </c>
      <c r="Q15" s="7">
        <v>204717</v>
      </c>
      <c r="R15" s="7">
        <v>843</v>
      </c>
      <c r="S15" s="6">
        <v>41.18</v>
      </c>
      <c r="T15" s="25"/>
    </row>
    <row r="16" spans="1:20" ht="16.75" customHeight="1" x14ac:dyDescent="0.2">
      <c r="A16" s="5"/>
      <c r="B16" s="27"/>
      <c r="C16" s="5" t="s">
        <v>37</v>
      </c>
      <c r="D16" s="5"/>
      <c r="E16" s="5" t="s">
        <v>10</v>
      </c>
      <c r="F16" s="6">
        <v>103.69</v>
      </c>
      <c r="G16" s="7">
        <v>171460</v>
      </c>
      <c r="H16" s="7">
        <v>903</v>
      </c>
      <c r="I16" s="6">
        <v>52.67</v>
      </c>
      <c r="J16" s="25"/>
      <c r="L16" s="27"/>
      <c r="M16" s="5" t="s">
        <v>35</v>
      </c>
      <c r="N16" s="5"/>
      <c r="O16" s="5" t="s">
        <v>5</v>
      </c>
      <c r="P16" s="6">
        <v>15.75</v>
      </c>
      <c r="Q16" s="7">
        <v>205876</v>
      </c>
      <c r="R16" s="7">
        <v>852</v>
      </c>
      <c r="S16" s="6">
        <v>41.38</v>
      </c>
      <c r="T16" s="25"/>
    </row>
    <row r="17" spans="1:20" ht="16.75" customHeight="1" x14ac:dyDescent="0.2">
      <c r="A17" s="5"/>
      <c r="B17" s="27"/>
      <c r="C17" s="5" t="s">
        <v>35</v>
      </c>
      <c r="D17" s="5"/>
      <c r="E17" s="5" t="s">
        <v>13</v>
      </c>
      <c r="F17" s="6">
        <v>24.36</v>
      </c>
      <c r="G17" s="7">
        <v>185483</v>
      </c>
      <c r="H17" s="7">
        <v>977</v>
      </c>
      <c r="I17" s="6">
        <v>52.67</v>
      </c>
      <c r="J17" s="25"/>
      <c r="L17" s="27"/>
      <c r="M17" s="5" t="s">
        <v>40</v>
      </c>
      <c r="N17" s="5"/>
      <c r="O17" s="5" t="s">
        <v>19</v>
      </c>
      <c r="P17" s="6">
        <v>103.76</v>
      </c>
      <c r="Q17" s="7">
        <v>159646</v>
      </c>
      <c r="R17" s="7">
        <v>668</v>
      </c>
      <c r="S17" s="6">
        <v>41.84</v>
      </c>
      <c r="T17" s="25"/>
    </row>
    <row r="18" spans="1:20" ht="16.75" customHeight="1" x14ac:dyDescent="0.2">
      <c r="A18" s="5"/>
      <c r="B18" s="27"/>
      <c r="C18" s="5" t="s">
        <v>35</v>
      </c>
      <c r="D18" s="5"/>
      <c r="E18" s="5" t="s">
        <v>9</v>
      </c>
      <c r="F18" s="6">
        <v>27.55</v>
      </c>
      <c r="G18" s="7">
        <v>187254</v>
      </c>
      <c r="H18" s="7">
        <v>1028</v>
      </c>
      <c r="I18" s="6">
        <v>54.9</v>
      </c>
      <c r="J18" s="25"/>
      <c r="L18" s="27"/>
      <c r="M18" s="5" t="s">
        <v>37</v>
      </c>
      <c r="N18" s="5"/>
      <c r="O18" s="5" t="s">
        <v>28</v>
      </c>
      <c r="P18" s="6">
        <v>20.97</v>
      </c>
      <c r="Q18" s="7">
        <v>174812</v>
      </c>
      <c r="R18" s="7">
        <v>732</v>
      </c>
      <c r="S18" s="6">
        <v>41.87</v>
      </c>
      <c r="T18" s="25"/>
    </row>
    <row r="19" spans="1:20" ht="16.75" customHeight="1" x14ac:dyDescent="0.2">
      <c r="A19" s="5"/>
      <c r="B19" s="27"/>
      <c r="C19" s="5" t="s">
        <v>36</v>
      </c>
      <c r="D19" s="5"/>
      <c r="E19" s="5" t="s">
        <v>11</v>
      </c>
      <c r="F19" s="6">
        <v>82.41</v>
      </c>
      <c r="G19" s="7">
        <v>150987</v>
      </c>
      <c r="H19" s="7">
        <v>864</v>
      </c>
      <c r="I19" s="6">
        <v>57.22</v>
      </c>
      <c r="J19" s="25"/>
      <c r="L19" s="27"/>
      <c r="M19" s="5" t="s">
        <v>50</v>
      </c>
      <c r="N19" s="5"/>
      <c r="O19" s="5" t="s">
        <v>51</v>
      </c>
      <c r="P19" s="6">
        <v>100.26</v>
      </c>
      <c r="Q19" s="7">
        <v>156435</v>
      </c>
      <c r="R19" s="7">
        <v>658</v>
      </c>
      <c r="S19" s="6">
        <v>42.06</v>
      </c>
      <c r="T19" s="25"/>
    </row>
    <row r="20" spans="1:20" ht="16.75" customHeight="1" x14ac:dyDescent="0.2">
      <c r="A20" s="5"/>
      <c r="B20" s="27"/>
      <c r="C20" s="5" t="s">
        <v>38</v>
      </c>
      <c r="D20" s="5"/>
      <c r="E20" s="5" t="s">
        <v>14</v>
      </c>
      <c r="F20" s="6">
        <v>84.98</v>
      </c>
      <c r="G20" s="7">
        <v>183761</v>
      </c>
      <c r="H20" s="7">
        <v>1056</v>
      </c>
      <c r="I20" s="6">
        <v>57.47</v>
      </c>
      <c r="J20" s="25"/>
      <c r="L20" s="27"/>
      <c r="M20" s="5" t="s">
        <v>37</v>
      </c>
      <c r="N20" s="5"/>
      <c r="O20" s="5" t="s">
        <v>20</v>
      </c>
      <c r="P20" s="6">
        <v>103.55</v>
      </c>
      <c r="Q20" s="7">
        <v>153661</v>
      </c>
      <c r="R20" s="7">
        <v>647</v>
      </c>
      <c r="S20" s="6">
        <v>42.11</v>
      </c>
      <c r="T20" s="25"/>
    </row>
    <row r="21" spans="1:20" ht="16.75" customHeight="1" x14ac:dyDescent="0.2">
      <c r="A21" s="5"/>
      <c r="B21" s="27"/>
      <c r="C21" s="5" t="s">
        <v>37</v>
      </c>
      <c r="D21" s="5"/>
      <c r="E21" s="5" t="s">
        <v>17</v>
      </c>
      <c r="F21" s="6">
        <v>61.38</v>
      </c>
      <c r="G21" s="7">
        <v>497120</v>
      </c>
      <c r="H21" s="7">
        <v>2874</v>
      </c>
      <c r="I21" s="6">
        <v>57.81</v>
      </c>
      <c r="J21" s="25"/>
      <c r="L21" s="27"/>
      <c r="M21" s="5" t="s">
        <v>35</v>
      </c>
      <c r="N21" s="5"/>
      <c r="O21" s="5" t="s">
        <v>53</v>
      </c>
      <c r="P21" s="6">
        <v>21.58</v>
      </c>
      <c r="Q21" s="7">
        <v>238505</v>
      </c>
      <c r="R21" s="7">
        <v>1024</v>
      </c>
      <c r="S21" s="6">
        <v>42.93</v>
      </c>
      <c r="T21" s="25"/>
    </row>
    <row r="22" spans="1:20" ht="16.75" customHeight="1" x14ac:dyDescent="0.2">
      <c r="A22" s="5"/>
      <c r="B22" s="27"/>
      <c r="C22" s="5" t="s">
        <v>37</v>
      </c>
      <c r="D22" s="5"/>
      <c r="E22" s="5" t="s">
        <v>22</v>
      </c>
      <c r="F22" s="6">
        <v>51.39</v>
      </c>
      <c r="G22" s="7">
        <v>204717</v>
      </c>
      <c r="H22" s="7">
        <v>1205</v>
      </c>
      <c r="I22" s="6">
        <v>58.86</v>
      </c>
      <c r="J22" s="25"/>
      <c r="L22" s="27"/>
      <c r="M22" s="5" t="s">
        <v>37</v>
      </c>
      <c r="N22" s="5"/>
      <c r="O22" s="5" t="s">
        <v>21</v>
      </c>
      <c r="P22" s="6">
        <v>57.45</v>
      </c>
      <c r="Q22" s="7">
        <v>491577</v>
      </c>
      <c r="R22" s="7">
        <v>2114</v>
      </c>
      <c r="S22" s="6">
        <v>43</v>
      </c>
      <c r="T22" s="25"/>
    </row>
    <row r="23" spans="1:20" ht="16.75" customHeight="1" x14ac:dyDescent="0.2">
      <c r="A23" s="5"/>
      <c r="B23" s="27"/>
      <c r="C23" s="5" t="s">
        <v>36</v>
      </c>
      <c r="D23" s="5"/>
      <c r="E23" s="5" t="s">
        <v>16</v>
      </c>
      <c r="F23" s="6">
        <v>45.51</v>
      </c>
      <c r="G23" s="7">
        <v>230229</v>
      </c>
      <c r="H23" s="7">
        <v>1363</v>
      </c>
      <c r="I23" s="6">
        <v>59.2</v>
      </c>
      <c r="J23" s="25"/>
      <c r="L23" s="27"/>
      <c r="M23" s="5" t="s">
        <v>35</v>
      </c>
      <c r="N23" s="5"/>
      <c r="O23" s="5" t="s">
        <v>13</v>
      </c>
      <c r="P23" s="6">
        <v>24.36</v>
      </c>
      <c r="Q23" s="7">
        <v>185483</v>
      </c>
      <c r="R23" s="7">
        <v>802</v>
      </c>
      <c r="S23" s="6">
        <v>43.24</v>
      </c>
      <c r="T23" s="25"/>
    </row>
    <row r="24" spans="1:20" ht="16.75" customHeight="1" x14ac:dyDescent="0.2">
      <c r="A24" s="5"/>
      <c r="B24" s="27"/>
      <c r="C24" s="5" t="s">
        <v>39</v>
      </c>
      <c r="D24" s="5"/>
      <c r="E24" s="5" t="s">
        <v>15</v>
      </c>
      <c r="F24" s="6">
        <v>286.64999999999998</v>
      </c>
      <c r="G24" s="7">
        <v>160353</v>
      </c>
      <c r="H24" s="7">
        <v>958</v>
      </c>
      <c r="I24" s="6">
        <v>59.74</v>
      </c>
      <c r="J24" s="25"/>
      <c r="L24" s="27"/>
      <c r="M24" s="5" t="s">
        <v>40</v>
      </c>
      <c r="N24" s="5"/>
      <c r="O24" s="5" t="s">
        <v>23</v>
      </c>
      <c r="P24" s="6">
        <v>69.56</v>
      </c>
      <c r="Q24" s="7">
        <v>445177</v>
      </c>
      <c r="R24" s="7">
        <v>1934</v>
      </c>
      <c r="S24" s="6">
        <v>43.44</v>
      </c>
      <c r="T24" s="25"/>
    </row>
    <row r="25" spans="1:20" ht="16.75" customHeight="1" x14ac:dyDescent="0.2">
      <c r="A25" s="5"/>
      <c r="B25" s="27"/>
      <c r="C25" s="5" t="s">
        <v>37</v>
      </c>
      <c r="D25" s="5"/>
      <c r="E25" s="5" t="s">
        <v>21</v>
      </c>
      <c r="F25" s="6">
        <v>57.45</v>
      </c>
      <c r="G25" s="7">
        <v>491577</v>
      </c>
      <c r="H25" s="7">
        <v>2954</v>
      </c>
      <c r="I25" s="6">
        <v>60.09</v>
      </c>
      <c r="J25" s="25"/>
      <c r="L25" s="27"/>
      <c r="M25" s="5" t="s">
        <v>35</v>
      </c>
      <c r="N25" s="5"/>
      <c r="O25" s="5" t="s">
        <v>52</v>
      </c>
      <c r="P25" s="6">
        <v>16.420000000000002</v>
      </c>
      <c r="Q25" s="7">
        <v>189916</v>
      </c>
      <c r="R25" s="7">
        <v>844</v>
      </c>
      <c r="S25" s="6">
        <v>44.44</v>
      </c>
      <c r="T25" s="25"/>
    </row>
    <row r="26" spans="1:20" ht="16.75" customHeight="1" x14ac:dyDescent="0.2">
      <c r="A26" s="5"/>
      <c r="B26" s="27"/>
      <c r="C26" s="5" t="s">
        <v>40</v>
      </c>
      <c r="D26" s="5"/>
      <c r="E26" s="5" t="s">
        <v>23</v>
      </c>
      <c r="F26" s="6">
        <v>69.56</v>
      </c>
      <c r="G26" s="7">
        <v>445177</v>
      </c>
      <c r="H26" s="7">
        <v>2740</v>
      </c>
      <c r="I26" s="6">
        <v>61.55</v>
      </c>
      <c r="J26" s="25"/>
      <c r="L26" s="27"/>
      <c r="M26" s="5" t="s">
        <v>37</v>
      </c>
      <c r="N26" s="5"/>
      <c r="O26" s="5" t="s">
        <v>10</v>
      </c>
      <c r="P26" s="6">
        <v>103.69</v>
      </c>
      <c r="Q26" s="7">
        <v>171460</v>
      </c>
      <c r="R26" s="7">
        <v>765</v>
      </c>
      <c r="S26" s="6">
        <v>44.62</v>
      </c>
      <c r="T26" s="25"/>
    </row>
    <row r="27" spans="1:20" ht="16.75" customHeight="1" x14ac:dyDescent="0.2">
      <c r="A27" s="5"/>
      <c r="B27" s="27"/>
      <c r="C27" s="5" t="s">
        <v>37</v>
      </c>
      <c r="D27" s="5"/>
      <c r="E27" s="5" t="s">
        <v>20</v>
      </c>
      <c r="F27" s="6">
        <v>103.55</v>
      </c>
      <c r="G27" s="7">
        <v>153661</v>
      </c>
      <c r="H27" s="7">
        <v>952</v>
      </c>
      <c r="I27" s="6">
        <v>61.95</v>
      </c>
      <c r="J27" s="25"/>
      <c r="L27" s="27"/>
      <c r="M27" s="5" t="s">
        <v>35</v>
      </c>
      <c r="N27" s="5"/>
      <c r="O27" s="5" t="s">
        <v>9</v>
      </c>
      <c r="P27" s="6">
        <v>27.55</v>
      </c>
      <c r="Q27" s="7">
        <v>187254</v>
      </c>
      <c r="R27" s="7">
        <v>868</v>
      </c>
      <c r="S27" s="6">
        <v>46.35</v>
      </c>
      <c r="T27" s="25"/>
    </row>
    <row r="28" spans="1:20" ht="16.75" customHeight="1" x14ac:dyDescent="0.2">
      <c r="A28" s="5"/>
      <c r="B28" s="27"/>
      <c r="C28" s="5" t="s">
        <v>40</v>
      </c>
      <c r="D28" s="5"/>
      <c r="E28" s="5" t="s">
        <v>19</v>
      </c>
      <c r="F28" s="6">
        <v>103.76</v>
      </c>
      <c r="G28" s="7">
        <v>159646</v>
      </c>
      <c r="H28" s="7">
        <v>997</v>
      </c>
      <c r="I28" s="6">
        <v>62.45</v>
      </c>
      <c r="J28" s="25"/>
      <c r="L28" s="27"/>
      <c r="M28" s="5" t="s">
        <v>41</v>
      </c>
      <c r="N28" s="5"/>
      <c r="O28" s="5" t="s">
        <v>24</v>
      </c>
      <c r="P28" s="6">
        <v>25</v>
      </c>
      <c r="Q28" s="7">
        <v>202539</v>
      </c>
      <c r="R28" s="7">
        <v>939</v>
      </c>
      <c r="S28" s="6">
        <v>46.36</v>
      </c>
      <c r="T28" s="25"/>
    </row>
    <row r="29" spans="1:20" ht="16.75" customHeight="1" x14ac:dyDescent="0.2">
      <c r="A29" s="5"/>
      <c r="B29" s="22"/>
      <c r="C29" s="5" t="s">
        <v>41</v>
      </c>
      <c r="D29" s="5"/>
      <c r="E29" s="5" t="s">
        <v>18</v>
      </c>
      <c r="F29" s="6">
        <v>53.44</v>
      </c>
      <c r="G29" s="7">
        <v>155098</v>
      </c>
      <c r="H29" s="7">
        <v>1025</v>
      </c>
      <c r="I29" s="6">
        <v>66.09</v>
      </c>
      <c r="J29" s="23"/>
      <c r="L29" s="22"/>
      <c r="M29" s="5" t="s">
        <v>43</v>
      </c>
      <c r="N29" s="5"/>
      <c r="O29" s="5" t="s">
        <v>26</v>
      </c>
      <c r="P29" s="6">
        <v>561.66</v>
      </c>
      <c r="Q29" s="7">
        <v>168299</v>
      </c>
      <c r="R29" s="7">
        <v>781</v>
      </c>
      <c r="S29" s="6">
        <v>46.41</v>
      </c>
      <c r="T29" s="23"/>
    </row>
    <row r="30" spans="1:20" ht="16.75" customHeight="1" x14ac:dyDescent="0.2">
      <c r="B30" s="22"/>
      <c r="C30" s="5" t="s">
        <v>41</v>
      </c>
      <c r="D30" s="5"/>
      <c r="E30" s="5" t="s">
        <v>24</v>
      </c>
      <c r="F30" s="6">
        <v>25</v>
      </c>
      <c r="G30" s="7">
        <v>202539</v>
      </c>
      <c r="H30" s="7">
        <v>1339</v>
      </c>
      <c r="I30" s="6">
        <v>66.11</v>
      </c>
      <c r="J30" s="23"/>
      <c r="L30" s="22"/>
      <c r="M30" s="5" t="s">
        <v>40</v>
      </c>
      <c r="N30" s="5"/>
      <c r="O30" s="5" t="s">
        <v>27</v>
      </c>
      <c r="P30" s="6">
        <v>39.659999999999997</v>
      </c>
      <c r="Q30" s="7">
        <v>176460</v>
      </c>
      <c r="R30" s="7">
        <v>831</v>
      </c>
      <c r="S30" s="6">
        <v>47.09</v>
      </c>
      <c r="T30" s="23"/>
    </row>
    <row r="31" spans="1:20" ht="16.75" customHeight="1" x14ac:dyDescent="0.2">
      <c r="B31" s="22"/>
      <c r="C31" s="5" t="s">
        <v>43</v>
      </c>
      <c r="D31" s="5"/>
      <c r="E31" s="5" t="s">
        <v>26</v>
      </c>
      <c r="F31" s="6">
        <v>561.66</v>
      </c>
      <c r="G31" s="7">
        <v>168299</v>
      </c>
      <c r="H31" s="7">
        <v>1149</v>
      </c>
      <c r="I31" s="6">
        <v>68.27</v>
      </c>
      <c r="J31" s="23"/>
      <c r="L31" s="22"/>
      <c r="M31" s="5" t="s">
        <v>41</v>
      </c>
      <c r="N31" s="5"/>
      <c r="O31" s="5" t="s">
        <v>18</v>
      </c>
      <c r="P31" s="6">
        <v>53.44</v>
      </c>
      <c r="Q31" s="7">
        <v>155098</v>
      </c>
      <c r="R31" s="7">
        <v>732</v>
      </c>
      <c r="S31" s="6">
        <v>47.2</v>
      </c>
      <c r="T31" s="23"/>
    </row>
    <row r="32" spans="1:20" ht="16.75" customHeight="1" x14ac:dyDescent="0.2">
      <c r="B32" s="22"/>
      <c r="C32" s="5" t="s">
        <v>37</v>
      </c>
      <c r="D32" s="5"/>
      <c r="E32" s="5" t="s">
        <v>54</v>
      </c>
      <c r="F32" s="6">
        <v>368.16</v>
      </c>
      <c r="G32" s="7">
        <v>270085</v>
      </c>
      <c r="H32" s="7">
        <v>1861</v>
      </c>
      <c r="I32" s="6">
        <v>68.900000000000006</v>
      </c>
      <c r="J32" s="23"/>
      <c r="L32" s="22"/>
      <c r="M32" s="5" t="s">
        <v>42</v>
      </c>
      <c r="N32" s="5"/>
      <c r="O32" s="5" t="s">
        <v>25</v>
      </c>
      <c r="P32" s="6">
        <v>67.540000000000006</v>
      </c>
      <c r="Q32" s="7">
        <v>182144</v>
      </c>
      <c r="R32" s="7">
        <v>895</v>
      </c>
      <c r="S32" s="6">
        <v>49.14</v>
      </c>
      <c r="T32" s="23"/>
    </row>
    <row r="33" spans="2:20" ht="16.75" customHeight="1" x14ac:dyDescent="0.2">
      <c r="B33" s="22"/>
      <c r="C33" s="5" t="s">
        <v>42</v>
      </c>
      <c r="D33" s="5"/>
      <c r="E33" s="5" t="s">
        <v>25</v>
      </c>
      <c r="F33" s="6">
        <v>67.540000000000006</v>
      </c>
      <c r="G33" s="7">
        <v>182144</v>
      </c>
      <c r="H33" s="7">
        <v>1260</v>
      </c>
      <c r="I33" s="6">
        <v>69.180000000000007</v>
      </c>
      <c r="J33" s="23"/>
      <c r="L33" s="22"/>
      <c r="M33" s="5" t="s">
        <v>37</v>
      </c>
      <c r="N33" s="5"/>
      <c r="O33" s="5" t="s">
        <v>54</v>
      </c>
      <c r="P33" s="6">
        <v>368.16</v>
      </c>
      <c r="Q33" s="7">
        <v>270085</v>
      </c>
      <c r="R33" s="7">
        <v>1341</v>
      </c>
      <c r="S33" s="6">
        <v>49.65</v>
      </c>
      <c r="T33" s="23"/>
    </row>
    <row r="34" spans="2:20" ht="16.75" customHeight="1" x14ac:dyDescent="0.2">
      <c r="B34" s="27"/>
      <c r="C34" s="5" t="s">
        <v>40</v>
      </c>
      <c r="D34" s="5"/>
      <c r="E34" s="5" t="s">
        <v>27</v>
      </c>
      <c r="F34" s="6">
        <v>39.659999999999997</v>
      </c>
      <c r="G34" s="7">
        <v>176460</v>
      </c>
      <c r="H34" s="7">
        <v>1224</v>
      </c>
      <c r="I34" s="6">
        <v>69.36</v>
      </c>
      <c r="J34" s="25"/>
      <c r="L34" s="27"/>
      <c r="M34" s="5" t="s">
        <v>36</v>
      </c>
      <c r="N34" s="5"/>
      <c r="O34" s="5" t="s">
        <v>11</v>
      </c>
      <c r="P34" s="6">
        <v>82.41</v>
      </c>
      <c r="Q34" s="7">
        <v>150987</v>
      </c>
      <c r="R34" s="7">
        <v>758</v>
      </c>
      <c r="S34" s="6">
        <v>50.2</v>
      </c>
      <c r="T34" s="25"/>
    </row>
    <row r="35" spans="2:20" ht="16.75" customHeight="1" x14ac:dyDescent="0.2">
      <c r="B35" s="27"/>
      <c r="C35" s="5" t="s">
        <v>37</v>
      </c>
      <c r="D35" s="5"/>
      <c r="E35" s="5" t="s">
        <v>28</v>
      </c>
      <c r="F35" s="6">
        <v>20.97</v>
      </c>
      <c r="G35" s="7">
        <v>174812</v>
      </c>
      <c r="H35" s="7">
        <v>1274</v>
      </c>
      <c r="I35" s="6">
        <v>72.88</v>
      </c>
      <c r="J35" s="25"/>
      <c r="L35" s="27"/>
      <c r="M35" s="5" t="s">
        <v>37</v>
      </c>
      <c r="N35" s="5"/>
      <c r="O35" s="5" t="s">
        <v>31</v>
      </c>
      <c r="P35" s="6">
        <v>17.3</v>
      </c>
      <c r="Q35" s="7">
        <v>169552</v>
      </c>
      <c r="R35" s="7">
        <v>865</v>
      </c>
      <c r="S35" s="6">
        <v>51.02</v>
      </c>
      <c r="T35" s="25"/>
    </row>
    <row r="36" spans="2:20" ht="16.75" customHeight="1" x14ac:dyDescent="0.2">
      <c r="B36" s="22"/>
      <c r="C36" s="5" t="s">
        <v>37</v>
      </c>
      <c r="D36" s="5"/>
      <c r="E36" s="5" t="s">
        <v>31</v>
      </c>
      <c r="F36" s="6">
        <v>17.3</v>
      </c>
      <c r="G36" s="7">
        <v>169552</v>
      </c>
      <c r="H36" s="7">
        <v>1329</v>
      </c>
      <c r="I36" s="6">
        <v>78.38</v>
      </c>
      <c r="J36" s="23"/>
      <c r="L36" s="22"/>
      <c r="M36" s="5" t="s">
        <v>44</v>
      </c>
      <c r="N36" s="5"/>
      <c r="O36" s="5" t="s">
        <v>29</v>
      </c>
      <c r="P36" s="6">
        <v>191.52</v>
      </c>
      <c r="Q36" s="7">
        <v>249040</v>
      </c>
      <c r="R36" s="7">
        <v>1320</v>
      </c>
      <c r="S36" s="6">
        <v>53</v>
      </c>
      <c r="T36" s="23"/>
    </row>
    <row r="37" spans="2:20" ht="16.75" customHeight="1" x14ac:dyDescent="0.2">
      <c r="B37" s="27"/>
      <c r="C37" s="5" t="s">
        <v>44</v>
      </c>
      <c r="D37" s="5"/>
      <c r="E37" s="5" t="s">
        <v>29</v>
      </c>
      <c r="F37" s="36">
        <v>191.52</v>
      </c>
      <c r="G37" s="37">
        <v>249040</v>
      </c>
      <c r="H37" s="37">
        <v>1978</v>
      </c>
      <c r="I37" s="36">
        <v>79.42</v>
      </c>
      <c r="J37" s="25"/>
      <c r="L37" s="27"/>
      <c r="M37" s="5" t="s">
        <v>39</v>
      </c>
      <c r="N37" s="5"/>
      <c r="O37" s="5" t="s">
        <v>15</v>
      </c>
      <c r="P37" s="36">
        <v>286.64999999999998</v>
      </c>
      <c r="Q37" s="37">
        <v>160353</v>
      </c>
      <c r="R37" s="37">
        <v>877</v>
      </c>
      <c r="S37" s="36">
        <v>54.69</v>
      </c>
      <c r="T37" s="25"/>
    </row>
    <row r="38" spans="2:20" ht="16.75" customHeight="1" x14ac:dyDescent="0.2">
      <c r="B38" s="27"/>
      <c r="C38" s="5" t="s">
        <v>39</v>
      </c>
      <c r="D38" s="5"/>
      <c r="E38" s="5" t="s">
        <v>30</v>
      </c>
      <c r="F38" s="36">
        <v>1023.23</v>
      </c>
      <c r="G38" s="37">
        <v>188598</v>
      </c>
      <c r="H38" s="37">
        <v>1532</v>
      </c>
      <c r="I38" s="36">
        <v>81.23</v>
      </c>
      <c r="J38" s="25"/>
      <c r="L38" s="27"/>
      <c r="M38" s="5" t="s">
        <v>43</v>
      </c>
      <c r="N38" s="5"/>
      <c r="O38" s="5" t="s">
        <v>33</v>
      </c>
      <c r="P38" s="36">
        <v>1363.26</v>
      </c>
      <c r="Q38" s="37">
        <v>160483</v>
      </c>
      <c r="R38" s="37">
        <v>893</v>
      </c>
      <c r="S38" s="36">
        <v>55.64</v>
      </c>
      <c r="T38" s="25"/>
    </row>
    <row r="39" spans="2:20" ht="16.75" customHeight="1" x14ac:dyDescent="0.2">
      <c r="B39" s="27"/>
      <c r="C39" s="5" t="s">
        <v>45</v>
      </c>
      <c r="D39" s="5"/>
      <c r="E39" s="5" t="s">
        <v>32</v>
      </c>
      <c r="F39" s="36">
        <v>711.18</v>
      </c>
      <c r="G39" s="37">
        <v>272645</v>
      </c>
      <c r="H39" s="37">
        <v>2325</v>
      </c>
      <c r="I39" s="36">
        <v>85.28</v>
      </c>
      <c r="J39" s="25"/>
      <c r="L39" s="27"/>
      <c r="M39" s="5" t="s">
        <v>45</v>
      </c>
      <c r="N39" s="5"/>
      <c r="O39" s="5" t="s">
        <v>32</v>
      </c>
      <c r="P39" s="36">
        <v>711.18</v>
      </c>
      <c r="Q39" s="37">
        <v>272645</v>
      </c>
      <c r="R39" s="37">
        <v>1596</v>
      </c>
      <c r="S39" s="36">
        <v>58.54</v>
      </c>
      <c r="T39" s="25"/>
    </row>
    <row r="40" spans="2:20" ht="16.75" customHeight="1" x14ac:dyDescent="0.2">
      <c r="B40" s="27"/>
      <c r="C40" s="28" t="s">
        <v>43</v>
      </c>
      <c r="D40" s="28"/>
      <c r="E40" s="28" t="s">
        <v>33</v>
      </c>
      <c r="F40" s="38">
        <v>1363.26</v>
      </c>
      <c r="G40" s="29">
        <v>160483</v>
      </c>
      <c r="H40" s="29">
        <v>1430</v>
      </c>
      <c r="I40" s="38">
        <v>89.11</v>
      </c>
      <c r="J40" s="25"/>
      <c r="L40" s="27"/>
      <c r="M40" s="28" t="s">
        <v>39</v>
      </c>
      <c r="N40" s="28"/>
      <c r="O40" s="28" t="s">
        <v>30</v>
      </c>
      <c r="P40" s="38">
        <v>1023.23</v>
      </c>
      <c r="Q40" s="29">
        <v>188598</v>
      </c>
      <c r="R40" s="29">
        <v>1154</v>
      </c>
      <c r="S40" s="30">
        <v>61.19</v>
      </c>
      <c r="T40" s="25"/>
    </row>
    <row r="41" spans="2:20" ht="16.75" customHeight="1" x14ac:dyDescent="0.2">
      <c r="B41" s="19"/>
      <c r="C41" s="31" t="s">
        <v>34</v>
      </c>
      <c r="D41" s="31"/>
      <c r="E41" s="31"/>
      <c r="F41" s="18"/>
      <c r="G41" s="20">
        <f>SUM(G6:G40)</f>
        <v>7795536</v>
      </c>
      <c r="H41" s="20">
        <f>SUM(H6:H40)</f>
        <v>47403</v>
      </c>
      <c r="I41" s="18">
        <f>H41/G41*10000</f>
        <v>60.80787773926</v>
      </c>
      <c r="J41" s="26"/>
      <c r="L41" s="19"/>
      <c r="M41" s="31" t="s">
        <v>34</v>
      </c>
      <c r="N41" s="31"/>
      <c r="O41" s="31"/>
      <c r="P41" s="18"/>
      <c r="Q41" s="20">
        <f>SUM(Q6:Q40)</f>
        <v>7795536</v>
      </c>
      <c r="R41" s="20">
        <f>SUM(R6:R40)</f>
        <v>34865</v>
      </c>
      <c r="S41" s="18">
        <f>R41/Q41*10000</f>
        <v>44.724314017663438</v>
      </c>
      <c r="T41" s="26"/>
    </row>
    <row r="42" spans="2:20" ht="16.75" customHeight="1" x14ac:dyDescent="0.2"/>
    <row r="43" spans="2:20" ht="16.75" customHeight="1" x14ac:dyDescent="0.2"/>
    <row r="44" spans="2:20" ht="16.75" customHeight="1" x14ac:dyDescent="0.2"/>
    <row r="45" spans="2:20" ht="16.75" customHeight="1" x14ac:dyDescent="0.2"/>
    <row r="46" spans="2:20" ht="16.75" customHeight="1" x14ac:dyDescent="0.2"/>
    <row r="47" spans="2:20" ht="16.75" customHeight="1" x14ac:dyDescent="0.2"/>
    <row r="48" spans="2:20" ht="16.75" customHeight="1" x14ac:dyDescent="0.2"/>
    <row r="49" spans="1:1" ht="16.75" customHeight="1" x14ac:dyDescent="0.2"/>
    <row r="50" spans="1:1" ht="16.75" customHeight="1" x14ac:dyDescent="0.2"/>
    <row r="51" spans="1:1" ht="16.75" customHeight="1" x14ac:dyDescent="0.2"/>
    <row r="52" spans="1:1" ht="16.75" customHeight="1" x14ac:dyDescent="0.2"/>
    <row r="53" spans="1:1" ht="16.75" customHeight="1" x14ac:dyDescent="0.2">
      <c r="A53" s="8"/>
    </row>
    <row r="54" spans="1:1" ht="16.75" customHeight="1" x14ac:dyDescent="0.2">
      <c r="A54" s="8"/>
    </row>
    <row r="55" spans="1:1" ht="16.75" customHeight="1" x14ac:dyDescent="0.2">
      <c r="A55" s="8"/>
    </row>
    <row r="56" spans="1:1" ht="16.75" customHeight="1" x14ac:dyDescent="0.2">
      <c r="A56" s="8"/>
    </row>
    <row r="57" spans="1:1" ht="16.75" customHeight="1" x14ac:dyDescent="0.2">
      <c r="A57" s="8"/>
    </row>
    <row r="58" spans="1:1" ht="16.75" customHeight="1" x14ac:dyDescent="0.2">
      <c r="A58" s="8"/>
    </row>
    <row r="59" spans="1:1" ht="16.75" customHeight="1" x14ac:dyDescent="0.2">
      <c r="A59" s="8"/>
    </row>
    <row r="60" spans="1:1" ht="16.75" customHeight="1" x14ac:dyDescent="0.2">
      <c r="A60" s="8"/>
    </row>
    <row r="61" spans="1:1" ht="17.399999999999999" customHeight="1" x14ac:dyDescent="0.2">
      <c r="A61" s="8"/>
    </row>
    <row r="62" spans="1:1" ht="17.399999999999999" customHeight="1" x14ac:dyDescent="0.2">
      <c r="A62" s="8"/>
    </row>
    <row r="63" spans="1:1" ht="17.399999999999999" customHeight="1" x14ac:dyDescent="0.2">
      <c r="A63" s="8"/>
    </row>
    <row r="64" spans="1:1" ht="17.399999999999999" customHeight="1" x14ac:dyDescent="0.2"/>
    <row r="65" ht="17.399999999999999" customHeight="1" x14ac:dyDescent="0.2"/>
    <row r="66" ht="17.399999999999999" customHeight="1" x14ac:dyDescent="0.2"/>
    <row r="67" ht="17.399999999999999" customHeight="1" x14ac:dyDescent="0.2"/>
    <row r="68" ht="17.399999999999999" customHeight="1" x14ac:dyDescent="0.2"/>
    <row r="69" ht="17.399999999999999" customHeight="1" x14ac:dyDescent="0.2"/>
    <row r="70" ht="17.399999999999999" customHeight="1" x14ac:dyDescent="0.2"/>
    <row r="71" ht="16.25" customHeight="1" x14ac:dyDescent="0.2"/>
    <row r="72" ht="16.25" customHeight="1" x14ac:dyDescent="0.2"/>
    <row r="73" ht="16.25" customHeight="1" x14ac:dyDescent="0.2"/>
    <row r="74" ht="16.25" customHeight="1" x14ac:dyDescent="0.2"/>
    <row r="75" ht="16.25" customHeight="1" x14ac:dyDescent="0.2"/>
    <row r="76" ht="16.25" customHeight="1" x14ac:dyDescent="0.2"/>
    <row r="77" ht="16.25" customHeight="1" x14ac:dyDescent="0.2"/>
    <row r="78" ht="16.25" customHeight="1" x14ac:dyDescent="0.2"/>
    <row r="79" ht="16.25" customHeight="1" x14ac:dyDescent="0.2"/>
    <row r="80" ht="16.25" customHeight="1" x14ac:dyDescent="0.2"/>
    <row r="81" ht="16.25" customHeight="1" x14ac:dyDescent="0.2"/>
    <row r="82" ht="16.25" customHeight="1" x14ac:dyDescent="0.2"/>
    <row r="83" ht="16.25" customHeight="1" x14ac:dyDescent="0.2"/>
    <row r="84" ht="16.25" customHeight="1" x14ac:dyDescent="0.2"/>
    <row r="85" ht="16.25" customHeight="1" x14ac:dyDescent="0.2"/>
    <row r="86" ht="16.25" customHeight="1" x14ac:dyDescent="0.2"/>
    <row r="87" ht="16.25" customHeight="1" x14ac:dyDescent="0.2"/>
    <row r="88" ht="16.25" customHeight="1" x14ac:dyDescent="0.2"/>
    <row r="89" ht="16.25" customHeight="1" x14ac:dyDescent="0.2"/>
    <row r="90" ht="16.25" customHeight="1" x14ac:dyDescent="0.2"/>
    <row r="91" ht="16.25" customHeight="1" x14ac:dyDescent="0.2"/>
    <row r="92" ht="16.25" customHeight="1" x14ac:dyDescent="0.2"/>
    <row r="93" ht="16.25" customHeight="1" x14ac:dyDescent="0.2"/>
    <row r="94" ht="16.25" customHeight="1" x14ac:dyDescent="0.2"/>
    <row r="95" ht="16.25" customHeight="1" x14ac:dyDescent="0.2"/>
    <row r="96" ht="16.25" customHeight="1" x14ac:dyDescent="0.2"/>
    <row r="97" ht="16.25" customHeight="1" x14ac:dyDescent="0.2"/>
    <row r="98" ht="16.25" customHeight="1" x14ac:dyDescent="0.2"/>
    <row r="99" ht="16.25" customHeight="1" x14ac:dyDescent="0.2"/>
    <row r="100" ht="16.25" customHeight="1" x14ac:dyDescent="0.2"/>
    <row r="101" ht="16.25" customHeight="1" x14ac:dyDescent="0.2"/>
    <row r="102" ht="16.25" customHeight="1" x14ac:dyDescent="0.2"/>
    <row r="103" ht="16.25" customHeight="1" x14ac:dyDescent="0.2"/>
    <row r="104" ht="16.25" customHeight="1" x14ac:dyDescent="0.2"/>
    <row r="105" ht="16.25" customHeight="1" x14ac:dyDescent="0.2"/>
    <row r="106" ht="16.25" customHeight="1" x14ac:dyDescent="0.2"/>
    <row r="107" ht="16.25" customHeight="1" x14ac:dyDescent="0.2"/>
    <row r="108" ht="16.25" customHeight="1" x14ac:dyDescent="0.2"/>
    <row r="109" ht="16.25" customHeight="1" x14ac:dyDescent="0.2"/>
    <row r="110" ht="16.25" customHeight="1" x14ac:dyDescent="0.2"/>
    <row r="111" ht="16.25" customHeight="1" x14ac:dyDescent="0.2"/>
    <row r="112" ht="16.25" customHeight="1" x14ac:dyDescent="0.2"/>
    <row r="113" ht="16.25" customHeight="1" x14ac:dyDescent="0.2"/>
    <row r="114" ht="16.25" customHeight="1" x14ac:dyDescent="0.2"/>
    <row r="115" ht="16.25" customHeight="1" x14ac:dyDescent="0.2"/>
    <row r="116" ht="16.25" customHeight="1" x14ac:dyDescent="0.2"/>
    <row r="117" ht="16.25" customHeight="1" x14ac:dyDescent="0.2"/>
    <row r="118" ht="16.25" customHeight="1" x14ac:dyDescent="0.2"/>
    <row r="119" ht="16.25" customHeight="1" x14ac:dyDescent="0.2"/>
    <row r="120" ht="16.25" customHeight="1" x14ac:dyDescent="0.2"/>
    <row r="121" ht="16.25" customHeight="1" x14ac:dyDescent="0.2"/>
    <row r="122" ht="16.25" customHeight="1" x14ac:dyDescent="0.2"/>
    <row r="123" ht="16.25" customHeight="1" x14ac:dyDescent="0.2"/>
    <row r="124" ht="16.25" customHeight="1" x14ac:dyDescent="0.2"/>
    <row r="125" ht="16.25" customHeight="1" x14ac:dyDescent="0.2"/>
    <row r="126" ht="16.25" customHeight="1" x14ac:dyDescent="0.2"/>
    <row r="127" ht="16.25" customHeight="1" x14ac:dyDescent="0.2"/>
    <row r="128" ht="16.25" customHeight="1" x14ac:dyDescent="0.2"/>
    <row r="129" ht="16.25" customHeight="1" x14ac:dyDescent="0.2"/>
    <row r="130" ht="16.25" customHeight="1" x14ac:dyDescent="0.2"/>
    <row r="131" ht="16.25" customHeight="1" x14ac:dyDescent="0.2"/>
    <row r="132" ht="16.25" customHeight="1" x14ac:dyDescent="0.2"/>
    <row r="133" ht="16.25" customHeight="1" x14ac:dyDescent="0.2"/>
    <row r="134" ht="16.25" customHeight="1" x14ac:dyDescent="0.2"/>
    <row r="135" ht="16.25" customHeight="1" x14ac:dyDescent="0.2"/>
    <row r="136" ht="16.25" customHeight="1" x14ac:dyDescent="0.2"/>
  </sheetData>
  <mergeCells count="5">
    <mergeCell ref="C41:E41"/>
    <mergeCell ref="M41:O41"/>
    <mergeCell ref="B2:J2"/>
    <mergeCell ref="C5:E5"/>
    <mergeCell ref="M5:O5"/>
  </mergeCells>
  <phoneticPr fontId="3"/>
  <pageMargins left="0.7" right="0.7" top="0.75" bottom="0.75" header="0.3" footer="0.3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2021-03-17T04:18:07Z</dcterms:created>
  <dcterms:modified xsi:type="dcterms:W3CDTF">2024-03-27T01:42:28Z</dcterms:modified>
</cp:coreProperties>
</file>