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filterPrivacy="1"/>
  <xr:revisionPtr revIDLastSave="0" documentId="13_ncr:1_{7905391C-C97E-426D-BB6B-9192F80B634F}" xr6:coauthVersionLast="36" xr6:coauthVersionMax="36" xr10:uidLastSave="{00000000-0000-0000-0000-000000000000}"/>
  <bookViews>
    <workbookView xWindow="0" yWindow="0" windowWidth="23040" windowHeight="941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62" i="1" l="1"/>
  <c r="Q62" i="1"/>
  <c r="H62" i="1"/>
  <c r="G62" i="1"/>
  <c r="I62" i="1" l="1"/>
  <c r="S62" i="1"/>
</calcChain>
</file>

<file path=xl/sharedStrings.xml><?xml version="1.0" encoding="utf-8"?>
<sst xmlns="http://schemas.openxmlformats.org/spreadsheetml/2006/main" count="240" uniqueCount="96">
  <si>
    <t>団　　体　　名</t>
    <rPh sb="0" eb="1">
      <t>ダン</t>
    </rPh>
    <rPh sb="3" eb="4">
      <t>カラダ</t>
    </rPh>
    <rPh sb="6" eb="7">
      <t>メイ</t>
    </rPh>
    <phoneticPr fontId="4"/>
  </si>
  <si>
    <t>普通会計</t>
    <rPh sb="0" eb="2">
      <t>フツウ</t>
    </rPh>
    <rPh sb="2" eb="4">
      <t>カイケイ</t>
    </rPh>
    <phoneticPr fontId="3"/>
  </si>
  <si>
    <t>一般行政部門</t>
    <rPh sb="0" eb="2">
      <t>イッパン</t>
    </rPh>
    <rPh sb="2" eb="4">
      <t>ギョウセイ</t>
    </rPh>
    <rPh sb="4" eb="6">
      <t>ブモン</t>
    </rPh>
    <phoneticPr fontId="3"/>
  </si>
  <si>
    <t>川崎町</t>
  </si>
  <si>
    <t>広川町</t>
  </si>
  <si>
    <t>大刀洗町</t>
  </si>
  <si>
    <t>宇多津町</t>
  </si>
  <si>
    <t>遠賀町</t>
  </si>
  <si>
    <t>滑川町</t>
  </si>
  <si>
    <t>上富田町</t>
  </si>
  <si>
    <t>開成町</t>
  </si>
  <si>
    <t>嵐山町</t>
  </si>
  <si>
    <t>鞍手町</t>
  </si>
  <si>
    <t>大井町</t>
  </si>
  <si>
    <t>北中城村</t>
  </si>
  <si>
    <t>門川町</t>
  </si>
  <si>
    <t>七ヶ浜町</t>
  </si>
  <si>
    <t>新富町</t>
  </si>
  <si>
    <t>基山町</t>
  </si>
  <si>
    <t>豊山町</t>
  </si>
  <si>
    <t>大山崎町</t>
  </si>
  <si>
    <t>吉野ヶ里町</t>
  </si>
  <si>
    <t>河合町</t>
  </si>
  <si>
    <t>北方町</t>
  </si>
  <si>
    <t>美幌町</t>
  </si>
  <si>
    <t>日の出町</t>
  </si>
  <si>
    <t>釧路町</t>
  </si>
  <si>
    <t>平群町</t>
  </si>
  <si>
    <t>利根町</t>
  </si>
  <si>
    <t>余市町</t>
  </si>
  <si>
    <t>忠岡町</t>
  </si>
  <si>
    <t>築上町</t>
  </si>
  <si>
    <t>当別町</t>
  </si>
  <si>
    <t>大淀町</t>
  </si>
  <si>
    <t>湯梨浜町</t>
  </si>
  <si>
    <t>御船町</t>
  </si>
  <si>
    <t>みなかみ町</t>
  </si>
  <si>
    <t>大洗町</t>
  </si>
  <si>
    <t>芦北町</t>
  </si>
  <si>
    <t>小山町</t>
  </si>
  <si>
    <t>白老町</t>
  </si>
  <si>
    <t>永平寺町</t>
  </si>
  <si>
    <t>雫石町</t>
  </si>
  <si>
    <t>佐用町</t>
  </si>
  <si>
    <t>能登町</t>
  </si>
  <si>
    <t>新上五島町</t>
  </si>
  <si>
    <t>Ⅳ－2　合　計</t>
    <rPh sb="4" eb="5">
      <t>ゴウ</t>
    </rPh>
    <rPh sb="6" eb="7">
      <t>ケイ</t>
    </rPh>
    <phoneticPr fontId="2"/>
  </si>
  <si>
    <t>（人口1万5千以上2万未満、産業構造Ⅱ次･Ⅲ次80％以上かつⅢ次60％以上の団体）</t>
    <rPh sb="1" eb="3">
      <t>ジンコウ</t>
    </rPh>
    <rPh sb="4" eb="5">
      <t>マン</t>
    </rPh>
    <rPh sb="6" eb="7">
      <t>セン</t>
    </rPh>
    <rPh sb="7" eb="9">
      <t>イジョウ</t>
    </rPh>
    <rPh sb="10" eb="11">
      <t>マン</t>
    </rPh>
    <rPh sb="11" eb="13">
      <t>ミマン</t>
    </rPh>
    <rPh sb="14" eb="16">
      <t>サンギョウ</t>
    </rPh>
    <rPh sb="16" eb="18">
      <t>コウゾウ</t>
    </rPh>
    <rPh sb="19" eb="20">
      <t>ジ</t>
    </rPh>
    <rPh sb="22" eb="23">
      <t>ジ</t>
    </rPh>
    <rPh sb="26" eb="28">
      <t>イジョウ</t>
    </rPh>
    <rPh sb="31" eb="32">
      <t>ジ</t>
    </rPh>
    <rPh sb="35" eb="37">
      <t>イジョウ</t>
    </rPh>
    <rPh sb="38" eb="40">
      <t>ダンタイ</t>
    </rPh>
    <phoneticPr fontId="2"/>
  </si>
  <si>
    <t>福岡県</t>
  </si>
  <si>
    <t>埼玉県</t>
  </si>
  <si>
    <t>香川県</t>
  </si>
  <si>
    <t>沖縄県</t>
  </si>
  <si>
    <t>神奈川県</t>
  </si>
  <si>
    <t>和歌山県</t>
  </si>
  <si>
    <t>岐阜県</t>
  </si>
  <si>
    <t>宮崎県</t>
  </si>
  <si>
    <t>大阪府</t>
  </si>
  <si>
    <t>宮城県</t>
  </si>
  <si>
    <t>愛知県</t>
  </si>
  <si>
    <t>京都府</t>
  </si>
  <si>
    <t>佐賀県</t>
  </si>
  <si>
    <t>奈良県</t>
  </si>
  <si>
    <t>北海道</t>
  </si>
  <si>
    <t>東京都</t>
  </si>
  <si>
    <t>茨城県</t>
  </si>
  <si>
    <t>兵庫県</t>
  </si>
  <si>
    <t>鳥取県</t>
  </si>
  <si>
    <t>群馬県</t>
  </si>
  <si>
    <t>熊本県</t>
  </si>
  <si>
    <t>豊能町</t>
  </si>
  <si>
    <t>静岡県</t>
  </si>
  <si>
    <t>福井県</t>
  </si>
  <si>
    <t>岩手県</t>
  </si>
  <si>
    <t>石川県</t>
  </si>
  <si>
    <t>長崎県</t>
  </si>
  <si>
    <t>遠軽町</t>
  </si>
  <si>
    <t>長野県</t>
  </si>
  <si>
    <t>下諏訪町</t>
  </si>
  <si>
    <t>有田町</t>
  </si>
  <si>
    <t>人口１万
当たり職員数
（普通会計）</t>
  </si>
  <si>
    <t>人口１万
当たり職員数
（一般行政）</t>
  </si>
  <si>
    <t>川島町</t>
  </si>
  <si>
    <t>高鍋町</t>
  </si>
  <si>
    <t>吉見町</t>
  </si>
  <si>
    <t>御代田町</t>
  </si>
  <si>
    <t>城里町</t>
  </si>
  <si>
    <t>香美町</t>
  </si>
  <si>
    <t>中能登町</t>
  </si>
  <si>
    <t>面積
(R5.10.1)</t>
    <phoneticPr fontId="3"/>
  </si>
  <si>
    <t>住基人口
(R5.1.1)</t>
    <phoneticPr fontId="3"/>
  </si>
  <si>
    <t>普通会計
職員数
（R5.4.1）</t>
    <phoneticPr fontId="3"/>
  </si>
  <si>
    <t>一般行政
職員数
（R5.4.1）</t>
    <phoneticPr fontId="3"/>
  </si>
  <si>
    <t>町村　Ⅳ－２（５６団体）</t>
    <rPh sb="0" eb="2">
      <t>チョウソン</t>
    </rPh>
    <phoneticPr fontId="13"/>
  </si>
  <si>
    <t>千葉県</t>
  </si>
  <si>
    <t>栄町</t>
  </si>
  <si>
    <t>倶知安町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</si>
</sst>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;[Red]\-#,##0\ "/>
    <numFmt numFmtId="177" formatCode="#,##0.00_ "/>
    <numFmt numFmtId="178" formatCode="#,##0_ "/>
    <numFmt numFmtId="179" formatCode="0_);[Red]\(0\)"/>
    <numFmt numFmtId="181" formatCode="0.00_);[Red]\(0.00\)"/>
    <numFmt numFmtId="182" formatCode="#,##0_);[Red]\(#,##0\)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8"/>
      <name val="ＭＳ 明朝"/>
      <family val="1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 applyFill="1" applyBorder="1" applyAlignment="1"/>
    <xf numFmtId="0" fontId="5" fillId="0" borderId="0" xfId="0" applyFont="1" applyFill="1" applyBorder="1" applyAlignment="1"/>
    <xf numFmtId="0" fontId="5" fillId="0" borderId="1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shrinkToFit="1"/>
    </xf>
    <xf numFmtId="177" fontId="5" fillId="0" borderId="0" xfId="0" applyNumberFormat="1" applyFont="1" applyFill="1" applyBorder="1" applyAlignment="1">
      <alignment vertical="center" shrinkToFit="1"/>
    </xf>
    <xf numFmtId="178" fontId="5" fillId="0" borderId="0" xfId="0" applyNumberFormat="1" applyFont="1" applyFill="1" applyBorder="1" applyAlignment="1">
      <alignment vertical="center" shrinkToFi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Fill="1" applyBorder="1" applyAlignment="1"/>
    <xf numFmtId="176" fontId="8" fillId="0" borderId="0" xfId="1" applyNumberFormat="1" applyFont="1" applyFill="1" applyBorder="1" applyAlignment="1"/>
    <xf numFmtId="0" fontId="8" fillId="0" borderId="0" xfId="0" applyFont="1" applyFill="1" applyBorder="1" applyAlignment="1">
      <alignment horizontal="center"/>
    </xf>
    <xf numFmtId="0" fontId="9" fillId="0" borderId="0" xfId="0" applyFo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1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/>
    <xf numFmtId="0" fontId="11" fillId="0" borderId="0" xfId="0" applyFont="1">
      <alignment vertical="center"/>
    </xf>
    <xf numFmtId="0" fontId="1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14" fillId="0" borderId="4" xfId="0" applyFont="1" applyFill="1" applyBorder="1" applyAlignment="1"/>
    <xf numFmtId="0" fontId="14" fillId="0" borderId="5" xfId="0" applyFont="1" applyFill="1" applyBorder="1" applyAlignment="1"/>
    <xf numFmtId="178" fontId="5" fillId="0" borderId="0" xfId="1" applyNumberFormat="1" applyFont="1" applyFill="1" applyBorder="1" applyAlignment="1">
      <alignment vertical="center" shrinkToFit="1"/>
    </xf>
    <xf numFmtId="0" fontId="5" fillId="0" borderId="6" xfId="0" applyFont="1" applyFill="1" applyBorder="1" applyAlignment="1">
      <alignment horizontal="center" vertical="center" shrinkToFit="1"/>
    </xf>
    <xf numFmtId="177" fontId="5" fillId="0" borderId="7" xfId="0" applyNumberFormat="1" applyFont="1" applyFill="1" applyBorder="1" applyAlignment="1">
      <alignment vertical="center" shrinkToFit="1"/>
    </xf>
    <xf numFmtId="178" fontId="5" fillId="0" borderId="7" xfId="0" applyNumberFormat="1" applyFont="1" applyFill="1" applyBorder="1" applyAlignment="1">
      <alignment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12" fillId="0" borderId="0" xfId="0" applyNumberFormat="1" applyFont="1" applyFill="1" applyBorder="1" applyAlignment="1">
      <alignment vertical="center" shrinkToFit="1"/>
    </xf>
    <xf numFmtId="0" fontId="0" fillId="0" borderId="0" xfId="0" applyFill="1" applyBorder="1" applyAlignment="1">
      <alignment shrinkToFit="1"/>
    </xf>
    <xf numFmtId="0" fontId="5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shrinkToFit="1"/>
    </xf>
    <xf numFmtId="0" fontId="15" fillId="0" borderId="0" xfId="0" applyNumberFormat="1" applyFont="1" applyAlignment="1">
      <alignment vertical="center"/>
    </xf>
    <xf numFmtId="0" fontId="15" fillId="0" borderId="0" xfId="0" applyNumberFormat="1" applyFont="1" applyBorder="1" applyAlignment="1">
      <alignment vertical="center"/>
    </xf>
    <xf numFmtId="179" fontId="5" fillId="0" borderId="0" xfId="0" applyNumberFormat="1" applyFont="1" applyFill="1" applyBorder="1" applyAlignment="1">
      <alignment vertical="center" shrinkToFit="1"/>
    </xf>
    <xf numFmtId="179" fontId="15" fillId="0" borderId="0" xfId="0" applyNumberFormat="1" applyFont="1" applyAlignment="1">
      <alignment vertical="center"/>
    </xf>
    <xf numFmtId="179" fontId="15" fillId="0" borderId="0" xfId="0" applyNumberFormat="1" applyFont="1" applyBorder="1" applyAlignment="1">
      <alignment vertical="center"/>
    </xf>
    <xf numFmtId="181" fontId="5" fillId="0" borderId="0" xfId="0" applyNumberFormat="1" applyFont="1" applyFill="1" applyBorder="1" applyAlignment="1">
      <alignment vertical="center" shrinkToFit="1"/>
    </xf>
    <xf numFmtId="182" fontId="5" fillId="0" borderId="0" xfId="0" applyNumberFormat="1" applyFont="1" applyFill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48"/>
  <sheetViews>
    <sheetView tabSelected="1" topLeftCell="A31" zoomScale="70" zoomScaleNormal="70" workbookViewId="0">
      <selection activeCell="G55" sqref="G13:G55"/>
    </sheetView>
  </sheetViews>
  <sheetFormatPr defaultRowHeight="13" x14ac:dyDescent="0.2"/>
  <cols>
    <col min="1" max="1" width="3.08984375" customWidth="1"/>
    <col min="2" max="2" width="0.90625" customWidth="1"/>
    <col min="3" max="3" width="9.6328125" customWidth="1"/>
    <col min="4" max="4" width="0.90625" customWidth="1"/>
    <col min="5" max="6" width="9.6328125" customWidth="1"/>
    <col min="7" max="7" width="10.6328125" customWidth="1"/>
    <col min="8" max="8" width="11.36328125" customWidth="1"/>
    <col min="9" max="9" width="13.36328125" customWidth="1"/>
    <col min="10" max="10" width="0.90625" customWidth="1"/>
    <col min="11" max="11" width="3.08984375" customWidth="1"/>
    <col min="12" max="12" width="0.90625" customWidth="1"/>
    <col min="13" max="13" width="9.6328125" customWidth="1"/>
    <col min="14" max="14" width="0.90625" customWidth="1"/>
    <col min="15" max="16" width="9.6328125" customWidth="1"/>
    <col min="17" max="17" width="10.6328125" customWidth="1"/>
    <col min="18" max="18" width="11.6328125" customWidth="1"/>
    <col min="19" max="19" width="13" customWidth="1"/>
    <col min="20" max="20" width="0.90625" customWidth="1"/>
  </cols>
  <sheetData>
    <row r="1" spans="1:20" x14ac:dyDescent="0.2">
      <c r="A1" s="10"/>
      <c r="B1" s="1"/>
      <c r="C1" s="19" t="s">
        <v>92</v>
      </c>
      <c r="D1" s="1"/>
      <c r="E1" s="1"/>
      <c r="F1" s="10"/>
      <c r="G1" s="10"/>
      <c r="H1" s="11"/>
      <c r="I1" s="12"/>
      <c r="J1" s="10"/>
      <c r="K1" s="13"/>
      <c r="L1" s="13"/>
      <c r="M1" s="13"/>
      <c r="N1" s="13"/>
      <c r="O1" s="13"/>
      <c r="P1" s="13"/>
      <c r="Q1" s="13"/>
      <c r="R1" s="13"/>
      <c r="S1" s="13"/>
      <c r="T1" s="13"/>
    </row>
    <row r="2" spans="1:20" x14ac:dyDescent="0.2">
      <c r="A2" s="10"/>
      <c r="B2" s="29" t="s">
        <v>47</v>
      </c>
      <c r="C2" s="30"/>
      <c r="D2" s="30"/>
      <c r="E2" s="30"/>
      <c r="F2" s="30"/>
      <c r="G2" s="30"/>
      <c r="H2" s="30"/>
      <c r="I2" s="30"/>
      <c r="J2" s="30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spans="1:20" ht="13.25" x14ac:dyDescent="0.15">
      <c r="A3" s="10"/>
      <c r="B3" s="18"/>
      <c r="C3" s="10"/>
      <c r="D3" s="10"/>
      <c r="E3" s="10"/>
      <c r="F3" s="10"/>
      <c r="G3" s="10"/>
      <c r="H3" s="11"/>
      <c r="I3" s="12"/>
      <c r="J3" s="10"/>
      <c r="K3" s="13"/>
      <c r="L3" s="13"/>
      <c r="M3" s="13"/>
      <c r="N3" s="13"/>
      <c r="O3" s="13"/>
      <c r="P3" s="13"/>
      <c r="Q3" s="13"/>
      <c r="R3" s="13"/>
      <c r="S3" s="13"/>
      <c r="T3" s="13"/>
    </row>
    <row r="4" spans="1:20" ht="14" x14ac:dyDescent="0.2">
      <c r="A4" s="10"/>
      <c r="B4" s="16"/>
      <c r="C4" s="1" t="s">
        <v>1</v>
      </c>
      <c r="D4" s="10"/>
      <c r="E4" s="10"/>
      <c r="F4" s="10"/>
      <c r="G4" s="10"/>
      <c r="H4" s="11"/>
      <c r="I4" s="12"/>
      <c r="J4" s="10"/>
      <c r="K4" s="13"/>
      <c r="L4" s="17"/>
      <c r="M4" s="9" t="s">
        <v>2</v>
      </c>
      <c r="N4" s="13"/>
      <c r="O4" s="13"/>
      <c r="P4" s="13"/>
      <c r="Q4" s="13"/>
      <c r="R4" s="13"/>
      <c r="S4" s="13"/>
      <c r="T4" s="13"/>
    </row>
    <row r="5" spans="1:20" ht="45" customHeight="1" x14ac:dyDescent="0.2">
      <c r="A5" s="2"/>
      <c r="B5" s="3"/>
      <c r="C5" s="31" t="s">
        <v>0</v>
      </c>
      <c r="D5" s="31"/>
      <c r="E5" s="31"/>
      <c r="F5" s="14" t="s">
        <v>88</v>
      </c>
      <c r="G5" s="14" t="s">
        <v>89</v>
      </c>
      <c r="H5" s="15" t="s">
        <v>90</v>
      </c>
      <c r="I5" s="14" t="s">
        <v>79</v>
      </c>
      <c r="J5" s="4"/>
      <c r="K5" s="2"/>
      <c r="L5" s="3"/>
      <c r="M5" s="31" t="s">
        <v>0</v>
      </c>
      <c r="N5" s="31"/>
      <c r="O5" s="32"/>
      <c r="P5" s="14" t="s">
        <v>88</v>
      </c>
      <c r="Q5" s="14" t="s">
        <v>89</v>
      </c>
      <c r="R5" s="15" t="s">
        <v>91</v>
      </c>
      <c r="S5" s="14" t="s">
        <v>80</v>
      </c>
      <c r="T5" s="4"/>
    </row>
    <row r="6" spans="1:20" ht="16.75" customHeight="1" x14ac:dyDescent="0.2">
      <c r="A6" s="5"/>
      <c r="B6" s="21"/>
      <c r="C6" s="5" t="s">
        <v>48</v>
      </c>
      <c r="D6" s="5"/>
      <c r="E6" s="5" t="s">
        <v>5</v>
      </c>
      <c r="F6" s="6">
        <v>22.84</v>
      </c>
      <c r="G6" s="24">
        <v>16038</v>
      </c>
      <c r="H6" s="7">
        <v>87</v>
      </c>
      <c r="I6" s="6">
        <v>54.25</v>
      </c>
      <c r="J6" s="20"/>
      <c r="L6" s="21"/>
      <c r="M6" s="5" t="s">
        <v>49</v>
      </c>
      <c r="N6" s="5"/>
      <c r="O6" s="34" t="s">
        <v>8</v>
      </c>
      <c r="P6" s="6">
        <v>29.68</v>
      </c>
      <c r="Q6" s="24">
        <v>19711</v>
      </c>
      <c r="R6" s="7">
        <v>85</v>
      </c>
      <c r="S6" s="6">
        <v>43.12</v>
      </c>
      <c r="T6" s="20"/>
    </row>
    <row r="7" spans="1:20" ht="16.75" customHeight="1" x14ac:dyDescent="0.2">
      <c r="A7" s="5"/>
      <c r="B7" s="21"/>
      <c r="C7" s="5" t="s">
        <v>48</v>
      </c>
      <c r="D7" s="5"/>
      <c r="E7" s="5" t="s">
        <v>4</v>
      </c>
      <c r="F7" s="6">
        <v>37.94</v>
      </c>
      <c r="G7" s="24">
        <v>19366</v>
      </c>
      <c r="H7" s="7">
        <v>108</v>
      </c>
      <c r="I7" s="6">
        <v>55.77</v>
      </c>
      <c r="J7" s="20"/>
      <c r="L7" s="21"/>
      <c r="M7" s="5" t="s">
        <v>48</v>
      </c>
      <c r="N7" s="5"/>
      <c r="O7" s="34" t="s">
        <v>4</v>
      </c>
      <c r="P7" s="6">
        <v>37.94</v>
      </c>
      <c r="Q7" s="24">
        <v>19366</v>
      </c>
      <c r="R7" s="7">
        <v>85</v>
      </c>
      <c r="S7" s="6">
        <v>43.89</v>
      </c>
      <c r="T7" s="20"/>
    </row>
    <row r="8" spans="1:20" ht="16.75" customHeight="1" x14ac:dyDescent="0.2">
      <c r="A8" s="5"/>
      <c r="B8" s="21"/>
      <c r="C8" s="5" t="s">
        <v>49</v>
      </c>
      <c r="D8" s="5"/>
      <c r="E8" s="5" t="s">
        <v>8</v>
      </c>
      <c r="F8" s="6">
        <v>29.68</v>
      </c>
      <c r="G8" s="24">
        <v>19711</v>
      </c>
      <c r="H8" s="7">
        <v>111</v>
      </c>
      <c r="I8" s="6">
        <v>56.31</v>
      </c>
      <c r="J8" s="20"/>
      <c r="L8" s="21"/>
      <c r="M8" s="5" t="s">
        <v>48</v>
      </c>
      <c r="N8" s="5"/>
      <c r="O8" s="34" t="s">
        <v>5</v>
      </c>
      <c r="P8" s="6">
        <v>22.84</v>
      </c>
      <c r="Q8" s="24">
        <v>16038</v>
      </c>
      <c r="R8" s="7">
        <v>75</v>
      </c>
      <c r="S8" s="6">
        <v>46.76</v>
      </c>
      <c r="T8" s="20"/>
    </row>
    <row r="9" spans="1:20" ht="16.75" customHeight="1" x14ac:dyDescent="0.2">
      <c r="A9" s="5"/>
      <c r="B9" s="21"/>
      <c r="C9" s="5" t="s">
        <v>48</v>
      </c>
      <c r="D9" s="5"/>
      <c r="E9" s="5" t="s">
        <v>7</v>
      </c>
      <c r="F9" s="6">
        <v>22.15</v>
      </c>
      <c r="G9" s="24">
        <v>19109</v>
      </c>
      <c r="H9" s="7">
        <v>117</v>
      </c>
      <c r="I9" s="6">
        <v>61.23</v>
      </c>
      <c r="J9" s="20"/>
      <c r="L9" s="21"/>
      <c r="M9" s="5" t="s">
        <v>52</v>
      </c>
      <c r="N9" s="5"/>
      <c r="O9" s="34" t="s">
        <v>10</v>
      </c>
      <c r="P9" s="6">
        <v>6.55</v>
      </c>
      <c r="Q9" s="24">
        <v>18566</v>
      </c>
      <c r="R9" s="7">
        <v>90</v>
      </c>
      <c r="S9" s="6">
        <v>48.48</v>
      </c>
      <c r="T9" s="20"/>
    </row>
    <row r="10" spans="1:20" ht="16.75" customHeight="1" x14ac:dyDescent="0.2">
      <c r="A10" s="5"/>
      <c r="B10" s="21"/>
      <c r="C10" s="5" t="s">
        <v>50</v>
      </c>
      <c r="D10" s="5"/>
      <c r="E10" s="5" t="s">
        <v>6</v>
      </c>
      <c r="F10" s="6">
        <v>8.1</v>
      </c>
      <c r="G10" s="24">
        <v>18446</v>
      </c>
      <c r="H10" s="7">
        <v>114</v>
      </c>
      <c r="I10" s="6">
        <v>61.8</v>
      </c>
      <c r="J10" s="20"/>
      <c r="L10" s="21"/>
      <c r="M10" s="5" t="s">
        <v>54</v>
      </c>
      <c r="N10" s="5"/>
      <c r="O10" s="34" t="s">
        <v>23</v>
      </c>
      <c r="P10" s="6">
        <v>5.18</v>
      </c>
      <c r="Q10" s="24">
        <v>18695</v>
      </c>
      <c r="R10" s="7">
        <v>93</v>
      </c>
      <c r="S10" s="6">
        <v>49.75</v>
      </c>
      <c r="T10" s="20"/>
    </row>
    <row r="11" spans="1:20" ht="16.75" customHeight="1" x14ac:dyDescent="0.2">
      <c r="A11" s="5"/>
      <c r="B11" s="21"/>
      <c r="C11" s="5" t="s">
        <v>52</v>
      </c>
      <c r="D11" s="5"/>
      <c r="E11" s="5" t="s">
        <v>10</v>
      </c>
      <c r="F11" s="6">
        <v>6.55</v>
      </c>
      <c r="G11" s="24">
        <v>18566</v>
      </c>
      <c r="H11" s="7">
        <v>117</v>
      </c>
      <c r="I11" s="6">
        <v>63.02</v>
      </c>
      <c r="J11" s="20"/>
      <c r="L11" s="21"/>
      <c r="M11" s="5" t="s">
        <v>52</v>
      </c>
      <c r="N11" s="5"/>
      <c r="O11" s="34" t="s">
        <v>13</v>
      </c>
      <c r="P11" s="6">
        <v>14.38</v>
      </c>
      <c r="Q11" s="24">
        <v>17363</v>
      </c>
      <c r="R11" s="7">
        <v>90</v>
      </c>
      <c r="S11" s="6">
        <v>51.83</v>
      </c>
      <c r="T11" s="20"/>
    </row>
    <row r="12" spans="1:20" ht="16.75" customHeight="1" x14ac:dyDescent="0.2">
      <c r="A12" s="5"/>
      <c r="B12" s="21"/>
      <c r="C12" s="5" t="s">
        <v>54</v>
      </c>
      <c r="D12" s="5"/>
      <c r="E12" s="5" t="s">
        <v>23</v>
      </c>
      <c r="F12" s="6">
        <v>5.18</v>
      </c>
      <c r="G12" s="24">
        <v>18695</v>
      </c>
      <c r="H12" s="7">
        <v>121</v>
      </c>
      <c r="I12" s="6">
        <v>64.72</v>
      </c>
      <c r="J12" s="20"/>
      <c r="L12" s="21"/>
      <c r="M12" s="5" t="s">
        <v>50</v>
      </c>
      <c r="N12" s="5"/>
      <c r="O12" s="34" t="s">
        <v>6</v>
      </c>
      <c r="P12" s="6">
        <v>8.1</v>
      </c>
      <c r="Q12" s="24">
        <v>18446</v>
      </c>
      <c r="R12" s="7">
        <v>99</v>
      </c>
      <c r="S12" s="6">
        <v>53.67</v>
      </c>
      <c r="T12" s="20"/>
    </row>
    <row r="13" spans="1:20" ht="16.75" customHeight="1" x14ac:dyDescent="0.2">
      <c r="A13" s="5"/>
      <c r="B13" s="21"/>
      <c r="C13" s="5" t="s">
        <v>52</v>
      </c>
      <c r="D13" s="5"/>
      <c r="E13" s="5" t="s">
        <v>13</v>
      </c>
      <c r="F13" s="39">
        <v>14.38</v>
      </c>
      <c r="G13" s="40">
        <v>17363</v>
      </c>
      <c r="H13" s="36">
        <v>118</v>
      </c>
      <c r="I13" s="39">
        <v>67.959999999999994</v>
      </c>
      <c r="J13" s="20"/>
      <c r="L13" s="21"/>
      <c r="M13" s="36" t="s">
        <v>51</v>
      </c>
      <c r="N13" s="36"/>
      <c r="O13" s="37" t="s">
        <v>14</v>
      </c>
      <c r="P13" s="39">
        <v>11.54</v>
      </c>
      <c r="Q13" s="40">
        <v>17936</v>
      </c>
      <c r="R13" s="36">
        <v>98</v>
      </c>
      <c r="S13" s="39">
        <v>54.64</v>
      </c>
      <c r="T13" s="20"/>
    </row>
    <row r="14" spans="1:20" ht="16.75" customHeight="1" x14ac:dyDescent="0.2">
      <c r="A14" s="5"/>
      <c r="B14" s="21"/>
      <c r="C14" s="5" t="s">
        <v>53</v>
      </c>
      <c r="D14" s="5"/>
      <c r="E14" s="5" t="s">
        <v>9</v>
      </c>
      <c r="F14" s="39">
        <v>57.37</v>
      </c>
      <c r="G14" s="40">
        <v>15709</v>
      </c>
      <c r="H14" s="36">
        <v>107</v>
      </c>
      <c r="I14" s="39">
        <v>68.11</v>
      </c>
      <c r="J14" s="20"/>
      <c r="L14" s="21"/>
      <c r="M14" s="36" t="s">
        <v>48</v>
      </c>
      <c r="N14" s="36"/>
      <c r="O14" s="37" t="s">
        <v>7</v>
      </c>
      <c r="P14" s="39">
        <v>22.15</v>
      </c>
      <c r="Q14" s="40">
        <v>19109</v>
      </c>
      <c r="R14" s="36">
        <v>105</v>
      </c>
      <c r="S14" s="39">
        <v>54.95</v>
      </c>
      <c r="T14" s="20"/>
    </row>
    <row r="15" spans="1:20" ht="16.75" customHeight="1" x14ac:dyDescent="0.2">
      <c r="A15" s="5"/>
      <c r="B15" s="21"/>
      <c r="C15" s="5" t="s">
        <v>49</v>
      </c>
      <c r="D15" s="5"/>
      <c r="E15" s="5" t="s">
        <v>11</v>
      </c>
      <c r="F15" s="39">
        <v>29.92</v>
      </c>
      <c r="G15" s="40">
        <v>17596</v>
      </c>
      <c r="H15" s="36">
        <v>120</v>
      </c>
      <c r="I15" s="39">
        <v>68.2</v>
      </c>
      <c r="J15" s="20"/>
      <c r="L15" s="21"/>
      <c r="M15" s="36" t="s">
        <v>49</v>
      </c>
      <c r="N15" s="36"/>
      <c r="O15" s="38" t="s">
        <v>11</v>
      </c>
      <c r="P15" s="39">
        <v>29.92</v>
      </c>
      <c r="Q15" s="40">
        <v>17596</v>
      </c>
      <c r="R15" s="36">
        <v>101</v>
      </c>
      <c r="S15" s="39">
        <v>57.4</v>
      </c>
      <c r="T15" s="20"/>
    </row>
    <row r="16" spans="1:20" ht="16.75" customHeight="1" x14ac:dyDescent="0.2">
      <c r="A16" s="5"/>
      <c r="B16" s="21"/>
      <c r="C16" s="5" t="s">
        <v>51</v>
      </c>
      <c r="D16" s="5"/>
      <c r="E16" s="5" t="s">
        <v>14</v>
      </c>
      <c r="F16" s="39">
        <v>11.54</v>
      </c>
      <c r="G16" s="40">
        <v>17936</v>
      </c>
      <c r="H16" s="36">
        <v>127</v>
      </c>
      <c r="I16" s="39">
        <v>70.81</v>
      </c>
      <c r="J16" s="20"/>
      <c r="L16" s="21"/>
      <c r="M16" s="36" t="s">
        <v>56</v>
      </c>
      <c r="N16" s="36"/>
      <c r="O16" s="38" t="s">
        <v>69</v>
      </c>
      <c r="P16" s="39">
        <v>34.340000000000003</v>
      </c>
      <c r="Q16" s="40">
        <v>18526</v>
      </c>
      <c r="R16" s="36">
        <v>114</v>
      </c>
      <c r="S16" s="39">
        <v>61.54</v>
      </c>
      <c r="T16" s="20"/>
    </row>
    <row r="17" spans="1:20" ht="16.75" customHeight="1" x14ac:dyDescent="0.2">
      <c r="A17" s="5"/>
      <c r="B17" s="21"/>
      <c r="C17" s="5" t="s">
        <v>59</v>
      </c>
      <c r="D17" s="5"/>
      <c r="E17" s="5" t="s">
        <v>20</v>
      </c>
      <c r="F17" s="39">
        <v>5.97</v>
      </c>
      <c r="G17" s="40">
        <v>16524</v>
      </c>
      <c r="H17" s="36">
        <v>122</v>
      </c>
      <c r="I17" s="39">
        <v>73.83</v>
      </c>
      <c r="J17" s="20"/>
      <c r="L17" s="21"/>
      <c r="M17" s="5" t="s">
        <v>53</v>
      </c>
      <c r="N17" s="5"/>
      <c r="O17" s="35" t="s">
        <v>9</v>
      </c>
      <c r="P17" s="39">
        <v>57.37</v>
      </c>
      <c r="Q17" s="40">
        <v>15709</v>
      </c>
      <c r="R17" s="36">
        <v>97</v>
      </c>
      <c r="S17" s="39">
        <v>61.75</v>
      </c>
      <c r="T17" s="20"/>
    </row>
    <row r="18" spans="1:20" ht="16.75" customHeight="1" x14ac:dyDescent="0.2">
      <c r="A18" s="5"/>
      <c r="B18" s="21"/>
      <c r="C18" s="5" t="s">
        <v>49</v>
      </c>
      <c r="D18" s="5"/>
      <c r="E18" s="5" t="s">
        <v>81</v>
      </c>
      <c r="F18" s="39">
        <v>41.63</v>
      </c>
      <c r="G18" s="40">
        <v>19188</v>
      </c>
      <c r="H18" s="36">
        <v>145</v>
      </c>
      <c r="I18" s="39">
        <v>75.569999999999993</v>
      </c>
      <c r="J18" s="20"/>
      <c r="L18" s="21"/>
      <c r="M18" s="5" t="s">
        <v>60</v>
      </c>
      <c r="N18" s="5"/>
      <c r="O18" s="35" t="s">
        <v>78</v>
      </c>
      <c r="P18" s="39">
        <v>65.849999999999994</v>
      </c>
      <c r="Q18" s="40">
        <v>19051</v>
      </c>
      <c r="R18" s="36">
        <v>118</v>
      </c>
      <c r="S18" s="39">
        <v>61.94</v>
      </c>
      <c r="T18" s="20"/>
    </row>
    <row r="19" spans="1:20" ht="16.75" customHeight="1" x14ac:dyDescent="0.2">
      <c r="A19" s="5"/>
      <c r="B19" s="21"/>
      <c r="C19" s="5" t="s">
        <v>48</v>
      </c>
      <c r="D19" s="5"/>
      <c r="E19" s="5" t="s">
        <v>12</v>
      </c>
      <c r="F19" s="39">
        <v>35.6</v>
      </c>
      <c r="G19" s="40">
        <v>15172</v>
      </c>
      <c r="H19" s="36">
        <v>117</v>
      </c>
      <c r="I19" s="39">
        <v>77.12</v>
      </c>
      <c r="J19" s="20"/>
      <c r="L19" s="21"/>
      <c r="M19" s="5" t="s">
        <v>59</v>
      </c>
      <c r="N19" s="5"/>
      <c r="O19" s="35" t="s">
        <v>20</v>
      </c>
      <c r="P19" s="39">
        <v>5.97</v>
      </c>
      <c r="Q19" s="40">
        <v>16524</v>
      </c>
      <c r="R19" s="36">
        <v>104</v>
      </c>
      <c r="S19" s="39">
        <v>62.94</v>
      </c>
      <c r="T19" s="20"/>
    </row>
    <row r="20" spans="1:20" ht="16.75" customHeight="1" x14ac:dyDescent="0.2">
      <c r="A20" s="5"/>
      <c r="B20" s="21"/>
      <c r="C20" s="5" t="s">
        <v>60</v>
      </c>
      <c r="D20" s="5"/>
      <c r="E20" s="5" t="s">
        <v>78</v>
      </c>
      <c r="F20" s="39">
        <v>65.849999999999994</v>
      </c>
      <c r="G20" s="40">
        <v>19051</v>
      </c>
      <c r="H20" s="36">
        <v>147</v>
      </c>
      <c r="I20" s="39">
        <v>77.16</v>
      </c>
      <c r="J20" s="20"/>
      <c r="L20" s="21"/>
      <c r="M20" s="5" t="s">
        <v>49</v>
      </c>
      <c r="N20" s="5"/>
      <c r="O20" s="35" t="s">
        <v>81</v>
      </c>
      <c r="P20" s="39">
        <v>41.63</v>
      </c>
      <c r="Q20" s="40">
        <v>19188</v>
      </c>
      <c r="R20" s="36">
        <v>126</v>
      </c>
      <c r="S20" s="39">
        <v>65.67</v>
      </c>
      <c r="T20" s="20"/>
    </row>
    <row r="21" spans="1:20" ht="16.75" customHeight="1" x14ac:dyDescent="0.2">
      <c r="A21" s="5"/>
      <c r="B21" s="21"/>
      <c r="C21" s="5" t="s">
        <v>55</v>
      </c>
      <c r="D21" s="5"/>
      <c r="E21" s="5" t="s">
        <v>82</v>
      </c>
      <c r="F21" s="39">
        <v>43.8</v>
      </c>
      <c r="G21" s="40">
        <v>19729</v>
      </c>
      <c r="H21" s="36">
        <v>154</v>
      </c>
      <c r="I21" s="39">
        <v>78.06</v>
      </c>
      <c r="J21" s="20"/>
      <c r="L21" s="21"/>
      <c r="M21" s="5" t="s">
        <v>55</v>
      </c>
      <c r="N21" s="5"/>
      <c r="O21" s="35" t="s">
        <v>82</v>
      </c>
      <c r="P21" s="39">
        <v>43.8</v>
      </c>
      <c r="Q21" s="40">
        <v>19729</v>
      </c>
      <c r="R21" s="36">
        <v>130</v>
      </c>
      <c r="S21" s="39">
        <v>65.89</v>
      </c>
      <c r="T21" s="20"/>
    </row>
    <row r="22" spans="1:20" ht="16.75" customHeight="1" x14ac:dyDescent="0.2">
      <c r="A22" s="5"/>
      <c r="B22" s="21"/>
      <c r="C22" s="5" t="s">
        <v>57</v>
      </c>
      <c r="D22" s="5"/>
      <c r="E22" s="5" t="s">
        <v>16</v>
      </c>
      <c r="F22" s="39">
        <v>13.19</v>
      </c>
      <c r="G22" s="40">
        <v>18014</v>
      </c>
      <c r="H22" s="36">
        <v>141</v>
      </c>
      <c r="I22" s="39">
        <v>78.27</v>
      </c>
      <c r="J22" s="20"/>
      <c r="L22" s="21"/>
      <c r="M22" s="5" t="s">
        <v>57</v>
      </c>
      <c r="N22" s="5"/>
      <c r="O22" s="35" t="s">
        <v>16</v>
      </c>
      <c r="P22" s="39">
        <v>13.19</v>
      </c>
      <c r="Q22" s="40">
        <v>18014</v>
      </c>
      <c r="R22" s="36">
        <v>121</v>
      </c>
      <c r="S22" s="39">
        <v>67.17</v>
      </c>
      <c r="T22" s="20"/>
    </row>
    <row r="23" spans="1:20" ht="16.75" customHeight="1" x14ac:dyDescent="0.2">
      <c r="A23" s="5"/>
      <c r="B23" s="21"/>
      <c r="C23" s="5" t="s">
        <v>56</v>
      </c>
      <c r="D23" s="5"/>
      <c r="E23" s="5" t="s">
        <v>69</v>
      </c>
      <c r="F23" s="39">
        <v>34.340000000000003</v>
      </c>
      <c r="G23" s="40">
        <v>18526</v>
      </c>
      <c r="H23" s="36">
        <v>149</v>
      </c>
      <c r="I23" s="39">
        <v>80.430000000000007</v>
      </c>
      <c r="J23" s="20"/>
      <c r="L23" s="21"/>
      <c r="M23" s="5" t="s">
        <v>60</v>
      </c>
      <c r="N23" s="5"/>
      <c r="O23" s="35" t="s">
        <v>18</v>
      </c>
      <c r="P23" s="39">
        <v>22.15</v>
      </c>
      <c r="Q23" s="40">
        <v>17545</v>
      </c>
      <c r="R23" s="36">
        <v>118</v>
      </c>
      <c r="S23" s="39">
        <v>67.260000000000005</v>
      </c>
      <c r="T23" s="20"/>
    </row>
    <row r="24" spans="1:20" ht="16.75" customHeight="1" x14ac:dyDescent="0.2">
      <c r="A24" s="5"/>
      <c r="B24" s="21"/>
      <c r="C24" s="5" t="s">
        <v>55</v>
      </c>
      <c r="D24" s="5"/>
      <c r="E24" s="5" t="s">
        <v>15</v>
      </c>
      <c r="F24" s="39">
        <v>120.4</v>
      </c>
      <c r="G24" s="40">
        <v>17385</v>
      </c>
      <c r="H24" s="36">
        <v>140</v>
      </c>
      <c r="I24" s="39">
        <v>80.53</v>
      </c>
      <c r="J24" s="20"/>
      <c r="L24" s="21"/>
      <c r="M24" s="5" t="s">
        <v>48</v>
      </c>
      <c r="N24" s="5"/>
      <c r="O24" s="35" t="s">
        <v>12</v>
      </c>
      <c r="P24" s="39">
        <v>35.6</v>
      </c>
      <c r="Q24" s="40">
        <v>15172</v>
      </c>
      <c r="R24" s="36">
        <v>103</v>
      </c>
      <c r="S24" s="39">
        <v>67.89</v>
      </c>
      <c r="T24" s="20"/>
    </row>
    <row r="25" spans="1:20" ht="16.75" customHeight="1" x14ac:dyDescent="0.2">
      <c r="A25" s="5"/>
      <c r="B25" s="21"/>
      <c r="C25" s="5" t="s">
        <v>60</v>
      </c>
      <c r="D25" s="5"/>
      <c r="E25" s="5" t="s">
        <v>18</v>
      </c>
      <c r="F25" s="39">
        <v>22.15</v>
      </c>
      <c r="G25" s="40">
        <v>17545</v>
      </c>
      <c r="H25" s="36">
        <v>142</v>
      </c>
      <c r="I25" s="39">
        <v>80.930000000000007</v>
      </c>
      <c r="J25" s="20"/>
      <c r="L25" s="21"/>
      <c r="M25" s="5" t="s">
        <v>93</v>
      </c>
      <c r="N25" s="5"/>
      <c r="O25" s="35" t="s">
        <v>94</v>
      </c>
      <c r="P25" s="39">
        <v>32.51</v>
      </c>
      <c r="Q25" s="40">
        <v>19933</v>
      </c>
      <c r="R25" s="36">
        <v>136</v>
      </c>
      <c r="S25" s="39">
        <v>68.23</v>
      </c>
      <c r="T25" s="20"/>
    </row>
    <row r="26" spans="1:20" ht="16.75" customHeight="1" x14ac:dyDescent="0.2">
      <c r="A26" s="5"/>
      <c r="B26" s="21"/>
      <c r="C26" s="5" t="s">
        <v>76</v>
      </c>
      <c r="D26" s="5"/>
      <c r="E26" s="5" t="s">
        <v>84</v>
      </c>
      <c r="F26" s="39">
        <v>58.79</v>
      </c>
      <c r="G26" s="40">
        <v>16221</v>
      </c>
      <c r="H26" s="36">
        <v>134</v>
      </c>
      <c r="I26" s="39">
        <v>82.61</v>
      </c>
      <c r="J26" s="20"/>
      <c r="L26" s="21"/>
      <c r="M26" s="5" t="s">
        <v>49</v>
      </c>
      <c r="N26" s="5"/>
      <c r="O26" s="35" t="s">
        <v>83</v>
      </c>
      <c r="P26" s="39">
        <v>38.64</v>
      </c>
      <c r="Q26" s="40">
        <v>18117</v>
      </c>
      <c r="R26" s="36">
        <v>124</v>
      </c>
      <c r="S26" s="39">
        <v>68.44</v>
      </c>
      <c r="T26" s="20"/>
    </row>
    <row r="27" spans="1:20" ht="16.75" customHeight="1" x14ac:dyDescent="0.2">
      <c r="B27" s="21"/>
      <c r="C27" s="5" t="s">
        <v>49</v>
      </c>
      <c r="D27" s="5"/>
      <c r="E27" s="5" t="s">
        <v>83</v>
      </c>
      <c r="F27" s="39">
        <v>38.64</v>
      </c>
      <c r="G27" s="40">
        <v>18117</v>
      </c>
      <c r="H27" s="36">
        <v>151</v>
      </c>
      <c r="I27" s="39">
        <v>83.35</v>
      </c>
      <c r="J27" s="20"/>
      <c r="L27" s="21"/>
      <c r="M27" s="5" t="s">
        <v>63</v>
      </c>
      <c r="N27" s="5"/>
      <c r="O27" s="35" t="s">
        <v>25</v>
      </c>
      <c r="P27" s="39">
        <v>28.07</v>
      </c>
      <c r="Q27" s="40">
        <v>16409</v>
      </c>
      <c r="R27" s="36">
        <v>113</v>
      </c>
      <c r="S27" s="39">
        <v>68.86</v>
      </c>
      <c r="T27" s="20"/>
    </row>
    <row r="28" spans="1:20" ht="16.75" customHeight="1" x14ac:dyDescent="0.2">
      <c r="B28" s="21"/>
      <c r="C28" s="5" t="s">
        <v>63</v>
      </c>
      <c r="D28" s="5"/>
      <c r="E28" s="5" t="s">
        <v>25</v>
      </c>
      <c r="F28" s="39">
        <v>28.07</v>
      </c>
      <c r="G28" s="40">
        <v>16409</v>
      </c>
      <c r="H28" s="36">
        <v>140</v>
      </c>
      <c r="I28" s="39">
        <v>85.32</v>
      </c>
      <c r="J28" s="20"/>
      <c r="L28" s="21"/>
      <c r="M28" s="5" t="s">
        <v>76</v>
      </c>
      <c r="N28" s="5"/>
      <c r="O28" s="35" t="s">
        <v>84</v>
      </c>
      <c r="P28" s="39">
        <v>58.79</v>
      </c>
      <c r="Q28" s="40">
        <v>16221</v>
      </c>
      <c r="R28" s="36">
        <v>114</v>
      </c>
      <c r="S28" s="39">
        <v>70.28</v>
      </c>
      <c r="T28" s="20"/>
    </row>
    <row r="29" spans="1:20" ht="16.75" customHeight="1" x14ac:dyDescent="0.2">
      <c r="B29" s="21"/>
      <c r="C29" s="5" t="s">
        <v>58</v>
      </c>
      <c r="D29" s="5"/>
      <c r="E29" s="5" t="s">
        <v>19</v>
      </c>
      <c r="F29" s="39">
        <v>6.18</v>
      </c>
      <c r="G29" s="40">
        <v>15929</v>
      </c>
      <c r="H29" s="36">
        <v>138</v>
      </c>
      <c r="I29" s="39">
        <v>86.63</v>
      </c>
      <c r="J29" s="20"/>
      <c r="L29" s="21"/>
      <c r="M29" s="5" t="s">
        <v>56</v>
      </c>
      <c r="N29" s="5"/>
      <c r="O29" s="35" t="s">
        <v>30</v>
      </c>
      <c r="P29" s="39">
        <v>3.97</v>
      </c>
      <c r="Q29" s="40">
        <v>16675</v>
      </c>
      <c r="R29" s="36">
        <v>119</v>
      </c>
      <c r="S29" s="39">
        <v>71.36</v>
      </c>
      <c r="T29" s="20"/>
    </row>
    <row r="30" spans="1:20" ht="16.75" customHeight="1" x14ac:dyDescent="0.2">
      <c r="B30" s="21"/>
      <c r="C30" s="5" t="s">
        <v>60</v>
      </c>
      <c r="D30" s="5"/>
      <c r="E30" s="5" t="s">
        <v>21</v>
      </c>
      <c r="F30" s="39">
        <v>43.99</v>
      </c>
      <c r="G30" s="40">
        <v>16228</v>
      </c>
      <c r="H30" s="36">
        <v>142</v>
      </c>
      <c r="I30" s="39">
        <v>87.5</v>
      </c>
      <c r="J30" s="20"/>
      <c r="L30" s="21"/>
      <c r="M30" s="5" t="s">
        <v>61</v>
      </c>
      <c r="N30" s="5"/>
      <c r="O30" s="35" t="s">
        <v>33</v>
      </c>
      <c r="P30" s="39">
        <v>38.1</v>
      </c>
      <c r="Q30" s="40">
        <v>16438</v>
      </c>
      <c r="R30" s="36">
        <v>118</v>
      </c>
      <c r="S30" s="39">
        <v>71.78</v>
      </c>
      <c r="T30" s="20"/>
    </row>
    <row r="31" spans="1:20" ht="16.75" customHeight="1" x14ac:dyDescent="0.2">
      <c r="B31" s="21"/>
      <c r="C31" s="5" t="s">
        <v>64</v>
      </c>
      <c r="D31" s="5"/>
      <c r="E31" s="5" t="s">
        <v>85</v>
      </c>
      <c r="F31" s="39">
        <v>161.80000000000001</v>
      </c>
      <c r="G31" s="40">
        <v>18379</v>
      </c>
      <c r="H31" s="36">
        <v>164</v>
      </c>
      <c r="I31" s="39">
        <v>89.23</v>
      </c>
      <c r="J31" s="20"/>
      <c r="L31" s="21"/>
      <c r="M31" s="5" t="s">
        <v>55</v>
      </c>
      <c r="N31" s="5"/>
      <c r="O31" s="35" t="s">
        <v>15</v>
      </c>
      <c r="P31" s="39">
        <v>120.4</v>
      </c>
      <c r="Q31" s="40">
        <v>17385</v>
      </c>
      <c r="R31" s="36">
        <v>125</v>
      </c>
      <c r="S31" s="39">
        <v>71.900000000000006</v>
      </c>
      <c r="T31" s="20"/>
    </row>
    <row r="32" spans="1:20" ht="16.75" customHeight="1" x14ac:dyDescent="0.2">
      <c r="B32" s="21"/>
      <c r="C32" s="5" t="s">
        <v>55</v>
      </c>
      <c r="D32" s="5"/>
      <c r="E32" s="5" t="s">
        <v>17</v>
      </c>
      <c r="F32" s="39">
        <v>61.48</v>
      </c>
      <c r="G32" s="40">
        <v>16888</v>
      </c>
      <c r="H32" s="36">
        <v>151</v>
      </c>
      <c r="I32" s="39">
        <v>89.41</v>
      </c>
      <c r="J32" s="20"/>
      <c r="L32" s="21"/>
      <c r="M32" s="5" t="s">
        <v>60</v>
      </c>
      <c r="N32" s="5"/>
      <c r="O32" s="35" t="s">
        <v>21</v>
      </c>
      <c r="P32" s="39">
        <v>43.99</v>
      </c>
      <c r="Q32" s="40">
        <v>16228</v>
      </c>
      <c r="R32" s="36">
        <v>118</v>
      </c>
      <c r="S32" s="39">
        <v>72.709999999999994</v>
      </c>
      <c r="T32" s="20"/>
    </row>
    <row r="33" spans="2:20" ht="16.75" customHeight="1" x14ac:dyDescent="0.2">
      <c r="B33" s="21"/>
      <c r="C33" s="5" t="s">
        <v>61</v>
      </c>
      <c r="D33" s="5"/>
      <c r="E33" s="5" t="s">
        <v>27</v>
      </c>
      <c r="F33" s="39">
        <v>23.9</v>
      </c>
      <c r="G33" s="40">
        <v>18434</v>
      </c>
      <c r="H33" s="36">
        <v>168</v>
      </c>
      <c r="I33" s="39">
        <v>91.14</v>
      </c>
      <c r="J33" s="20"/>
      <c r="L33" s="21"/>
      <c r="M33" s="5" t="s">
        <v>64</v>
      </c>
      <c r="N33" s="5"/>
      <c r="O33" s="35" t="s">
        <v>85</v>
      </c>
      <c r="P33" s="39">
        <v>161.80000000000001</v>
      </c>
      <c r="Q33" s="40">
        <v>18379</v>
      </c>
      <c r="R33" s="36">
        <v>137</v>
      </c>
      <c r="S33" s="39">
        <v>74.540000000000006</v>
      </c>
      <c r="T33" s="20"/>
    </row>
    <row r="34" spans="2:20" ht="16.75" customHeight="1" x14ac:dyDescent="0.2">
      <c r="B34" s="21"/>
      <c r="C34" s="5" t="s">
        <v>62</v>
      </c>
      <c r="D34" s="5"/>
      <c r="E34" s="5" t="s">
        <v>24</v>
      </c>
      <c r="F34" s="39">
        <v>438.41</v>
      </c>
      <c r="G34" s="40">
        <v>18171</v>
      </c>
      <c r="H34" s="36">
        <v>167</v>
      </c>
      <c r="I34" s="39">
        <v>91.9</v>
      </c>
      <c r="J34" s="20"/>
      <c r="L34" s="21"/>
      <c r="M34" s="5" t="s">
        <v>62</v>
      </c>
      <c r="N34" s="5"/>
      <c r="O34" s="35" t="s">
        <v>24</v>
      </c>
      <c r="P34" s="39">
        <v>438.41</v>
      </c>
      <c r="Q34" s="40">
        <v>18171</v>
      </c>
      <c r="R34" s="36">
        <v>138</v>
      </c>
      <c r="S34" s="39">
        <v>75.95</v>
      </c>
      <c r="T34" s="20"/>
    </row>
    <row r="35" spans="2:20" ht="16.75" customHeight="1" x14ac:dyDescent="0.2">
      <c r="B35" s="21"/>
      <c r="C35" s="5" t="s">
        <v>61</v>
      </c>
      <c r="D35" s="5"/>
      <c r="E35" s="5" t="s">
        <v>33</v>
      </c>
      <c r="F35" s="39">
        <v>38.1</v>
      </c>
      <c r="G35" s="40">
        <v>16438</v>
      </c>
      <c r="H35" s="36">
        <v>153</v>
      </c>
      <c r="I35" s="39">
        <v>93.08</v>
      </c>
      <c r="J35" s="20"/>
      <c r="L35" s="21"/>
      <c r="M35" s="5" t="s">
        <v>58</v>
      </c>
      <c r="N35" s="5"/>
      <c r="O35" s="35" t="s">
        <v>19</v>
      </c>
      <c r="P35" s="39">
        <v>6.18</v>
      </c>
      <c r="Q35" s="40">
        <v>15929</v>
      </c>
      <c r="R35" s="36">
        <v>121</v>
      </c>
      <c r="S35" s="39">
        <v>75.959999999999994</v>
      </c>
      <c r="T35" s="20"/>
    </row>
    <row r="36" spans="2:20" ht="16.75" customHeight="1" x14ac:dyDescent="0.2">
      <c r="B36" s="21"/>
      <c r="C36" s="5" t="s">
        <v>68</v>
      </c>
      <c r="D36" s="5"/>
      <c r="E36" s="5" t="s">
        <v>35</v>
      </c>
      <c r="F36" s="39">
        <v>99.03</v>
      </c>
      <c r="G36" s="40">
        <v>17051</v>
      </c>
      <c r="H36" s="36">
        <v>161</v>
      </c>
      <c r="I36" s="39">
        <v>94.42</v>
      </c>
      <c r="J36" s="20"/>
      <c r="L36" s="21"/>
      <c r="M36" s="5" t="s">
        <v>61</v>
      </c>
      <c r="N36" s="5"/>
      <c r="O36" s="35" t="s">
        <v>22</v>
      </c>
      <c r="P36" s="39">
        <v>8.23</v>
      </c>
      <c r="Q36" s="40">
        <v>17065</v>
      </c>
      <c r="R36" s="36">
        <v>131</v>
      </c>
      <c r="S36" s="39">
        <v>76.77</v>
      </c>
      <c r="T36" s="20"/>
    </row>
    <row r="37" spans="2:20" ht="16.75" customHeight="1" x14ac:dyDescent="0.2">
      <c r="B37" s="21"/>
      <c r="C37" s="5" t="s">
        <v>61</v>
      </c>
      <c r="D37" s="5"/>
      <c r="E37" s="5" t="s">
        <v>22</v>
      </c>
      <c r="F37" s="39">
        <v>8.23</v>
      </c>
      <c r="G37" s="40">
        <v>17065</v>
      </c>
      <c r="H37" s="36">
        <v>166</v>
      </c>
      <c r="I37" s="39">
        <v>97.28</v>
      </c>
      <c r="J37" s="20"/>
      <c r="L37" s="21"/>
      <c r="M37" s="5" t="s">
        <v>68</v>
      </c>
      <c r="N37" s="5"/>
      <c r="O37" s="35" t="s">
        <v>35</v>
      </c>
      <c r="P37" s="39">
        <v>99.03</v>
      </c>
      <c r="Q37" s="40">
        <v>17051</v>
      </c>
      <c r="R37" s="36">
        <v>131</v>
      </c>
      <c r="S37" s="39">
        <v>76.83</v>
      </c>
      <c r="T37" s="20"/>
    </row>
    <row r="38" spans="2:20" ht="16.75" customHeight="1" x14ac:dyDescent="0.2">
      <c r="B38" s="21"/>
      <c r="C38" s="5" t="s">
        <v>76</v>
      </c>
      <c r="D38" s="5"/>
      <c r="E38" s="5" t="s">
        <v>77</v>
      </c>
      <c r="F38" s="39">
        <v>66.87</v>
      </c>
      <c r="G38" s="40">
        <v>19108</v>
      </c>
      <c r="H38" s="36">
        <v>187</v>
      </c>
      <c r="I38" s="39">
        <v>97.86</v>
      </c>
      <c r="J38" s="20"/>
      <c r="L38" s="21"/>
      <c r="M38" s="5" t="s">
        <v>64</v>
      </c>
      <c r="N38" s="5"/>
      <c r="O38" s="35" t="s">
        <v>28</v>
      </c>
      <c r="P38" s="39">
        <v>24.86</v>
      </c>
      <c r="Q38" s="40">
        <v>15409</v>
      </c>
      <c r="R38" s="36">
        <v>121</v>
      </c>
      <c r="S38" s="39">
        <v>78.53</v>
      </c>
      <c r="T38" s="20"/>
    </row>
    <row r="39" spans="2:20" ht="16.75" customHeight="1" x14ac:dyDescent="0.2">
      <c r="B39" s="21"/>
      <c r="C39" s="5" t="s">
        <v>64</v>
      </c>
      <c r="D39" s="5"/>
      <c r="E39" s="5" t="s">
        <v>28</v>
      </c>
      <c r="F39" s="39">
        <v>24.86</v>
      </c>
      <c r="G39" s="40">
        <v>15409</v>
      </c>
      <c r="H39" s="36">
        <v>152</v>
      </c>
      <c r="I39" s="39">
        <v>98.64</v>
      </c>
      <c r="J39" s="20"/>
      <c r="L39" s="21"/>
      <c r="M39" s="5" t="s">
        <v>55</v>
      </c>
      <c r="N39" s="5"/>
      <c r="O39" s="35" t="s">
        <v>17</v>
      </c>
      <c r="P39" s="39">
        <v>61.48</v>
      </c>
      <c r="Q39" s="40">
        <v>16888</v>
      </c>
      <c r="R39" s="36">
        <v>133</v>
      </c>
      <c r="S39" s="39">
        <v>78.75</v>
      </c>
      <c r="T39" s="20"/>
    </row>
    <row r="40" spans="2:20" ht="16.75" customHeight="1" x14ac:dyDescent="0.2">
      <c r="B40" s="21"/>
      <c r="C40" s="5" t="s">
        <v>62</v>
      </c>
      <c r="D40" s="5"/>
      <c r="E40" s="5" t="s">
        <v>26</v>
      </c>
      <c r="F40" s="39">
        <v>252.04</v>
      </c>
      <c r="G40" s="40">
        <v>18879</v>
      </c>
      <c r="H40" s="36">
        <v>188</v>
      </c>
      <c r="I40" s="39">
        <v>99.58</v>
      </c>
      <c r="J40" s="20"/>
      <c r="L40" s="21"/>
      <c r="M40" s="5" t="s">
        <v>61</v>
      </c>
      <c r="N40" s="5"/>
      <c r="O40" s="35" t="s">
        <v>27</v>
      </c>
      <c r="P40" s="39">
        <v>23.9</v>
      </c>
      <c r="Q40" s="40">
        <v>18434</v>
      </c>
      <c r="R40" s="36">
        <v>150</v>
      </c>
      <c r="S40" s="39">
        <v>81.37</v>
      </c>
      <c r="T40" s="20"/>
    </row>
    <row r="41" spans="2:20" ht="16.75" customHeight="1" x14ac:dyDescent="0.2">
      <c r="B41" s="21"/>
      <c r="C41" s="5" t="s">
        <v>56</v>
      </c>
      <c r="D41" s="5"/>
      <c r="E41" s="5" t="s">
        <v>30</v>
      </c>
      <c r="F41" s="39">
        <v>3.97</v>
      </c>
      <c r="G41" s="40">
        <v>16675</v>
      </c>
      <c r="H41" s="36">
        <v>167</v>
      </c>
      <c r="I41" s="39">
        <v>100.15</v>
      </c>
      <c r="J41" s="20"/>
      <c r="L41" s="21"/>
      <c r="M41" s="5" t="s">
        <v>62</v>
      </c>
      <c r="N41" s="5"/>
      <c r="O41" s="35" t="s">
        <v>40</v>
      </c>
      <c r="P41" s="39">
        <v>425.64</v>
      </c>
      <c r="Q41" s="40">
        <v>15721</v>
      </c>
      <c r="R41" s="36">
        <v>134</v>
      </c>
      <c r="S41" s="39">
        <v>85.24</v>
      </c>
      <c r="T41" s="20"/>
    </row>
    <row r="42" spans="2:20" ht="16.75" customHeight="1" x14ac:dyDescent="0.2">
      <c r="B42" s="21"/>
      <c r="C42" s="5" t="s">
        <v>66</v>
      </c>
      <c r="D42" s="5"/>
      <c r="E42" s="5" t="s">
        <v>34</v>
      </c>
      <c r="F42" s="39">
        <v>77.930000000000007</v>
      </c>
      <c r="G42" s="40">
        <v>16515</v>
      </c>
      <c r="H42" s="36">
        <v>168</v>
      </c>
      <c r="I42" s="39">
        <v>101.73</v>
      </c>
      <c r="J42" s="20"/>
      <c r="L42" s="21"/>
      <c r="M42" s="5" t="s">
        <v>76</v>
      </c>
      <c r="N42" s="5"/>
      <c r="O42" s="35" t="s">
        <v>77</v>
      </c>
      <c r="P42" s="39">
        <v>66.87</v>
      </c>
      <c r="Q42" s="40">
        <v>19108</v>
      </c>
      <c r="R42" s="36">
        <v>163</v>
      </c>
      <c r="S42" s="39">
        <v>85.3</v>
      </c>
      <c r="T42" s="20"/>
    </row>
    <row r="43" spans="2:20" ht="16.75" customHeight="1" x14ac:dyDescent="0.2">
      <c r="B43" s="21"/>
      <c r="C43" s="5" t="s">
        <v>93</v>
      </c>
      <c r="D43" s="5"/>
      <c r="E43" s="5" t="s">
        <v>94</v>
      </c>
      <c r="F43" s="39">
        <v>32.51</v>
      </c>
      <c r="G43" s="40">
        <v>19933</v>
      </c>
      <c r="H43" s="36">
        <v>209</v>
      </c>
      <c r="I43" s="39">
        <v>104.85</v>
      </c>
      <c r="J43" s="20"/>
      <c r="L43" s="21"/>
      <c r="M43" s="5" t="s">
        <v>65</v>
      </c>
      <c r="N43" s="5"/>
      <c r="O43" s="35" t="s">
        <v>86</v>
      </c>
      <c r="P43" s="39">
        <v>368.77</v>
      </c>
      <c r="Q43" s="40">
        <v>16024</v>
      </c>
      <c r="R43" s="36">
        <v>137</v>
      </c>
      <c r="S43" s="39">
        <v>85.5</v>
      </c>
      <c r="T43" s="20"/>
    </row>
    <row r="44" spans="2:20" ht="16.75" customHeight="1" x14ac:dyDescent="0.2">
      <c r="B44" s="21"/>
      <c r="C44" s="5" t="s">
        <v>62</v>
      </c>
      <c r="D44" s="5"/>
      <c r="E44" s="5" t="s">
        <v>29</v>
      </c>
      <c r="F44" s="39">
        <v>140.59</v>
      </c>
      <c r="G44" s="40">
        <v>17561</v>
      </c>
      <c r="H44" s="36">
        <v>185</v>
      </c>
      <c r="I44" s="39">
        <v>105.35</v>
      </c>
      <c r="J44" s="20"/>
      <c r="L44" s="21"/>
      <c r="M44" s="5" t="s">
        <v>66</v>
      </c>
      <c r="N44" s="5"/>
      <c r="O44" s="35" t="s">
        <v>34</v>
      </c>
      <c r="P44" s="39">
        <v>77.930000000000007</v>
      </c>
      <c r="Q44" s="40">
        <v>16515</v>
      </c>
      <c r="R44" s="36">
        <v>142</v>
      </c>
      <c r="S44" s="39">
        <v>85.98</v>
      </c>
      <c r="T44" s="20"/>
    </row>
    <row r="45" spans="2:20" ht="16.75" customHeight="1" x14ac:dyDescent="0.2">
      <c r="B45" s="21"/>
      <c r="C45" s="5" t="s">
        <v>62</v>
      </c>
      <c r="D45" s="5"/>
      <c r="E45" s="5" t="s">
        <v>95</v>
      </c>
      <c r="F45" s="39">
        <v>261.33999999999997</v>
      </c>
      <c r="G45" s="40">
        <v>15636</v>
      </c>
      <c r="H45" s="36">
        <v>165</v>
      </c>
      <c r="I45" s="39">
        <v>105.53</v>
      </c>
      <c r="J45" s="20"/>
      <c r="L45" s="21"/>
      <c r="M45" s="5" t="s">
        <v>64</v>
      </c>
      <c r="N45" s="5"/>
      <c r="O45" s="35" t="s">
        <v>37</v>
      </c>
      <c r="P45" s="39">
        <v>23.89</v>
      </c>
      <c r="Q45" s="40">
        <v>15932</v>
      </c>
      <c r="R45" s="36">
        <v>138</v>
      </c>
      <c r="S45" s="39">
        <v>86.62</v>
      </c>
      <c r="T45" s="20"/>
    </row>
    <row r="46" spans="2:20" ht="16.75" customHeight="1" x14ac:dyDescent="0.2">
      <c r="B46" s="21"/>
      <c r="C46" s="5" t="s">
        <v>65</v>
      </c>
      <c r="D46" s="5"/>
      <c r="E46" s="5" t="s">
        <v>86</v>
      </c>
      <c r="F46" s="39">
        <v>368.77</v>
      </c>
      <c r="G46" s="40">
        <v>16024</v>
      </c>
      <c r="H46" s="36">
        <v>170</v>
      </c>
      <c r="I46" s="39">
        <v>106.09</v>
      </c>
      <c r="J46" s="20"/>
      <c r="L46" s="21"/>
      <c r="M46" s="5" t="s">
        <v>48</v>
      </c>
      <c r="N46" s="5"/>
      <c r="O46" s="35" t="s">
        <v>31</v>
      </c>
      <c r="P46" s="39">
        <v>119.61</v>
      </c>
      <c r="Q46" s="40">
        <v>17309</v>
      </c>
      <c r="R46" s="36">
        <v>151</v>
      </c>
      <c r="S46" s="39">
        <v>87.24</v>
      </c>
      <c r="T46" s="20"/>
    </row>
    <row r="47" spans="2:20" ht="16.75" customHeight="1" x14ac:dyDescent="0.2">
      <c r="B47" s="21"/>
      <c r="C47" s="5" t="s">
        <v>67</v>
      </c>
      <c r="D47" s="5"/>
      <c r="E47" s="5" t="s">
        <v>36</v>
      </c>
      <c r="F47" s="39">
        <v>781.08</v>
      </c>
      <c r="G47" s="40">
        <v>17602</v>
      </c>
      <c r="H47" s="36">
        <v>187</v>
      </c>
      <c r="I47" s="39">
        <v>106.24</v>
      </c>
      <c r="J47" s="20"/>
      <c r="L47" s="21"/>
      <c r="M47" s="5" t="s">
        <v>62</v>
      </c>
      <c r="N47" s="5"/>
      <c r="O47" s="35" t="s">
        <v>26</v>
      </c>
      <c r="P47" s="39">
        <v>252.04</v>
      </c>
      <c r="Q47" s="40">
        <v>18879</v>
      </c>
      <c r="R47" s="36">
        <v>165</v>
      </c>
      <c r="S47" s="39">
        <v>87.4</v>
      </c>
      <c r="T47" s="20"/>
    </row>
    <row r="48" spans="2:20" ht="16.75" customHeight="1" x14ac:dyDescent="0.2">
      <c r="B48" s="21"/>
      <c r="C48" s="5" t="s">
        <v>48</v>
      </c>
      <c r="D48" s="5"/>
      <c r="E48" s="5" t="s">
        <v>31</v>
      </c>
      <c r="F48" s="39">
        <v>119.61</v>
      </c>
      <c r="G48" s="40">
        <v>17309</v>
      </c>
      <c r="H48" s="36">
        <v>186</v>
      </c>
      <c r="I48" s="39">
        <v>107.46</v>
      </c>
      <c r="J48" s="20"/>
      <c r="L48" s="21"/>
      <c r="M48" s="5" t="s">
        <v>67</v>
      </c>
      <c r="N48" s="5"/>
      <c r="O48" s="35" t="s">
        <v>36</v>
      </c>
      <c r="P48" s="39">
        <v>781.08</v>
      </c>
      <c r="Q48" s="40">
        <v>17602</v>
      </c>
      <c r="R48" s="36">
        <v>155</v>
      </c>
      <c r="S48" s="39">
        <v>88.06</v>
      </c>
      <c r="T48" s="20"/>
    </row>
    <row r="49" spans="1:20" ht="16.75" customHeight="1" x14ac:dyDescent="0.2">
      <c r="B49" s="21"/>
      <c r="C49" s="5" t="s">
        <v>62</v>
      </c>
      <c r="D49" s="5"/>
      <c r="E49" s="5" t="s">
        <v>32</v>
      </c>
      <c r="F49" s="39">
        <v>422.86</v>
      </c>
      <c r="G49" s="40">
        <v>15329</v>
      </c>
      <c r="H49" s="36">
        <v>171</v>
      </c>
      <c r="I49" s="39">
        <v>111.55</v>
      </c>
      <c r="J49" s="20"/>
      <c r="L49" s="21"/>
      <c r="M49" s="5" t="s">
        <v>62</v>
      </c>
      <c r="N49" s="5"/>
      <c r="O49" s="35" t="s">
        <v>95</v>
      </c>
      <c r="P49" s="39">
        <v>261.33999999999997</v>
      </c>
      <c r="Q49" s="40">
        <v>15636</v>
      </c>
      <c r="R49" s="36">
        <v>142</v>
      </c>
      <c r="S49" s="39">
        <v>90.82</v>
      </c>
      <c r="T49" s="20"/>
    </row>
    <row r="50" spans="1:20" ht="16.75" customHeight="1" x14ac:dyDescent="0.2">
      <c r="A50" s="8"/>
      <c r="B50" s="21"/>
      <c r="C50" s="5" t="s">
        <v>62</v>
      </c>
      <c r="D50" s="5"/>
      <c r="E50" s="5" t="s">
        <v>75</v>
      </c>
      <c r="F50" s="39">
        <v>1332.45</v>
      </c>
      <c r="G50" s="40">
        <v>18511</v>
      </c>
      <c r="H50" s="36">
        <v>219</v>
      </c>
      <c r="I50" s="39">
        <v>118.31</v>
      </c>
      <c r="J50" s="20"/>
      <c r="L50" s="21"/>
      <c r="M50" s="5" t="s">
        <v>71</v>
      </c>
      <c r="N50" s="5"/>
      <c r="O50" s="35" t="s">
        <v>41</v>
      </c>
      <c r="P50" s="39">
        <v>94.43</v>
      </c>
      <c r="Q50" s="40">
        <v>18037</v>
      </c>
      <c r="R50" s="36">
        <v>164</v>
      </c>
      <c r="S50" s="39">
        <v>90.92</v>
      </c>
      <c r="T50" s="20"/>
    </row>
    <row r="51" spans="1:20" ht="16.75" customHeight="1" x14ac:dyDescent="0.2">
      <c r="A51" s="8"/>
      <c r="B51" s="21"/>
      <c r="C51" s="5" t="s">
        <v>70</v>
      </c>
      <c r="D51" s="5"/>
      <c r="E51" s="5" t="s">
        <v>39</v>
      </c>
      <c r="F51" s="39">
        <v>135.74</v>
      </c>
      <c r="G51" s="40">
        <v>17611</v>
      </c>
      <c r="H51" s="36">
        <v>212</v>
      </c>
      <c r="I51" s="39">
        <v>120.38</v>
      </c>
      <c r="J51" s="20"/>
      <c r="L51" s="21"/>
      <c r="M51" s="5" t="s">
        <v>62</v>
      </c>
      <c r="N51" s="5"/>
      <c r="O51" s="35" t="s">
        <v>29</v>
      </c>
      <c r="P51" s="39">
        <v>140.59</v>
      </c>
      <c r="Q51" s="40">
        <v>17561</v>
      </c>
      <c r="R51" s="36">
        <v>160</v>
      </c>
      <c r="S51" s="39">
        <v>91.11</v>
      </c>
      <c r="T51" s="20"/>
    </row>
    <row r="52" spans="1:20" ht="16.75" customHeight="1" x14ac:dyDescent="0.2">
      <c r="A52" s="8"/>
      <c r="B52" s="21"/>
      <c r="C52" s="5" t="s">
        <v>73</v>
      </c>
      <c r="D52" s="5"/>
      <c r="E52" s="5" t="s">
        <v>87</v>
      </c>
      <c r="F52" s="39">
        <v>89.45</v>
      </c>
      <c r="G52" s="40">
        <v>17119</v>
      </c>
      <c r="H52" s="36">
        <v>207</v>
      </c>
      <c r="I52" s="39">
        <v>120.92</v>
      </c>
      <c r="J52" s="20"/>
      <c r="L52" s="21"/>
      <c r="M52" s="5" t="s">
        <v>62</v>
      </c>
      <c r="N52" s="5"/>
      <c r="O52" s="35" t="s">
        <v>75</v>
      </c>
      <c r="P52" s="39">
        <v>1332.45</v>
      </c>
      <c r="Q52" s="40">
        <v>18511</v>
      </c>
      <c r="R52" s="36">
        <v>182</v>
      </c>
      <c r="S52" s="39">
        <v>98.32</v>
      </c>
      <c r="T52" s="20"/>
    </row>
    <row r="53" spans="1:20" ht="16.75" customHeight="1" x14ac:dyDescent="0.2">
      <c r="A53" s="8"/>
      <c r="B53" s="21"/>
      <c r="C53" s="5" t="s">
        <v>48</v>
      </c>
      <c r="D53" s="5"/>
      <c r="E53" s="5" t="s">
        <v>3</v>
      </c>
      <c r="F53" s="39">
        <v>36.14</v>
      </c>
      <c r="G53" s="40">
        <v>15606</v>
      </c>
      <c r="H53" s="36">
        <v>197</v>
      </c>
      <c r="I53" s="39">
        <v>126.23</v>
      </c>
      <c r="J53" s="20"/>
      <c r="L53" s="21"/>
      <c r="M53" s="5" t="s">
        <v>62</v>
      </c>
      <c r="N53" s="5"/>
      <c r="O53" s="35" t="s">
        <v>32</v>
      </c>
      <c r="P53" s="39">
        <v>422.86</v>
      </c>
      <c r="Q53" s="40">
        <v>15329</v>
      </c>
      <c r="R53" s="36">
        <v>152</v>
      </c>
      <c r="S53" s="39">
        <v>99.16</v>
      </c>
      <c r="T53" s="20"/>
    </row>
    <row r="54" spans="1:20" ht="16.75" customHeight="1" x14ac:dyDescent="0.2">
      <c r="A54" s="8"/>
      <c r="B54" s="22"/>
      <c r="C54" s="5" t="s">
        <v>68</v>
      </c>
      <c r="D54" s="5"/>
      <c r="E54" s="5" t="s">
        <v>38</v>
      </c>
      <c r="F54" s="39">
        <v>234.01</v>
      </c>
      <c r="G54" s="40">
        <v>15724</v>
      </c>
      <c r="H54" s="36">
        <v>199</v>
      </c>
      <c r="I54" s="39">
        <v>126.56</v>
      </c>
      <c r="J54" s="23"/>
      <c r="L54" s="22"/>
      <c r="M54" s="5" t="s">
        <v>70</v>
      </c>
      <c r="N54" s="5"/>
      <c r="O54" s="35" t="s">
        <v>39</v>
      </c>
      <c r="P54" s="39">
        <v>135.74</v>
      </c>
      <c r="Q54" s="40">
        <v>17611</v>
      </c>
      <c r="R54" s="36">
        <v>190</v>
      </c>
      <c r="S54" s="39">
        <v>107.89</v>
      </c>
      <c r="T54" s="23"/>
    </row>
    <row r="55" spans="1:20" ht="16.75" customHeight="1" x14ac:dyDescent="0.2">
      <c r="A55" s="8"/>
      <c r="B55" s="22"/>
      <c r="C55" s="5" t="s">
        <v>62</v>
      </c>
      <c r="D55" s="5"/>
      <c r="E55" s="5" t="s">
        <v>40</v>
      </c>
      <c r="F55" s="39">
        <v>425.64</v>
      </c>
      <c r="G55" s="40">
        <v>15721</v>
      </c>
      <c r="H55" s="36">
        <v>202</v>
      </c>
      <c r="I55" s="39">
        <v>128.49</v>
      </c>
      <c r="J55" s="23"/>
      <c r="L55" s="22"/>
      <c r="M55" s="5" t="s">
        <v>74</v>
      </c>
      <c r="N55" s="5"/>
      <c r="O55" s="35" t="s">
        <v>45</v>
      </c>
      <c r="P55" s="39">
        <v>213.99</v>
      </c>
      <c r="Q55" s="40">
        <v>17611</v>
      </c>
      <c r="R55" s="36">
        <v>190</v>
      </c>
      <c r="S55" s="39">
        <v>107.89</v>
      </c>
      <c r="T55" s="23"/>
    </row>
    <row r="56" spans="1:20" ht="16.75" customHeight="1" x14ac:dyDescent="0.2">
      <c r="A56" s="8"/>
      <c r="B56" s="21"/>
      <c r="C56" s="5" t="s">
        <v>71</v>
      </c>
      <c r="D56" s="5"/>
      <c r="E56" s="5" t="s">
        <v>41</v>
      </c>
      <c r="F56" s="6">
        <v>94.43</v>
      </c>
      <c r="G56" s="24">
        <v>18037</v>
      </c>
      <c r="H56" s="7">
        <v>234</v>
      </c>
      <c r="I56" s="6">
        <v>129.72999999999999</v>
      </c>
      <c r="J56" s="20"/>
      <c r="L56" s="21"/>
      <c r="M56" s="5" t="s">
        <v>73</v>
      </c>
      <c r="N56" s="5"/>
      <c r="O56" s="5" t="s">
        <v>87</v>
      </c>
      <c r="P56" s="6">
        <v>89.45</v>
      </c>
      <c r="Q56" s="24">
        <v>17119</v>
      </c>
      <c r="R56" s="7">
        <v>185</v>
      </c>
      <c r="S56" s="6">
        <v>108.07</v>
      </c>
      <c r="T56" s="20"/>
    </row>
    <row r="57" spans="1:20" ht="16.75" customHeight="1" x14ac:dyDescent="0.2">
      <c r="A57" s="8"/>
      <c r="B57" s="21"/>
      <c r="C57" s="5" t="s">
        <v>64</v>
      </c>
      <c r="D57" s="5"/>
      <c r="E57" s="5" t="s">
        <v>37</v>
      </c>
      <c r="F57" s="6">
        <v>23.89</v>
      </c>
      <c r="G57" s="24">
        <v>15932</v>
      </c>
      <c r="H57" s="7">
        <v>209</v>
      </c>
      <c r="I57" s="6">
        <v>131.18</v>
      </c>
      <c r="J57" s="20"/>
      <c r="L57" s="21"/>
      <c r="M57" s="5" t="s">
        <v>68</v>
      </c>
      <c r="N57" s="5"/>
      <c r="O57" s="5" t="s">
        <v>38</v>
      </c>
      <c r="P57" s="6">
        <v>234.01</v>
      </c>
      <c r="Q57" s="24">
        <v>15724</v>
      </c>
      <c r="R57" s="7">
        <v>170</v>
      </c>
      <c r="S57" s="6">
        <v>108.11</v>
      </c>
      <c r="T57" s="20"/>
    </row>
    <row r="58" spans="1:20" ht="17.399999999999999" customHeight="1" x14ac:dyDescent="0.2">
      <c r="A58" s="8"/>
      <c r="B58" s="21"/>
      <c r="C58" s="5" t="s">
        <v>72</v>
      </c>
      <c r="D58" s="5"/>
      <c r="E58" s="5" t="s">
        <v>42</v>
      </c>
      <c r="F58" s="6">
        <v>608.82000000000005</v>
      </c>
      <c r="G58" s="24">
        <v>15559</v>
      </c>
      <c r="H58" s="7">
        <v>208</v>
      </c>
      <c r="I58" s="6">
        <v>133.68</v>
      </c>
      <c r="J58" s="20"/>
      <c r="L58" s="21"/>
      <c r="M58" s="5" t="s">
        <v>72</v>
      </c>
      <c r="N58" s="5"/>
      <c r="O58" s="5" t="s">
        <v>42</v>
      </c>
      <c r="P58" s="6">
        <v>608.82000000000005</v>
      </c>
      <c r="Q58" s="24">
        <v>15559</v>
      </c>
      <c r="R58" s="7">
        <v>170</v>
      </c>
      <c r="S58" s="6">
        <v>109.26</v>
      </c>
      <c r="T58" s="20"/>
    </row>
    <row r="59" spans="1:20" ht="17.399999999999999" customHeight="1" x14ac:dyDescent="0.2">
      <c r="A59" s="8"/>
      <c r="B59" s="21"/>
      <c r="C59" s="5" t="s">
        <v>65</v>
      </c>
      <c r="D59" s="5"/>
      <c r="E59" s="5" t="s">
        <v>43</v>
      </c>
      <c r="F59" s="6">
        <v>307.44</v>
      </c>
      <c r="G59" s="24">
        <v>15499</v>
      </c>
      <c r="H59" s="7">
        <v>213</v>
      </c>
      <c r="I59" s="6">
        <v>137.43</v>
      </c>
      <c r="J59" s="20"/>
      <c r="L59" s="21"/>
      <c r="M59" s="5" t="s">
        <v>48</v>
      </c>
      <c r="N59" s="5"/>
      <c r="O59" s="5" t="s">
        <v>3</v>
      </c>
      <c r="P59" s="6">
        <v>36.14</v>
      </c>
      <c r="Q59" s="24">
        <v>15606</v>
      </c>
      <c r="R59" s="7">
        <v>172</v>
      </c>
      <c r="S59" s="6">
        <v>110.21</v>
      </c>
      <c r="T59" s="20"/>
    </row>
    <row r="60" spans="1:20" ht="17.399999999999999" customHeight="1" x14ac:dyDescent="0.2">
      <c r="A60" s="8"/>
      <c r="B60" s="21"/>
      <c r="C60" s="5" t="s">
        <v>73</v>
      </c>
      <c r="D60" s="5"/>
      <c r="E60" s="5" t="s">
        <v>44</v>
      </c>
      <c r="F60" s="6">
        <v>273.27</v>
      </c>
      <c r="G60" s="24">
        <v>15636</v>
      </c>
      <c r="H60" s="7">
        <v>217</v>
      </c>
      <c r="I60" s="6">
        <v>138.78</v>
      </c>
      <c r="J60" s="20"/>
      <c r="L60" s="21"/>
      <c r="M60" s="5" t="s">
        <v>65</v>
      </c>
      <c r="N60" s="5"/>
      <c r="O60" s="5" t="s">
        <v>43</v>
      </c>
      <c r="P60" s="6">
        <v>307.44</v>
      </c>
      <c r="Q60" s="24">
        <v>15499</v>
      </c>
      <c r="R60" s="7">
        <v>186</v>
      </c>
      <c r="S60" s="6">
        <v>120.01</v>
      </c>
      <c r="T60" s="20"/>
    </row>
    <row r="61" spans="1:20" ht="17.399999999999999" customHeight="1" x14ac:dyDescent="0.2">
      <c r="B61" s="21"/>
      <c r="C61" s="5" t="s">
        <v>74</v>
      </c>
      <c r="D61" s="5"/>
      <c r="E61" s="5" t="s">
        <v>45</v>
      </c>
      <c r="F61" s="6">
        <v>213.99</v>
      </c>
      <c r="G61" s="24">
        <v>17611</v>
      </c>
      <c r="H61" s="7">
        <v>296</v>
      </c>
      <c r="I61" s="6">
        <v>168.08</v>
      </c>
      <c r="J61" s="20"/>
      <c r="L61" s="21"/>
      <c r="M61" s="5" t="s">
        <v>73</v>
      </c>
      <c r="N61" s="5"/>
      <c r="O61" s="5" t="s">
        <v>44</v>
      </c>
      <c r="P61" s="6">
        <v>273.27</v>
      </c>
      <c r="Q61" s="24">
        <v>15636</v>
      </c>
      <c r="R61" s="7">
        <v>192</v>
      </c>
      <c r="S61" s="6">
        <v>122.79</v>
      </c>
      <c r="T61" s="20"/>
    </row>
    <row r="62" spans="1:20" ht="16.25" customHeight="1" x14ac:dyDescent="0.2">
      <c r="B62" s="25"/>
      <c r="C62" s="33" t="s">
        <v>46</v>
      </c>
      <c r="D62" s="33"/>
      <c r="E62" s="33"/>
      <c r="F62" s="26"/>
      <c r="G62" s="27">
        <f>SUM(G6:G61)</f>
        <v>969545</v>
      </c>
      <c r="H62" s="27">
        <f>SUM(H6:H61)</f>
        <v>9087</v>
      </c>
      <c r="I62" s="26">
        <f>H62/G62*10000</f>
        <v>93.724375867030417</v>
      </c>
      <c r="J62" s="28"/>
      <c r="L62" s="25"/>
      <c r="M62" s="33" t="s">
        <v>46</v>
      </c>
      <c r="N62" s="33"/>
      <c r="O62" s="33"/>
      <c r="P62" s="26"/>
      <c r="Q62" s="27">
        <f>SUM(Q6:Q61)</f>
        <v>969545</v>
      </c>
      <c r="R62" s="27">
        <f>SUM(R6:R61)</f>
        <v>7421</v>
      </c>
      <c r="S62" s="26">
        <f>R62/Q62*10000</f>
        <v>76.541057918920728</v>
      </c>
      <c r="T62" s="28"/>
    </row>
    <row r="63" spans="1:20" ht="16.25" customHeight="1" x14ac:dyDescent="0.2"/>
    <row r="64" spans="1:20" ht="16.25" customHeight="1" x14ac:dyDescent="0.2"/>
    <row r="65" ht="16.25" customHeight="1" x14ac:dyDescent="0.2"/>
    <row r="66" ht="16.25" customHeight="1" x14ac:dyDescent="0.2"/>
    <row r="67" ht="16.25" customHeight="1" x14ac:dyDescent="0.2"/>
    <row r="68" ht="16.25" customHeight="1" x14ac:dyDescent="0.2"/>
    <row r="69" ht="16.25" customHeight="1" x14ac:dyDescent="0.2"/>
    <row r="70" ht="16.25" customHeight="1" x14ac:dyDescent="0.2"/>
    <row r="71" ht="16.25" customHeight="1" x14ac:dyDescent="0.2"/>
    <row r="72" ht="16.25" customHeight="1" x14ac:dyDescent="0.2"/>
    <row r="73" ht="16.25" customHeight="1" x14ac:dyDescent="0.2"/>
    <row r="74" ht="16.25" customHeight="1" x14ac:dyDescent="0.2"/>
    <row r="75" ht="16.25" customHeight="1" x14ac:dyDescent="0.2"/>
    <row r="76" ht="16.25" customHeight="1" x14ac:dyDescent="0.2"/>
    <row r="77" ht="16.25" customHeight="1" x14ac:dyDescent="0.2"/>
    <row r="78" ht="16.25" customHeight="1" x14ac:dyDescent="0.2"/>
    <row r="79" ht="16.25" customHeight="1" x14ac:dyDescent="0.2"/>
    <row r="80" ht="16.25" customHeight="1" x14ac:dyDescent="0.2"/>
    <row r="81" ht="16.25" customHeight="1" x14ac:dyDescent="0.2"/>
    <row r="82" ht="16.25" customHeight="1" x14ac:dyDescent="0.2"/>
    <row r="83" ht="16.25" customHeight="1" x14ac:dyDescent="0.2"/>
    <row r="84" ht="16.25" customHeight="1" x14ac:dyDescent="0.2"/>
    <row r="85" ht="16.25" customHeight="1" x14ac:dyDescent="0.2"/>
    <row r="86" ht="16.25" customHeight="1" x14ac:dyDescent="0.2"/>
    <row r="87" ht="16.25" customHeight="1" x14ac:dyDescent="0.2"/>
    <row r="88" ht="16.25" customHeight="1" x14ac:dyDescent="0.2"/>
    <row r="89" ht="16.25" customHeight="1" x14ac:dyDescent="0.2"/>
    <row r="90" ht="16.25" customHeight="1" x14ac:dyDescent="0.2"/>
    <row r="91" ht="16.25" customHeight="1" x14ac:dyDescent="0.2"/>
    <row r="92" ht="16.25" customHeight="1" x14ac:dyDescent="0.2"/>
    <row r="93" ht="16.25" customHeight="1" x14ac:dyDescent="0.2"/>
    <row r="94" ht="16.25" customHeight="1" x14ac:dyDescent="0.2"/>
    <row r="95" ht="17.399999999999999" customHeight="1" x14ac:dyDescent="0.2"/>
    <row r="96" ht="17.399999999999999" customHeight="1" x14ac:dyDescent="0.2"/>
    <row r="97" ht="17.399999999999999" customHeight="1" x14ac:dyDescent="0.2"/>
    <row r="98" ht="17.399999999999999" customHeight="1" x14ac:dyDescent="0.2"/>
    <row r="99" ht="17.399999999999999" customHeight="1" x14ac:dyDescent="0.2"/>
    <row r="100" ht="17.399999999999999" customHeight="1" x14ac:dyDescent="0.2"/>
    <row r="101" ht="17.399999999999999" customHeight="1" x14ac:dyDescent="0.2"/>
    <row r="102" ht="17.399999999999999" customHeight="1" x14ac:dyDescent="0.2"/>
    <row r="103" ht="17.399999999999999" customHeight="1" x14ac:dyDescent="0.2"/>
    <row r="104" ht="17.399999999999999" customHeight="1" x14ac:dyDescent="0.2"/>
    <row r="105" ht="17.399999999999999" customHeight="1" x14ac:dyDescent="0.2"/>
    <row r="106" ht="17.399999999999999" customHeight="1" x14ac:dyDescent="0.2"/>
    <row r="107" ht="17.399999999999999" customHeight="1" x14ac:dyDescent="0.2"/>
    <row r="108" ht="17.399999999999999" customHeight="1" x14ac:dyDescent="0.2"/>
    <row r="109" ht="17.399999999999999" customHeight="1" x14ac:dyDescent="0.2"/>
    <row r="110" ht="17.399999999999999" customHeight="1" x14ac:dyDescent="0.2"/>
    <row r="111" ht="17.399999999999999" customHeight="1" x14ac:dyDescent="0.2"/>
    <row r="112" ht="17.399999999999999" customHeight="1" x14ac:dyDescent="0.2"/>
    <row r="113" ht="17.399999999999999" customHeight="1" x14ac:dyDescent="0.2"/>
    <row r="114" ht="17.399999999999999" customHeight="1" x14ac:dyDescent="0.2"/>
    <row r="115" ht="17.399999999999999" customHeight="1" x14ac:dyDescent="0.2"/>
    <row r="116" ht="17.399999999999999" customHeight="1" x14ac:dyDescent="0.2"/>
    <row r="117" ht="17.399999999999999" customHeight="1" x14ac:dyDescent="0.2"/>
    <row r="118" ht="17.399999999999999" customHeight="1" x14ac:dyDescent="0.2"/>
    <row r="119" ht="17.399999999999999" customHeight="1" x14ac:dyDescent="0.2"/>
    <row r="120" ht="17.399999999999999" customHeight="1" x14ac:dyDescent="0.2"/>
    <row r="121" ht="17.399999999999999" customHeight="1" x14ac:dyDescent="0.2"/>
    <row r="122" ht="17.399999999999999" customHeight="1" x14ac:dyDescent="0.2"/>
    <row r="123" ht="17.399999999999999" customHeight="1" x14ac:dyDescent="0.2"/>
    <row r="124" ht="17.399999999999999" customHeight="1" x14ac:dyDescent="0.2"/>
    <row r="125" ht="17.399999999999999" customHeight="1" x14ac:dyDescent="0.2"/>
    <row r="126" ht="17.399999999999999" customHeight="1" x14ac:dyDescent="0.2"/>
    <row r="127" ht="17.399999999999999" customHeight="1" x14ac:dyDescent="0.2"/>
    <row r="128" ht="17.399999999999999" customHeight="1" x14ac:dyDescent="0.2"/>
    <row r="129" ht="17.399999999999999" customHeight="1" x14ac:dyDescent="0.2"/>
    <row r="130" ht="17.399999999999999" customHeight="1" x14ac:dyDescent="0.2"/>
    <row r="131" ht="17.399999999999999" customHeight="1" x14ac:dyDescent="0.2"/>
    <row r="132" ht="17.399999999999999" customHeight="1" x14ac:dyDescent="0.2"/>
    <row r="133" ht="17.399999999999999" customHeight="1" x14ac:dyDescent="0.2"/>
    <row r="134" ht="17.399999999999999" customHeight="1" x14ac:dyDescent="0.2"/>
    <row r="135" ht="17.399999999999999" customHeight="1" x14ac:dyDescent="0.2"/>
    <row r="136" ht="17.399999999999999" customHeight="1" x14ac:dyDescent="0.2"/>
    <row r="137" ht="17.399999999999999" customHeight="1" x14ac:dyDescent="0.2"/>
    <row r="138" ht="17.399999999999999" customHeight="1" x14ac:dyDescent="0.2"/>
    <row r="139" ht="17.399999999999999" customHeight="1" x14ac:dyDescent="0.2"/>
    <row r="140" ht="17.399999999999999" customHeight="1" x14ac:dyDescent="0.2"/>
    <row r="141" ht="17.399999999999999" customHeight="1" x14ac:dyDescent="0.2"/>
    <row r="142" ht="17.399999999999999" customHeight="1" x14ac:dyDescent="0.2"/>
    <row r="143" ht="17.399999999999999" customHeight="1" x14ac:dyDescent="0.2"/>
    <row r="144" ht="17.399999999999999" customHeight="1" x14ac:dyDescent="0.2"/>
    <row r="145" ht="17.399999999999999" customHeight="1" x14ac:dyDescent="0.2"/>
    <row r="146" ht="17.399999999999999" customHeight="1" x14ac:dyDescent="0.2"/>
    <row r="147" ht="17.399999999999999" customHeight="1" x14ac:dyDescent="0.2"/>
    <row r="148" ht="17.399999999999999" customHeight="1" x14ac:dyDescent="0.2"/>
  </sheetData>
  <mergeCells count="5">
    <mergeCell ref="B2:J2"/>
    <mergeCell ref="C5:E5"/>
    <mergeCell ref="M5:O5"/>
    <mergeCell ref="C62:E62"/>
    <mergeCell ref="M62:O62"/>
  </mergeCells>
  <phoneticPr fontId="3"/>
  <pageMargins left="0.7" right="0.7" top="0.75" bottom="0.75" header="0.3" footer="0.3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2021-03-17T08:01:30Z</dcterms:created>
  <dcterms:modified xsi:type="dcterms:W3CDTF">2024-03-26T14:02:46Z</dcterms:modified>
</cp:coreProperties>
</file>