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64969A4-4960-4639-8E8B-A93ABB9E2B2A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Q84" i="1"/>
  <c r="H84" i="1"/>
  <c r="G84" i="1"/>
  <c r="I84" i="1" l="1"/>
  <c r="S84" i="1"/>
</calcChain>
</file>

<file path=xl/sharedStrings.xml><?xml version="1.0" encoding="utf-8"?>
<sst xmlns="http://schemas.openxmlformats.org/spreadsheetml/2006/main" count="328" uniqueCount="121">
  <si>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</si>
  <si>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</si>
  <si>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</si>
  <si>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上峰町</t>
  </si>
  <si>
    <t>江北町</t>
  </si>
  <si>
    <t>皆野町</t>
  </si>
  <si>
    <t>横瀬町</t>
  </si>
  <si>
    <t>日高町</t>
  </si>
  <si>
    <t>久山町</t>
  </si>
  <si>
    <t>八郎潟町</t>
  </si>
  <si>
    <t>白馬村</t>
  </si>
  <si>
    <t>川西町</t>
  </si>
  <si>
    <t>苓北町</t>
  </si>
  <si>
    <t>美浜町</t>
  </si>
  <si>
    <t>長瀞町</t>
  </si>
  <si>
    <t>真鶴町</t>
  </si>
  <si>
    <t>鋸南町</t>
  </si>
  <si>
    <t>御宿町</t>
  </si>
  <si>
    <t>河津町</t>
  </si>
  <si>
    <t>琴平町</t>
  </si>
  <si>
    <t>穴水町</t>
  </si>
  <si>
    <t>高取町</t>
  </si>
  <si>
    <t>江差町</t>
  </si>
  <si>
    <t>松崎町</t>
  </si>
  <si>
    <t>糸田町</t>
  </si>
  <si>
    <t>三朝町</t>
  </si>
  <si>
    <t>大任町</t>
  </si>
  <si>
    <t>小竹町</t>
  </si>
  <si>
    <t>五城目町</t>
  </si>
  <si>
    <t>大町町</t>
  </si>
  <si>
    <t>睦沢町</t>
  </si>
  <si>
    <t>長南町</t>
  </si>
  <si>
    <t>湯沢町</t>
  </si>
  <si>
    <t>田尻町</t>
  </si>
  <si>
    <t>山中湖村</t>
  </si>
  <si>
    <t>安堵町</t>
  </si>
  <si>
    <t>洞爺湖町</t>
  </si>
  <si>
    <t>南伊豆町</t>
  </si>
  <si>
    <t>大多喜町</t>
  </si>
  <si>
    <t>西伊豆町</t>
  </si>
  <si>
    <t>長柄町</t>
  </si>
  <si>
    <t>宜野座村</t>
  </si>
  <si>
    <t>明日香村</t>
  </si>
  <si>
    <t>龍郷町</t>
  </si>
  <si>
    <t>小国町</t>
  </si>
  <si>
    <t>草津町</t>
  </si>
  <si>
    <t>三宅町</t>
  </si>
  <si>
    <t>津和野町</t>
  </si>
  <si>
    <t>長野原町</t>
  </si>
  <si>
    <t>美波町</t>
  </si>
  <si>
    <t>大台町</t>
  </si>
  <si>
    <t>越知町</t>
  </si>
  <si>
    <t>おおい町</t>
  </si>
  <si>
    <t>吉野町</t>
  </si>
  <si>
    <t>弟子屈町</t>
  </si>
  <si>
    <t>大島町</t>
  </si>
  <si>
    <t>瀬戸内町</t>
  </si>
  <si>
    <t>つるぎ町</t>
  </si>
  <si>
    <t>八丈町</t>
  </si>
  <si>
    <t>安芸太田町</t>
  </si>
  <si>
    <t>Ⅱ－２　合　計</t>
    <rPh sb="4" eb="5">
      <t>ゴウ</t>
    </rPh>
    <rPh sb="6" eb="7">
      <t>ケイ</t>
    </rPh>
    <phoneticPr fontId="2"/>
  </si>
  <si>
    <t>（人口5千以上1万未満、産業構造Ⅱ次･Ⅲ次80％以上かつⅢ次60％以上の団体）</t>
    <rPh sb="1" eb="3">
      <t>ジンコウ</t>
    </rPh>
    <rPh sb="5" eb="7">
      <t>イジョウ</t>
    </rPh>
    <rPh sb="9" eb="11">
      <t>ミマン</t>
    </rPh>
    <rPh sb="12" eb="14">
      <t>サンギョウ</t>
    </rPh>
    <rPh sb="14" eb="16">
      <t>コウゾウ</t>
    </rPh>
    <rPh sb="17" eb="18">
      <t>ジ</t>
    </rPh>
    <rPh sb="20" eb="21">
      <t>ジ</t>
    </rPh>
    <rPh sb="24" eb="26">
      <t>イジョウ</t>
    </rPh>
    <rPh sb="29" eb="30">
      <t>ジ</t>
    </rPh>
    <rPh sb="33" eb="35">
      <t>イジョウ</t>
    </rPh>
    <rPh sb="36" eb="38">
      <t>ダンタイ</t>
    </rPh>
    <phoneticPr fontId="2"/>
  </si>
  <si>
    <t>埼玉県</t>
  </si>
  <si>
    <t>福岡県</t>
  </si>
  <si>
    <t>熊本県</t>
  </si>
  <si>
    <t>佐賀県</t>
  </si>
  <si>
    <t>和歌山県</t>
  </si>
  <si>
    <t>秋田県</t>
  </si>
  <si>
    <t>長野県</t>
  </si>
  <si>
    <t>奈良県</t>
  </si>
  <si>
    <t>千葉県</t>
  </si>
  <si>
    <t>神奈川県</t>
  </si>
  <si>
    <t>北海道</t>
  </si>
  <si>
    <t>静岡県</t>
  </si>
  <si>
    <t>石川県</t>
  </si>
  <si>
    <t>香川県</t>
  </si>
  <si>
    <t>鳥取県</t>
  </si>
  <si>
    <t>大阪府</t>
  </si>
  <si>
    <t>新潟県</t>
  </si>
  <si>
    <t>高知県</t>
  </si>
  <si>
    <t>山梨県</t>
  </si>
  <si>
    <t>群馬県</t>
  </si>
  <si>
    <t>鹿児島県</t>
  </si>
  <si>
    <t>沖縄県</t>
  </si>
  <si>
    <t>池田町</t>
  </si>
  <si>
    <t>添田町</t>
  </si>
  <si>
    <t>島根県</t>
  </si>
  <si>
    <t>徳島県</t>
  </si>
  <si>
    <t>三重県</t>
  </si>
  <si>
    <t>東京都</t>
  </si>
  <si>
    <t>福井県</t>
  </si>
  <si>
    <t>広島県</t>
  </si>
  <si>
    <t>能勢町</t>
  </si>
  <si>
    <t>人口１万
当たり職員数
（一般行政）</t>
  </si>
  <si>
    <t>山北町</t>
  </si>
  <si>
    <t>愛媛県</t>
  </si>
  <si>
    <t>鬼北町</t>
  </si>
  <si>
    <t>人口１万
当たり職員数
（普通会計）</t>
  </si>
  <si>
    <t>中井町</t>
  </si>
  <si>
    <t>海陽町</t>
  </si>
  <si>
    <t>東川町</t>
  </si>
  <si>
    <t>神崎町</t>
  </si>
  <si>
    <t>大崎上島町</t>
  </si>
  <si>
    <t>京都府</t>
  </si>
  <si>
    <t>井手町</t>
  </si>
  <si>
    <t>山口県</t>
  </si>
  <si>
    <t>和木町</t>
  </si>
  <si>
    <t>鷹栖町</t>
  </si>
  <si>
    <t>湧水町</t>
  </si>
  <si>
    <t>大紀町</t>
  </si>
  <si>
    <t>松前町</t>
  </si>
  <si>
    <t>福島県</t>
  </si>
  <si>
    <t>楢葉町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</si>
  <si>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</si>
  <si>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</si>
  <si>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</si>
  <si>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</si>
  <si>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Ⅱ－２（７８団体）</t>
    <rPh sb="0" eb="2">
      <t>チョウソン</t>
    </rPh>
    <phoneticPr fontId="13"/>
  </si>
  <si>
    <t>東神楽町</t>
  </si>
  <si>
    <t>ニセコ町</t>
  </si>
  <si>
    <t>高浜町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</si>
</sst>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.00_);[Red]\(0.00\)"/>
    <numFmt numFmtId="180" formatCode="#,##0_);[Red]\(#,##0\)"/>
    <numFmt numFmtId="181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7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6"/>
  <sheetViews>
    <sheetView tabSelected="1" zoomScale="55" zoomScaleNormal="55" workbookViewId="0">
      <selection activeCell="Q89" sqref="Q8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117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2" t="s">
        <v>61</v>
      </c>
      <c r="C2" s="43"/>
      <c r="D2" s="43"/>
      <c r="E2" s="43"/>
      <c r="F2" s="43"/>
      <c r="G2" s="43"/>
      <c r="H2" s="43"/>
      <c r="I2" s="43"/>
      <c r="J2" s="4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4" t="s">
        <v>0</v>
      </c>
      <c r="D5" s="44"/>
      <c r="E5" s="44"/>
      <c r="F5" s="14" t="s">
        <v>113</v>
      </c>
      <c r="G5" s="14" t="s">
        <v>114</v>
      </c>
      <c r="H5" s="15" t="s">
        <v>115</v>
      </c>
      <c r="I5" s="14" t="s">
        <v>97</v>
      </c>
      <c r="J5" s="4"/>
      <c r="K5" s="2"/>
      <c r="L5" s="3"/>
      <c r="M5" s="44" t="s">
        <v>0</v>
      </c>
      <c r="N5" s="44"/>
      <c r="O5" s="45"/>
      <c r="P5" s="14" t="s">
        <v>113</v>
      </c>
      <c r="Q5" s="14" t="s">
        <v>114</v>
      </c>
      <c r="R5" s="15" t="s">
        <v>116</v>
      </c>
      <c r="S5" s="14" t="s">
        <v>93</v>
      </c>
      <c r="T5" s="4"/>
    </row>
    <row r="6" spans="1:20" ht="16.75" customHeight="1" x14ac:dyDescent="0.2">
      <c r="A6" s="5"/>
      <c r="B6" s="28"/>
      <c r="C6" s="5" t="s">
        <v>65</v>
      </c>
      <c r="D6" s="5"/>
      <c r="E6" s="5" t="s">
        <v>3</v>
      </c>
      <c r="F6" s="6">
        <v>12.8</v>
      </c>
      <c r="G6" s="7">
        <v>9789</v>
      </c>
      <c r="H6" s="7">
        <v>81</v>
      </c>
      <c r="I6" s="6">
        <v>82.75</v>
      </c>
      <c r="J6" s="29"/>
      <c r="L6" s="28"/>
      <c r="M6" s="30" t="s">
        <v>65</v>
      </c>
      <c r="N6" s="30"/>
      <c r="O6" s="30" t="s">
        <v>3</v>
      </c>
      <c r="P6" s="6">
        <v>12.8</v>
      </c>
      <c r="Q6" s="7">
        <v>9789</v>
      </c>
      <c r="R6" s="7">
        <v>66</v>
      </c>
      <c r="S6" s="6">
        <v>67.42</v>
      </c>
      <c r="T6" s="29"/>
    </row>
    <row r="7" spans="1:20" ht="16.75" customHeight="1" x14ac:dyDescent="0.2">
      <c r="A7" s="5"/>
      <c r="B7" s="28"/>
      <c r="C7" s="5" t="s">
        <v>66</v>
      </c>
      <c r="D7" s="5"/>
      <c r="E7" s="5" t="s">
        <v>7</v>
      </c>
      <c r="F7" s="6">
        <v>46.21</v>
      </c>
      <c r="G7" s="7">
        <v>7959</v>
      </c>
      <c r="H7" s="7">
        <v>70</v>
      </c>
      <c r="I7" s="6">
        <v>87.95</v>
      </c>
      <c r="J7" s="29"/>
      <c r="L7" s="28"/>
      <c r="M7" s="30" t="s">
        <v>63</v>
      </c>
      <c r="N7" s="30"/>
      <c r="O7" s="30" t="s">
        <v>8</v>
      </c>
      <c r="P7" s="6">
        <v>37.44</v>
      </c>
      <c r="Q7" s="7">
        <v>9324</v>
      </c>
      <c r="R7" s="7">
        <v>66</v>
      </c>
      <c r="S7" s="6">
        <v>70.790000000000006</v>
      </c>
      <c r="T7" s="29"/>
    </row>
    <row r="8" spans="1:20" ht="16.75" customHeight="1" x14ac:dyDescent="0.2">
      <c r="A8" s="5"/>
      <c r="B8" s="28"/>
      <c r="C8" s="5" t="s">
        <v>68</v>
      </c>
      <c r="D8" s="5"/>
      <c r="E8" s="5" t="s">
        <v>84</v>
      </c>
      <c r="F8" s="6">
        <v>40.159999999999997</v>
      </c>
      <c r="G8" s="7">
        <v>9381</v>
      </c>
      <c r="H8" s="7">
        <v>83</v>
      </c>
      <c r="I8" s="6">
        <v>88.48</v>
      </c>
      <c r="J8" s="29"/>
      <c r="L8" s="28"/>
      <c r="M8" s="30" t="s">
        <v>62</v>
      </c>
      <c r="N8" s="30"/>
      <c r="O8" s="30" t="s">
        <v>5</v>
      </c>
      <c r="P8" s="6">
        <v>63.74</v>
      </c>
      <c r="Q8" s="7">
        <v>9236</v>
      </c>
      <c r="R8" s="7">
        <v>66</v>
      </c>
      <c r="S8" s="6">
        <v>71.459999999999994</v>
      </c>
      <c r="T8" s="29"/>
    </row>
    <row r="9" spans="1:20" ht="16.75" customHeight="1" x14ac:dyDescent="0.2">
      <c r="A9" s="5"/>
      <c r="B9" s="28"/>
      <c r="C9" s="5" t="s">
        <v>63</v>
      </c>
      <c r="D9" s="5"/>
      <c r="E9" s="5" t="s">
        <v>8</v>
      </c>
      <c r="F9" s="6">
        <v>37.44</v>
      </c>
      <c r="G9" s="7">
        <v>9324</v>
      </c>
      <c r="H9" s="7">
        <v>84</v>
      </c>
      <c r="I9" s="6">
        <v>90.09</v>
      </c>
      <c r="J9" s="29"/>
      <c r="L9" s="28"/>
      <c r="M9" s="30" t="s">
        <v>65</v>
      </c>
      <c r="N9" s="30"/>
      <c r="O9" s="30" t="s">
        <v>4</v>
      </c>
      <c r="P9" s="6">
        <v>24.88</v>
      </c>
      <c r="Q9" s="7">
        <v>9609</v>
      </c>
      <c r="R9" s="7">
        <v>71</v>
      </c>
      <c r="S9" s="6">
        <v>73.89</v>
      </c>
      <c r="T9" s="29"/>
    </row>
    <row r="10" spans="1:20" ht="16.75" customHeight="1" x14ac:dyDescent="0.2">
      <c r="A10" s="5"/>
      <c r="B10" s="28"/>
      <c r="C10" s="5" t="s">
        <v>65</v>
      </c>
      <c r="D10" s="5"/>
      <c r="E10" s="5" t="s">
        <v>4</v>
      </c>
      <c r="F10" s="6">
        <v>24.88</v>
      </c>
      <c r="G10" s="7">
        <v>9609</v>
      </c>
      <c r="H10" s="7">
        <v>88</v>
      </c>
      <c r="I10" s="6">
        <v>91.58</v>
      </c>
      <c r="J10" s="29"/>
      <c r="L10" s="28"/>
      <c r="M10" s="30" t="s">
        <v>66</v>
      </c>
      <c r="N10" s="30"/>
      <c r="O10" s="30" t="s">
        <v>7</v>
      </c>
      <c r="P10" s="6">
        <v>46.21</v>
      </c>
      <c r="Q10" s="7">
        <v>7959</v>
      </c>
      <c r="R10" s="7">
        <v>59</v>
      </c>
      <c r="S10" s="6">
        <v>74.13</v>
      </c>
      <c r="T10" s="29"/>
    </row>
    <row r="11" spans="1:20" ht="16.75" customHeight="1" x14ac:dyDescent="0.2">
      <c r="A11" s="5"/>
      <c r="B11" s="28"/>
      <c r="C11" s="5" t="s">
        <v>62</v>
      </c>
      <c r="D11" s="5"/>
      <c r="E11" s="5" t="s">
        <v>6</v>
      </c>
      <c r="F11" s="6">
        <v>49.36</v>
      </c>
      <c r="G11" s="7">
        <v>7835</v>
      </c>
      <c r="H11" s="7">
        <v>75</v>
      </c>
      <c r="I11" s="6">
        <v>95.72</v>
      </c>
      <c r="J11" s="29"/>
      <c r="L11" s="28"/>
      <c r="M11" s="30" t="s">
        <v>71</v>
      </c>
      <c r="N11" s="30"/>
      <c r="O11" s="30" t="s">
        <v>98</v>
      </c>
      <c r="P11" s="6">
        <v>19.989999999999998</v>
      </c>
      <c r="Q11" s="7">
        <v>9068</v>
      </c>
      <c r="R11" s="7">
        <v>68</v>
      </c>
      <c r="S11" s="6">
        <v>74.989999999999995</v>
      </c>
      <c r="T11" s="29"/>
    </row>
    <row r="12" spans="1:20" ht="16.75" customHeight="1" x14ac:dyDescent="0.2">
      <c r="A12" s="5"/>
      <c r="B12" s="28"/>
      <c r="C12" s="5" t="s">
        <v>62</v>
      </c>
      <c r="D12" s="5"/>
      <c r="E12" s="5" t="s">
        <v>5</v>
      </c>
      <c r="F12" s="6">
        <v>63.74</v>
      </c>
      <c r="G12" s="7">
        <v>9236</v>
      </c>
      <c r="H12" s="7">
        <v>89</v>
      </c>
      <c r="I12" s="6">
        <v>96.36</v>
      </c>
      <c r="J12" s="29"/>
      <c r="L12" s="28"/>
      <c r="M12" s="30" t="s">
        <v>69</v>
      </c>
      <c r="N12" s="30"/>
      <c r="O12" s="30" t="s">
        <v>11</v>
      </c>
      <c r="P12" s="6">
        <v>5.93</v>
      </c>
      <c r="Q12" s="7">
        <v>8217</v>
      </c>
      <c r="R12" s="7">
        <v>62</v>
      </c>
      <c r="S12" s="6">
        <v>75.45</v>
      </c>
      <c r="T12" s="29"/>
    </row>
    <row r="13" spans="1:20" ht="16.75" customHeight="1" x14ac:dyDescent="0.2">
      <c r="A13" s="5"/>
      <c r="B13" s="28"/>
      <c r="C13" s="5" t="s">
        <v>77</v>
      </c>
      <c r="D13" s="5"/>
      <c r="E13" s="5" t="s">
        <v>92</v>
      </c>
      <c r="F13" s="6">
        <v>98.75</v>
      </c>
      <c r="G13" s="7">
        <v>9267</v>
      </c>
      <c r="H13" s="7">
        <v>92</v>
      </c>
      <c r="I13" s="6">
        <v>99.28</v>
      </c>
      <c r="J13" s="29"/>
      <c r="L13" s="28"/>
      <c r="M13" s="30" t="s">
        <v>68</v>
      </c>
      <c r="N13" s="30"/>
      <c r="O13" s="30" t="s">
        <v>84</v>
      </c>
      <c r="P13" s="6">
        <v>40.159999999999997</v>
      </c>
      <c r="Q13" s="7">
        <v>9381</v>
      </c>
      <c r="R13" s="7">
        <v>75</v>
      </c>
      <c r="S13" s="6">
        <v>79.95</v>
      </c>
      <c r="T13" s="29"/>
    </row>
    <row r="14" spans="1:20" ht="16.75" customHeight="1" x14ac:dyDescent="0.2">
      <c r="A14" s="5"/>
      <c r="B14" s="28"/>
      <c r="C14" s="5" t="s">
        <v>71</v>
      </c>
      <c r="D14" s="5"/>
      <c r="E14" s="5" t="s">
        <v>98</v>
      </c>
      <c r="F14" s="6">
        <v>19.989999999999998</v>
      </c>
      <c r="G14" s="7">
        <v>9068</v>
      </c>
      <c r="H14" s="7">
        <v>91</v>
      </c>
      <c r="I14" s="6">
        <v>100.35</v>
      </c>
      <c r="J14" s="29"/>
      <c r="L14" s="28"/>
      <c r="M14" s="30" t="s">
        <v>67</v>
      </c>
      <c r="N14" s="30"/>
      <c r="O14" s="30" t="s">
        <v>9</v>
      </c>
      <c r="P14" s="6">
        <v>17</v>
      </c>
      <c r="Q14" s="7">
        <v>5376</v>
      </c>
      <c r="R14" s="7">
        <v>43</v>
      </c>
      <c r="S14" s="6">
        <v>79.989999999999995</v>
      </c>
      <c r="T14" s="29"/>
    </row>
    <row r="15" spans="1:20" ht="16.75" customHeight="1" x14ac:dyDescent="0.2">
      <c r="A15" s="5"/>
      <c r="B15" s="28"/>
      <c r="C15" s="5" t="s">
        <v>67</v>
      </c>
      <c r="D15" s="5"/>
      <c r="E15" s="5" t="s">
        <v>9</v>
      </c>
      <c r="F15" s="6">
        <v>17</v>
      </c>
      <c r="G15" s="7">
        <v>5376</v>
      </c>
      <c r="H15" s="7">
        <v>54</v>
      </c>
      <c r="I15" s="6">
        <v>100.45</v>
      </c>
      <c r="J15" s="29"/>
      <c r="L15" s="28"/>
      <c r="M15" s="30" t="s">
        <v>77</v>
      </c>
      <c r="N15" s="30"/>
      <c r="O15" s="30" t="s">
        <v>92</v>
      </c>
      <c r="P15" s="6">
        <v>98.75</v>
      </c>
      <c r="Q15" s="7">
        <v>9267</v>
      </c>
      <c r="R15" s="7">
        <v>76</v>
      </c>
      <c r="S15" s="6">
        <v>82.01</v>
      </c>
      <c r="T15" s="29"/>
    </row>
    <row r="16" spans="1:20" ht="16.75" customHeight="1" x14ac:dyDescent="0.2">
      <c r="A16" s="5"/>
      <c r="B16" s="28"/>
      <c r="C16" s="5" t="s">
        <v>69</v>
      </c>
      <c r="D16" s="5"/>
      <c r="E16" s="5" t="s">
        <v>11</v>
      </c>
      <c r="F16" s="6">
        <v>5.93</v>
      </c>
      <c r="G16" s="7">
        <v>8217</v>
      </c>
      <c r="H16" s="7">
        <v>84</v>
      </c>
      <c r="I16" s="6">
        <v>102.23</v>
      </c>
      <c r="J16" s="29"/>
      <c r="L16" s="28"/>
      <c r="M16" s="30" t="s">
        <v>105</v>
      </c>
      <c r="N16" s="30"/>
      <c r="O16" s="30" t="s">
        <v>106</v>
      </c>
      <c r="P16" s="6">
        <v>10.58</v>
      </c>
      <c r="Q16" s="7">
        <v>5974</v>
      </c>
      <c r="R16" s="7">
        <v>49</v>
      </c>
      <c r="S16" s="6">
        <v>82.02</v>
      </c>
      <c r="T16" s="29"/>
    </row>
    <row r="17" spans="1:20" ht="16.75" customHeight="1" x14ac:dyDescent="0.2">
      <c r="A17" s="5"/>
      <c r="B17" s="28"/>
      <c r="C17" s="5" t="s">
        <v>62</v>
      </c>
      <c r="D17" s="5"/>
      <c r="E17" s="5" t="s">
        <v>14</v>
      </c>
      <c r="F17" s="6">
        <v>30.43</v>
      </c>
      <c r="G17" s="7">
        <v>6660</v>
      </c>
      <c r="H17" s="7">
        <v>69</v>
      </c>
      <c r="I17" s="6">
        <v>103.6</v>
      </c>
      <c r="J17" s="29"/>
      <c r="L17" s="28"/>
      <c r="M17" s="30" t="s">
        <v>62</v>
      </c>
      <c r="N17" s="30"/>
      <c r="O17" s="30" t="s">
        <v>6</v>
      </c>
      <c r="P17" s="6">
        <v>49.36</v>
      </c>
      <c r="Q17" s="7">
        <v>7835</v>
      </c>
      <c r="R17" s="7">
        <v>67</v>
      </c>
      <c r="S17" s="6">
        <v>85.51</v>
      </c>
      <c r="T17" s="29"/>
    </row>
    <row r="18" spans="1:20" ht="16.75" customHeight="1" x14ac:dyDescent="0.2">
      <c r="A18" s="5"/>
      <c r="B18" s="28"/>
      <c r="C18" s="5" t="s">
        <v>68</v>
      </c>
      <c r="D18" s="5"/>
      <c r="E18" s="5" t="s">
        <v>10</v>
      </c>
      <c r="F18" s="6">
        <v>189.36</v>
      </c>
      <c r="G18" s="7">
        <v>8782</v>
      </c>
      <c r="H18" s="7">
        <v>93</v>
      </c>
      <c r="I18" s="6">
        <v>105.9</v>
      </c>
      <c r="J18" s="29"/>
      <c r="L18" s="28"/>
      <c r="M18" s="30" t="s">
        <v>62</v>
      </c>
      <c r="N18" s="30"/>
      <c r="O18" s="30" t="s">
        <v>14</v>
      </c>
      <c r="P18" s="6">
        <v>30.43</v>
      </c>
      <c r="Q18" s="7">
        <v>6660</v>
      </c>
      <c r="R18" s="7">
        <v>59</v>
      </c>
      <c r="S18" s="6">
        <v>88.59</v>
      </c>
      <c r="T18" s="29"/>
    </row>
    <row r="19" spans="1:20" ht="16.75" customHeight="1" x14ac:dyDescent="0.2">
      <c r="A19" s="5"/>
      <c r="B19" s="28"/>
      <c r="C19" s="5" t="s">
        <v>87</v>
      </c>
      <c r="D19" s="5"/>
      <c r="E19" s="5" t="s">
        <v>99</v>
      </c>
      <c r="F19" s="6">
        <v>327.67</v>
      </c>
      <c r="G19" s="7">
        <v>8645</v>
      </c>
      <c r="H19" s="7">
        <v>95</v>
      </c>
      <c r="I19" s="6">
        <v>109.89</v>
      </c>
      <c r="J19" s="29"/>
      <c r="L19" s="28"/>
      <c r="M19" s="30" t="s">
        <v>77</v>
      </c>
      <c r="N19" s="30"/>
      <c r="O19" s="30" t="s">
        <v>33</v>
      </c>
      <c r="P19" s="6">
        <v>5.62</v>
      </c>
      <c r="Q19" s="7">
        <v>8498</v>
      </c>
      <c r="R19" s="7">
        <v>76</v>
      </c>
      <c r="S19" s="6">
        <v>89.43</v>
      </c>
      <c r="T19" s="29"/>
    </row>
    <row r="20" spans="1:20" ht="16.75" customHeight="1" x14ac:dyDescent="0.2">
      <c r="A20" s="5"/>
      <c r="B20" s="28"/>
      <c r="C20" s="5" t="s">
        <v>72</v>
      </c>
      <c r="D20" s="5"/>
      <c r="E20" s="5" t="s">
        <v>100</v>
      </c>
      <c r="F20" s="6">
        <v>247.3</v>
      </c>
      <c r="G20" s="7">
        <v>8601</v>
      </c>
      <c r="H20" s="7">
        <v>97</v>
      </c>
      <c r="I20" s="6">
        <v>112.78</v>
      </c>
      <c r="J20" s="29"/>
      <c r="L20" s="28"/>
      <c r="M20" s="30" t="s">
        <v>68</v>
      </c>
      <c r="N20" s="30"/>
      <c r="O20" s="30" t="s">
        <v>10</v>
      </c>
      <c r="P20" s="6">
        <v>189.36</v>
      </c>
      <c r="Q20" s="7">
        <v>8782</v>
      </c>
      <c r="R20" s="7">
        <v>79</v>
      </c>
      <c r="S20" s="6">
        <v>89.96</v>
      </c>
      <c r="T20" s="29"/>
    </row>
    <row r="21" spans="1:20" ht="16.75" customHeight="1" x14ac:dyDescent="0.2">
      <c r="A21" s="5"/>
      <c r="B21" s="28"/>
      <c r="C21" s="5" t="s">
        <v>72</v>
      </c>
      <c r="D21" s="5"/>
      <c r="E21" s="5" t="s">
        <v>118</v>
      </c>
      <c r="F21" s="6">
        <v>68.5</v>
      </c>
      <c r="G21" s="7">
        <v>9945</v>
      </c>
      <c r="H21" s="7">
        <v>117</v>
      </c>
      <c r="I21" s="6">
        <v>117.65</v>
      </c>
      <c r="J21" s="29"/>
      <c r="L21" s="28"/>
      <c r="M21" s="30" t="s">
        <v>67</v>
      </c>
      <c r="N21" s="30"/>
      <c r="O21" s="30" t="s">
        <v>28</v>
      </c>
      <c r="P21" s="6">
        <v>214.92</v>
      </c>
      <c r="Q21" s="7">
        <v>8369</v>
      </c>
      <c r="R21" s="7">
        <v>76</v>
      </c>
      <c r="S21" s="6">
        <v>90.81</v>
      </c>
      <c r="T21" s="29"/>
    </row>
    <row r="22" spans="1:20" ht="16.75" customHeight="1" x14ac:dyDescent="0.2">
      <c r="A22" s="5"/>
      <c r="B22" s="28"/>
      <c r="C22" s="5" t="s">
        <v>70</v>
      </c>
      <c r="D22" s="5"/>
      <c r="E22" s="5" t="s">
        <v>17</v>
      </c>
      <c r="F22" s="6">
        <v>24.85</v>
      </c>
      <c r="G22" s="7">
        <v>7114</v>
      </c>
      <c r="H22" s="7">
        <v>84</v>
      </c>
      <c r="I22" s="6">
        <v>118.08</v>
      </c>
      <c r="J22" s="29"/>
      <c r="L22" s="28"/>
      <c r="M22" s="30" t="s">
        <v>87</v>
      </c>
      <c r="N22" s="30"/>
      <c r="O22" s="30" t="s">
        <v>99</v>
      </c>
      <c r="P22" s="6">
        <v>327.67</v>
      </c>
      <c r="Q22" s="7">
        <v>8645</v>
      </c>
      <c r="R22" s="7">
        <v>81</v>
      </c>
      <c r="S22" s="6">
        <v>93.7</v>
      </c>
      <c r="T22" s="29"/>
    </row>
    <row r="23" spans="1:20" ht="16.75" customHeight="1" x14ac:dyDescent="0.2">
      <c r="A23" s="5"/>
      <c r="B23" s="28"/>
      <c r="C23" s="5" t="s">
        <v>70</v>
      </c>
      <c r="D23" s="5"/>
      <c r="E23" s="5" t="s">
        <v>101</v>
      </c>
      <c r="F23" s="6">
        <v>19.899999999999999</v>
      </c>
      <c r="G23" s="7">
        <v>5761</v>
      </c>
      <c r="H23" s="7">
        <v>69</v>
      </c>
      <c r="I23" s="6">
        <v>119.77</v>
      </c>
      <c r="J23" s="29"/>
      <c r="L23" s="28"/>
      <c r="M23" s="30" t="s">
        <v>73</v>
      </c>
      <c r="N23" s="30"/>
      <c r="O23" s="30" t="s">
        <v>23</v>
      </c>
      <c r="P23" s="6">
        <v>85.11</v>
      </c>
      <c r="Q23" s="7">
        <v>5971</v>
      </c>
      <c r="R23" s="7">
        <v>59</v>
      </c>
      <c r="S23" s="6">
        <v>98.81</v>
      </c>
      <c r="T23" s="29"/>
    </row>
    <row r="24" spans="1:20" ht="16.75" customHeight="1" x14ac:dyDescent="0.2">
      <c r="A24" s="5"/>
      <c r="B24" s="28"/>
      <c r="C24" s="5" t="s">
        <v>73</v>
      </c>
      <c r="D24" s="5"/>
      <c r="E24" s="5" t="s">
        <v>23</v>
      </c>
      <c r="F24" s="6">
        <v>85.11</v>
      </c>
      <c r="G24" s="7">
        <v>5971</v>
      </c>
      <c r="H24" s="7">
        <v>72</v>
      </c>
      <c r="I24" s="6">
        <v>120.58</v>
      </c>
      <c r="J24" s="29"/>
      <c r="L24" s="28"/>
      <c r="M24" s="30" t="s">
        <v>71</v>
      </c>
      <c r="N24" s="30"/>
      <c r="O24" s="30" t="s">
        <v>15</v>
      </c>
      <c r="P24" s="33">
        <v>7.05</v>
      </c>
      <c r="Q24" s="34">
        <v>6880</v>
      </c>
      <c r="R24" s="37">
        <v>68</v>
      </c>
      <c r="S24" s="33">
        <v>98.84</v>
      </c>
      <c r="T24" s="29"/>
    </row>
    <row r="25" spans="1:20" ht="16.75" customHeight="1" x14ac:dyDescent="0.2">
      <c r="A25" s="5"/>
      <c r="B25" s="28"/>
      <c r="C25" s="39" t="s">
        <v>66</v>
      </c>
      <c r="D25" s="39"/>
      <c r="E25" s="5" t="s">
        <v>13</v>
      </c>
      <c r="F25" s="6">
        <v>12.77</v>
      </c>
      <c r="G25" s="7">
        <v>6625</v>
      </c>
      <c r="H25" s="7">
        <v>80</v>
      </c>
      <c r="I25" s="6">
        <v>120.75</v>
      </c>
      <c r="J25" s="29"/>
      <c r="L25" s="28"/>
      <c r="M25" s="31" t="s">
        <v>72</v>
      </c>
      <c r="N25" s="31"/>
      <c r="O25" s="30" t="s">
        <v>100</v>
      </c>
      <c r="P25" s="33">
        <v>247.3</v>
      </c>
      <c r="Q25" s="35">
        <v>8601</v>
      </c>
      <c r="R25" s="38">
        <v>86</v>
      </c>
      <c r="S25" s="36">
        <v>99.99</v>
      </c>
      <c r="T25" s="29"/>
    </row>
    <row r="26" spans="1:20" ht="16.75" customHeight="1" x14ac:dyDescent="0.2">
      <c r="A26" s="5"/>
      <c r="B26" s="28"/>
      <c r="C26" s="39" t="s">
        <v>71</v>
      </c>
      <c r="D26" s="39"/>
      <c r="E26" s="5" t="s">
        <v>15</v>
      </c>
      <c r="F26" s="6">
        <v>7.05</v>
      </c>
      <c r="G26" s="7">
        <v>6880</v>
      </c>
      <c r="H26" s="7">
        <v>84</v>
      </c>
      <c r="I26" s="6">
        <v>122.09</v>
      </c>
      <c r="J26" s="29"/>
      <c r="L26" s="28"/>
      <c r="M26" s="31" t="s">
        <v>70</v>
      </c>
      <c r="N26" s="31"/>
      <c r="O26" s="30" t="s">
        <v>30</v>
      </c>
      <c r="P26" s="33">
        <v>35.590000000000003</v>
      </c>
      <c r="Q26" s="35">
        <v>6746</v>
      </c>
      <c r="R26" s="38">
        <v>69</v>
      </c>
      <c r="S26" s="36">
        <v>102.28</v>
      </c>
      <c r="T26" s="29"/>
    </row>
    <row r="27" spans="1:20" ht="16.75" customHeight="1" x14ac:dyDescent="0.2">
      <c r="B27" s="28"/>
      <c r="C27" s="39" t="s">
        <v>64</v>
      </c>
      <c r="D27" s="39"/>
      <c r="E27" s="5" t="s">
        <v>12</v>
      </c>
      <c r="F27" s="6">
        <v>67.58</v>
      </c>
      <c r="G27" s="7">
        <v>6571</v>
      </c>
      <c r="H27" s="7">
        <v>81</v>
      </c>
      <c r="I27" s="6">
        <v>123.27</v>
      </c>
      <c r="J27" s="29"/>
      <c r="L27" s="28"/>
      <c r="M27" s="31" t="s">
        <v>69</v>
      </c>
      <c r="N27" s="31"/>
      <c r="O27" s="30" t="s">
        <v>21</v>
      </c>
      <c r="P27" s="33">
        <v>25.79</v>
      </c>
      <c r="Q27" s="35">
        <v>6306</v>
      </c>
      <c r="R27" s="38">
        <v>65</v>
      </c>
      <c r="S27" s="36">
        <v>103.08</v>
      </c>
      <c r="T27" s="29"/>
    </row>
    <row r="28" spans="1:20" ht="16.75" customHeight="1" x14ac:dyDescent="0.2">
      <c r="B28" s="28"/>
      <c r="C28" s="39" t="s">
        <v>103</v>
      </c>
      <c r="D28" s="39"/>
      <c r="E28" s="5" t="s">
        <v>104</v>
      </c>
      <c r="F28" s="6">
        <v>18.04</v>
      </c>
      <c r="G28" s="7">
        <v>7009</v>
      </c>
      <c r="H28" s="7">
        <v>88</v>
      </c>
      <c r="I28" s="6">
        <v>125.55</v>
      </c>
      <c r="J28" s="29"/>
      <c r="L28" s="28"/>
      <c r="M28" s="31" t="s">
        <v>64</v>
      </c>
      <c r="N28" s="31"/>
      <c r="O28" s="30" t="s">
        <v>12</v>
      </c>
      <c r="P28" s="33">
        <v>67.58</v>
      </c>
      <c r="Q28" s="35">
        <v>6571</v>
      </c>
      <c r="R28" s="38">
        <v>68</v>
      </c>
      <c r="S28" s="36">
        <v>103.49</v>
      </c>
      <c r="T28" s="29"/>
    </row>
    <row r="29" spans="1:20" ht="16.75" customHeight="1" x14ac:dyDescent="0.2">
      <c r="B29" s="28"/>
      <c r="C29" s="39" t="s">
        <v>69</v>
      </c>
      <c r="D29" s="39"/>
      <c r="E29" s="5" t="s">
        <v>21</v>
      </c>
      <c r="F29" s="6">
        <v>25.79</v>
      </c>
      <c r="G29" s="7">
        <v>6306</v>
      </c>
      <c r="H29" s="7">
        <v>80</v>
      </c>
      <c r="I29" s="6">
        <v>126.86</v>
      </c>
      <c r="J29" s="29"/>
      <c r="L29" s="28"/>
      <c r="M29" s="31" t="s">
        <v>70</v>
      </c>
      <c r="N29" s="31"/>
      <c r="O29" s="30" t="s">
        <v>101</v>
      </c>
      <c r="P29" s="33">
        <v>19.899999999999999</v>
      </c>
      <c r="Q29" s="35">
        <v>5761</v>
      </c>
      <c r="R29" s="38">
        <v>60</v>
      </c>
      <c r="S29" s="36">
        <v>104.15</v>
      </c>
      <c r="T29" s="29"/>
    </row>
    <row r="30" spans="1:20" ht="16.75" customHeight="1" x14ac:dyDescent="0.2">
      <c r="B30" s="28"/>
      <c r="C30" s="39" t="s">
        <v>76</v>
      </c>
      <c r="D30" s="39"/>
      <c r="E30" s="5" t="s">
        <v>25</v>
      </c>
      <c r="F30" s="6">
        <v>233.52</v>
      </c>
      <c r="G30" s="7">
        <v>6057</v>
      </c>
      <c r="H30" s="7">
        <v>77</v>
      </c>
      <c r="I30" s="6">
        <v>127.13</v>
      </c>
      <c r="J30" s="29"/>
      <c r="L30" s="28"/>
      <c r="M30" s="31" t="s">
        <v>66</v>
      </c>
      <c r="N30" s="31"/>
      <c r="O30" s="30" t="s">
        <v>13</v>
      </c>
      <c r="P30" s="33">
        <v>12.77</v>
      </c>
      <c r="Q30" s="35">
        <v>6625</v>
      </c>
      <c r="R30" s="38">
        <v>69</v>
      </c>
      <c r="S30" s="36">
        <v>104.15</v>
      </c>
      <c r="T30" s="29"/>
    </row>
    <row r="31" spans="1:20" ht="16.75" customHeight="1" x14ac:dyDescent="0.2">
      <c r="B31" s="28"/>
      <c r="C31" s="39" t="s">
        <v>73</v>
      </c>
      <c r="D31" s="39"/>
      <c r="E31" s="5" t="s">
        <v>18</v>
      </c>
      <c r="F31" s="6">
        <v>100.69</v>
      </c>
      <c r="G31" s="7">
        <v>6728</v>
      </c>
      <c r="H31" s="7">
        <v>86</v>
      </c>
      <c r="I31" s="6">
        <v>127.82</v>
      </c>
      <c r="J31" s="29"/>
      <c r="L31" s="28"/>
      <c r="M31" s="31" t="s">
        <v>72</v>
      </c>
      <c r="N31" s="31"/>
      <c r="O31" s="30" t="s">
        <v>118</v>
      </c>
      <c r="P31" s="33">
        <v>68.5</v>
      </c>
      <c r="Q31" s="35">
        <v>9945</v>
      </c>
      <c r="R31" s="38">
        <v>104</v>
      </c>
      <c r="S31" s="36">
        <v>104.58</v>
      </c>
      <c r="T31" s="29"/>
    </row>
    <row r="32" spans="1:20" ht="16.75" customHeight="1" x14ac:dyDescent="0.2">
      <c r="B32" s="28"/>
      <c r="C32" s="5" t="s">
        <v>74</v>
      </c>
      <c r="D32" s="5"/>
      <c r="E32" s="5" t="s">
        <v>20</v>
      </c>
      <c r="F32" s="6">
        <v>183.21</v>
      </c>
      <c r="G32" s="7">
        <v>7574</v>
      </c>
      <c r="H32" s="7">
        <v>97</v>
      </c>
      <c r="I32" s="6">
        <v>128.07</v>
      </c>
      <c r="J32" s="29"/>
      <c r="L32" s="28"/>
      <c r="M32" s="30" t="s">
        <v>73</v>
      </c>
      <c r="N32" s="30"/>
      <c r="O32" s="30" t="s">
        <v>18</v>
      </c>
      <c r="P32" s="33">
        <v>100.69</v>
      </c>
      <c r="Q32" s="35">
        <v>6728</v>
      </c>
      <c r="R32" s="38">
        <v>72</v>
      </c>
      <c r="S32" s="36">
        <v>107.02</v>
      </c>
      <c r="T32" s="29"/>
    </row>
    <row r="33" spans="2:20" ht="16.75" customHeight="1" x14ac:dyDescent="0.2">
      <c r="B33" s="28"/>
      <c r="C33" s="30" t="s">
        <v>63</v>
      </c>
      <c r="D33" s="30"/>
      <c r="E33" s="30" t="s">
        <v>26</v>
      </c>
      <c r="F33" s="6">
        <v>14.26</v>
      </c>
      <c r="G33" s="7">
        <v>5147</v>
      </c>
      <c r="H33" s="7">
        <v>66</v>
      </c>
      <c r="I33" s="6">
        <v>128.22999999999999</v>
      </c>
      <c r="J33" s="29"/>
      <c r="L33" s="28"/>
      <c r="M33" s="30" t="s">
        <v>63</v>
      </c>
      <c r="N33" s="30"/>
      <c r="O33" s="30" t="s">
        <v>27</v>
      </c>
      <c r="P33" s="33">
        <v>14.28</v>
      </c>
      <c r="Q33" s="35">
        <v>7119</v>
      </c>
      <c r="R33" s="38">
        <v>77</v>
      </c>
      <c r="S33" s="36">
        <v>108.16</v>
      </c>
      <c r="T33" s="29"/>
    </row>
    <row r="34" spans="2:20" ht="16.75" customHeight="1" x14ac:dyDescent="0.2">
      <c r="B34" s="28"/>
      <c r="C34" s="30" t="s">
        <v>77</v>
      </c>
      <c r="D34" s="30"/>
      <c r="E34" s="30" t="s">
        <v>33</v>
      </c>
      <c r="F34" s="6">
        <v>5.62</v>
      </c>
      <c r="G34" s="7">
        <v>8498</v>
      </c>
      <c r="H34" s="7">
        <v>109</v>
      </c>
      <c r="I34" s="6">
        <v>128.27000000000001</v>
      </c>
      <c r="J34" s="29"/>
      <c r="L34" s="28"/>
      <c r="M34" s="30" t="s">
        <v>70</v>
      </c>
      <c r="N34" s="30"/>
      <c r="O34" s="30" t="s">
        <v>17</v>
      </c>
      <c r="P34" s="33">
        <v>24.85</v>
      </c>
      <c r="Q34" s="35">
        <v>7114</v>
      </c>
      <c r="R34" s="38">
        <v>77</v>
      </c>
      <c r="S34" s="36">
        <v>108.24</v>
      </c>
      <c r="T34" s="29"/>
    </row>
    <row r="35" spans="2:20" ht="16.75" customHeight="1" x14ac:dyDescent="0.2">
      <c r="B35" s="28"/>
      <c r="C35" s="30" t="s">
        <v>72</v>
      </c>
      <c r="D35" s="30"/>
      <c r="E35" s="30" t="s">
        <v>22</v>
      </c>
      <c r="F35" s="6">
        <v>109.48</v>
      </c>
      <c r="G35" s="7">
        <v>6971</v>
      </c>
      <c r="H35" s="7">
        <v>90</v>
      </c>
      <c r="I35" s="6">
        <v>129.11000000000001</v>
      </c>
      <c r="J35" s="29"/>
      <c r="L35" s="28"/>
      <c r="M35" s="30" t="s">
        <v>70</v>
      </c>
      <c r="N35" s="30"/>
      <c r="O35" s="30" t="s">
        <v>16</v>
      </c>
      <c r="P35" s="33">
        <v>45.17</v>
      </c>
      <c r="Q35" s="35">
        <v>6990</v>
      </c>
      <c r="R35" s="38">
        <v>76</v>
      </c>
      <c r="S35" s="36">
        <v>108.73</v>
      </c>
      <c r="T35" s="29"/>
    </row>
    <row r="36" spans="2:20" ht="16.75" customHeight="1" x14ac:dyDescent="0.2">
      <c r="B36" s="28"/>
      <c r="C36" s="30" t="s">
        <v>63</v>
      </c>
      <c r="D36" s="30"/>
      <c r="E36" s="30" t="s">
        <v>24</v>
      </c>
      <c r="F36" s="6">
        <v>8.0399999999999991</v>
      </c>
      <c r="G36" s="7">
        <v>8527</v>
      </c>
      <c r="H36" s="7">
        <v>111</v>
      </c>
      <c r="I36" s="6">
        <v>130.16999999999999</v>
      </c>
      <c r="J36" s="29"/>
      <c r="L36" s="28"/>
      <c r="M36" s="30" t="s">
        <v>63</v>
      </c>
      <c r="N36" s="30"/>
      <c r="O36" s="30" t="s">
        <v>26</v>
      </c>
      <c r="P36" s="33">
        <v>14.26</v>
      </c>
      <c r="Q36" s="35">
        <v>5147</v>
      </c>
      <c r="R36" s="38">
        <v>56</v>
      </c>
      <c r="S36" s="36">
        <v>108.8</v>
      </c>
      <c r="T36" s="29"/>
    </row>
    <row r="37" spans="2:20" ht="16.75" customHeight="1" x14ac:dyDescent="0.2">
      <c r="B37" s="28"/>
      <c r="C37" s="31" t="s">
        <v>70</v>
      </c>
      <c r="D37" s="31"/>
      <c r="E37" s="31" t="s">
        <v>16</v>
      </c>
      <c r="F37" s="6">
        <v>45.17</v>
      </c>
      <c r="G37" s="7">
        <v>6990</v>
      </c>
      <c r="H37" s="7">
        <v>91</v>
      </c>
      <c r="I37" s="6">
        <v>130.19</v>
      </c>
      <c r="J37" s="29"/>
      <c r="L37" s="28"/>
      <c r="M37" s="31" t="s">
        <v>76</v>
      </c>
      <c r="N37" s="31"/>
      <c r="O37" s="31" t="s">
        <v>25</v>
      </c>
      <c r="P37" s="33">
        <v>233.52</v>
      </c>
      <c r="Q37" s="35">
        <v>6057</v>
      </c>
      <c r="R37" s="38">
        <v>66</v>
      </c>
      <c r="S37" s="36">
        <v>108.96</v>
      </c>
      <c r="T37" s="29"/>
    </row>
    <row r="38" spans="2:20" ht="16.75" customHeight="1" x14ac:dyDescent="0.2">
      <c r="B38" s="28"/>
      <c r="C38" s="40" t="s">
        <v>78</v>
      </c>
      <c r="D38" s="40"/>
      <c r="E38" s="40" t="s">
        <v>32</v>
      </c>
      <c r="F38" s="6">
        <v>357.29</v>
      </c>
      <c r="G38" s="7">
        <v>7971</v>
      </c>
      <c r="H38" s="7">
        <v>104</v>
      </c>
      <c r="I38" s="6">
        <v>130.47</v>
      </c>
      <c r="J38" s="29"/>
      <c r="L38" s="28"/>
      <c r="M38" s="32" t="s">
        <v>74</v>
      </c>
      <c r="N38" s="32"/>
      <c r="O38" s="32" t="s">
        <v>20</v>
      </c>
      <c r="P38" s="33">
        <v>183.21</v>
      </c>
      <c r="Q38" s="35">
        <v>7574</v>
      </c>
      <c r="R38" s="38">
        <v>83</v>
      </c>
      <c r="S38" s="36">
        <v>109.59</v>
      </c>
      <c r="T38" s="29"/>
    </row>
    <row r="39" spans="2:20" ht="16.75" customHeight="1" x14ac:dyDescent="0.2">
      <c r="B39" s="28"/>
      <c r="C39" s="39" t="s">
        <v>105</v>
      </c>
      <c r="D39" s="39"/>
      <c r="E39" s="39" t="s">
        <v>106</v>
      </c>
      <c r="F39" s="6">
        <v>10.58</v>
      </c>
      <c r="G39" s="7">
        <v>5974</v>
      </c>
      <c r="H39" s="7">
        <v>78</v>
      </c>
      <c r="I39" s="6">
        <v>130.57</v>
      </c>
      <c r="J39" s="29"/>
      <c r="L39" s="28"/>
      <c r="M39" s="31" t="s">
        <v>73</v>
      </c>
      <c r="N39" s="31"/>
      <c r="O39" s="31" t="s">
        <v>39</v>
      </c>
      <c r="P39" s="33">
        <v>105.41</v>
      </c>
      <c r="Q39" s="35">
        <v>7098</v>
      </c>
      <c r="R39" s="38">
        <v>80</v>
      </c>
      <c r="S39" s="36">
        <v>112.71</v>
      </c>
      <c r="T39" s="29"/>
    </row>
    <row r="40" spans="2:20" ht="16.75" customHeight="1" x14ac:dyDescent="0.2">
      <c r="B40" s="28"/>
      <c r="C40" s="39" t="s">
        <v>63</v>
      </c>
      <c r="D40" s="39"/>
      <c r="E40" s="39" t="s">
        <v>27</v>
      </c>
      <c r="F40" s="6">
        <v>14.28</v>
      </c>
      <c r="G40" s="7">
        <v>7119</v>
      </c>
      <c r="H40" s="7">
        <v>94</v>
      </c>
      <c r="I40" s="6">
        <v>132.04</v>
      </c>
      <c r="J40" s="29"/>
      <c r="L40" s="28"/>
      <c r="M40" s="31" t="s">
        <v>91</v>
      </c>
      <c r="N40" s="31"/>
      <c r="O40" s="31" t="s">
        <v>102</v>
      </c>
      <c r="P40" s="33">
        <v>43.11</v>
      </c>
      <c r="Q40" s="35">
        <v>7022</v>
      </c>
      <c r="R40" s="38">
        <v>80</v>
      </c>
      <c r="S40" s="36">
        <v>113.93</v>
      </c>
      <c r="T40" s="29"/>
    </row>
    <row r="41" spans="2:20" ht="16.75" customHeight="1" x14ac:dyDescent="0.2">
      <c r="B41" s="28"/>
      <c r="C41" s="39" t="s">
        <v>91</v>
      </c>
      <c r="D41" s="39"/>
      <c r="E41" s="39" t="s">
        <v>102</v>
      </c>
      <c r="F41" s="6">
        <v>43.11</v>
      </c>
      <c r="G41" s="7">
        <v>7022</v>
      </c>
      <c r="H41" s="7">
        <v>93</v>
      </c>
      <c r="I41" s="6">
        <v>132.44</v>
      </c>
      <c r="J41" s="29"/>
      <c r="L41" s="28"/>
      <c r="M41" s="31" t="s">
        <v>103</v>
      </c>
      <c r="N41" s="31"/>
      <c r="O41" s="31" t="s">
        <v>104</v>
      </c>
      <c r="P41" s="33">
        <v>18.04</v>
      </c>
      <c r="Q41" s="35">
        <v>7009</v>
      </c>
      <c r="R41" s="38">
        <v>80</v>
      </c>
      <c r="S41" s="36">
        <v>114.14</v>
      </c>
      <c r="T41" s="29"/>
    </row>
    <row r="42" spans="2:20" ht="16.75" customHeight="1" x14ac:dyDescent="0.2">
      <c r="B42" s="28"/>
      <c r="C42" s="39" t="s">
        <v>72</v>
      </c>
      <c r="D42" s="39"/>
      <c r="E42" s="39" t="s">
        <v>107</v>
      </c>
      <c r="F42" s="6">
        <v>139.41999999999999</v>
      </c>
      <c r="G42" s="7">
        <v>6666</v>
      </c>
      <c r="H42" s="7">
        <v>89</v>
      </c>
      <c r="I42" s="6">
        <v>133.51</v>
      </c>
      <c r="J42" s="29"/>
      <c r="L42" s="28"/>
      <c r="M42" s="31" t="s">
        <v>72</v>
      </c>
      <c r="N42" s="31"/>
      <c r="O42" s="31" t="s">
        <v>22</v>
      </c>
      <c r="P42" s="33">
        <v>109.48</v>
      </c>
      <c r="Q42" s="35">
        <v>6971</v>
      </c>
      <c r="R42" s="38">
        <v>80</v>
      </c>
      <c r="S42" s="36">
        <v>114.76</v>
      </c>
      <c r="T42" s="29"/>
    </row>
    <row r="43" spans="2:20" ht="16.75" customHeight="1" x14ac:dyDescent="0.2">
      <c r="B43" s="28"/>
      <c r="C43" s="39" t="s">
        <v>75</v>
      </c>
      <c r="D43" s="39"/>
      <c r="E43" s="39" t="s">
        <v>19</v>
      </c>
      <c r="F43" s="6">
        <v>8.4700000000000006</v>
      </c>
      <c r="G43" s="7">
        <v>8434</v>
      </c>
      <c r="H43" s="7">
        <v>113</v>
      </c>
      <c r="I43" s="6">
        <v>133.97999999999999</v>
      </c>
      <c r="J43" s="29"/>
      <c r="L43" s="28"/>
      <c r="M43" s="31" t="s">
        <v>63</v>
      </c>
      <c r="N43" s="31"/>
      <c r="O43" s="31" t="s">
        <v>85</v>
      </c>
      <c r="P43" s="33">
        <v>132.19999999999999</v>
      </c>
      <c r="Q43" s="35">
        <v>8828</v>
      </c>
      <c r="R43" s="38">
        <v>102</v>
      </c>
      <c r="S43" s="36">
        <v>115.54</v>
      </c>
      <c r="T43" s="29"/>
    </row>
    <row r="44" spans="2:20" ht="16.75" customHeight="1" x14ac:dyDescent="0.2">
      <c r="B44" s="28"/>
      <c r="C44" s="39" t="s">
        <v>70</v>
      </c>
      <c r="D44" s="39"/>
      <c r="E44" s="39" t="s">
        <v>31</v>
      </c>
      <c r="F44" s="6">
        <v>65.510000000000005</v>
      </c>
      <c r="G44" s="7">
        <v>7433</v>
      </c>
      <c r="H44" s="7">
        <v>100</v>
      </c>
      <c r="I44" s="6">
        <v>134.54</v>
      </c>
      <c r="J44" s="29"/>
      <c r="L44" s="28"/>
      <c r="M44" s="31" t="s">
        <v>71</v>
      </c>
      <c r="N44" s="31"/>
      <c r="O44" s="31" t="s">
        <v>94</v>
      </c>
      <c r="P44" s="33">
        <v>224.61</v>
      </c>
      <c r="Q44" s="35">
        <v>9577</v>
      </c>
      <c r="R44" s="38">
        <v>111</v>
      </c>
      <c r="S44" s="36">
        <v>115.9</v>
      </c>
      <c r="T44" s="29"/>
    </row>
    <row r="45" spans="2:20" ht="16.75" customHeight="1" x14ac:dyDescent="0.2">
      <c r="B45" s="28"/>
      <c r="C45" s="39" t="s">
        <v>69</v>
      </c>
      <c r="D45" s="39"/>
      <c r="E45" s="39" t="s">
        <v>35</v>
      </c>
      <c r="F45" s="6">
        <v>4.3099999999999996</v>
      </c>
      <c r="G45" s="7">
        <v>7100</v>
      </c>
      <c r="H45" s="7">
        <v>96</v>
      </c>
      <c r="I45" s="6">
        <v>135.21</v>
      </c>
      <c r="J45" s="29"/>
      <c r="L45" s="28"/>
      <c r="M45" s="31" t="s">
        <v>70</v>
      </c>
      <c r="N45" s="31"/>
      <c r="O45" s="31" t="s">
        <v>31</v>
      </c>
      <c r="P45" s="33">
        <v>65.510000000000005</v>
      </c>
      <c r="Q45" s="35">
        <v>7433</v>
      </c>
      <c r="R45" s="38">
        <v>87</v>
      </c>
      <c r="S45" s="36">
        <v>117.05</v>
      </c>
      <c r="T45" s="29"/>
    </row>
    <row r="46" spans="2:20" ht="16.75" customHeight="1" x14ac:dyDescent="0.2">
      <c r="B46" s="28"/>
      <c r="C46" s="39" t="s">
        <v>70</v>
      </c>
      <c r="D46" s="39"/>
      <c r="E46" s="39" t="s">
        <v>30</v>
      </c>
      <c r="F46" s="6">
        <v>35.590000000000003</v>
      </c>
      <c r="G46" s="7">
        <v>6746</v>
      </c>
      <c r="H46" s="7">
        <v>92</v>
      </c>
      <c r="I46" s="6">
        <v>136.38</v>
      </c>
      <c r="J46" s="29"/>
      <c r="L46" s="28"/>
      <c r="M46" s="31" t="s">
        <v>72</v>
      </c>
      <c r="N46" s="31"/>
      <c r="O46" s="31" t="s">
        <v>107</v>
      </c>
      <c r="P46" s="33">
        <v>139.41999999999999</v>
      </c>
      <c r="Q46" s="35">
        <v>6666</v>
      </c>
      <c r="R46" s="38">
        <v>80</v>
      </c>
      <c r="S46" s="36">
        <v>120.01</v>
      </c>
      <c r="T46" s="29"/>
    </row>
    <row r="47" spans="2:20" ht="16.75" customHeight="1" x14ac:dyDescent="0.2">
      <c r="B47" s="28"/>
      <c r="C47" s="39" t="s">
        <v>71</v>
      </c>
      <c r="D47" s="39"/>
      <c r="E47" s="39" t="s">
        <v>94</v>
      </c>
      <c r="F47" s="6">
        <v>224.61</v>
      </c>
      <c r="G47" s="7">
        <v>9577</v>
      </c>
      <c r="H47" s="7">
        <v>132</v>
      </c>
      <c r="I47" s="6">
        <v>137.83000000000001</v>
      </c>
      <c r="J47" s="29"/>
      <c r="L47" s="28"/>
      <c r="M47" s="31" t="s">
        <v>63</v>
      </c>
      <c r="N47" s="31"/>
      <c r="O47" s="31" t="s">
        <v>24</v>
      </c>
      <c r="P47" s="33">
        <v>8.0399999999999991</v>
      </c>
      <c r="Q47" s="35">
        <v>8527</v>
      </c>
      <c r="R47" s="38">
        <v>103</v>
      </c>
      <c r="S47" s="36">
        <v>120.79</v>
      </c>
      <c r="T47" s="29"/>
    </row>
    <row r="48" spans="2:20" ht="16.75" customHeight="1" x14ac:dyDescent="0.2">
      <c r="B48" s="28"/>
      <c r="C48" s="39" t="s">
        <v>63</v>
      </c>
      <c r="D48" s="39"/>
      <c r="E48" s="39" t="s">
        <v>85</v>
      </c>
      <c r="F48" s="6">
        <v>132.19999999999999</v>
      </c>
      <c r="G48" s="7">
        <v>8828</v>
      </c>
      <c r="H48" s="7">
        <v>122</v>
      </c>
      <c r="I48" s="6">
        <v>138.19999999999999</v>
      </c>
      <c r="J48" s="29"/>
      <c r="L48" s="28"/>
      <c r="M48" s="31" t="s">
        <v>75</v>
      </c>
      <c r="N48" s="31"/>
      <c r="O48" s="31" t="s">
        <v>19</v>
      </c>
      <c r="P48" s="33">
        <v>8.4700000000000006</v>
      </c>
      <c r="Q48" s="35">
        <v>8434</v>
      </c>
      <c r="R48" s="38">
        <v>102</v>
      </c>
      <c r="S48" s="36">
        <v>120.94</v>
      </c>
      <c r="T48" s="29"/>
    </row>
    <row r="49" spans="1:20" ht="16.75" customHeight="1" x14ac:dyDescent="0.2">
      <c r="B49" s="28"/>
      <c r="C49" s="39" t="s">
        <v>70</v>
      </c>
      <c r="D49" s="39"/>
      <c r="E49" s="39" t="s">
        <v>40</v>
      </c>
      <c r="F49" s="6">
        <v>47.11</v>
      </c>
      <c r="G49" s="7">
        <v>6444</v>
      </c>
      <c r="H49" s="7">
        <v>90</v>
      </c>
      <c r="I49" s="6">
        <v>139.66</v>
      </c>
      <c r="J49" s="29"/>
      <c r="L49" s="28"/>
      <c r="M49" s="31" t="s">
        <v>69</v>
      </c>
      <c r="N49" s="31"/>
      <c r="O49" s="31" t="s">
        <v>42</v>
      </c>
      <c r="P49" s="33">
        <v>24.1</v>
      </c>
      <c r="Q49" s="35">
        <v>5288</v>
      </c>
      <c r="R49" s="38">
        <v>64</v>
      </c>
      <c r="S49" s="36">
        <v>121.03</v>
      </c>
      <c r="T49" s="29"/>
    </row>
    <row r="50" spans="1:20" ht="16.75" customHeight="1" x14ac:dyDescent="0.2">
      <c r="B50" s="28"/>
      <c r="C50" s="39" t="s">
        <v>65</v>
      </c>
      <c r="D50" s="39"/>
      <c r="E50" s="39" t="s">
        <v>29</v>
      </c>
      <c r="F50" s="6">
        <v>11.5</v>
      </c>
      <c r="G50" s="7">
        <v>6136</v>
      </c>
      <c r="H50" s="7">
        <v>87</v>
      </c>
      <c r="I50" s="6">
        <v>141.79</v>
      </c>
      <c r="J50" s="29"/>
      <c r="L50" s="28"/>
      <c r="M50" s="31" t="s">
        <v>69</v>
      </c>
      <c r="N50" s="31"/>
      <c r="O50" s="31" t="s">
        <v>35</v>
      </c>
      <c r="P50" s="33">
        <v>4.3099999999999996</v>
      </c>
      <c r="Q50" s="35">
        <v>7100</v>
      </c>
      <c r="R50" s="38">
        <v>86</v>
      </c>
      <c r="S50" s="36">
        <v>121.13</v>
      </c>
      <c r="T50" s="29"/>
    </row>
    <row r="51" spans="1:20" ht="16.75" customHeight="1" x14ac:dyDescent="0.2">
      <c r="B51" s="28"/>
      <c r="C51" s="39" t="s">
        <v>67</v>
      </c>
      <c r="D51" s="39"/>
      <c r="E51" s="39" t="s">
        <v>28</v>
      </c>
      <c r="F51" s="6">
        <v>214.92</v>
      </c>
      <c r="G51" s="7">
        <v>8369</v>
      </c>
      <c r="H51" s="7">
        <v>120</v>
      </c>
      <c r="I51" s="6">
        <v>143.38999999999999</v>
      </c>
      <c r="J51" s="29"/>
      <c r="L51" s="28"/>
      <c r="M51" s="31" t="s">
        <v>65</v>
      </c>
      <c r="N51" s="31"/>
      <c r="O51" s="31" t="s">
        <v>29</v>
      </c>
      <c r="P51" s="33">
        <v>11.5</v>
      </c>
      <c r="Q51" s="35">
        <v>6136</v>
      </c>
      <c r="R51" s="38">
        <v>75</v>
      </c>
      <c r="S51" s="36">
        <v>122.23</v>
      </c>
      <c r="T51" s="29"/>
    </row>
    <row r="52" spans="1:20" ht="16.75" customHeight="1" x14ac:dyDescent="0.2">
      <c r="B52" s="28"/>
      <c r="C52" s="39" t="s">
        <v>73</v>
      </c>
      <c r="D52" s="39"/>
      <c r="E52" s="39" t="s">
        <v>37</v>
      </c>
      <c r="F52" s="6">
        <v>109.94</v>
      </c>
      <c r="G52" s="7">
        <v>7726</v>
      </c>
      <c r="H52" s="7">
        <v>111</v>
      </c>
      <c r="I52" s="6">
        <v>143.66999999999999</v>
      </c>
      <c r="J52" s="29"/>
      <c r="L52" s="28"/>
      <c r="M52" s="31" t="s">
        <v>81</v>
      </c>
      <c r="N52" s="31"/>
      <c r="O52" s="31" t="s">
        <v>48</v>
      </c>
      <c r="P52" s="33">
        <v>133.85</v>
      </c>
      <c r="Q52" s="35">
        <v>5326</v>
      </c>
      <c r="R52" s="38">
        <v>66</v>
      </c>
      <c r="S52" s="36">
        <v>123.92</v>
      </c>
      <c r="T52" s="29"/>
    </row>
    <row r="53" spans="1:20" ht="16.75" customHeight="1" x14ac:dyDescent="0.2">
      <c r="B53" s="28"/>
      <c r="C53" s="39" t="s">
        <v>81</v>
      </c>
      <c r="D53" s="39"/>
      <c r="E53" s="39" t="s">
        <v>45</v>
      </c>
      <c r="F53" s="6">
        <v>49.75</v>
      </c>
      <c r="G53" s="7">
        <v>6082</v>
      </c>
      <c r="H53" s="7">
        <v>88</v>
      </c>
      <c r="I53" s="6">
        <v>144.69</v>
      </c>
      <c r="J53" s="29"/>
      <c r="L53" s="28"/>
      <c r="M53" s="31" t="s">
        <v>73</v>
      </c>
      <c r="N53" s="31"/>
      <c r="O53" s="31" t="s">
        <v>37</v>
      </c>
      <c r="P53" s="33">
        <v>109.94</v>
      </c>
      <c r="Q53" s="35">
        <v>7726</v>
      </c>
      <c r="R53" s="38">
        <v>96</v>
      </c>
      <c r="S53" s="36">
        <v>124.26</v>
      </c>
      <c r="T53" s="29"/>
    </row>
    <row r="54" spans="1:20" ht="16.75" customHeight="1" x14ac:dyDescent="0.2">
      <c r="B54" s="28"/>
      <c r="C54" s="39" t="s">
        <v>111</v>
      </c>
      <c r="D54" s="39"/>
      <c r="E54" s="39" t="s">
        <v>112</v>
      </c>
      <c r="F54" s="6">
        <v>103.64</v>
      </c>
      <c r="G54" s="7">
        <v>6648</v>
      </c>
      <c r="H54" s="7">
        <v>97</v>
      </c>
      <c r="I54" s="6">
        <v>145.91</v>
      </c>
      <c r="J54" s="29"/>
      <c r="L54" s="28"/>
      <c r="M54" s="31" t="s">
        <v>111</v>
      </c>
      <c r="N54" s="31"/>
      <c r="O54" s="31" t="s">
        <v>112</v>
      </c>
      <c r="P54" s="33">
        <v>103.64</v>
      </c>
      <c r="Q54" s="35">
        <v>6648</v>
      </c>
      <c r="R54" s="38">
        <v>83</v>
      </c>
      <c r="S54" s="36">
        <v>124.85</v>
      </c>
      <c r="T54" s="29"/>
    </row>
    <row r="55" spans="1:20" ht="16.75" customHeight="1" x14ac:dyDescent="0.2">
      <c r="B55" s="28"/>
      <c r="C55" s="39" t="s">
        <v>80</v>
      </c>
      <c r="D55" s="39"/>
      <c r="E55" s="39" t="s">
        <v>34</v>
      </c>
      <c r="F55" s="6">
        <v>53.05</v>
      </c>
      <c r="G55" s="7">
        <v>5751</v>
      </c>
      <c r="H55" s="7">
        <v>84</v>
      </c>
      <c r="I55" s="6">
        <v>146.06</v>
      </c>
      <c r="J55" s="29"/>
      <c r="L55" s="28"/>
      <c r="M55" s="31" t="s">
        <v>83</v>
      </c>
      <c r="N55" s="31"/>
      <c r="O55" s="31" t="s">
        <v>41</v>
      </c>
      <c r="P55" s="33">
        <v>31.31</v>
      </c>
      <c r="Q55" s="35">
        <v>6303</v>
      </c>
      <c r="R55" s="38">
        <v>79</v>
      </c>
      <c r="S55" s="36">
        <v>125.34</v>
      </c>
      <c r="T55" s="29"/>
    </row>
    <row r="56" spans="1:20" ht="16.75" customHeight="1" x14ac:dyDescent="0.2">
      <c r="B56" s="28"/>
      <c r="C56" s="5" t="s">
        <v>69</v>
      </c>
      <c r="D56" s="5"/>
      <c r="E56" s="5" t="s">
        <v>46</v>
      </c>
      <c r="F56" s="6">
        <v>4.0599999999999996</v>
      </c>
      <c r="G56" s="7">
        <v>6601</v>
      </c>
      <c r="H56" s="7">
        <v>97</v>
      </c>
      <c r="I56" s="6">
        <v>146.94999999999999</v>
      </c>
      <c r="J56" s="29"/>
      <c r="L56" s="28"/>
      <c r="M56" s="5" t="s">
        <v>78</v>
      </c>
      <c r="N56" s="5"/>
      <c r="O56" s="5" t="s">
        <v>32</v>
      </c>
      <c r="P56" s="6">
        <v>357.29</v>
      </c>
      <c r="Q56" s="7">
        <v>7971</v>
      </c>
      <c r="R56" s="7">
        <v>100</v>
      </c>
      <c r="S56" s="6">
        <v>125.45</v>
      </c>
      <c r="T56" s="29"/>
    </row>
    <row r="57" spans="1:20" ht="16.75" customHeight="1" x14ac:dyDescent="0.2">
      <c r="B57" s="28"/>
      <c r="C57" s="5" t="s">
        <v>82</v>
      </c>
      <c r="D57" s="5"/>
      <c r="E57" s="5" t="s">
        <v>43</v>
      </c>
      <c r="F57" s="6">
        <v>81.819999999999993</v>
      </c>
      <c r="G57" s="7">
        <v>6017</v>
      </c>
      <c r="H57" s="7">
        <v>90</v>
      </c>
      <c r="I57" s="6">
        <v>149.58000000000001</v>
      </c>
      <c r="J57" s="29"/>
      <c r="L57" s="28"/>
      <c r="M57" s="5" t="s">
        <v>70</v>
      </c>
      <c r="N57" s="5"/>
      <c r="O57" s="5" t="s">
        <v>40</v>
      </c>
      <c r="P57" s="6">
        <v>47.11</v>
      </c>
      <c r="Q57" s="7">
        <v>6444</v>
      </c>
      <c r="R57" s="7">
        <v>82</v>
      </c>
      <c r="S57" s="6">
        <v>127.25</v>
      </c>
      <c r="T57" s="29"/>
    </row>
    <row r="58" spans="1:20" ht="16.75" customHeight="1" x14ac:dyDescent="0.2">
      <c r="A58" s="8"/>
      <c r="B58" s="28"/>
      <c r="C58" s="5" t="s">
        <v>72</v>
      </c>
      <c r="D58" s="5"/>
      <c r="E58" s="5" t="s">
        <v>110</v>
      </c>
      <c r="F58" s="6">
        <v>293.25</v>
      </c>
      <c r="G58" s="7">
        <v>6231</v>
      </c>
      <c r="H58" s="7">
        <v>96</v>
      </c>
      <c r="I58" s="6">
        <v>154.07</v>
      </c>
      <c r="J58" s="29"/>
      <c r="L58" s="28"/>
      <c r="M58" s="5" t="s">
        <v>81</v>
      </c>
      <c r="N58" s="5"/>
      <c r="O58" s="5" t="s">
        <v>45</v>
      </c>
      <c r="P58" s="6">
        <v>49.75</v>
      </c>
      <c r="Q58" s="7">
        <v>6082</v>
      </c>
      <c r="R58" s="7">
        <v>79</v>
      </c>
      <c r="S58" s="6">
        <v>129.88999999999999</v>
      </c>
      <c r="T58" s="29"/>
    </row>
    <row r="59" spans="1:20" ht="16.75" customHeight="1" x14ac:dyDescent="0.2">
      <c r="A59" s="8"/>
      <c r="B59" s="28"/>
      <c r="C59" s="5" t="s">
        <v>88</v>
      </c>
      <c r="D59" s="5"/>
      <c r="E59" s="5" t="s">
        <v>109</v>
      </c>
      <c r="F59" s="6">
        <v>233.32</v>
      </c>
      <c r="G59" s="7">
        <v>7633</v>
      </c>
      <c r="H59" s="7">
        <v>118</v>
      </c>
      <c r="I59" s="6">
        <v>154.59</v>
      </c>
      <c r="J59" s="29"/>
      <c r="L59" s="28"/>
      <c r="M59" s="5" t="s">
        <v>80</v>
      </c>
      <c r="N59" s="5"/>
      <c r="O59" s="5" t="s">
        <v>34</v>
      </c>
      <c r="P59" s="6">
        <v>53.05</v>
      </c>
      <c r="Q59" s="7">
        <v>5751</v>
      </c>
      <c r="R59" s="7">
        <v>75</v>
      </c>
      <c r="S59" s="6">
        <v>130.41</v>
      </c>
      <c r="T59" s="29"/>
    </row>
    <row r="60" spans="1:20" ht="16.75" customHeight="1" x14ac:dyDescent="0.2">
      <c r="A60" s="8"/>
      <c r="B60" s="28"/>
      <c r="C60" s="5" t="s">
        <v>64</v>
      </c>
      <c r="D60" s="5"/>
      <c r="E60" s="5" t="s">
        <v>44</v>
      </c>
      <c r="F60" s="6">
        <v>136.94</v>
      </c>
      <c r="G60" s="7">
        <v>6634</v>
      </c>
      <c r="H60" s="7">
        <v>103</v>
      </c>
      <c r="I60" s="6">
        <v>155.26</v>
      </c>
      <c r="J60" s="29"/>
      <c r="L60" s="28"/>
      <c r="M60" s="5" t="s">
        <v>72</v>
      </c>
      <c r="N60" s="5"/>
      <c r="O60" s="5" t="s">
        <v>110</v>
      </c>
      <c r="P60" s="6">
        <v>293.25</v>
      </c>
      <c r="Q60" s="7">
        <v>6231</v>
      </c>
      <c r="R60" s="7">
        <v>82</v>
      </c>
      <c r="S60" s="6">
        <v>131.6</v>
      </c>
      <c r="T60" s="29"/>
    </row>
    <row r="61" spans="1:20" ht="16.75" customHeight="1" x14ac:dyDescent="0.2">
      <c r="A61" s="8"/>
      <c r="B61" s="28"/>
      <c r="C61" s="5" t="s">
        <v>73</v>
      </c>
      <c r="D61" s="5"/>
      <c r="E61" s="5" t="s">
        <v>39</v>
      </c>
      <c r="F61" s="6">
        <v>105.41</v>
      </c>
      <c r="G61" s="7">
        <v>7098</v>
      </c>
      <c r="H61" s="7">
        <v>111</v>
      </c>
      <c r="I61" s="6">
        <v>156.38</v>
      </c>
      <c r="J61" s="29"/>
      <c r="L61" s="28"/>
      <c r="M61" s="5" t="s">
        <v>72</v>
      </c>
      <c r="N61" s="5"/>
      <c r="O61" s="5" t="s">
        <v>119</v>
      </c>
      <c r="P61" s="6">
        <v>197.13</v>
      </c>
      <c r="Q61" s="7">
        <v>5088</v>
      </c>
      <c r="R61" s="7">
        <v>67</v>
      </c>
      <c r="S61" s="6">
        <v>131.68</v>
      </c>
      <c r="T61" s="29"/>
    </row>
    <row r="62" spans="1:20" ht="16.75" customHeight="1" x14ac:dyDescent="0.2">
      <c r="A62" s="8"/>
      <c r="B62" s="28"/>
      <c r="C62" s="5" t="s">
        <v>95</v>
      </c>
      <c r="D62" s="5"/>
      <c r="E62" s="5" t="s">
        <v>96</v>
      </c>
      <c r="F62" s="6">
        <v>241.88</v>
      </c>
      <c r="G62" s="7">
        <v>9563</v>
      </c>
      <c r="H62" s="7">
        <v>150</v>
      </c>
      <c r="I62" s="6">
        <v>156.85</v>
      </c>
      <c r="J62" s="29"/>
      <c r="L62" s="28"/>
      <c r="M62" s="5" t="s">
        <v>82</v>
      </c>
      <c r="N62" s="5"/>
      <c r="O62" s="5" t="s">
        <v>108</v>
      </c>
      <c r="P62" s="6">
        <v>144.29</v>
      </c>
      <c r="Q62" s="7">
        <v>8700</v>
      </c>
      <c r="R62" s="7">
        <v>115</v>
      </c>
      <c r="S62" s="6">
        <v>132.18</v>
      </c>
      <c r="T62" s="29"/>
    </row>
    <row r="63" spans="1:20" ht="16.75" customHeight="1" x14ac:dyDescent="0.2">
      <c r="A63" s="8"/>
      <c r="B63" s="28"/>
      <c r="C63" s="5" t="s">
        <v>83</v>
      </c>
      <c r="D63" s="5"/>
      <c r="E63" s="5" t="s">
        <v>41</v>
      </c>
      <c r="F63" s="6">
        <v>31.31</v>
      </c>
      <c r="G63" s="7">
        <v>6303</v>
      </c>
      <c r="H63" s="7">
        <v>99</v>
      </c>
      <c r="I63" s="6">
        <v>157.07</v>
      </c>
      <c r="J63" s="29"/>
      <c r="L63" s="28"/>
      <c r="M63" s="5" t="s">
        <v>82</v>
      </c>
      <c r="N63" s="5"/>
      <c r="O63" s="5" t="s">
        <v>43</v>
      </c>
      <c r="P63" s="6">
        <v>81.819999999999993</v>
      </c>
      <c r="Q63" s="7">
        <v>6017</v>
      </c>
      <c r="R63" s="7">
        <v>81</v>
      </c>
      <c r="S63" s="6">
        <v>134.62</v>
      </c>
      <c r="T63" s="29"/>
    </row>
    <row r="64" spans="1:20" ht="16.75" customHeight="1" x14ac:dyDescent="0.2">
      <c r="A64" s="8"/>
      <c r="B64" s="28"/>
      <c r="C64" s="5" t="s">
        <v>82</v>
      </c>
      <c r="D64" s="5"/>
      <c r="E64" s="5" t="s">
        <v>108</v>
      </c>
      <c r="F64" s="6">
        <v>144.29</v>
      </c>
      <c r="G64" s="7">
        <v>8700</v>
      </c>
      <c r="H64" s="7">
        <v>137</v>
      </c>
      <c r="I64" s="6">
        <v>157.47</v>
      </c>
      <c r="J64" s="29"/>
      <c r="L64" s="28"/>
      <c r="M64" s="5" t="s">
        <v>69</v>
      </c>
      <c r="N64" s="5"/>
      <c r="O64" s="5" t="s">
        <v>46</v>
      </c>
      <c r="P64" s="6">
        <v>4.0599999999999996</v>
      </c>
      <c r="Q64" s="7">
        <v>6601</v>
      </c>
      <c r="R64" s="7">
        <v>90</v>
      </c>
      <c r="S64" s="6">
        <v>136.34</v>
      </c>
      <c r="T64" s="29"/>
    </row>
    <row r="65" spans="1:20" ht="16.75" customHeight="1" x14ac:dyDescent="0.2">
      <c r="A65" s="8"/>
      <c r="B65" s="28"/>
      <c r="C65" s="5" t="s">
        <v>69</v>
      </c>
      <c r="D65" s="5"/>
      <c r="E65" s="5" t="s">
        <v>42</v>
      </c>
      <c r="F65" s="6">
        <v>24.1</v>
      </c>
      <c r="G65" s="7">
        <v>5288</v>
      </c>
      <c r="H65" s="7">
        <v>85</v>
      </c>
      <c r="I65" s="6">
        <v>160.74</v>
      </c>
      <c r="J65" s="29"/>
      <c r="L65" s="28"/>
      <c r="M65" s="5" t="s">
        <v>95</v>
      </c>
      <c r="N65" s="5"/>
      <c r="O65" s="5" t="s">
        <v>96</v>
      </c>
      <c r="P65" s="6">
        <v>241.88</v>
      </c>
      <c r="Q65" s="7">
        <v>9563</v>
      </c>
      <c r="R65" s="7">
        <v>132</v>
      </c>
      <c r="S65" s="6">
        <v>138.03</v>
      </c>
      <c r="T65" s="29"/>
    </row>
    <row r="66" spans="1:20" ht="17.399999999999999" customHeight="1" x14ac:dyDescent="0.2">
      <c r="A66" s="8"/>
      <c r="B66" s="28"/>
      <c r="C66" s="5" t="s">
        <v>81</v>
      </c>
      <c r="D66" s="5"/>
      <c r="E66" s="5" t="s">
        <v>48</v>
      </c>
      <c r="F66" s="6">
        <v>133.85</v>
      </c>
      <c r="G66" s="7">
        <v>5326</v>
      </c>
      <c r="H66" s="7">
        <v>87</v>
      </c>
      <c r="I66" s="6">
        <v>163.35</v>
      </c>
      <c r="J66" s="29"/>
      <c r="L66" s="28"/>
      <c r="M66" s="5" t="s">
        <v>88</v>
      </c>
      <c r="N66" s="5"/>
      <c r="O66" s="5" t="s">
        <v>109</v>
      </c>
      <c r="P66" s="6">
        <v>233.32</v>
      </c>
      <c r="Q66" s="7">
        <v>7633</v>
      </c>
      <c r="R66" s="7">
        <v>106</v>
      </c>
      <c r="S66" s="6">
        <v>138.87</v>
      </c>
      <c r="T66" s="29"/>
    </row>
    <row r="67" spans="1:20" ht="17.399999999999999" customHeight="1" x14ac:dyDescent="0.2">
      <c r="A67" s="8"/>
      <c r="B67" s="28"/>
      <c r="C67" s="5" t="s">
        <v>72</v>
      </c>
      <c r="D67" s="5"/>
      <c r="E67" s="5" t="s">
        <v>36</v>
      </c>
      <c r="F67" s="6">
        <v>180.87</v>
      </c>
      <c r="G67" s="7">
        <v>8147</v>
      </c>
      <c r="H67" s="7">
        <v>134</v>
      </c>
      <c r="I67" s="6">
        <v>164.48</v>
      </c>
      <c r="J67" s="29"/>
      <c r="L67" s="28"/>
      <c r="M67" s="5" t="s">
        <v>72</v>
      </c>
      <c r="N67" s="5"/>
      <c r="O67" s="5" t="s">
        <v>36</v>
      </c>
      <c r="P67" s="6">
        <v>180.87</v>
      </c>
      <c r="Q67" s="7">
        <v>8147</v>
      </c>
      <c r="R67" s="7">
        <v>115</v>
      </c>
      <c r="S67" s="6">
        <v>141.16</v>
      </c>
      <c r="T67" s="29"/>
    </row>
    <row r="68" spans="1:20" ht="17.399999999999999" customHeight="1" x14ac:dyDescent="0.2">
      <c r="A68" s="8"/>
      <c r="B68" s="28"/>
      <c r="C68" s="5" t="s">
        <v>70</v>
      </c>
      <c r="D68" s="5"/>
      <c r="E68" s="5" t="s">
        <v>38</v>
      </c>
      <c r="F68" s="6">
        <v>129.87</v>
      </c>
      <c r="G68" s="7">
        <v>8365</v>
      </c>
      <c r="H68" s="7">
        <v>141</v>
      </c>
      <c r="I68" s="6">
        <v>168.56</v>
      </c>
      <c r="J68" s="29"/>
      <c r="L68" s="28"/>
      <c r="M68" s="5" t="s">
        <v>86</v>
      </c>
      <c r="N68" s="5"/>
      <c r="O68" s="5" t="s">
        <v>47</v>
      </c>
      <c r="P68" s="6">
        <v>307.02999999999997</v>
      </c>
      <c r="Q68" s="7">
        <v>6784</v>
      </c>
      <c r="R68" s="7">
        <v>96</v>
      </c>
      <c r="S68" s="6">
        <v>141.51</v>
      </c>
      <c r="T68" s="29"/>
    </row>
    <row r="69" spans="1:20" ht="17.399999999999999" customHeight="1" x14ac:dyDescent="0.2">
      <c r="B69" s="28"/>
      <c r="C69" s="5" t="s">
        <v>86</v>
      </c>
      <c r="D69" s="5"/>
      <c r="E69" s="5" t="s">
        <v>47</v>
      </c>
      <c r="F69" s="6">
        <v>307.02999999999997</v>
      </c>
      <c r="G69" s="7">
        <v>6784</v>
      </c>
      <c r="H69" s="7">
        <v>117</v>
      </c>
      <c r="I69" s="6">
        <v>172.46</v>
      </c>
      <c r="J69" s="29"/>
      <c r="L69" s="28"/>
      <c r="M69" s="5" t="s">
        <v>90</v>
      </c>
      <c r="N69" s="5"/>
      <c r="O69" s="5" t="s">
        <v>120</v>
      </c>
      <c r="P69" s="6">
        <v>72.400000000000006</v>
      </c>
      <c r="Q69" s="7">
        <v>9848</v>
      </c>
      <c r="R69" s="7">
        <v>142</v>
      </c>
      <c r="S69" s="6">
        <v>144.19</v>
      </c>
      <c r="T69" s="29"/>
    </row>
    <row r="70" spans="1:20" ht="17.399999999999999" customHeight="1" x14ac:dyDescent="0.2">
      <c r="B70" s="28"/>
      <c r="C70" s="5" t="s">
        <v>72</v>
      </c>
      <c r="D70" s="5"/>
      <c r="E70" s="5" t="s">
        <v>119</v>
      </c>
      <c r="F70" s="6">
        <v>197.13</v>
      </c>
      <c r="G70" s="7">
        <v>5088</v>
      </c>
      <c r="H70" s="7">
        <v>88</v>
      </c>
      <c r="I70" s="6">
        <v>172.96</v>
      </c>
      <c r="J70" s="29"/>
      <c r="L70" s="28"/>
      <c r="M70" s="5" t="s">
        <v>64</v>
      </c>
      <c r="N70" s="5"/>
      <c r="O70" s="5" t="s">
        <v>44</v>
      </c>
      <c r="P70" s="6">
        <v>136.94</v>
      </c>
      <c r="Q70" s="7">
        <v>6634</v>
      </c>
      <c r="R70" s="7">
        <v>96</v>
      </c>
      <c r="S70" s="6">
        <v>144.71</v>
      </c>
      <c r="T70" s="29"/>
    </row>
    <row r="71" spans="1:20" ht="17.399999999999999" customHeight="1" x14ac:dyDescent="0.2">
      <c r="B71" s="28"/>
      <c r="C71" s="5" t="s">
        <v>90</v>
      </c>
      <c r="D71" s="5"/>
      <c r="E71" s="5" t="s">
        <v>13</v>
      </c>
      <c r="F71" s="6">
        <v>152.35</v>
      </c>
      <c r="G71" s="7">
        <v>9002</v>
      </c>
      <c r="H71" s="7">
        <v>156</v>
      </c>
      <c r="I71" s="6">
        <v>173.29</v>
      </c>
      <c r="J71" s="29"/>
      <c r="L71" s="28"/>
      <c r="M71" s="5" t="s">
        <v>90</v>
      </c>
      <c r="N71" s="5"/>
      <c r="O71" s="5" t="s">
        <v>13</v>
      </c>
      <c r="P71" s="6">
        <v>152.35</v>
      </c>
      <c r="Q71" s="7">
        <v>9002</v>
      </c>
      <c r="R71" s="7">
        <v>131</v>
      </c>
      <c r="S71" s="6">
        <v>145.52000000000001</v>
      </c>
      <c r="T71" s="29"/>
    </row>
    <row r="72" spans="1:20" ht="17.399999999999999" customHeight="1" x14ac:dyDescent="0.2">
      <c r="B72" s="28"/>
      <c r="C72" s="5" t="s">
        <v>90</v>
      </c>
      <c r="D72" s="5"/>
      <c r="E72" s="5" t="s">
        <v>120</v>
      </c>
      <c r="F72" s="6">
        <v>72.400000000000006</v>
      </c>
      <c r="G72" s="7">
        <v>9848</v>
      </c>
      <c r="H72" s="7">
        <v>172</v>
      </c>
      <c r="I72" s="6">
        <v>174.65</v>
      </c>
      <c r="J72" s="29"/>
      <c r="L72" s="28"/>
      <c r="M72" s="5" t="s">
        <v>70</v>
      </c>
      <c r="N72" s="5"/>
      <c r="O72" s="5" t="s">
        <v>38</v>
      </c>
      <c r="P72" s="6">
        <v>129.87</v>
      </c>
      <c r="Q72" s="7">
        <v>8365</v>
      </c>
      <c r="R72" s="7">
        <v>123</v>
      </c>
      <c r="S72" s="6">
        <v>147.04</v>
      </c>
      <c r="T72" s="29"/>
    </row>
    <row r="73" spans="1:20" ht="17.399999999999999" customHeight="1" x14ac:dyDescent="0.2">
      <c r="B73" s="28"/>
      <c r="C73" s="5" t="s">
        <v>87</v>
      </c>
      <c r="D73" s="5"/>
      <c r="E73" s="5" t="s">
        <v>49</v>
      </c>
      <c r="F73" s="6">
        <v>140.74</v>
      </c>
      <c r="G73" s="7">
        <v>6071</v>
      </c>
      <c r="H73" s="7">
        <v>107</v>
      </c>
      <c r="I73" s="6">
        <v>176.25</v>
      </c>
      <c r="J73" s="29"/>
      <c r="L73" s="28"/>
      <c r="M73" s="5" t="s">
        <v>89</v>
      </c>
      <c r="N73" s="5"/>
      <c r="O73" s="5" t="s">
        <v>55</v>
      </c>
      <c r="P73" s="6">
        <v>90.76</v>
      </c>
      <c r="Q73" s="7">
        <v>7150</v>
      </c>
      <c r="R73" s="7">
        <v>112</v>
      </c>
      <c r="S73" s="6">
        <v>156.63999999999999</v>
      </c>
      <c r="T73" s="29"/>
    </row>
    <row r="74" spans="1:20" ht="17.399999999999999" customHeight="1" x14ac:dyDescent="0.2">
      <c r="B74" s="28"/>
      <c r="C74" s="5" t="s">
        <v>88</v>
      </c>
      <c r="D74" s="5"/>
      <c r="E74" s="5" t="s">
        <v>50</v>
      </c>
      <c r="F74" s="6">
        <v>362.86</v>
      </c>
      <c r="G74" s="7">
        <v>8595</v>
      </c>
      <c r="H74" s="7">
        <v>154</v>
      </c>
      <c r="I74" s="6">
        <v>179.17</v>
      </c>
      <c r="J74" s="29"/>
      <c r="L74" s="28"/>
      <c r="M74" s="5" t="s">
        <v>90</v>
      </c>
      <c r="N74" s="5"/>
      <c r="O74" s="5" t="s">
        <v>52</v>
      </c>
      <c r="P74" s="6">
        <v>212.19</v>
      </c>
      <c r="Q74" s="7">
        <v>7906</v>
      </c>
      <c r="R74" s="7">
        <v>126</v>
      </c>
      <c r="S74" s="6">
        <v>159.37</v>
      </c>
      <c r="T74" s="29"/>
    </row>
    <row r="75" spans="1:20" ht="17.399999999999999" customHeight="1" x14ac:dyDescent="0.2">
      <c r="B75" s="28"/>
      <c r="C75" s="5" t="s">
        <v>69</v>
      </c>
      <c r="D75" s="5"/>
      <c r="E75" s="5" t="s">
        <v>53</v>
      </c>
      <c r="F75" s="6">
        <v>95.65</v>
      </c>
      <c r="G75" s="7">
        <v>6251</v>
      </c>
      <c r="H75" s="7">
        <v>116</v>
      </c>
      <c r="I75" s="6">
        <v>185.57</v>
      </c>
      <c r="J75" s="29"/>
      <c r="L75" s="28"/>
      <c r="M75" s="5" t="s">
        <v>87</v>
      </c>
      <c r="N75" s="5"/>
      <c r="O75" s="5" t="s">
        <v>49</v>
      </c>
      <c r="P75" s="6">
        <v>140.74</v>
      </c>
      <c r="Q75" s="7">
        <v>6071</v>
      </c>
      <c r="R75" s="7">
        <v>99</v>
      </c>
      <c r="S75" s="6">
        <v>163.07</v>
      </c>
      <c r="T75" s="29"/>
    </row>
    <row r="76" spans="1:20" ht="17.399999999999999" customHeight="1" x14ac:dyDescent="0.2">
      <c r="B76" s="28"/>
      <c r="C76" s="5" t="s">
        <v>89</v>
      </c>
      <c r="D76" s="5"/>
      <c r="E76" s="5" t="s">
        <v>55</v>
      </c>
      <c r="F76" s="6">
        <v>90.76</v>
      </c>
      <c r="G76" s="7">
        <v>7150</v>
      </c>
      <c r="H76" s="7">
        <v>139</v>
      </c>
      <c r="I76" s="6">
        <v>194.41</v>
      </c>
      <c r="J76" s="29"/>
      <c r="L76" s="28"/>
      <c r="M76" s="5" t="s">
        <v>69</v>
      </c>
      <c r="N76" s="5"/>
      <c r="O76" s="5" t="s">
        <v>53</v>
      </c>
      <c r="P76" s="6">
        <v>95.65</v>
      </c>
      <c r="Q76" s="7">
        <v>6251</v>
      </c>
      <c r="R76" s="7">
        <v>102</v>
      </c>
      <c r="S76" s="6">
        <v>163.16999999999999</v>
      </c>
      <c r="T76" s="29"/>
    </row>
    <row r="77" spans="1:20" ht="16.25" customHeight="1" x14ac:dyDescent="0.2">
      <c r="B77" s="24"/>
      <c r="C77" s="5" t="s">
        <v>90</v>
      </c>
      <c r="D77" s="5"/>
      <c r="E77" s="5" t="s">
        <v>52</v>
      </c>
      <c r="F77" s="6">
        <v>212.19</v>
      </c>
      <c r="G77" s="7">
        <v>7906</v>
      </c>
      <c r="H77" s="7">
        <v>156</v>
      </c>
      <c r="I77" s="6">
        <v>197.32</v>
      </c>
      <c r="J77" s="25"/>
      <c r="L77" s="24"/>
      <c r="M77" s="5" t="s">
        <v>88</v>
      </c>
      <c r="N77" s="5"/>
      <c r="O77" s="5" t="s">
        <v>50</v>
      </c>
      <c r="P77" s="6">
        <v>362.86</v>
      </c>
      <c r="Q77" s="7">
        <v>8595</v>
      </c>
      <c r="R77" s="7">
        <v>142</v>
      </c>
      <c r="S77" s="6">
        <v>165.21</v>
      </c>
      <c r="T77" s="25"/>
    </row>
    <row r="78" spans="1:20" ht="16.25" customHeight="1" x14ac:dyDescent="0.2">
      <c r="B78" s="24"/>
      <c r="C78" s="5" t="s">
        <v>79</v>
      </c>
      <c r="D78" s="5"/>
      <c r="E78" s="5" t="s">
        <v>51</v>
      </c>
      <c r="F78" s="6">
        <v>111.95</v>
      </c>
      <c r="G78" s="7">
        <v>5087</v>
      </c>
      <c r="H78" s="7">
        <v>107</v>
      </c>
      <c r="I78" s="6">
        <v>210.34</v>
      </c>
      <c r="J78" s="25"/>
      <c r="L78" s="24"/>
      <c r="M78" s="5" t="s">
        <v>87</v>
      </c>
      <c r="N78" s="5"/>
      <c r="O78" s="5" t="s">
        <v>57</v>
      </c>
      <c r="P78" s="6">
        <v>194.84</v>
      </c>
      <c r="Q78" s="7">
        <v>7893</v>
      </c>
      <c r="R78" s="7">
        <v>136</v>
      </c>
      <c r="S78" s="6">
        <v>172.3</v>
      </c>
      <c r="T78" s="25"/>
    </row>
    <row r="79" spans="1:20" ht="17.399999999999999" customHeight="1" x14ac:dyDescent="0.2">
      <c r="B79" s="28"/>
      <c r="C79" s="5" t="s">
        <v>82</v>
      </c>
      <c r="D79" s="5"/>
      <c r="E79" s="5" t="s">
        <v>56</v>
      </c>
      <c r="F79" s="6">
        <v>239.65</v>
      </c>
      <c r="G79" s="7">
        <v>8442</v>
      </c>
      <c r="H79" s="7">
        <v>178</v>
      </c>
      <c r="I79" s="6">
        <v>210.85</v>
      </c>
      <c r="J79" s="29"/>
      <c r="L79" s="28"/>
      <c r="M79" s="5" t="s">
        <v>89</v>
      </c>
      <c r="N79" s="5"/>
      <c r="O79" s="5" t="s">
        <v>58</v>
      </c>
      <c r="P79" s="6">
        <v>72.239999999999995</v>
      </c>
      <c r="Q79" s="7">
        <v>7053</v>
      </c>
      <c r="R79" s="7">
        <v>123</v>
      </c>
      <c r="S79" s="6">
        <v>174.39</v>
      </c>
      <c r="T79" s="29"/>
    </row>
    <row r="80" spans="1:20" ht="16.25" customHeight="1" x14ac:dyDescent="0.2">
      <c r="B80" s="24"/>
      <c r="C80" s="5" t="s">
        <v>91</v>
      </c>
      <c r="D80" s="5"/>
      <c r="E80" s="5" t="s">
        <v>59</v>
      </c>
      <c r="F80" s="6">
        <v>341.89</v>
      </c>
      <c r="G80" s="7">
        <v>5700</v>
      </c>
      <c r="H80" s="7">
        <v>122</v>
      </c>
      <c r="I80" s="6">
        <v>214.04</v>
      </c>
      <c r="J80" s="25"/>
      <c r="L80" s="24"/>
      <c r="M80" s="5" t="s">
        <v>79</v>
      </c>
      <c r="N80" s="5"/>
      <c r="O80" s="5" t="s">
        <v>51</v>
      </c>
      <c r="P80" s="6">
        <v>111.95</v>
      </c>
      <c r="Q80" s="7">
        <v>5087</v>
      </c>
      <c r="R80" s="7">
        <v>89</v>
      </c>
      <c r="S80" s="6">
        <v>174.96</v>
      </c>
      <c r="T80" s="25"/>
    </row>
    <row r="81" spans="2:20" ht="16.25" customHeight="1" x14ac:dyDescent="0.2">
      <c r="B81" s="24"/>
      <c r="C81" s="5" t="s">
        <v>87</v>
      </c>
      <c r="D81" s="5"/>
      <c r="E81" s="5" t="s">
        <v>57</v>
      </c>
      <c r="F81" s="6">
        <v>194.84</v>
      </c>
      <c r="G81" s="7">
        <v>7893</v>
      </c>
      <c r="H81" s="7">
        <v>171</v>
      </c>
      <c r="I81" s="6">
        <v>216.65</v>
      </c>
      <c r="J81" s="25"/>
      <c r="L81" s="24"/>
      <c r="M81" s="5" t="s">
        <v>82</v>
      </c>
      <c r="N81" s="5"/>
      <c r="O81" s="5" t="s">
        <v>56</v>
      </c>
      <c r="P81" s="6">
        <v>239.65</v>
      </c>
      <c r="Q81" s="7">
        <v>8442</v>
      </c>
      <c r="R81" s="7">
        <v>153</v>
      </c>
      <c r="S81" s="6">
        <v>181.24</v>
      </c>
      <c r="T81" s="25"/>
    </row>
    <row r="82" spans="2:20" ht="16.25" customHeight="1" x14ac:dyDescent="0.2">
      <c r="B82" s="24"/>
      <c r="C82" s="5" t="s">
        <v>72</v>
      </c>
      <c r="D82" s="5"/>
      <c r="E82" s="5" t="s">
        <v>54</v>
      </c>
      <c r="F82" s="6">
        <v>774.33</v>
      </c>
      <c r="G82" s="7">
        <v>6699</v>
      </c>
      <c r="H82" s="7">
        <v>150</v>
      </c>
      <c r="I82" s="6">
        <v>223.91</v>
      </c>
      <c r="J82" s="25"/>
      <c r="L82" s="24"/>
      <c r="M82" s="5" t="s">
        <v>91</v>
      </c>
      <c r="N82" s="5"/>
      <c r="O82" s="5" t="s">
        <v>59</v>
      </c>
      <c r="P82" s="6">
        <v>341.89</v>
      </c>
      <c r="Q82" s="7">
        <v>5700</v>
      </c>
      <c r="R82" s="7">
        <v>108</v>
      </c>
      <c r="S82" s="6">
        <v>189.47</v>
      </c>
      <c r="T82" s="25"/>
    </row>
    <row r="83" spans="2:20" ht="16.25" customHeight="1" x14ac:dyDescent="0.2">
      <c r="B83" s="27"/>
      <c r="C83" s="46" t="s">
        <v>89</v>
      </c>
      <c r="D83" s="46"/>
      <c r="E83" s="46" t="s">
        <v>58</v>
      </c>
      <c r="F83" s="47">
        <v>72.239999999999995</v>
      </c>
      <c r="G83" s="48">
        <v>7053</v>
      </c>
      <c r="H83" s="48">
        <v>163</v>
      </c>
      <c r="I83" s="47">
        <v>231.11</v>
      </c>
      <c r="J83" s="26"/>
      <c r="L83" s="27"/>
      <c r="M83" s="46" t="s">
        <v>72</v>
      </c>
      <c r="N83" s="46"/>
      <c r="O83" s="46" t="s">
        <v>54</v>
      </c>
      <c r="P83" s="47">
        <v>774.33</v>
      </c>
      <c r="Q83" s="48">
        <v>6699</v>
      </c>
      <c r="R83" s="48">
        <v>130</v>
      </c>
      <c r="S83" s="47">
        <v>194.06</v>
      </c>
      <c r="T83" s="26"/>
    </row>
    <row r="84" spans="2:20" ht="16.25" customHeight="1" x14ac:dyDescent="0.2">
      <c r="B84" s="20"/>
      <c r="C84" s="41" t="s">
        <v>60</v>
      </c>
      <c r="D84" s="41"/>
      <c r="E84" s="41"/>
      <c r="F84" s="21"/>
      <c r="G84" s="22">
        <f>SUM(G6:G83)</f>
        <v>575924</v>
      </c>
      <c r="H84" s="22">
        <f>SUM(H6:H83)</f>
        <v>8061</v>
      </c>
      <c r="I84" s="21">
        <f>H84/G84*10000</f>
        <v>139.96638445350428</v>
      </c>
      <c r="J84" s="23"/>
      <c r="L84" s="20"/>
      <c r="M84" s="41" t="s">
        <v>60</v>
      </c>
      <c r="N84" s="41"/>
      <c r="O84" s="41"/>
      <c r="P84" s="21"/>
      <c r="Q84" s="22">
        <f>SUM(Q6:Q83)</f>
        <v>575924</v>
      </c>
      <c r="R84" s="22">
        <f>SUM(R6:R83)</f>
        <v>6780</v>
      </c>
      <c r="S84" s="21">
        <f>R84/Q84*10000</f>
        <v>117.72386634347588</v>
      </c>
      <c r="T84" s="23"/>
    </row>
    <row r="85" spans="2:20" ht="16.25" customHeight="1" x14ac:dyDescent="0.2"/>
    <row r="86" spans="2:20" ht="16.25" customHeight="1" x14ac:dyDescent="0.2"/>
    <row r="87" spans="2:20" ht="16.25" customHeight="1" x14ac:dyDescent="0.2"/>
    <row r="88" spans="2:20" ht="16.25" customHeight="1" x14ac:dyDescent="0.2"/>
    <row r="89" spans="2:20" ht="16.25" customHeight="1" x14ac:dyDescent="0.2"/>
    <row r="90" spans="2:20" ht="16.25" customHeight="1" x14ac:dyDescent="0.2"/>
    <row r="91" spans="2:20" ht="16.25" customHeight="1" x14ac:dyDescent="0.2"/>
    <row r="92" spans="2:20" ht="16.25" customHeight="1" x14ac:dyDescent="0.2"/>
    <row r="93" spans="2:20" ht="16.25" customHeight="1" x14ac:dyDescent="0.2"/>
    <row r="94" spans="2:20" ht="16.25" customHeight="1" x14ac:dyDescent="0.2"/>
    <row r="95" spans="2:20" ht="16.25" customHeight="1" x14ac:dyDescent="0.2"/>
    <row r="96" spans="2:20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  <row r="158" ht="17.399999999999999" customHeight="1" x14ac:dyDescent="0.2"/>
    <row r="159" ht="17.399999999999999" customHeight="1" x14ac:dyDescent="0.2"/>
    <row r="160" ht="17.399999999999999" customHeight="1" x14ac:dyDescent="0.2"/>
    <row r="161" ht="17.399999999999999" customHeight="1" x14ac:dyDescent="0.2"/>
    <row r="162" ht="17.399999999999999" customHeight="1" x14ac:dyDescent="0.2"/>
    <row r="163" ht="17.399999999999999" customHeight="1" x14ac:dyDescent="0.2"/>
    <row r="164" ht="17.399999999999999" customHeight="1" x14ac:dyDescent="0.2"/>
    <row r="165" ht="17.399999999999999" customHeight="1" x14ac:dyDescent="0.2"/>
    <row r="166" ht="17.399999999999999" customHeight="1" x14ac:dyDescent="0.2"/>
  </sheetData>
  <mergeCells count="5">
    <mergeCell ref="C84:E84"/>
    <mergeCell ref="M84:O84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2021-03-17T07:22:49Z</dcterms:created>
  <dcterms:modified xsi:type="dcterms:W3CDTF">2024-03-27T01:45:52Z</dcterms:modified>
</cp:coreProperties>
</file>