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7E5FC1C4-C8E4-40EA-B662-64D7BCC869E1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0" i="1" l="1"/>
  <c r="Q40" i="1"/>
  <c r="H40" i="1"/>
  <c r="G40" i="1"/>
  <c r="I40" i="1" l="1"/>
  <c r="S40" i="1"/>
</calcChain>
</file>

<file path=xl/sharedStrings.xml><?xml version="1.0" encoding="utf-8"?>
<sst xmlns="http://schemas.openxmlformats.org/spreadsheetml/2006/main" count="152" uniqueCount="61">
  <si>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</si>
  <si>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</si>
  <si>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</si>
  <si>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日高町</t>
  </si>
  <si>
    <t>鶴田町</t>
  </si>
  <si>
    <t>板柳町</t>
  </si>
  <si>
    <t>松川町</t>
  </si>
  <si>
    <t>小布施町</t>
  </si>
  <si>
    <t>岩手町</t>
  </si>
  <si>
    <t>一戸町</t>
  </si>
  <si>
    <t>みなべ町</t>
  </si>
  <si>
    <t>氷川町</t>
  </si>
  <si>
    <t>平内町</t>
  </si>
  <si>
    <t>大崎町</t>
  </si>
  <si>
    <t>中泊町</t>
  </si>
  <si>
    <t>多古町</t>
  </si>
  <si>
    <t>栗山町</t>
  </si>
  <si>
    <t>都農町</t>
  </si>
  <si>
    <t>高千穂町</t>
  </si>
  <si>
    <t>山ノ内町</t>
  </si>
  <si>
    <t>浦河町</t>
  </si>
  <si>
    <t>長沼町</t>
  </si>
  <si>
    <t>飯綱町</t>
  </si>
  <si>
    <t>斜里町</t>
  </si>
  <si>
    <t>南阿蘇村</t>
  </si>
  <si>
    <t>黒潮町</t>
  </si>
  <si>
    <t>南三陸町</t>
  </si>
  <si>
    <t>南伊勢町</t>
  </si>
  <si>
    <t>吉備中央町</t>
  </si>
  <si>
    <t>Ⅲ－０　合　計</t>
    <rPh sb="4" eb="5">
      <t>ゴウ</t>
    </rPh>
    <rPh sb="6" eb="7">
      <t>ケイ</t>
    </rPh>
    <phoneticPr fontId="2"/>
  </si>
  <si>
    <t>（人口1万以上1万5千未満、産業構造Ⅱ次･Ⅲ次80％未満の団体）</t>
    <rPh sb="1" eb="3">
      <t>ジンコウ</t>
    </rPh>
    <rPh sb="4" eb="5">
      <t>マン</t>
    </rPh>
    <rPh sb="5" eb="7">
      <t>イジョウ</t>
    </rPh>
    <rPh sb="8" eb="9">
      <t>マン</t>
    </rPh>
    <rPh sb="10" eb="11">
      <t>セン</t>
    </rPh>
    <rPh sb="11" eb="13">
      <t>ミマン</t>
    </rPh>
    <rPh sb="14" eb="16">
      <t>サンギョウ</t>
    </rPh>
    <rPh sb="16" eb="18">
      <t>コウゾウ</t>
    </rPh>
    <rPh sb="19" eb="20">
      <t>ジ</t>
    </rPh>
    <rPh sb="22" eb="23">
      <t>ジ</t>
    </rPh>
    <rPh sb="26" eb="28">
      <t>ミマン</t>
    </rPh>
    <rPh sb="29" eb="31">
      <t>ダンタイ</t>
    </rPh>
    <phoneticPr fontId="4"/>
  </si>
  <si>
    <t>青森県</t>
  </si>
  <si>
    <t>長野県</t>
  </si>
  <si>
    <t>岩手県</t>
  </si>
  <si>
    <t>和歌山県</t>
  </si>
  <si>
    <t>熊本県</t>
  </si>
  <si>
    <t>鹿児島県</t>
  </si>
  <si>
    <t>北海道</t>
  </si>
  <si>
    <t>千葉県</t>
  </si>
  <si>
    <t>宮崎県</t>
  </si>
  <si>
    <t>宮城県</t>
  </si>
  <si>
    <t>高知県</t>
  </si>
  <si>
    <t>三重県</t>
  </si>
  <si>
    <t>岡山県</t>
  </si>
  <si>
    <t>鳥取県</t>
  </si>
  <si>
    <t>藤崎町</t>
  </si>
  <si>
    <t>北栄町</t>
  </si>
  <si>
    <t>山都町</t>
  </si>
  <si>
    <t>人口１万
当たり職員数
（一般行政）</t>
  </si>
  <si>
    <t>森町</t>
  </si>
  <si>
    <t>別海町</t>
  </si>
  <si>
    <t>人口１万
当たり職員数
（普通会計）</t>
  </si>
  <si>
    <t>七戸町</t>
  </si>
  <si>
    <t>あさぎり町</t>
  </si>
  <si>
    <t>山口県</t>
  </si>
  <si>
    <t>周防大島町</t>
  </si>
  <si>
    <t>面積
(R5.10.1)</t>
    <phoneticPr fontId="3"/>
  </si>
  <si>
    <t>住基人口
(R5.1.1)</t>
    <phoneticPr fontId="3"/>
  </si>
  <si>
    <t>普通会計
職員数
（R5.4.1）</t>
    <phoneticPr fontId="3"/>
  </si>
  <si>
    <t>一般行政
職員数
（R5.4.1）</t>
    <phoneticPr fontId="3"/>
  </si>
  <si>
    <t>町村　Ⅲ－０（３４団体）</t>
    <rPh sb="0" eb="2">
      <t>チョウソン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</si>
</sst>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177" fontId="5" fillId="0" borderId="8" xfId="0" applyNumberFormat="1" applyFont="1" applyFill="1" applyBorder="1" applyAlignment="1">
      <alignment vertical="center" shrinkToFit="1"/>
    </xf>
    <xf numFmtId="178" fontId="5" fillId="0" borderId="8" xfId="0" applyNumberFormat="1" applyFont="1" applyFill="1" applyBorder="1" applyAlignment="1">
      <alignment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0"/>
  <sheetViews>
    <sheetView tabSelected="1" zoomScale="70" zoomScaleNormal="70" workbookViewId="0">
      <selection activeCell="M6" sqref="M6:S39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8"/>
      <c r="B1" s="1"/>
      <c r="C1" s="17" t="s">
        <v>60</v>
      </c>
      <c r="D1" s="1"/>
      <c r="E1" s="1"/>
      <c r="F1" s="8"/>
      <c r="G1" s="8"/>
      <c r="H1" s="9"/>
      <c r="I1" s="10"/>
      <c r="J1" s="8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x14ac:dyDescent="0.2">
      <c r="A2" s="8"/>
      <c r="B2" s="24" t="s">
        <v>30</v>
      </c>
      <c r="C2" s="25"/>
      <c r="D2" s="25"/>
      <c r="E2" s="25"/>
      <c r="F2" s="25"/>
      <c r="G2" s="25"/>
      <c r="H2" s="25"/>
      <c r="I2" s="25"/>
      <c r="J2" s="25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13.25" x14ac:dyDescent="0.15">
      <c r="A3" s="8"/>
      <c r="B3" s="16"/>
      <c r="C3" s="8"/>
      <c r="D3" s="8"/>
      <c r="E3" s="8"/>
      <c r="F3" s="8"/>
      <c r="G3" s="8"/>
      <c r="H3" s="9"/>
      <c r="I3" s="10"/>
      <c r="J3" s="8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t="14" x14ac:dyDescent="0.2">
      <c r="A4" s="8"/>
      <c r="B4" s="14"/>
      <c r="C4" s="1" t="s">
        <v>1</v>
      </c>
      <c r="D4" s="8"/>
      <c r="E4" s="8"/>
      <c r="F4" s="8"/>
      <c r="G4" s="8"/>
      <c r="H4" s="9"/>
      <c r="I4" s="10"/>
      <c r="J4" s="8"/>
      <c r="K4" s="11"/>
      <c r="L4" s="15"/>
      <c r="M4" s="7" t="s">
        <v>2</v>
      </c>
      <c r="N4" s="11"/>
      <c r="O4" s="11"/>
      <c r="P4" s="11"/>
      <c r="Q4" s="11"/>
      <c r="R4" s="11"/>
      <c r="S4" s="11"/>
      <c r="T4" s="11"/>
    </row>
    <row r="5" spans="1:20" ht="45" customHeight="1" x14ac:dyDescent="0.2">
      <c r="A5" s="2"/>
      <c r="B5" s="3"/>
      <c r="C5" s="26" t="s">
        <v>0</v>
      </c>
      <c r="D5" s="26"/>
      <c r="E5" s="26"/>
      <c r="F5" s="12" t="s">
        <v>56</v>
      </c>
      <c r="G5" s="12" t="s">
        <v>57</v>
      </c>
      <c r="H5" s="13" t="s">
        <v>58</v>
      </c>
      <c r="I5" s="12" t="s">
        <v>51</v>
      </c>
      <c r="J5" s="4"/>
      <c r="K5" s="2"/>
      <c r="L5" s="3"/>
      <c r="M5" s="26" t="s">
        <v>0</v>
      </c>
      <c r="N5" s="26"/>
      <c r="O5" s="27"/>
      <c r="P5" s="12" t="s">
        <v>56</v>
      </c>
      <c r="Q5" s="12" t="s">
        <v>57</v>
      </c>
      <c r="R5" s="13" t="s">
        <v>59</v>
      </c>
      <c r="S5" s="12" t="s">
        <v>48</v>
      </c>
      <c r="T5" s="4"/>
    </row>
    <row r="6" spans="1:20" ht="16.75" customHeight="1" x14ac:dyDescent="0.2">
      <c r="A6" s="5"/>
      <c r="B6" s="18"/>
      <c r="C6" s="5" t="s">
        <v>31</v>
      </c>
      <c r="D6" s="5"/>
      <c r="E6" s="5" t="s">
        <v>4</v>
      </c>
      <c r="F6" s="29">
        <v>46.43</v>
      </c>
      <c r="G6" s="30">
        <v>11988</v>
      </c>
      <c r="H6" s="30">
        <v>92</v>
      </c>
      <c r="I6" s="29">
        <v>76.739999999999995</v>
      </c>
      <c r="J6" s="19"/>
      <c r="L6" s="18"/>
      <c r="M6" s="5" t="s">
        <v>31</v>
      </c>
      <c r="N6" s="5"/>
      <c r="O6" s="5" t="s">
        <v>4</v>
      </c>
      <c r="P6" s="29">
        <v>46.43</v>
      </c>
      <c r="Q6" s="30">
        <v>11988</v>
      </c>
      <c r="R6" s="30">
        <v>77</v>
      </c>
      <c r="S6" s="29">
        <v>64.23</v>
      </c>
      <c r="T6" s="19"/>
    </row>
    <row r="7" spans="1:20" ht="16.75" customHeight="1" x14ac:dyDescent="0.2">
      <c r="A7" s="5"/>
      <c r="B7" s="18"/>
      <c r="C7" s="5" t="s">
        <v>31</v>
      </c>
      <c r="D7" s="5"/>
      <c r="E7" s="5" t="s">
        <v>45</v>
      </c>
      <c r="F7" s="29">
        <v>37.29</v>
      </c>
      <c r="G7" s="30">
        <v>14578</v>
      </c>
      <c r="H7" s="30">
        <v>116</v>
      </c>
      <c r="I7" s="29">
        <v>79.569999999999993</v>
      </c>
      <c r="J7" s="19"/>
      <c r="L7" s="18"/>
      <c r="M7" s="5" t="s">
        <v>31</v>
      </c>
      <c r="N7" s="5"/>
      <c r="O7" s="5" t="s">
        <v>5</v>
      </c>
      <c r="P7" s="29">
        <v>41.88</v>
      </c>
      <c r="Q7" s="30">
        <v>12714</v>
      </c>
      <c r="R7" s="30">
        <v>84</v>
      </c>
      <c r="S7" s="29">
        <v>66.069999999999993</v>
      </c>
      <c r="T7" s="19"/>
    </row>
    <row r="8" spans="1:20" ht="16.75" customHeight="1" x14ac:dyDescent="0.2">
      <c r="A8" s="5"/>
      <c r="B8" s="18"/>
      <c r="C8" s="5" t="s">
        <v>31</v>
      </c>
      <c r="D8" s="5"/>
      <c r="E8" s="5" t="s">
        <v>5</v>
      </c>
      <c r="F8" s="29">
        <v>41.88</v>
      </c>
      <c r="G8" s="30">
        <v>12714</v>
      </c>
      <c r="H8" s="30">
        <v>103</v>
      </c>
      <c r="I8" s="29">
        <v>81.010000000000005</v>
      </c>
      <c r="J8" s="19"/>
      <c r="L8" s="18"/>
      <c r="M8" s="5" t="s">
        <v>31</v>
      </c>
      <c r="N8" s="5"/>
      <c r="O8" s="5" t="s">
        <v>45</v>
      </c>
      <c r="P8" s="29">
        <v>37.29</v>
      </c>
      <c r="Q8" s="30">
        <v>14578</v>
      </c>
      <c r="R8" s="30">
        <v>98</v>
      </c>
      <c r="S8" s="29">
        <v>67.22</v>
      </c>
      <c r="T8" s="19"/>
    </row>
    <row r="9" spans="1:20" ht="16.75" customHeight="1" x14ac:dyDescent="0.2">
      <c r="A9" s="5"/>
      <c r="B9" s="18"/>
      <c r="C9" s="5" t="s">
        <v>31</v>
      </c>
      <c r="D9" s="5"/>
      <c r="E9" s="5" t="s">
        <v>52</v>
      </c>
      <c r="F9" s="29">
        <v>337.23</v>
      </c>
      <c r="G9" s="30">
        <v>14631</v>
      </c>
      <c r="H9" s="30">
        <v>132</v>
      </c>
      <c r="I9" s="29">
        <v>90.22</v>
      </c>
      <c r="J9" s="19"/>
      <c r="L9" s="18"/>
      <c r="M9" s="5" t="s">
        <v>31</v>
      </c>
      <c r="N9" s="5"/>
      <c r="O9" s="5" t="s">
        <v>52</v>
      </c>
      <c r="P9" s="29">
        <v>337.23</v>
      </c>
      <c r="Q9" s="30">
        <v>14631</v>
      </c>
      <c r="R9" s="30">
        <v>106</v>
      </c>
      <c r="S9" s="29">
        <v>72.45</v>
      </c>
      <c r="T9" s="19"/>
    </row>
    <row r="10" spans="1:20" ht="16.75" customHeight="1" x14ac:dyDescent="0.2">
      <c r="A10" s="5"/>
      <c r="B10" s="18"/>
      <c r="C10" s="5" t="s">
        <v>34</v>
      </c>
      <c r="D10" s="5"/>
      <c r="E10" s="5" t="s">
        <v>10</v>
      </c>
      <c r="F10" s="29">
        <v>120.28</v>
      </c>
      <c r="G10" s="30">
        <v>11988</v>
      </c>
      <c r="H10" s="30">
        <v>120</v>
      </c>
      <c r="I10" s="29">
        <v>100.1</v>
      </c>
      <c r="J10" s="19"/>
      <c r="L10" s="18"/>
      <c r="M10" s="5" t="s">
        <v>34</v>
      </c>
      <c r="N10" s="5"/>
      <c r="O10" s="5" t="s">
        <v>10</v>
      </c>
      <c r="P10" s="29">
        <v>120.28</v>
      </c>
      <c r="Q10" s="30">
        <v>11988</v>
      </c>
      <c r="R10" s="30">
        <v>99</v>
      </c>
      <c r="S10" s="29">
        <v>82.58</v>
      </c>
      <c r="T10" s="19"/>
    </row>
    <row r="11" spans="1:20" ht="16.75" customHeight="1" x14ac:dyDescent="0.2">
      <c r="A11" s="5"/>
      <c r="B11" s="18"/>
      <c r="C11" s="5" t="s">
        <v>36</v>
      </c>
      <c r="D11" s="5"/>
      <c r="E11" s="5" t="s">
        <v>13</v>
      </c>
      <c r="F11" s="29">
        <v>100.64</v>
      </c>
      <c r="G11" s="30">
        <v>12398</v>
      </c>
      <c r="H11" s="30">
        <v>126</v>
      </c>
      <c r="I11" s="29">
        <v>101.63</v>
      </c>
      <c r="J11" s="19"/>
      <c r="L11" s="18"/>
      <c r="M11" s="5" t="s">
        <v>36</v>
      </c>
      <c r="N11" s="5"/>
      <c r="O11" s="5" t="s">
        <v>13</v>
      </c>
      <c r="P11" s="29">
        <v>100.64</v>
      </c>
      <c r="Q11" s="30">
        <v>12398</v>
      </c>
      <c r="R11" s="30">
        <v>105</v>
      </c>
      <c r="S11" s="29">
        <v>84.69</v>
      </c>
      <c r="T11" s="19"/>
    </row>
    <row r="12" spans="1:20" ht="16.75" customHeight="1" x14ac:dyDescent="0.2">
      <c r="A12" s="5"/>
      <c r="B12" s="18"/>
      <c r="C12" s="5" t="s">
        <v>32</v>
      </c>
      <c r="D12" s="5"/>
      <c r="E12" s="5" t="s">
        <v>6</v>
      </c>
      <c r="F12" s="29">
        <v>72.790000000000006</v>
      </c>
      <c r="G12" s="30">
        <v>12742</v>
      </c>
      <c r="H12" s="30">
        <v>131</v>
      </c>
      <c r="I12" s="29">
        <v>102.81</v>
      </c>
      <c r="J12" s="19"/>
      <c r="L12" s="18"/>
      <c r="M12" s="5" t="s">
        <v>32</v>
      </c>
      <c r="N12" s="5"/>
      <c r="O12" s="5" t="s">
        <v>7</v>
      </c>
      <c r="P12" s="29">
        <v>19.12</v>
      </c>
      <c r="Q12" s="30">
        <v>10992</v>
      </c>
      <c r="R12" s="30">
        <v>95</v>
      </c>
      <c r="S12" s="29">
        <v>86.43</v>
      </c>
      <c r="T12" s="19"/>
    </row>
    <row r="13" spans="1:20" ht="16.75" customHeight="1" x14ac:dyDescent="0.2">
      <c r="A13" s="5"/>
      <c r="B13" s="18"/>
      <c r="C13" s="5" t="s">
        <v>35</v>
      </c>
      <c r="D13" s="5"/>
      <c r="E13" s="5" t="s">
        <v>11</v>
      </c>
      <c r="F13" s="29">
        <v>33.36</v>
      </c>
      <c r="G13" s="30">
        <v>11179</v>
      </c>
      <c r="H13" s="30">
        <v>115</v>
      </c>
      <c r="I13" s="29">
        <v>102.87</v>
      </c>
      <c r="J13" s="19"/>
      <c r="L13" s="18"/>
      <c r="M13" s="5" t="s">
        <v>31</v>
      </c>
      <c r="N13" s="5"/>
      <c r="O13" s="5" t="s">
        <v>14</v>
      </c>
      <c r="P13" s="29">
        <v>216.34</v>
      </c>
      <c r="Q13" s="30">
        <v>10000</v>
      </c>
      <c r="R13" s="30">
        <v>89</v>
      </c>
      <c r="S13" s="29">
        <v>89</v>
      </c>
      <c r="T13" s="19"/>
    </row>
    <row r="14" spans="1:20" ht="16.75" customHeight="1" x14ac:dyDescent="0.2">
      <c r="A14" s="5"/>
      <c r="B14" s="18"/>
      <c r="C14" s="5" t="s">
        <v>32</v>
      </c>
      <c r="D14" s="5"/>
      <c r="E14" s="5" t="s">
        <v>7</v>
      </c>
      <c r="F14" s="29">
        <v>19.12</v>
      </c>
      <c r="G14" s="30">
        <v>10992</v>
      </c>
      <c r="H14" s="30">
        <v>115</v>
      </c>
      <c r="I14" s="29">
        <v>104.62</v>
      </c>
      <c r="J14" s="19"/>
      <c r="L14" s="18"/>
      <c r="M14" s="5" t="s">
        <v>35</v>
      </c>
      <c r="N14" s="5"/>
      <c r="O14" s="5" t="s">
        <v>11</v>
      </c>
      <c r="P14" s="29">
        <v>33.36</v>
      </c>
      <c r="Q14" s="30">
        <v>11179</v>
      </c>
      <c r="R14" s="30">
        <v>100</v>
      </c>
      <c r="S14" s="29">
        <v>89.45</v>
      </c>
      <c r="T14" s="19"/>
    </row>
    <row r="15" spans="1:20" ht="16.75" customHeight="1" x14ac:dyDescent="0.2">
      <c r="A15" s="5"/>
      <c r="B15" s="18"/>
      <c r="C15" s="5" t="s">
        <v>31</v>
      </c>
      <c r="D15" s="5"/>
      <c r="E15" s="5" t="s">
        <v>14</v>
      </c>
      <c r="F15" s="29">
        <v>216.34</v>
      </c>
      <c r="G15" s="30">
        <v>10000</v>
      </c>
      <c r="H15" s="30">
        <v>105</v>
      </c>
      <c r="I15" s="29">
        <v>105</v>
      </c>
      <c r="J15" s="19"/>
      <c r="L15" s="18"/>
      <c r="M15" s="5" t="s">
        <v>44</v>
      </c>
      <c r="N15" s="5"/>
      <c r="O15" s="5" t="s">
        <v>46</v>
      </c>
      <c r="P15" s="29">
        <v>56.94</v>
      </c>
      <c r="Q15" s="30">
        <v>14508</v>
      </c>
      <c r="R15" s="30">
        <v>131</v>
      </c>
      <c r="S15" s="29">
        <v>90.3</v>
      </c>
      <c r="T15" s="19"/>
    </row>
    <row r="16" spans="1:20" ht="16.75" customHeight="1" x14ac:dyDescent="0.2">
      <c r="A16" s="5"/>
      <c r="B16" s="18"/>
      <c r="C16" s="5" t="s">
        <v>33</v>
      </c>
      <c r="D16" s="5"/>
      <c r="E16" s="5" t="s">
        <v>8</v>
      </c>
      <c r="F16" s="29">
        <v>360.46</v>
      </c>
      <c r="G16" s="30">
        <v>12133</v>
      </c>
      <c r="H16" s="30">
        <v>130</v>
      </c>
      <c r="I16" s="29">
        <v>107.15</v>
      </c>
      <c r="J16" s="19"/>
      <c r="L16" s="18"/>
      <c r="M16" s="5" t="s">
        <v>33</v>
      </c>
      <c r="N16" s="5"/>
      <c r="O16" s="5" t="s">
        <v>8</v>
      </c>
      <c r="P16" s="29">
        <v>360.46</v>
      </c>
      <c r="Q16" s="30">
        <v>12133</v>
      </c>
      <c r="R16" s="30">
        <v>112</v>
      </c>
      <c r="S16" s="29">
        <v>92.31</v>
      </c>
      <c r="T16" s="19"/>
    </row>
    <row r="17" spans="1:20" ht="16.75" customHeight="1" x14ac:dyDescent="0.2">
      <c r="A17" s="5"/>
      <c r="B17" s="18"/>
      <c r="C17" s="5" t="s">
        <v>31</v>
      </c>
      <c r="D17" s="5"/>
      <c r="E17" s="5" t="s">
        <v>12</v>
      </c>
      <c r="F17" s="29">
        <v>217.09</v>
      </c>
      <c r="G17" s="30">
        <v>10187</v>
      </c>
      <c r="H17" s="30">
        <v>111</v>
      </c>
      <c r="I17" s="29">
        <v>108.96</v>
      </c>
      <c r="J17" s="19"/>
      <c r="L17" s="18"/>
      <c r="M17" s="5" t="s">
        <v>32</v>
      </c>
      <c r="N17" s="5"/>
      <c r="O17" s="5" t="s">
        <v>6</v>
      </c>
      <c r="P17" s="29">
        <v>72.790000000000006</v>
      </c>
      <c r="Q17" s="30">
        <v>12742</v>
      </c>
      <c r="R17" s="30">
        <v>119</v>
      </c>
      <c r="S17" s="29">
        <v>93.39</v>
      </c>
      <c r="T17" s="19"/>
    </row>
    <row r="18" spans="1:20" ht="16.75" customHeight="1" x14ac:dyDescent="0.2">
      <c r="A18" s="5"/>
      <c r="B18" s="18"/>
      <c r="C18" s="5" t="s">
        <v>33</v>
      </c>
      <c r="D18" s="5"/>
      <c r="E18" s="5" t="s">
        <v>9</v>
      </c>
      <c r="F18" s="29">
        <v>300.02999999999997</v>
      </c>
      <c r="G18" s="30">
        <v>11233</v>
      </c>
      <c r="H18" s="30">
        <v>123</v>
      </c>
      <c r="I18" s="29">
        <v>109.5</v>
      </c>
      <c r="J18" s="19"/>
      <c r="L18" s="18"/>
      <c r="M18" s="5" t="s">
        <v>33</v>
      </c>
      <c r="N18" s="5"/>
      <c r="O18" s="5" t="s">
        <v>9</v>
      </c>
      <c r="P18" s="29">
        <v>300.02999999999997</v>
      </c>
      <c r="Q18" s="30">
        <v>11233</v>
      </c>
      <c r="R18" s="30">
        <v>105</v>
      </c>
      <c r="S18" s="29">
        <v>93.47</v>
      </c>
      <c r="T18" s="19"/>
    </row>
    <row r="19" spans="1:20" ht="16.75" customHeight="1" x14ac:dyDescent="0.2">
      <c r="A19" s="5"/>
      <c r="B19" s="18"/>
      <c r="C19" s="5" t="s">
        <v>35</v>
      </c>
      <c r="D19" s="5"/>
      <c r="E19" s="5" t="s">
        <v>53</v>
      </c>
      <c r="F19" s="29">
        <v>159.56</v>
      </c>
      <c r="G19" s="30">
        <v>14554</v>
      </c>
      <c r="H19" s="30">
        <v>163</v>
      </c>
      <c r="I19" s="29">
        <v>112</v>
      </c>
      <c r="J19" s="19"/>
      <c r="L19" s="18"/>
      <c r="M19" s="5" t="s">
        <v>31</v>
      </c>
      <c r="N19" s="5"/>
      <c r="O19" s="5" t="s">
        <v>12</v>
      </c>
      <c r="P19" s="29">
        <v>217.09</v>
      </c>
      <c r="Q19" s="30">
        <v>10187</v>
      </c>
      <c r="R19" s="30">
        <v>96</v>
      </c>
      <c r="S19" s="29">
        <v>94.24</v>
      </c>
      <c r="T19" s="19"/>
    </row>
    <row r="20" spans="1:20" ht="16.75" customHeight="1" x14ac:dyDescent="0.2">
      <c r="A20" s="5"/>
      <c r="B20" s="18"/>
      <c r="C20" s="5" t="s">
        <v>37</v>
      </c>
      <c r="D20" s="5"/>
      <c r="E20" s="5" t="s">
        <v>16</v>
      </c>
      <c r="F20" s="29">
        <v>203.93</v>
      </c>
      <c r="G20" s="30">
        <v>11107</v>
      </c>
      <c r="H20" s="30">
        <v>132</v>
      </c>
      <c r="I20" s="29">
        <v>118.84</v>
      </c>
      <c r="J20" s="19"/>
      <c r="L20" s="18"/>
      <c r="M20" s="5" t="s">
        <v>37</v>
      </c>
      <c r="N20" s="5"/>
      <c r="O20" s="5" t="s">
        <v>16</v>
      </c>
      <c r="P20" s="29">
        <v>203.93</v>
      </c>
      <c r="Q20" s="30">
        <v>11107</v>
      </c>
      <c r="R20" s="30">
        <v>109</v>
      </c>
      <c r="S20" s="29">
        <v>98.14</v>
      </c>
      <c r="T20" s="19"/>
    </row>
    <row r="21" spans="1:20" ht="16.75" customHeight="1" x14ac:dyDescent="0.2">
      <c r="A21" s="5"/>
      <c r="B21" s="18"/>
      <c r="C21" s="5" t="s">
        <v>32</v>
      </c>
      <c r="D21" s="5"/>
      <c r="E21" s="5" t="s">
        <v>22</v>
      </c>
      <c r="F21" s="29">
        <v>75</v>
      </c>
      <c r="G21" s="30">
        <v>10534</v>
      </c>
      <c r="H21" s="30">
        <v>127</v>
      </c>
      <c r="I21" s="29">
        <v>120.56</v>
      </c>
      <c r="J21" s="19"/>
      <c r="L21" s="18"/>
      <c r="M21" s="5" t="s">
        <v>38</v>
      </c>
      <c r="N21" s="5"/>
      <c r="O21" s="5" t="s">
        <v>15</v>
      </c>
      <c r="P21" s="29">
        <v>72.8</v>
      </c>
      <c r="Q21" s="30">
        <v>13813</v>
      </c>
      <c r="R21" s="30">
        <v>137</v>
      </c>
      <c r="S21" s="29">
        <v>99.18</v>
      </c>
      <c r="T21" s="19"/>
    </row>
    <row r="22" spans="1:20" ht="16.75" customHeight="1" x14ac:dyDescent="0.2">
      <c r="A22" s="5"/>
      <c r="B22" s="18"/>
      <c r="C22" s="5" t="s">
        <v>44</v>
      </c>
      <c r="D22" s="5"/>
      <c r="E22" s="5" t="s">
        <v>46</v>
      </c>
      <c r="F22" s="29">
        <v>56.94</v>
      </c>
      <c r="G22" s="30">
        <v>14508</v>
      </c>
      <c r="H22" s="30">
        <v>180</v>
      </c>
      <c r="I22" s="29">
        <v>124.07</v>
      </c>
      <c r="J22" s="19"/>
      <c r="L22" s="18"/>
      <c r="M22" s="5" t="s">
        <v>35</v>
      </c>
      <c r="N22" s="5"/>
      <c r="O22" s="5" t="s">
        <v>53</v>
      </c>
      <c r="P22" s="29">
        <v>159.56</v>
      </c>
      <c r="Q22" s="30">
        <v>14554</v>
      </c>
      <c r="R22" s="30">
        <v>147</v>
      </c>
      <c r="S22" s="29">
        <v>101</v>
      </c>
      <c r="T22" s="19"/>
    </row>
    <row r="23" spans="1:20" ht="16.75" customHeight="1" x14ac:dyDescent="0.2">
      <c r="A23" s="5"/>
      <c r="B23" s="18"/>
      <c r="C23" s="5" t="s">
        <v>54</v>
      </c>
      <c r="D23" s="5"/>
      <c r="E23" s="5" t="s">
        <v>55</v>
      </c>
      <c r="F23" s="29">
        <v>138.1</v>
      </c>
      <c r="G23" s="30">
        <v>14346</v>
      </c>
      <c r="H23" s="30">
        <v>178</v>
      </c>
      <c r="I23" s="29">
        <v>124.08</v>
      </c>
      <c r="J23" s="19"/>
      <c r="L23" s="18"/>
      <c r="M23" s="5" t="s">
        <v>32</v>
      </c>
      <c r="N23" s="5"/>
      <c r="O23" s="5" t="s">
        <v>22</v>
      </c>
      <c r="P23" s="29">
        <v>75</v>
      </c>
      <c r="Q23" s="30">
        <v>10534</v>
      </c>
      <c r="R23" s="30">
        <v>109</v>
      </c>
      <c r="S23" s="29">
        <v>103.47</v>
      </c>
      <c r="T23" s="19"/>
    </row>
    <row r="24" spans="1:20" ht="16.75" customHeight="1" x14ac:dyDescent="0.2">
      <c r="A24" s="5"/>
      <c r="B24" s="18"/>
      <c r="C24" s="5" t="s">
        <v>38</v>
      </c>
      <c r="D24" s="5"/>
      <c r="E24" s="5" t="s">
        <v>15</v>
      </c>
      <c r="F24" s="29">
        <v>72.8</v>
      </c>
      <c r="G24" s="30">
        <v>13813</v>
      </c>
      <c r="H24" s="30">
        <v>172</v>
      </c>
      <c r="I24" s="29">
        <v>124.52</v>
      </c>
      <c r="J24" s="19"/>
      <c r="L24" s="18"/>
      <c r="M24" s="5" t="s">
        <v>37</v>
      </c>
      <c r="N24" s="5"/>
      <c r="O24" s="5" t="s">
        <v>23</v>
      </c>
      <c r="P24" s="29">
        <v>737.13</v>
      </c>
      <c r="Q24" s="30">
        <v>10888</v>
      </c>
      <c r="R24" s="30">
        <v>118</v>
      </c>
      <c r="S24" s="29">
        <v>108.38</v>
      </c>
      <c r="T24" s="19"/>
    </row>
    <row r="25" spans="1:20" ht="16.75" customHeight="1" x14ac:dyDescent="0.2">
      <c r="B25" s="18"/>
      <c r="C25" s="5" t="s">
        <v>39</v>
      </c>
      <c r="D25" s="5"/>
      <c r="E25" s="5" t="s">
        <v>18</v>
      </c>
      <c r="F25" s="29">
        <v>237.54</v>
      </c>
      <c r="G25" s="30">
        <v>11327</v>
      </c>
      <c r="H25" s="30">
        <v>142</v>
      </c>
      <c r="I25" s="29">
        <v>125.36</v>
      </c>
      <c r="J25" s="19"/>
      <c r="L25" s="18"/>
      <c r="M25" s="5" t="s">
        <v>37</v>
      </c>
      <c r="N25" s="5"/>
      <c r="O25" s="5" t="s">
        <v>20</v>
      </c>
      <c r="P25" s="29">
        <v>694.3</v>
      </c>
      <c r="Q25" s="30">
        <v>11694</v>
      </c>
      <c r="R25" s="30">
        <v>128</v>
      </c>
      <c r="S25" s="29">
        <v>109.46</v>
      </c>
      <c r="T25" s="19"/>
    </row>
    <row r="26" spans="1:20" ht="16.75" customHeight="1" x14ac:dyDescent="0.2">
      <c r="B26" s="18"/>
      <c r="C26" s="5" t="s">
        <v>39</v>
      </c>
      <c r="D26" s="5"/>
      <c r="E26" s="5" t="s">
        <v>17</v>
      </c>
      <c r="F26" s="29">
        <v>102.11</v>
      </c>
      <c r="G26" s="30">
        <v>10262</v>
      </c>
      <c r="H26" s="30">
        <v>134</v>
      </c>
      <c r="I26" s="29">
        <v>130.58000000000001</v>
      </c>
      <c r="J26" s="19"/>
      <c r="L26" s="18"/>
      <c r="M26" s="5" t="s">
        <v>54</v>
      </c>
      <c r="N26" s="5"/>
      <c r="O26" s="5" t="s">
        <v>55</v>
      </c>
      <c r="P26" s="29">
        <v>138.1</v>
      </c>
      <c r="Q26" s="30">
        <v>14346</v>
      </c>
      <c r="R26" s="30">
        <v>159</v>
      </c>
      <c r="S26" s="29">
        <v>110.83</v>
      </c>
      <c r="T26" s="19"/>
    </row>
    <row r="27" spans="1:20" ht="16.75" customHeight="1" x14ac:dyDescent="0.2">
      <c r="B27" s="18"/>
      <c r="C27" s="5" t="s">
        <v>32</v>
      </c>
      <c r="D27" s="5"/>
      <c r="E27" s="5" t="s">
        <v>19</v>
      </c>
      <c r="F27" s="29">
        <v>265.89999999999998</v>
      </c>
      <c r="G27" s="30">
        <v>11499</v>
      </c>
      <c r="H27" s="30">
        <v>154</v>
      </c>
      <c r="I27" s="29">
        <v>133.91999999999999</v>
      </c>
      <c r="J27" s="19"/>
      <c r="L27" s="18"/>
      <c r="M27" s="5" t="s">
        <v>39</v>
      </c>
      <c r="N27" s="5"/>
      <c r="O27" s="5" t="s">
        <v>18</v>
      </c>
      <c r="P27" s="29">
        <v>237.54</v>
      </c>
      <c r="Q27" s="30">
        <v>11327</v>
      </c>
      <c r="R27" s="30">
        <v>130</v>
      </c>
      <c r="S27" s="29">
        <v>114.77</v>
      </c>
      <c r="T27" s="19"/>
    </row>
    <row r="28" spans="1:20" ht="16.75" customHeight="1" x14ac:dyDescent="0.2">
      <c r="B28" s="18"/>
      <c r="C28" s="5" t="s">
        <v>37</v>
      </c>
      <c r="D28" s="5"/>
      <c r="E28" s="5" t="s">
        <v>20</v>
      </c>
      <c r="F28" s="29">
        <v>694.3</v>
      </c>
      <c r="G28" s="30">
        <v>11694</v>
      </c>
      <c r="H28" s="30">
        <v>157</v>
      </c>
      <c r="I28" s="29">
        <v>134.26</v>
      </c>
      <c r="J28" s="19"/>
      <c r="L28" s="18"/>
      <c r="M28" s="5" t="s">
        <v>40</v>
      </c>
      <c r="N28" s="5"/>
      <c r="O28" s="5" t="s">
        <v>26</v>
      </c>
      <c r="P28" s="29">
        <v>163.4</v>
      </c>
      <c r="Q28" s="30">
        <v>11979</v>
      </c>
      <c r="R28" s="30">
        <v>142</v>
      </c>
      <c r="S28" s="29">
        <v>118.54</v>
      </c>
      <c r="T28" s="19"/>
    </row>
    <row r="29" spans="1:20" ht="16.75" customHeight="1" x14ac:dyDescent="0.2">
      <c r="B29" s="18"/>
      <c r="C29" s="5" t="s">
        <v>37</v>
      </c>
      <c r="D29" s="5"/>
      <c r="E29" s="5" t="s">
        <v>23</v>
      </c>
      <c r="F29" s="29">
        <v>737.13</v>
      </c>
      <c r="G29" s="30">
        <v>10888</v>
      </c>
      <c r="H29" s="30">
        <v>148</v>
      </c>
      <c r="I29" s="29">
        <v>135.93</v>
      </c>
      <c r="J29" s="19"/>
      <c r="L29" s="18"/>
      <c r="M29" s="5" t="s">
        <v>39</v>
      </c>
      <c r="N29" s="5"/>
      <c r="O29" s="5" t="s">
        <v>17</v>
      </c>
      <c r="P29" s="29">
        <v>102.11</v>
      </c>
      <c r="Q29" s="30">
        <v>10262</v>
      </c>
      <c r="R29" s="30">
        <v>122</v>
      </c>
      <c r="S29" s="29">
        <v>118.89</v>
      </c>
      <c r="T29" s="19"/>
    </row>
    <row r="30" spans="1:20" ht="16.75" customHeight="1" x14ac:dyDescent="0.2">
      <c r="B30" s="18"/>
      <c r="C30" s="5" t="s">
        <v>37</v>
      </c>
      <c r="D30" s="5"/>
      <c r="E30" s="5" t="s">
        <v>21</v>
      </c>
      <c r="F30" s="29">
        <v>168.52</v>
      </c>
      <c r="G30" s="30">
        <v>10158</v>
      </c>
      <c r="H30" s="30">
        <v>140</v>
      </c>
      <c r="I30" s="29">
        <v>137.82</v>
      </c>
      <c r="J30" s="19"/>
      <c r="L30" s="18"/>
      <c r="M30" s="5" t="s">
        <v>37</v>
      </c>
      <c r="N30" s="5"/>
      <c r="O30" s="5" t="s">
        <v>21</v>
      </c>
      <c r="P30" s="29">
        <v>168.52</v>
      </c>
      <c r="Q30" s="30">
        <v>10158</v>
      </c>
      <c r="R30" s="30">
        <v>123</v>
      </c>
      <c r="S30" s="29">
        <v>121.09</v>
      </c>
      <c r="T30" s="19"/>
    </row>
    <row r="31" spans="1:20" ht="16.75" customHeight="1" x14ac:dyDescent="0.2">
      <c r="B31" s="18"/>
      <c r="C31" s="5" t="s">
        <v>40</v>
      </c>
      <c r="D31" s="5"/>
      <c r="E31" s="5" t="s">
        <v>26</v>
      </c>
      <c r="F31" s="29">
        <v>163.4</v>
      </c>
      <c r="G31" s="30">
        <v>11979</v>
      </c>
      <c r="H31" s="30">
        <v>168</v>
      </c>
      <c r="I31" s="29">
        <v>140.25</v>
      </c>
      <c r="J31" s="19"/>
      <c r="L31" s="18"/>
      <c r="M31" s="5" t="s">
        <v>32</v>
      </c>
      <c r="N31" s="5"/>
      <c r="O31" s="5" t="s">
        <v>19</v>
      </c>
      <c r="P31" s="29">
        <v>265.89999999999998</v>
      </c>
      <c r="Q31" s="30">
        <v>11499</v>
      </c>
      <c r="R31" s="30">
        <v>140</v>
      </c>
      <c r="S31" s="29">
        <v>121.75</v>
      </c>
      <c r="T31" s="19"/>
    </row>
    <row r="32" spans="1:20" ht="16.75" customHeight="1" x14ac:dyDescent="0.2">
      <c r="B32" s="18"/>
      <c r="C32" s="5" t="s">
        <v>35</v>
      </c>
      <c r="D32" s="5"/>
      <c r="E32" s="5" t="s">
        <v>24</v>
      </c>
      <c r="F32" s="29">
        <v>137.32</v>
      </c>
      <c r="G32" s="30">
        <v>10155</v>
      </c>
      <c r="H32" s="30">
        <v>145</v>
      </c>
      <c r="I32" s="29">
        <v>142.79</v>
      </c>
      <c r="J32" s="19"/>
      <c r="L32" s="18"/>
      <c r="M32" s="5" t="s">
        <v>37</v>
      </c>
      <c r="N32" s="5"/>
      <c r="O32" s="5" t="s">
        <v>49</v>
      </c>
      <c r="P32" s="29">
        <v>368.79</v>
      </c>
      <c r="Q32" s="30">
        <v>14155</v>
      </c>
      <c r="R32" s="30">
        <v>173</v>
      </c>
      <c r="S32" s="29">
        <v>122.22</v>
      </c>
      <c r="T32" s="19"/>
    </row>
    <row r="33" spans="1:20" ht="16.75" customHeight="1" x14ac:dyDescent="0.2">
      <c r="B33" s="18"/>
      <c r="C33" s="5" t="s">
        <v>41</v>
      </c>
      <c r="D33" s="5"/>
      <c r="E33" s="5" t="s">
        <v>25</v>
      </c>
      <c r="F33" s="29">
        <v>188.46</v>
      </c>
      <c r="G33" s="30">
        <v>10411</v>
      </c>
      <c r="H33" s="30">
        <v>163</v>
      </c>
      <c r="I33" s="29">
        <v>156.57</v>
      </c>
      <c r="J33" s="19"/>
      <c r="L33" s="18"/>
      <c r="M33" s="5" t="s">
        <v>35</v>
      </c>
      <c r="N33" s="5"/>
      <c r="O33" s="5" t="s">
        <v>24</v>
      </c>
      <c r="P33" s="29">
        <v>137.32</v>
      </c>
      <c r="Q33" s="30">
        <v>10155</v>
      </c>
      <c r="R33" s="30">
        <v>134</v>
      </c>
      <c r="S33" s="29">
        <v>131.94999999999999</v>
      </c>
      <c r="T33" s="19"/>
    </row>
    <row r="34" spans="1:20" ht="16.75" customHeight="1" x14ac:dyDescent="0.2">
      <c r="B34" s="18"/>
      <c r="C34" s="5" t="s">
        <v>37</v>
      </c>
      <c r="D34" s="5"/>
      <c r="E34" s="5" t="s">
        <v>3</v>
      </c>
      <c r="F34" s="29">
        <v>992.07</v>
      </c>
      <c r="G34" s="30">
        <v>11315</v>
      </c>
      <c r="H34" s="30">
        <v>178</v>
      </c>
      <c r="I34" s="29">
        <v>157.31</v>
      </c>
      <c r="J34" s="19"/>
      <c r="L34" s="18"/>
      <c r="M34" s="5" t="s">
        <v>37</v>
      </c>
      <c r="N34" s="5"/>
      <c r="O34" s="5" t="s">
        <v>3</v>
      </c>
      <c r="P34" s="29">
        <v>992.07</v>
      </c>
      <c r="Q34" s="30">
        <v>11315</v>
      </c>
      <c r="R34" s="30">
        <v>150</v>
      </c>
      <c r="S34" s="29">
        <v>132.57</v>
      </c>
      <c r="T34" s="19"/>
    </row>
    <row r="35" spans="1:20" ht="16.75" customHeight="1" x14ac:dyDescent="0.2">
      <c r="B35" s="18"/>
      <c r="C35" s="5" t="s">
        <v>35</v>
      </c>
      <c r="D35" s="5"/>
      <c r="E35" s="5" t="s">
        <v>47</v>
      </c>
      <c r="F35" s="29">
        <v>544.66999999999996</v>
      </c>
      <c r="G35" s="30">
        <v>13623</v>
      </c>
      <c r="H35" s="30">
        <v>220</v>
      </c>
      <c r="I35" s="29">
        <v>161.49</v>
      </c>
      <c r="J35" s="19"/>
      <c r="L35" s="18"/>
      <c r="M35" s="5" t="s">
        <v>35</v>
      </c>
      <c r="N35" s="5"/>
      <c r="O35" s="5" t="s">
        <v>47</v>
      </c>
      <c r="P35" s="29">
        <v>544.66999999999996</v>
      </c>
      <c r="Q35" s="30">
        <v>13623</v>
      </c>
      <c r="R35" s="30">
        <v>189</v>
      </c>
      <c r="S35" s="29">
        <v>138.74</v>
      </c>
      <c r="T35" s="19"/>
    </row>
    <row r="36" spans="1:20" ht="16.75" customHeight="1" x14ac:dyDescent="0.2">
      <c r="B36" s="18"/>
      <c r="C36" s="5" t="s">
        <v>42</v>
      </c>
      <c r="D36" s="5"/>
      <c r="E36" s="5" t="s">
        <v>27</v>
      </c>
      <c r="F36" s="29">
        <v>241.89</v>
      </c>
      <c r="G36" s="30">
        <v>11221</v>
      </c>
      <c r="H36" s="30">
        <v>183</v>
      </c>
      <c r="I36" s="29">
        <v>163.09</v>
      </c>
      <c r="J36" s="19"/>
      <c r="L36" s="18"/>
      <c r="M36" s="5" t="s">
        <v>43</v>
      </c>
      <c r="N36" s="5"/>
      <c r="O36" s="5" t="s">
        <v>28</v>
      </c>
      <c r="P36" s="29">
        <v>268.77999999999997</v>
      </c>
      <c r="Q36" s="30">
        <v>10507</v>
      </c>
      <c r="R36" s="30">
        <v>147</v>
      </c>
      <c r="S36" s="29">
        <v>139.91</v>
      </c>
      <c r="T36" s="19"/>
    </row>
    <row r="37" spans="1:20" ht="16.75" customHeight="1" x14ac:dyDescent="0.2">
      <c r="B37" s="18"/>
      <c r="C37" s="5" t="s">
        <v>37</v>
      </c>
      <c r="D37" s="5"/>
      <c r="E37" s="5" t="s">
        <v>49</v>
      </c>
      <c r="F37" s="29">
        <v>368.79</v>
      </c>
      <c r="G37" s="30">
        <v>14155</v>
      </c>
      <c r="H37" s="30">
        <v>256</v>
      </c>
      <c r="I37" s="29">
        <v>180.85</v>
      </c>
      <c r="J37" s="19"/>
      <c r="L37" s="18"/>
      <c r="M37" s="5" t="s">
        <v>41</v>
      </c>
      <c r="N37" s="5"/>
      <c r="O37" s="5" t="s">
        <v>25</v>
      </c>
      <c r="P37" s="29">
        <v>188.46</v>
      </c>
      <c r="Q37" s="30">
        <v>10411</v>
      </c>
      <c r="R37" s="30">
        <v>149</v>
      </c>
      <c r="S37" s="29">
        <v>143.12</v>
      </c>
      <c r="T37" s="19"/>
    </row>
    <row r="38" spans="1:20" ht="16.75" customHeight="1" x14ac:dyDescent="0.2">
      <c r="B38" s="18"/>
      <c r="C38" s="5" t="s">
        <v>43</v>
      </c>
      <c r="D38" s="5"/>
      <c r="E38" s="5" t="s">
        <v>28</v>
      </c>
      <c r="F38" s="29">
        <v>268.77999999999997</v>
      </c>
      <c r="G38" s="30">
        <v>10507</v>
      </c>
      <c r="H38" s="30">
        <v>198</v>
      </c>
      <c r="I38" s="29">
        <v>188.45</v>
      </c>
      <c r="J38" s="19"/>
      <c r="L38" s="18"/>
      <c r="M38" s="5" t="s">
        <v>37</v>
      </c>
      <c r="N38" s="5"/>
      <c r="O38" s="5" t="s">
        <v>50</v>
      </c>
      <c r="P38" s="29">
        <v>1317.17</v>
      </c>
      <c r="Q38" s="30">
        <v>14372</v>
      </c>
      <c r="R38" s="30">
        <v>217</v>
      </c>
      <c r="S38" s="29">
        <v>150.99</v>
      </c>
      <c r="T38" s="19"/>
    </row>
    <row r="39" spans="1:20" ht="16.75" customHeight="1" x14ac:dyDescent="0.2">
      <c r="B39" s="18"/>
      <c r="C39" s="5" t="s">
        <v>37</v>
      </c>
      <c r="D39" s="5"/>
      <c r="E39" s="5" t="s">
        <v>50</v>
      </c>
      <c r="F39" s="29">
        <v>1317.17</v>
      </c>
      <c r="G39" s="30">
        <v>14372</v>
      </c>
      <c r="H39" s="30">
        <v>274</v>
      </c>
      <c r="I39" s="29">
        <v>190.65</v>
      </c>
      <c r="J39" s="19"/>
      <c r="L39" s="18"/>
      <c r="M39" s="5" t="s">
        <v>42</v>
      </c>
      <c r="N39" s="5"/>
      <c r="O39" s="5" t="s">
        <v>27</v>
      </c>
      <c r="P39" s="29">
        <v>241.89</v>
      </c>
      <c r="Q39" s="30">
        <v>11221</v>
      </c>
      <c r="R39" s="30">
        <v>173</v>
      </c>
      <c r="S39" s="29">
        <v>154.18</v>
      </c>
      <c r="T39" s="19"/>
    </row>
    <row r="40" spans="1:20" ht="16.75" customHeight="1" x14ac:dyDescent="0.2">
      <c r="B40" s="21"/>
      <c r="C40" s="28" t="s">
        <v>29</v>
      </c>
      <c r="D40" s="28"/>
      <c r="E40" s="28"/>
      <c r="F40" s="22"/>
      <c r="G40" s="23">
        <f>SUM(G6:G39)</f>
        <v>409191</v>
      </c>
      <c r="H40" s="23">
        <f>SUM(H6:H39)</f>
        <v>5131</v>
      </c>
      <c r="I40" s="22">
        <f>H40/G40*10000</f>
        <v>125.39376476999738</v>
      </c>
      <c r="J40" s="20"/>
      <c r="L40" s="21"/>
      <c r="M40" s="28" t="s">
        <v>29</v>
      </c>
      <c r="N40" s="28"/>
      <c r="O40" s="28"/>
      <c r="P40" s="22"/>
      <c r="Q40" s="23">
        <f>SUM(Q6:Q39)</f>
        <v>409191</v>
      </c>
      <c r="R40" s="23">
        <f>SUM(R6:R39)</f>
        <v>4312</v>
      </c>
      <c r="S40" s="22">
        <f>R40/Q40*10000</f>
        <v>105.3786617985244</v>
      </c>
      <c r="T40" s="20"/>
    </row>
    <row r="41" spans="1:20" ht="16.75" customHeight="1" x14ac:dyDescent="0.2"/>
    <row r="42" spans="1:20" ht="16.75" customHeight="1" x14ac:dyDescent="0.2"/>
    <row r="43" spans="1:20" ht="16.75" customHeight="1" x14ac:dyDescent="0.2"/>
    <row r="44" spans="1:20" ht="16.75" customHeight="1" x14ac:dyDescent="0.2"/>
    <row r="45" spans="1:20" ht="16.75" customHeight="1" x14ac:dyDescent="0.2"/>
    <row r="46" spans="1:20" ht="16.75" customHeight="1" x14ac:dyDescent="0.2">
      <c r="A46" s="6"/>
    </row>
    <row r="47" spans="1:20" ht="16.75" customHeight="1" x14ac:dyDescent="0.2">
      <c r="A47" s="6"/>
    </row>
    <row r="48" spans="1:20" ht="16.75" customHeight="1" x14ac:dyDescent="0.2">
      <c r="A48" s="6"/>
    </row>
    <row r="49" spans="1:1" ht="16.75" customHeight="1" x14ac:dyDescent="0.2">
      <c r="A49" s="6"/>
    </row>
    <row r="50" spans="1:1" ht="16.75" customHeight="1" x14ac:dyDescent="0.2">
      <c r="A50" s="6"/>
    </row>
    <row r="51" spans="1:1" ht="16.75" customHeight="1" x14ac:dyDescent="0.2">
      <c r="A51" s="6"/>
    </row>
    <row r="52" spans="1:1" ht="16.75" customHeight="1" x14ac:dyDescent="0.2">
      <c r="A52" s="6"/>
    </row>
    <row r="53" spans="1:1" ht="16.75" customHeight="1" x14ac:dyDescent="0.2">
      <c r="A53" s="6"/>
    </row>
    <row r="54" spans="1:1" ht="17.399999999999999" customHeight="1" x14ac:dyDescent="0.2">
      <c r="A54" s="6"/>
    </row>
    <row r="55" spans="1:1" ht="17.399999999999999" customHeight="1" x14ac:dyDescent="0.2">
      <c r="A55" s="6"/>
    </row>
    <row r="56" spans="1:1" ht="17.399999999999999" customHeight="1" x14ac:dyDescent="0.2">
      <c r="A56" s="6"/>
    </row>
    <row r="57" spans="1:1" ht="17.399999999999999" customHeight="1" x14ac:dyDescent="0.2"/>
    <row r="58" spans="1:1" ht="17.399999999999999" customHeight="1" x14ac:dyDescent="0.2"/>
    <row r="59" spans="1:1" ht="17.399999999999999" customHeight="1" x14ac:dyDescent="0.2"/>
    <row r="60" spans="1:1" ht="17.399999999999999" customHeight="1" x14ac:dyDescent="0.2"/>
    <row r="61" spans="1:1" ht="17.399999999999999" customHeight="1" x14ac:dyDescent="0.2"/>
    <row r="62" spans="1:1" ht="17.399999999999999" customHeight="1" x14ac:dyDescent="0.2"/>
    <row r="63" spans="1:1" ht="17.399999999999999" customHeight="1" x14ac:dyDescent="0.2"/>
    <row r="64" spans="1:1" ht="16.25" customHeight="1" x14ac:dyDescent="0.2"/>
    <row r="65" ht="16.25" customHeight="1" x14ac:dyDescent="0.2"/>
    <row r="66" ht="16.25" customHeight="1" x14ac:dyDescent="0.2"/>
    <row r="67" ht="16.25" customHeight="1" x14ac:dyDescent="0.2"/>
    <row r="68" ht="16.25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7.399999999999999" customHeight="1" x14ac:dyDescent="0.2"/>
    <row r="98" ht="17.399999999999999" customHeight="1" x14ac:dyDescent="0.2"/>
    <row r="99" ht="17.399999999999999" customHeight="1" x14ac:dyDescent="0.2"/>
    <row r="100" ht="17.399999999999999" customHeight="1" x14ac:dyDescent="0.2"/>
    <row r="101" ht="17.399999999999999" customHeight="1" x14ac:dyDescent="0.2"/>
    <row r="102" ht="17.399999999999999" customHeight="1" x14ac:dyDescent="0.2"/>
    <row r="103" ht="17.399999999999999" customHeight="1" x14ac:dyDescent="0.2"/>
    <row r="104" ht="17.399999999999999" customHeight="1" x14ac:dyDescent="0.2"/>
    <row r="105" ht="17.399999999999999" customHeight="1" x14ac:dyDescent="0.2"/>
    <row r="106" ht="17.399999999999999" customHeight="1" x14ac:dyDescent="0.2"/>
    <row r="107" ht="17.399999999999999" customHeight="1" x14ac:dyDescent="0.2"/>
    <row r="108" ht="17.399999999999999" customHeight="1" x14ac:dyDescent="0.2"/>
    <row r="109" ht="17.399999999999999" customHeight="1" x14ac:dyDescent="0.2"/>
    <row r="110" ht="17.399999999999999" customHeight="1" x14ac:dyDescent="0.2"/>
    <row r="111" ht="17.399999999999999" customHeight="1" x14ac:dyDescent="0.2"/>
    <row r="112" ht="17.399999999999999" customHeight="1" x14ac:dyDescent="0.2"/>
    <row r="113" ht="17.399999999999999" customHeight="1" x14ac:dyDescent="0.2"/>
    <row r="114" ht="17.399999999999999" customHeight="1" x14ac:dyDescent="0.2"/>
    <row r="115" ht="17.399999999999999" customHeight="1" x14ac:dyDescent="0.2"/>
    <row r="116" ht="17.399999999999999" customHeight="1" x14ac:dyDescent="0.2"/>
    <row r="117" ht="17.399999999999999" customHeight="1" x14ac:dyDescent="0.2"/>
    <row r="118" ht="17.399999999999999" customHeight="1" x14ac:dyDescent="0.2"/>
    <row r="119" ht="17.399999999999999" customHeight="1" x14ac:dyDescent="0.2"/>
    <row r="120" ht="17.399999999999999" customHeight="1" x14ac:dyDescent="0.2"/>
    <row r="121" ht="17.399999999999999" customHeight="1" x14ac:dyDescent="0.2"/>
    <row r="122" ht="17.399999999999999" customHeight="1" x14ac:dyDescent="0.2"/>
    <row r="123" ht="17.399999999999999" customHeight="1" x14ac:dyDescent="0.2"/>
    <row r="124" ht="17.399999999999999" customHeight="1" x14ac:dyDescent="0.2"/>
    <row r="125" ht="17.399999999999999" customHeight="1" x14ac:dyDescent="0.2"/>
    <row r="126" ht="17.399999999999999" customHeight="1" x14ac:dyDescent="0.2"/>
    <row r="127" ht="17.399999999999999" customHeight="1" x14ac:dyDescent="0.2"/>
    <row r="128" ht="17.399999999999999" customHeight="1" x14ac:dyDescent="0.2"/>
    <row r="129" ht="17.399999999999999" customHeight="1" x14ac:dyDescent="0.2"/>
    <row r="130" ht="17.399999999999999" customHeight="1" x14ac:dyDescent="0.2"/>
    <row r="131" ht="17.399999999999999" customHeight="1" x14ac:dyDescent="0.2"/>
    <row r="132" ht="17.399999999999999" customHeight="1" x14ac:dyDescent="0.2"/>
    <row r="133" ht="17.399999999999999" customHeight="1" x14ac:dyDescent="0.2"/>
    <row r="134" ht="17.399999999999999" customHeight="1" x14ac:dyDescent="0.2"/>
    <row r="135" ht="17.399999999999999" customHeight="1" x14ac:dyDescent="0.2"/>
    <row r="136" ht="17.399999999999999" customHeight="1" x14ac:dyDescent="0.2"/>
    <row r="137" ht="17.399999999999999" customHeight="1" x14ac:dyDescent="0.2"/>
    <row r="138" ht="17.399999999999999" customHeight="1" x14ac:dyDescent="0.2"/>
    <row r="139" ht="17.399999999999999" customHeight="1" x14ac:dyDescent="0.2"/>
    <row r="140" ht="17.399999999999999" customHeight="1" x14ac:dyDescent="0.2"/>
    <row r="141" ht="17.399999999999999" customHeight="1" x14ac:dyDescent="0.2"/>
    <row r="142" ht="17.399999999999999" customHeight="1" x14ac:dyDescent="0.2"/>
    <row r="143" ht="17.399999999999999" customHeight="1" x14ac:dyDescent="0.2"/>
    <row r="144" ht="17.399999999999999" customHeight="1" x14ac:dyDescent="0.2"/>
    <row r="145" ht="17.399999999999999" customHeight="1" x14ac:dyDescent="0.2"/>
    <row r="146" ht="17.399999999999999" customHeight="1" x14ac:dyDescent="0.2"/>
    <row r="147" ht="17.399999999999999" customHeight="1" x14ac:dyDescent="0.2"/>
    <row r="148" ht="17.399999999999999" customHeight="1" x14ac:dyDescent="0.2"/>
    <row r="149" ht="17.399999999999999" customHeight="1" x14ac:dyDescent="0.2"/>
    <row r="150" ht="17.399999999999999" customHeight="1" x14ac:dyDescent="0.2"/>
  </sheetData>
  <mergeCells count="5">
    <mergeCell ref="B2:J2"/>
    <mergeCell ref="C5:E5"/>
    <mergeCell ref="M5:O5"/>
    <mergeCell ref="C40:E40"/>
    <mergeCell ref="M40:O40"/>
  </mergeCells>
  <phoneticPr fontId="3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2021-03-17T07:58:02Z</dcterms:created>
  <dcterms:modified xsi:type="dcterms:W3CDTF">2024-03-26T13:55:08Z</dcterms:modified>
</cp:coreProperties>
</file>