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B467E6B5-51B4-47D0-B2F6-8055F4AA6172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2" i="1" l="1"/>
  <c r="Q82" i="1"/>
  <c r="H82" i="1"/>
  <c r="G82" i="1"/>
  <c r="S82" i="1" l="1"/>
  <c r="I82" i="1"/>
</calcChain>
</file>

<file path=xl/sharedStrings.xml><?xml version="1.0" encoding="utf-8"?>
<sst xmlns="http://schemas.openxmlformats.org/spreadsheetml/2006/main" count="320" uniqueCount="112">
  <si>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</si>
  <si>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</si>
  <si>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</si>
  <si>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池田町</t>
  </si>
  <si>
    <t>昭和村</t>
  </si>
  <si>
    <t>大鰐町</t>
  </si>
  <si>
    <t>田舎館村</t>
  </si>
  <si>
    <t>太良町</t>
  </si>
  <si>
    <t>印南町</t>
  </si>
  <si>
    <t>多良木町</t>
  </si>
  <si>
    <t>九戸村</t>
  </si>
  <si>
    <t>綾町</t>
  </si>
  <si>
    <t>高原町</t>
  </si>
  <si>
    <t>御浜町</t>
  </si>
  <si>
    <t>嬬恋村</t>
  </si>
  <si>
    <t>広川町</t>
  </si>
  <si>
    <t>玉東町</t>
  </si>
  <si>
    <t>津南町</t>
  </si>
  <si>
    <t>原村</t>
  </si>
  <si>
    <t>今帰仁村</t>
  </si>
  <si>
    <t>南幌町</t>
  </si>
  <si>
    <t>軽米町</t>
  </si>
  <si>
    <t>東串良町</t>
  </si>
  <si>
    <t>深浦町</t>
  </si>
  <si>
    <t>朝日町</t>
  </si>
  <si>
    <t>八峰町</t>
  </si>
  <si>
    <t>高森町</t>
  </si>
  <si>
    <t>当麻町</t>
  </si>
  <si>
    <t>錦江町</t>
  </si>
  <si>
    <t>葛巻町</t>
  </si>
  <si>
    <t>九重町</t>
  </si>
  <si>
    <t>南大隅町</t>
  </si>
  <si>
    <t>東通村</t>
  </si>
  <si>
    <t>新十津川町</t>
  </si>
  <si>
    <t>双葉町</t>
  </si>
  <si>
    <t>外ヶ浜町</t>
  </si>
  <si>
    <t>芝山町</t>
  </si>
  <si>
    <t>安平町</t>
  </si>
  <si>
    <t>中種子町</t>
  </si>
  <si>
    <t>清水町</t>
  </si>
  <si>
    <t>神石高原町</t>
  </si>
  <si>
    <t>共和町</t>
  </si>
  <si>
    <t>羽幌町</t>
  </si>
  <si>
    <t>むかわ町</t>
  </si>
  <si>
    <t>伊方町</t>
  </si>
  <si>
    <t>広尾町</t>
  </si>
  <si>
    <t>南種子町</t>
  </si>
  <si>
    <t>湧別町</t>
  </si>
  <si>
    <t>中土佐町</t>
  </si>
  <si>
    <t>せたな町</t>
  </si>
  <si>
    <t>伊仙町</t>
  </si>
  <si>
    <t>本別町</t>
  </si>
  <si>
    <t>喜界町</t>
  </si>
  <si>
    <t>大空町</t>
  </si>
  <si>
    <t>新得町</t>
  </si>
  <si>
    <t>和泊町</t>
  </si>
  <si>
    <t>与論町</t>
  </si>
  <si>
    <t>厚岸町</t>
  </si>
  <si>
    <t>大樹町</t>
  </si>
  <si>
    <t>新冠町</t>
  </si>
  <si>
    <t>標茶町</t>
  </si>
  <si>
    <t>枝幸町</t>
  </si>
  <si>
    <t>久米島町</t>
  </si>
  <si>
    <t>天城町</t>
  </si>
  <si>
    <t>玄海町</t>
  </si>
  <si>
    <t>知名町</t>
  </si>
  <si>
    <t>足寄町</t>
  </si>
  <si>
    <t>鹿追町</t>
  </si>
  <si>
    <t>士幌町</t>
  </si>
  <si>
    <t>浜中町</t>
  </si>
  <si>
    <t>久万高原町</t>
  </si>
  <si>
    <t>Ⅱ－０　合　計</t>
    <rPh sb="4" eb="5">
      <t>ゴウ</t>
    </rPh>
    <rPh sb="6" eb="7">
      <t>ケイ</t>
    </rPh>
    <phoneticPr fontId="2"/>
  </si>
  <si>
    <t>（人口5千以上1万未満、産業構造Ⅱ次･Ⅲ次80％未満の団体）</t>
    <rPh sb="1" eb="3">
      <t>ジンコウ</t>
    </rPh>
    <rPh sb="5" eb="7">
      <t>イジョウ</t>
    </rPh>
    <rPh sb="9" eb="11">
      <t>ミマン</t>
    </rPh>
    <rPh sb="12" eb="14">
      <t>サンギョウ</t>
    </rPh>
    <rPh sb="14" eb="16">
      <t>コウゾウ</t>
    </rPh>
    <rPh sb="17" eb="18">
      <t>ジ</t>
    </rPh>
    <rPh sb="20" eb="21">
      <t>ジ</t>
    </rPh>
    <rPh sb="24" eb="26">
      <t>ミマン</t>
    </rPh>
    <rPh sb="27" eb="29">
      <t>ダンタイ</t>
    </rPh>
    <phoneticPr fontId="4"/>
  </si>
  <si>
    <t>青森県</t>
  </si>
  <si>
    <t>福島県</t>
  </si>
  <si>
    <t>佐賀県</t>
  </si>
  <si>
    <t>長野県</t>
  </si>
  <si>
    <t>和歌山県</t>
  </si>
  <si>
    <t>北海道</t>
  </si>
  <si>
    <t>熊本県</t>
  </si>
  <si>
    <t>千葉県</t>
  </si>
  <si>
    <t>宮崎県</t>
  </si>
  <si>
    <t>群馬県</t>
  </si>
  <si>
    <t>岩手県</t>
  </si>
  <si>
    <t>三重県</t>
  </si>
  <si>
    <t>沖縄県</t>
  </si>
  <si>
    <t>鹿児島県</t>
  </si>
  <si>
    <t>新潟県</t>
  </si>
  <si>
    <t>山形県</t>
  </si>
  <si>
    <t>徳島県</t>
  </si>
  <si>
    <t>秋田県</t>
  </si>
  <si>
    <t>大分県</t>
  </si>
  <si>
    <t>広島県</t>
  </si>
  <si>
    <t>日高川町</t>
  </si>
  <si>
    <t>高知県</t>
  </si>
  <si>
    <t>愛媛県</t>
  </si>
  <si>
    <t>三戸町</t>
  </si>
  <si>
    <t>鰺ヶ沢町</t>
  </si>
  <si>
    <t>美瑛町</t>
  </si>
  <si>
    <t>人口１万
当たり職員数
（一般行政）</t>
  </si>
  <si>
    <t>人口１万
当たり職員数
（普通会計）</t>
  </si>
  <si>
    <t>町村　Ⅱ－０（７６団体）</t>
    <rPh sb="0" eb="2">
      <t>チョウソン</t>
    </rPh>
    <phoneticPr fontId="13"/>
  </si>
  <si>
    <t>長崎県</t>
  </si>
  <si>
    <t>東彼杵町</t>
  </si>
  <si>
    <t>那賀町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</si>
  <si>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</si>
  <si>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</si>
  <si>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</si>
  <si>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</si>
  <si>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長島町</t>
  </si>
  <si>
    <t>島根県</t>
  </si>
  <si>
    <t>邑南町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</si>
</sst>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4"/>
  <sheetViews>
    <sheetView tabSelected="1" topLeftCell="A67" zoomScale="70" zoomScaleNormal="70" workbookViewId="0">
      <selection activeCell="C56" sqref="C56:I8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101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7" t="s">
        <v>72</v>
      </c>
      <c r="C2" s="28"/>
      <c r="D2" s="28"/>
      <c r="E2" s="28"/>
      <c r="F2" s="28"/>
      <c r="G2" s="28"/>
      <c r="H2" s="28"/>
      <c r="I2" s="28"/>
      <c r="J2" s="28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29" t="s">
        <v>0</v>
      </c>
      <c r="D5" s="29"/>
      <c r="E5" s="29"/>
      <c r="F5" s="14" t="s">
        <v>105</v>
      </c>
      <c r="G5" s="14" t="s">
        <v>106</v>
      </c>
      <c r="H5" s="15" t="s">
        <v>107</v>
      </c>
      <c r="I5" s="14" t="s">
        <v>100</v>
      </c>
      <c r="J5" s="4"/>
      <c r="K5" s="2"/>
      <c r="L5" s="3"/>
      <c r="M5" s="29" t="s">
        <v>0</v>
      </c>
      <c r="N5" s="29"/>
      <c r="O5" s="30"/>
      <c r="P5" s="14" t="s">
        <v>105</v>
      </c>
      <c r="Q5" s="14" t="s">
        <v>106</v>
      </c>
      <c r="R5" s="15" t="s">
        <v>108</v>
      </c>
      <c r="S5" s="14" t="s">
        <v>99</v>
      </c>
      <c r="T5" s="4"/>
    </row>
    <row r="6" spans="1:20" ht="16.75" customHeight="1" x14ac:dyDescent="0.2">
      <c r="A6" s="5"/>
      <c r="B6" s="21"/>
      <c r="C6" s="5" t="s">
        <v>73</v>
      </c>
      <c r="D6" s="5"/>
      <c r="E6" s="5" t="s">
        <v>5</v>
      </c>
      <c r="F6" s="6">
        <v>163.43</v>
      </c>
      <c r="G6" s="7">
        <v>8688</v>
      </c>
      <c r="H6" s="7">
        <v>84</v>
      </c>
      <c r="I6" s="6">
        <v>96.69</v>
      </c>
      <c r="J6" s="20"/>
      <c r="L6" s="21"/>
      <c r="M6" s="5" t="s">
        <v>102</v>
      </c>
      <c r="N6" s="5"/>
      <c r="O6" s="5" t="s">
        <v>103</v>
      </c>
      <c r="P6" s="6">
        <v>74.290000000000006</v>
      </c>
      <c r="Q6" s="7">
        <v>7556</v>
      </c>
      <c r="R6" s="7">
        <v>63</v>
      </c>
      <c r="S6" s="6">
        <v>83.38</v>
      </c>
      <c r="T6" s="20"/>
    </row>
    <row r="7" spans="1:20" ht="16.75" customHeight="1" x14ac:dyDescent="0.2">
      <c r="B7" s="21"/>
      <c r="C7" s="5" t="s">
        <v>102</v>
      </c>
      <c r="D7" s="5"/>
      <c r="E7" s="5" t="s">
        <v>103</v>
      </c>
      <c r="F7" s="6">
        <v>74.290000000000006</v>
      </c>
      <c r="G7" s="7">
        <v>7556</v>
      </c>
      <c r="H7" s="7">
        <v>75</v>
      </c>
      <c r="I7" s="6">
        <v>99.26</v>
      </c>
      <c r="J7" s="20"/>
      <c r="L7" s="21"/>
      <c r="M7" s="5" t="s">
        <v>73</v>
      </c>
      <c r="N7" s="5"/>
      <c r="O7" s="5" t="s">
        <v>5</v>
      </c>
      <c r="P7" s="6">
        <v>163.43</v>
      </c>
      <c r="Q7" s="7">
        <v>8688</v>
      </c>
      <c r="R7" s="7">
        <v>74</v>
      </c>
      <c r="S7" s="6">
        <v>85.17</v>
      </c>
      <c r="T7" s="20"/>
    </row>
    <row r="8" spans="1:20" ht="16.75" customHeight="1" x14ac:dyDescent="0.2">
      <c r="B8" s="21"/>
      <c r="C8" s="5" t="s">
        <v>77</v>
      </c>
      <c r="D8" s="5"/>
      <c r="E8" s="5" t="s">
        <v>8</v>
      </c>
      <c r="F8" s="6">
        <v>113.62</v>
      </c>
      <c r="G8" s="7">
        <v>7915</v>
      </c>
      <c r="H8" s="7">
        <v>80</v>
      </c>
      <c r="I8" s="6">
        <v>101.07</v>
      </c>
      <c r="J8" s="20"/>
      <c r="L8" s="21"/>
      <c r="M8" s="5" t="s">
        <v>77</v>
      </c>
      <c r="N8" s="5"/>
      <c r="O8" s="5" t="s">
        <v>8</v>
      </c>
      <c r="P8" s="6">
        <v>113.62</v>
      </c>
      <c r="Q8" s="7">
        <v>7915</v>
      </c>
      <c r="R8" s="7">
        <v>72</v>
      </c>
      <c r="S8" s="6">
        <v>90.97</v>
      </c>
      <c r="T8" s="20"/>
    </row>
    <row r="9" spans="1:20" ht="16.75" customHeight="1" x14ac:dyDescent="0.2">
      <c r="B9" s="21"/>
      <c r="C9" s="5" t="s">
        <v>73</v>
      </c>
      <c r="D9" s="5"/>
      <c r="E9" s="5" t="s">
        <v>6</v>
      </c>
      <c r="F9" s="6">
        <v>22.35</v>
      </c>
      <c r="G9" s="7">
        <v>7419</v>
      </c>
      <c r="H9" s="7">
        <v>82</v>
      </c>
      <c r="I9" s="6">
        <v>110.53</v>
      </c>
      <c r="J9" s="20"/>
      <c r="L9" s="21"/>
      <c r="M9" s="5" t="s">
        <v>73</v>
      </c>
      <c r="N9" s="5"/>
      <c r="O9" s="5" t="s">
        <v>6</v>
      </c>
      <c r="P9" s="6">
        <v>22.35</v>
      </c>
      <c r="Q9" s="7">
        <v>7419</v>
      </c>
      <c r="R9" s="7">
        <v>69</v>
      </c>
      <c r="S9" s="6">
        <v>93</v>
      </c>
      <c r="T9" s="20"/>
    </row>
    <row r="10" spans="1:20" ht="16.75" customHeight="1" x14ac:dyDescent="0.2">
      <c r="B10" s="21"/>
      <c r="C10" s="5" t="s">
        <v>73</v>
      </c>
      <c r="D10" s="5"/>
      <c r="E10" s="5" t="s">
        <v>96</v>
      </c>
      <c r="F10" s="6">
        <v>151.79</v>
      </c>
      <c r="G10" s="7">
        <v>9172</v>
      </c>
      <c r="H10" s="7">
        <v>102</v>
      </c>
      <c r="I10" s="6">
        <v>111.21</v>
      </c>
      <c r="J10" s="20"/>
      <c r="L10" s="21"/>
      <c r="M10" s="5" t="s">
        <v>73</v>
      </c>
      <c r="N10" s="5"/>
      <c r="O10" s="5" t="s">
        <v>96</v>
      </c>
      <c r="P10" s="6">
        <v>151.79</v>
      </c>
      <c r="Q10" s="7">
        <v>9172</v>
      </c>
      <c r="R10" s="7">
        <v>86</v>
      </c>
      <c r="S10" s="6">
        <v>93.76</v>
      </c>
      <c r="T10" s="20"/>
    </row>
    <row r="11" spans="1:20" ht="16.75" customHeight="1" x14ac:dyDescent="0.2">
      <c r="B11" s="21"/>
      <c r="C11" s="5" t="s">
        <v>78</v>
      </c>
      <c r="D11" s="5"/>
      <c r="E11" s="5" t="s">
        <v>20</v>
      </c>
      <c r="F11" s="6">
        <v>81.36</v>
      </c>
      <c r="G11" s="7">
        <v>7546</v>
      </c>
      <c r="H11" s="7">
        <v>87</v>
      </c>
      <c r="I11" s="6">
        <v>115.29</v>
      </c>
      <c r="J11" s="20"/>
      <c r="L11" s="21"/>
      <c r="M11" s="5" t="s">
        <v>82</v>
      </c>
      <c r="N11" s="5"/>
      <c r="O11" s="5" t="s">
        <v>14</v>
      </c>
      <c r="P11" s="6">
        <v>337.58</v>
      </c>
      <c r="Q11" s="7">
        <v>9174</v>
      </c>
      <c r="R11" s="7">
        <v>91</v>
      </c>
      <c r="S11" s="6">
        <v>99.19</v>
      </c>
      <c r="T11" s="20"/>
    </row>
    <row r="12" spans="1:20" ht="16.75" customHeight="1" x14ac:dyDescent="0.2">
      <c r="B12" s="21"/>
      <c r="C12" s="5" t="s">
        <v>75</v>
      </c>
      <c r="D12" s="5"/>
      <c r="E12" s="5" t="s">
        <v>7</v>
      </c>
      <c r="F12" s="6">
        <v>74.3</v>
      </c>
      <c r="G12" s="7">
        <v>8256</v>
      </c>
      <c r="H12" s="7">
        <v>96</v>
      </c>
      <c r="I12" s="6">
        <v>116.28</v>
      </c>
      <c r="J12" s="20"/>
      <c r="L12" s="21"/>
      <c r="M12" s="5" t="s">
        <v>75</v>
      </c>
      <c r="N12" s="5"/>
      <c r="O12" s="5" t="s">
        <v>7</v>
      </c>
      <c r="P12" s="6">
        <v>74.3</v>
      </c>
      <c r="Q12" s="7">
        <v>8256</v>
      </c>
      <c r="R12" s="7">
        <v>82</v>
      </c>
      <c r="S12" s="6">
        <v>99.32</v>
      </c>
      <c r="T12" s="20"/>
    </row>
    <row r="13" spans="1:20" ht="16.75" customHeight="1" x14ac:dyDescent="0.2">
      <c r="B13" s="21"/>
      <c r="C13" s="5" t="s">
        <v>79</v>
      </c>
      <c r="D13" s="5"/>
      <c r="E13" s="5" t="s">
        <v>9</v>
      </c>
      <c r="F13" s="6">
        <v>165.86</v>
      </c>
      <c r="G13" s="7">
        <v>8828</v>
      </c>
      <c r="H13" s="7">
        <v>103</v>
      </c>
      <c r="I13" s="6">
        <v>116.67</v>
      </c>
      <c r="J13" s="20"/>
      <c r="L13" s="21"/>
      <c r="M13" s="5" t="s">
        <v>76</v>
      </c>
      <c r="N13" s="5"/>
      <c r="O13" s="5" t="s">
        <v>18</v>
      </c>
      <c r="P13" s="6">
        <v>43.26</v>
      </c>
      <c r="Q13" s="7">
        <v>8063</v>
      </c>
      <c r="R13" s="7">
        <v>81</v>
      </c>
      <c r="S13" s="6">
        <v>100.46</v>
      </c>
      <c r="T13" s="20"/>
    </row>
    <row r="14" spans="1:20" ht="16.75" customHeight="1" x14ac:dyDescent="0.2">
      <c r="B14" s="21"/>
      <c r="C14" s="5" t="s">
        <v>73</v>
      </c>
      <c r="D14" s="5"/>
      <c r="E14" s="5" t="s">
        <v>97</v>
      </c>
      <c r="F14" s="6">
        <v>343.08</v>
      </c>
      <c r="G14" s="7">
        <v>8981</v>
      </c>
      <c r="H14" s="7">
        <v>106</v>
      </c>
      <c r="I14" s="6">
        <v>118.03</v>
      </c>
      <c r="J14" s="20"/>
      <c r="L14" s="21"/>
      <c r="M14" s="5" t="s">
        <v>78</v>
      </c>
      <c r="N14" s="5"/>
      <c r="O14" s="5" t="s">
        <v>20</v>
      </c>
      <c r="P14" s="6">
        <v>81.36</v>
      </c>
      <c r="Q14" s="7">
        <v>7546</v>
      </c>
      <c r="R14" s="7">
        <v>77</v>
      </c>
      <c r="S14" s="6">
        <v>102.04</v>
      </c>
      <c r="T14" s="20"/>
    </row>
    <row r="15" spans="1:20" ht="16.75" customHeight="1" x14ac:dyDescent="0.2">
      <c r="B15" s="21"/>
      <c r="C15" s="5" t="s">
        <v>79</v>
      </c>
      <c r="D15" s="5"/>
      <c r="E15" s="5" t="s">
        <v>26</v>
      </c>
      <c r="F15" s="6">
        <v>175.06</v>
      </c>
      <c r="G15" s="7">
        <v>6057</v>
      </c>
      <c r="H15" s="7">
        <v>72</v>
      </c>
      <c r="I15" s="6">
        <v>118.87</v>
      </c>
      <c r="J15" s="20"/>
      <c r="L15" s="21"/>
      <c r="M15" s="5" t="s">
        <v>73</v>
      </c>
      <c r="N15" s="5"/>
      <c r="O15" s="5" t="s">
        <v>97</v>
      </c>
      <c r="P15" s="6">
        <v>343.08</v>
      </c>
      <c r="Q15" s="7">
        <v>8981</v>
      </c>
      <c r="R15" s="7">
        <v>92</v>
      </c>
      <c r="S15" s="6">
        <v>102.44</v>
      </c>
      <c r="T15" s="20"/>
    </row>
    <row r="16" spans="1:20" ht="16.75" customHeight="1" x14ac:dyDescent="0.2">
      <c r="B16" s="21"/>
      <c r="C16" s="5" t="s">
        <v>83</v>
      </c>
      <c r="D16" s="5"/>
      <c r="E16" s="5" t="s">
        <v>21</v>
      </c>
      <c r="F16" s="6">
        <v>245.82</v>
      </c>
      <c r="G16" s="7">
        <v>8312</v>
      </c>
      <c r="H16" s="7">
        <v>100</v>
      </c>
      <c r="I16" s="6">
        <v>120.31</v>
      </c>
      <c r="J16" s="20"/>
      <c r="L16" s="21"/>
      <c r="M16" s="5" t="s">
        <v>85</v>
      </c>
      <c r="N16" s="5"/>
      <c r="O16" s="5" t="s">
        <v>19</v>
      </c>
      <c r="P16" s="6">
        <v>39.94</v>
      </c>
      <c r="Q16" s="7">
        <v>9364</v>
      </c>
      <c r="R16" s="7">
        <v>96</v>
      </c>
      <c r="S16" s="6">
        <v>102.52</v>
      </c>
      <c r="T16" s="20"/>
    </row>
    <row r="17" spans="1:20" ht="16.75" customHeight="1" x14ac:dyDescent="0.2">
      <c r="B17" s="21"/>
      <c r="C17" s="5" t="s">
        <v>76</v>
      </c>
      <c r="D17" s="5"/>
      <c r="E17" s="5" t="s">
        <v>18</v>
      </c>
      <c r="F17" s="6">
        <v>43.26</v>
      </c>
      <c r="G17" s="7">
        <v>8063</v>
      </c>
      <c r="H17" s="7">
        <v>98</v>
      </c>
      <c r="I17" s="6">
        <v>121.54</v>
      </c>
      <c r="J17" s="20"/>
      <c r="L17" s="21"/>
      <c r="M17" s="5" t="s">
        <v>82</v>
      </c>
      <c r="N17" s="5"/>
      <c r="O17" s="5" t="s">
        <v>4</v>
      </c>
      <c r="P17" s="6">
        <v>64.14</v>
      </c>
      <c r="Q17" s="7">
        <v>7007</v>
      </c>
      <c r="R17" s="7">
        <v>72</v>
      </c>
      <c r="S17" s="6">
        <v>102.75</v>
      </c>
      <c r="T17" s="20"/>
    </row>
    <row r="18" spans="1:20" ht="16.75" customHeight="1" x14ac:dyDescent="0.2">
      <c r="B18" s="21"/>
      <c r="C18" s="5" t="s">
        <v>82</v>
      </c>
      <c r="D18" s="5"/>
      <c r="E18" s="5" t="s">
        <v>4</v>
      </c>
      <c r="F18" s="6">
        <v>64.14</v>
      </c>
      <c r="G18" s="7">
        <v>7007</v>
      </c>
      <c r="H18" s="7">
        <v>86</v>
      </c>
      <c r="I18" s="6">
        <v>122.73</v>
      </c>
      <c r="J18" s="20"/>
      <c r="L18" s="21"/>
      <c r="M18" s="5" t="s">
        <v>79</v>
      </c>
      <c r="N18" s="5"/>
      <c r="O18" s="5" t="s">
        <v>9</v>
      </c>
      <c r="P18" s="6">
        <v>165.86</v>
      </c>
      <c r="Q18" s="7">
        <v>8828</v>
      </c>
      <c r="R18" s="7">
        <v>91</v>
      </c>
      <c r="S18" s="6">
        <v>103.08</v>
      </c>
      <c r="T18" s="20"/>
    </row>
    <row r="19" spans="1:20" ht="16.75" customHeight="1" x14ac:dyDescent="0.2">
      <c r="B19" s="21"/>
      <c r="C19" s="5" t="s">
        <v>85</v>
      </c>
      <c r="D19" s="5"/>
      <c r="E19" s="5" t="s">
        <v>19</v>
      </c>
      <c r="F19" s="6">
        <v>39.94</v>
      </c>
      <c r="G19" s="7">
        <v>9364</v>
      </c>
      <c r="H19" s="7">
        <v>115</v>
      </c>
      <c r="I19" s="6">
        <v>122.81</v>
      </c>
      <c r="J19" s="20"/>
      <c r="L19" s="21"/>
      <c r="M19" s="5" t="s">
        <v>79</v>
      </c>
      <c r="N19" s="5"/>
      <c r="O19" s="5" t="s">
        <v>26</v>
      </c>
      <c r="P19" s="6">
        <v>175.06</v>
      </c>
      <c r="Q19" s="7">
        <v>6057</v>
      </c>
      <c r="R19" s="7">
        <v>64</v>
      </c>
      <c r="S19" s="6">
        <v>105.66</v>
      </c>
      <c r="T19" s="20"/>
    </row>
    <row r="20" spans="1:20" ht="16.75" customHeight="1" x14ac:dyDescent="0.2">
      <c r="B20" s="21"/>
      <c r="C20" s="5" t="s">
        <v>86</v>
      </c>
      <c r="D20" s="5"/>
      <c r="E20" s="5" t="s">
        <v>22</v>
      </c>
      <c r="F20" s="6">
        <v>27.85</v>
      </c>
      <c r="G20" s="7">
        <v>6510</v>
      </c>
      <c r="H20" s="7">
        <v>80</v>
      </c>
      <c r="I20" s="6">
        <v>122.89</v>
      </c>
      <c r="J20" s="20"/>
      <c r="L20" s="21"/>
      <c r="M20" s="5" t="s">
        <v>83</v>
      </c>
      <c r="N20" s="5"/>
      <c r="O20" s="5" t="s">
        <v>21</v>
      </c>
      <c r="P20" s="6">
        <v>245.82</v>
      </c>
      <c r="Q20" s="7">
        <v>8312</v>
      </c>
      <c r="R20" s="7">
        <v>88</v>
      </c>
      <c r="S20" s="6">
        <v>105.87</v>
      </c>
      <c r="T20" s="20"/>
    </row>
    <row r="21" spans="1:20" ht="16.75" customHeight="1" x14ac:dyDescent="0.2">
      <c r="B21" s="21"/>
      <c r="C21" s="5" t="s">
        <v>81</v>
      </c>
      <c r="D21" s="5"/>
      <c r="E21" s="5" t="s">
        <v>11</v>
      </c>
      <c r="F21" s="6">
        <v>95.19</v>
      </c>
      <c r="G21" s="7">
        <v>7043</v>
      </c>
      <c r="H21" s="7">
        <v>87</v>
      </c>
      <c r="I21" s="6">
        <v>123.53</v>
      </c>
      <c r="J21" s="20"/>
      <c r="L21" s="21"/>
      <c r="M21" s="5" t="s">
        <v>86</v>
      </c>
      <c r="N21" s="5"/>
      <c r="O21" s="5" t="s">
        <v>22</v>
      </c>
      <c r="P21" s="6">
        <v>27.85</v>
      </c>
      <c r="Q21" s="7">
        <v>6510</v>
      </c>
      <c r="R21" s="7">
        <v>70</v>
      </c>
      <c r="S21" s="6">
        <v>107.53</v>
      </c>
      <c r="T21" s="20"/>
    </row>
    <row r="22" spans="1:20" ht="16.75" customHeight="1" x14ac:dyDescent="0.2">
      <c r="B22" s="21"/>
      <c r="C22" s="5" t="s">
        <v>79</v>
      </c>
      <c r="D22" s="5"/>
      <c r="E22" s="5" t="s">
        <v>16</v>
      </c>
      <c r="F22" s="6">
        <v>24.33</v>
      </c>
      <c r="G22" s="7">
        <v>5241</v>
      </c>
      <c r="H22" s="7">
        <v>66</v>
      </c>
      <c r="I22" s="6">
        <v>125.93</v>
      </c>
      <c r="J22" s="20"/>
      <c r="L22" s="21"/>
      <c r="M22" s="5" t="s">
        <v>86</v>
      </c>
      <c r="N22" s="5"/>
      <c r="O22" s="5" t="s">
        <v>109</v>
      </c>
      <c r="P22" s="6">
        <v>116.19</v>
      </c>
      <c r="Q22" s="7">
        <v>9809</v>
      </c>
      <c r="R22" s="7">
        <v>106</v>
      </c>
      <c r="S22" s="6">
        <v>108.06</v>
      </c>
      <c r="T22" s="20"/>
    </row>
    <row r="23" spans="1:20" ht="16.75" customHeight="1" x14ac:dyDescent="0.2">
      <c r="B23" s="21"/>
      <c r="C23" s="5" t="s">
        <v>86</v>
      </c>
      <c r="D23" s="5"/>
      <c r="E23" s="5" t="s">
        <v>109</v>
      </c>
      <c r="F23" s="6">
        <v>116.19</v>
      </c>
      <c r="G23" s="7">
        <v>9809</v>
      </c>
      <c r="H23" s="7">
        <v>126</v>
      </c>
      <c r="I23" s="6">
        <v>128.44999999999999</v>
      </c>
      <c r="J23" s="20"/>
      <c r="L23" s="21"/>
      <c r="M23" s="5" t="s">
        <v>79</v>
      </c>
      <c r="N23" s="5"/>
      <c r="O23" s="5" t="s">
        <v>16</v>
      </c>
      <c r="P23" s="6">
        <v>24.33</v>
      </c>
      <c r="Q23" s="7">
        <v>5241</v>
      </c>
      <c r="R23" s="7">
        <v>57</v>
      </c>
      <c r="S23" s="6">
        <v>108.76</v>
      </c>
      <c r="T23" s="20"/>
    </row>
    <row r="24" spans="1:20" ht="16.75" customHeight="1" x14ac:dyDescent="0.2">
      <c r="B24" s="21"/>
      <c r="C24" s="5" t="s">
        <v>84</v>
      </c>
      <c r="D24" s="5"/>
      <c r="E24" s="5" t="s">
        <v>13</v>
      </c>
      <c r="F24" s="6">
        <v>88.13</v>
      </c>
      <c r="G24" s="7">
        <v>8086</v>
      </c>
      <c r="H24" s="7">
        <v>105</v>
      </c>
      <c r="I24" s="6">
        <v>129.85</v>
      </c>
      <c r="J24" s="20"/>
      <c r="L24" s="21"/>
      <c r="M24" s="5" t="s">
        <v>81</v>
      </c>
      <c r="N24" s="5"/>
      <c r="O24" s="5" t="s">
        <v>11</v>
      </c>
      <c r="P24" s="6">
        <v>95.19</v>
      </c>
      <c r="Q24" s="7">
        <v>7043</v>
      </c>
      <c r="R24" s="7">
        <v>78</v>
      </c>
      <c r="S24" s="6">
        <v>110.75</v>
      </c>
      <c r="T24" s="20"/>
    </row>
    <row r="25" spans="1:20" ht="16.75" customHeight="1" x14ac:dyDescent="0.2">
      <c r="B25" s="21"/>
      <c r="C25" s="5" t="s">
        <v>81</v>
      </c>
      <c r="D25" s="5"/>
      <c r="E25" s="5" t="s">
        <v>12</v>
      </c>
      <c r="F25" s="6">
        <v>85.39</v>
      </c>
      <c r="G25" s="7">
        <v>8838</v>
      </c>
      <c r="H25" s="7">
        <v>116</v>
      </c>
      <c r="I25" s="6">
        <v>131.25</v>
      </c>
      <c r="J25" s="20"/>
      <c r="L25" s="21"/>
      <c r="M25" s="5" t="s">
        <v>88</v>
      </c>
      <c r="N25" s="5"/>
      <c r="O25" s="5" t="s">
        <v>24</v>
      </c>
      <c r="P25" s="6">
        <v>196.81</v>
      </c>
      <c r="Q25" s="7">
        <v>6199</v>
      </c>
      <c r="R25" s="7">
        <v>70</v>
      </c>
      <c r="S25" s="6">
        <v>112.92</v>
      </c>
      <c r="T25" s="20"/>
    </row>
    <row r="26" spans="1:20" ht="16.75" customHeight="1" x14ac:dyDescent="0.2">
      <c r="B26" s="21"/>
      <c r="C26" s="5" t="s">
        <v>83</v>
      </c>
      <c r="D26" s="5"/>
      <c r="E26" s="5" t="s">
        <v>10</v>
      </c>
      <c r="F26" s="6">
        <v>134.02000000000001</v>
      </c>
      <c r="G26" s="7">
        <v>5365</v>
      </c>
      <c r="H26" s="7">
        <v>71</v>
      </c>
      <c r="I26" s="6">
        <v>132.34</v>
      </c>
      <c r="J26" s="20"/>
      <c r="L26" s="21"/>
      <c r="M26" s="5" t="s">
        <v>87</v>
      </c>
      <c r="N26" s="5"/>
      <c r="O26" s="5" t="s">
        <v>17</v>
      </c>
      <c r="P26" s="6">
        <v>170.21</v>
      </c>
      <c r="Q26" s="7">
        <v>8865</v>
      </c>
      <c r="R26" s="7">
        <v>104</v>
      </c>
      <c r="S26" s="6">
        <v>117.32</v>
      </c>
      <c r="T26" s="20"/>
    </row>
    <row r="27" spans="1:20" ht="16.75" customHeight="1" x14ac:dyDescent="0.2">
      <c r="B27" s="21"/>
      <c r="C27" s="5" t="s">
        <v>82</v>
      </c>
      <c r="D27" s="5"/>
      <c r="E27" s="5" t="s">
        <v>14</v>
      </c>
      <c r="F27" s="6">
        <v>337.58</v>
      </c>
      <c r="G27" s="7">
        <v>9174</v>
      </c>
      <c r="H27" s="7">
        <v>122</v>
      </c>
      <c r="I27" s="6">
        <v>132.97999999999999</v>
      </c>
      <c r="J27" s="20"/>
      <c r="L27" s="21"/>
      <c r="M27" s="5" t="s">
        <v>86</v>
      </c>
      <c r="N27" s="5"/>
      <c r="O27" s="5" t="s">
        <v>28</v>
      </c>
      <c r="P27" s="6">
        <v>163.19</v>
      </c>
      <c r="Q27" s="7">
        <v>6640</v>
      </c>
      <c r="R27" s="7">
        <v>78</v>
      </c>
      <c r="S27" s="6">
        <v>117.47</v>
      </c>
      <c r="T27" s="20"/>
    </row>
    <row r="28" spans="1:20" ht="16.75" customHeight="1" x14ac:dyDescent="0.2">
      <c r="B28" s="21"/>
      <c r="C28" s="5" t="s">
        <v>77</v>
      </c>
      <c r="D28" s="5"/>
      <c r="E28" s="5" t="s">
        <v>15</v>
      </c>
      <c r="F28" s="6">
        <v>65.349999999999994</v>
      </c>
      <c r="G28" s="7">
        <v>6661</v>
      </c>
      <c r="H28" s="7">
        <v>91</v>
      </c>
      <c r="I28" s="6">
        <v>136.62</v>
      </c>
      <c r="J28" s="20"/>
      <c r="L28" s="21"/>
      <c r="M28" s="5" t="s">
        <v>81</v>
      </c>
      <c r="N28" s="5"/>
      <c r="O28" s="5" t="s">
        <v>12</v>
      </c>
      <c r="P28" s="6">
        <v>85.39</v>
      </c>
      <c r="Q28" s="7">
        <v>8838</v>
      </c>
      <c r="R28" s="7">
        <v>104</v>
      </c>
      <c r="S28" s="6">
        <v>117.67</v>
      </c>
      <c r="T28" s="20"/>
    </row>
    <row r="29" spans="1:20" ht="16.75" customHeight="1" x14ac:dyDescent="0.2">
      <c r="A29" s="8"/>
      <c r="B29" s="21"/>
      <c r="C29" s="5" t="s">
        <v>73</v>
      </c>
      <c r="D29" s="5"/>
      <c r="E29" s="5" t="s">
        <v>23</v>
      </c>
      <c r="F29" s="6">
        <v>488.91</v>
      </c>
      <c r="G29" s="7">
        <v>7280</v>
      </c>
      <c r="H29" s="7">
        <v>101</v>
      </c>
      <c r="I29" s="6">
        <v>138.74</v>
      </c>
      <c r="J29" s="20"/>
      <c r="L29" s="21"/>
      <c r="M29" s="5" t="s">
        <v>77</v>
      </c>
      <c r="N29" s="5"/>
      <c r="O29" s="5" t="s">
        <v>15</v>
      </c>
      <c r="P29" s="6">
        <v>65.349999999999994</v>
      </c>
      <c r="Q29" s="7">
        <v>6661</v>
      </c>
      <c r="R29" s="7">
        <v>79</v>
      </c>
      <c r="S29" s="6">
        <v>118.6</v>
      </c>
      <c r="T29" s="20"/>
    </row>
    <row r="30" spans="1:20" ht="16.75" customHeight="1" x14ac:dyDescent="0.2">
      <c r="A30" s="8"/>
      <c r="B30" s="21"/>
      <c r="C30" s="5" t="s">
        <v>87</v>
      </c>
      <c r="D30" s="5"/>
      <c r="E30" s="5" t="s">
        <v>17</v>
      </c>
      <c r="F30" s="6">
        <v>170.21</v>
      </c>
      <c r="G30" s="7">
        <v>8865</v>
      </c>
      <c r="H30" s="7">
        <v>123</v>
      </c>
      <c r="I30" s="6">
        <v>138.75</v>
      </c>
      <c r="J30" s="20"/>
      <c r="L30" s="21"/>
      <c r="M30" s="5" t="s">
        <v>84</v>
      </c>
      <c r="N30" s="5"/>
      <c r="O30" s="5" t="s">
        <v>13</v>
      </c>
      <c r="P30" s="6">
        <v>88.13</v>
      </c>
      <c r="Q30" s="7">
        <v>8086</v>
      </c>
      <c r="R30" s="7">
        <v>97</v>
      </c>
      <c r="S30" s="6">
        <v>119.96</v>
      </c>
      <c r="T30" s="20"/>
    </row>
    <row r="31" spans="1:20" ht="16.75" customHeight="1" x14ac:dyDescent="0.2">
      <c r="A31" s="8"/>
      <c r="B31" s="21"/>
      <c r="C31" s="5" t="s">
        <v>90</v>
      </c>
      <c r="D31" s="5"/>
      <c r="E31" s="5" t="s">
        <v>25</v>
      </c>
      <c r="F31" s="6">
        <v>234.14</v>
      </c>
      <c r="G31" s="7">
        <v>6473</v>
      </c>
      <c r="H31" s="7">
        <v>91</v>
      </c>
      <c r="I31" s="6">
        <v>140.58000000000001</v>
      </c>
      <c r="J31" s="20"/>
      <c r="L31" s="21"/>
      <c r="M31" s="5" t="s">
        <v>90</v>
      </c>
      <c r="N31" s="5"/>
      <c r="O31" s="5" t="s">
        <v>25</v>
      </c>
      <c r="P31" s="6">
        <v>234.14</v>
      </c>
      <c r="Q31" s="7">
        <v>6473</v>
      </c>
      <c r="R31" s="7">
        <v>78</v>
      </c>
      <c r="S31" s="6">
        <v>120.5</v>
      </c>
      <c r="T31" s="20"/>
    </row>
    <row r="32" spans="1:20" ht="16.75" customHeight="1" x14ac:dyDescent="0.2">
      <c r="A32" s="8"/>
      <c r="B32" s="21"/>
      <c r="C32" s="5" t="s">
        <v>78</v>
      </c>
      <c r="D32" s="5"/>
      <c r="E32" s="5" t="s">
        <v>33</v>
      </c>
      <c r="F32" s="6">
        <v>495.47</v>
      </c>
      <c r="G32" s="7">
        <v>6389</v>
      </c>
      <c r="H32" s="7">
        <v>91</v>
      </c>
      <c r="I32" s="6">
        <v>142.43</v>
      </c>
      <c r="J32" s="20"/>
      <c r="L32" s="21"/>
      <c r="M32" s="5" t="s">
        <v>83</v>
      </c>
      <c r="N32" s="5"/>
      <c r="O32" s="5" t="s">
        <v>10</v>
      </c>
      <c r="P32" s="6">
        <v>134.02000000000001</v>
      </c>
      <c r="Q32" s="7">
        <v>5365</v>
      </c>
      <c r="R32" s="7">
        <v>65</v>
      </c>
      <c r="S32" s="6">
        <v>121.16</v>
      </c>
      <c r="T32" s="20"/>
    </row>
    <row r="33" spans="1:20" ht="16.75" customHeight="1" x14ac:dyDescent="0.2">
      <c r="A33" s="8"/>
      <c r="B33" s="21"/>
      <c r="C33" s="5" t="s">
        <v>86</v>
      </c>
      <c r="D33" s="5"/>
      <c r="E33" s="5" t="s">
        <v>28</v>
      </c>
      <c r="F33" s="6">
        <v>163.19</v>
      </c>
      <c r="G33" s="7">
        <v>6640</v>
      </c>
      <c r="H33" s="7">
        <v>96</v>
      </c>
      <c r="I33" s="6">
        <v>144.58000000000001</v>
      </c>
      <c r="J33" s="20"/>
      <c r="L33" s="21"/>
      <c r="M33" s="5" t="s">
        <v>78</v>
      </c>
      <c r="N33" s="5"/>
      <c r="O33" s="5" t="s">
        <v>33</v>
      </c>
      <c r="P33" s="6">
        <v>495.47</v>
      </c>
      <c r="Q33" s="7">
        <v>6389</v>
      </c>
      <c r="R33" s="7">
        <v>78</v>
      </c>
      <c r="S33" s="6">
        <v>122.08</v>
      </c>
      <c r="T33" s="20"/>
    </row>
    <row r="34" spans="1:20" ht="16.75" customHeight="1" x14ac:dyDescent="0.2">
      <c r="A34" s="8"/>
      <c r="B34" s="21"/>
      <c r="C34" s="5" t="s">
        <v>88</v>
      </c>
      <c r="D34" s="5"/>
      <c r="E34" s="5" t="s">
        <v>24</v>
      </c>
      <c r="F34" s="6">
        <v>196.81</v>
      </c>
      <c r="G34" s="7">
        <v>6199</v>
      </c>
      <c r="H34" s="7">
        <v>91</v>
      </c>
      <c r="I34" s="6">
        <v>146.80000000000001</v>
      </c>
      <c r="J34" s="20"/>
      <c r="L34" s="21"/>
      <c r="M34" s="5" t="s">
        <v>78</v>
      </c>
      <c r="N34" s="5"/>
      <c r="O34" s="5" t="s">
        <v>27</v>
      </c>
      <c r="P34" s="6">
        <v>204.9</v>
      </c>
      <c r="Q34" s="7">
        <v>6174</v>
      </c>
      <c r="R34" s="7">
        <v>76</v>
      </c>
      <c r="S34" s="6">
        <v>123.1</v>
      </c>
      <c r="T34" s="20"/>
    </row>
    <row r="35" spans="1:20" ht="16.75" customHeight="1" x14ac:dyDescent="0.2">
      <c r="A35" s="8"/>
      <c r="B35" s="21"/>
      <c r="C35" s="5" t="s">
        <v>77</v>
      </c>
      <c r="D35" s="5"/>
      <c r="E35" s="5" t="s">
        <v>93</v>
      </c>
      <c r="F35" s="6">
        <v>331.59</v>
      </c>
      <c r="G35" s="7">
        <v>9360</v>
      </c>
      <c r="H35" s="7">
        <v>138</v>
      </c>
      <c r="I35" s="6">
        <v>147.44</v>
      </c>
      <c r="J35" s="20"/>
      <c r="L35" s="21"/>
      <c r="M35" s="5" t="s">
        <v>73</v>
      </c>
      <c r="N35" s="5"/>
      <c r="O35" s="5" t="s">
        <v>23</v>
      </c>
      <c r="P35" s="6">
        <v>488.91</v>
      </c>
      <c r="Q35" s="7">
        <v>7280</v>
      </c>
      <c r="R35" s="7">
        <v>91</v>
      </c>
      <c r="S35" s="6">
        <v>125</v>
      </c>
      <c r="T35" s="20"/>
    </row>
    <row r="36" spans="1:20" ht="16.75" customHeight="1" x14ac:dyDescent="0.2">
      <c r="A36" s="8"/>
      <c r="B36" s="21"/>
      <c r="C36" s="5" t="s">
        <v>78</v>
      </c>
      <c r="D36" s="5"/>
      <c r="E36" s="5" t="s">
        <v>98</v>
      </c>
      <c r="F36" s="6">
        <v>676.78</v>
      </c>
      <c r="G36" s="7">
        <v>9573</v>
      </c>
      <c r="H36" s="7">
        <v>147</v>
      </c>
      <c r="I36" s="6">
        <v>153.56</v>
      </c>
      <c r="J36" s="20"/>
      <c r="L36" s="21"/>
      <c r="M36" s="5" t="s">
        <v>77</v>
      </c>
      <c r="N36" s="5"/>
      <c r="O36" s="5" t="s">
        <v>93</v>
      </c>
      <c r="P36" s="6">
        <v>331.59</v>
      </c>
      <c r="Q36" s="7">
        <v>9360</v>
      </c>
      <c r="R36" s="7">
        <v>118</v>
      </c>
      <c r="S36" s="6">
        <v>126.07</v>
      </c>
      <c r="T36" s="20"/>
    </row>
    <row r="37" spans="1:20" ht="17.399999999999999" customHeight="1" x14ac:dyDescent="0.2">
      <c r="A37" s="8"/>
      <c r="B37" s="21"/>
      <c r="C37" s="5" t="s">
        <v>78</v>
      </c>
      <c r="D37" s="5"/>
      <c r="E37" s="5" t="s">
        <v>27</v>
      </c>
      <c r="F37" s="6">
        <v>204.9</v>
      </c>
      <c r="G37" s="7">
        <v>6174</v>
      </c>
      <c r="H37" s="7">
        <v>95</v>
      </c>
      <c r="I37" s="6">
        <v>153.87</v>
      </c>
      <c r="J37" s="20"/>
      <c r="L37" s="21"/>
      <c r="M37" s="5" t="s">
        <v>78</v>
      </c>
      <c r="N37" s="5"/>
      <c r="O37" s="5" t="s">
        <v>98</v>
      </c>
      <c r="P37" s="6">
        <v>676.78</v>
      </c>
      <c r="Q37" s="7">
        <v>9573</v>
      </c>
      <c r="R37" s="7">
        <v>122</v>
      </c>
      <c r="S37" s="6">
        <v>127.44</v>
      </c>
      <c r="T37" s="20"/>
    </row>
    <row r="38" spans="1:20" ht="17.399999999999999" customHeight="1" x14ac:dyDescent="0.2">
      <c r="A38" s="8"/>
      <c r="B38" s="21"/>
      <c r="C38" s="5" t="s">
        <v>78</v>
      </c>
      <c r="D38" s="5"/>
      <c r="E38" s="5" t="s">
        <v>39</v>
      </c>
      <c r="F38" s="6">
        <v>402.25</v>
      </c>
      <c r="G38" s="7">
        <v>9047</v>
      </c>
      <c r="H38" s="7">
        <v>145</v>
      </c>
      <c r="I38" s="6">
        <v>160.27000000000001</v>
      </c>
      <c r="J38" s="20"/>
      <c r="L38" s="21"/>
      <c r="M38" s="5" t="s">
        <v>73</v>
      </c>
      <c r="N38" s="5"/>
      <c r="O38" s="5" t="s">
        <v>35</v>
      </c>
      <c r="P38" s="6">
        <v>230.3</v>
      </c>
      <c r="Q38" s="7">
        <v>5358</v>
      </c>
      <c r="R38" s="7">
        <v>70</v>
      </c>
      <c r="S38" s="6">
        <v>130.65</v>
      </c>
      <c r="T38" s="20"/>
    </row>
    <row r="39" spans="1:20" ht="17.399999999999999" customHeight="1" x14ac:dyDescent="0.2">
      <c r="A39" s="8"/>
      <c r="B39" s="21"/>
      <c r="C39" s="5" t="s">
        <v>73</v>
      </c>
      <c r="D39" s="5"/>
      <c r="E39" s="5" t="s">
        <v>32</v>
      </c>
      <c r="F39" s="6">
        <v>295.32</v>
      </c>
      <c r="G39" s="7">
        <v>5923</v>
      </c>
      <c r="H39" s="7">
        <v>95</v>
      </c>
      <c r="I39" s="6">
        <v>160.38999999999999</v>
      </c>
      <c r="J39" s="20"/>
      <c r="L39" s="21"/>
      <c r="M39" s="5" t="s">
        <v>91</v>
      </c>
      <c r="N39" s="5"/>
      <c r="O39" s="5" t="s">
        <v>30</v>
      </c>
      <c r="P39" s="6">
        <v>271.37</v>
      </c>
      <c r="Q39" s="7">
        <v>8729</v>
      </c>
      <c r="R39" s="7">
        <v>117</v>
      </c>
      <c r="S39" s="6">
        <v>134.04</v>
      </c>
      <c r="T39" s="20"/>
    </row>
    <row r="40" spans="1:20" ht="17.399999999999999" customHeight="1" x14ac:dyDescent="0.2">
      <c r="B40" s="21"/>
      <c r="C40" s="5" t="s">
        <v>86</v>
      </c>
      <c r="D40" s="5"/>
      <c r="E40" s="5" t="s">
        <v>31</v>
      </c>
      <c r="F40" s="6">
        <v>213.59</v>
      </c>
      <c r="G40" s="7">
        <v>6364</v>
      </c>
      <c r="H40" s="7">
        <v>103</v>
      </c>
      <c r="I40" s="6">
        <v>161.85</v>
      </c>
      <c r="J40" s="20"/>
      <c r="L40" s="21"/>
      <c r="M40" s="5" t="s">
        <v>73</v>
      </c>
      <c r="N40" s="5"/>
      <c r="O40" s="5" t="s">
        <v>32</v>
      </c>
      <c r="P40" s="6">
        <v>295.32</v>
      </c>
      <c r="Q40" s="7">
        <v>5923</v>
      </c>
      <c r="R40" s="7">
        <v>82</v>
      </c>
      <c r="S40" s="6">
        <v>138.44</v>
      </c>
      <c r="T40" s="20"/>
    </row>
    <row r="41" spans="1:20" ht="17.399999999999999" customHeight="1" x14ac:dyDescent="0.2">
      <c r="B41" s="21"/>
      <c r="C41" s="5" t="s">
        <v>73</v>
      </c>
      <c r="D41" s="5"/>
      <c r="E41" s="5" t="s">
        <v>35</v>
      </c>
      <c r="F41" s="6">
        <v>230.3</v>
      </c>
      <c r="G41" s="7">
        <v>5358</v>
      </c>
      <c r="H41" s="7">
        <v>87</v>
      </c>
      <c r="I41" s="6">
        <v>162.37</v>
      </c>
      <c r="J41" s="20"/>
      <c r="L41" s="21"/>
      <c r="M41" s="5" t="s">
        <v>110</v>
      </c>
      <c r="N41" s="5"/>
      <c r="O41" s="5" t="s">
        <v>111</v>
      </c>
      <c r="P41" s="6">
        <v>419.29</v>
      </c>
      <c r="Q41" s="7">
        <v>9961</v>
      </c>
      <c r="R41" s="7">
        <v>138</v>
      </c>
      <c r="S41" s="6">
        <v>138.54</v>
      </c>
      <c r="T41" s="20"/>
    </row>
    <row r="42" spans="1:20" ht="17.399999999999999" customHeight="1" x14ac:dyDescent="0.2">
      <c r="B42" s="21"/>
      <c r="C42" s="5" t="s">
        <v>91</v>
      </c>
      <c r="D42" s="5"/>
      <c r="E42" s="5" t="s">
        <v>30</v>
      </c>
      <c r="F42" s="6">
        <v>271.37</v>
      </c>
      <c r="G42" s="7">
        <v>8729</v>
      </c>
      <c r="H42" s="7">
        <v>142</v>
      </c>
      <c r="I42" s="6">
        <v>162.68</v>
      </c>
      <c r="J42" s="20"/>
      <c r="L42" s="21"/>
      <c r="M42" s="5" t="s">
        <v>78</v>
      </c>
      <c r="N42" s="5"/>
      <c r="O42" s="5" t="s">
        <v>39</v>
      </c>
      <c r="P42" s="6">
        <v>402.25</v>
      </c>
      <c r="Q42" s="7">
        <v>9047</v>
      </c>
      <c r="R42" s="7">
        <v>128</v>
      </c>
      <c r="S42" s="6">
        <v>141.47999999999999</v>
      </c>
      <c r="T42" s="20"/>
    </row>
    <row r="43" spans="1:20" ht="17.399999999999999" customHeight="1" x14ac:dyDescent="0.2">
      <c r="B43" s="21"/>
      <c r="C43" s="5" t="s">
        <v>83</v>
      </c>
      <c r="D43" s="5"/>
      <c r="E43" s="5" t="s">
        <v>29</v>
      </c>
      <c r="F43" s="6">
        <v>434.96</v>
      </c>
      <c r="G43" s="7">
        <v>5607</v>
      </c>
      <c r="H43" s="7">
        <v>93</v>
      </c>
      <c r="I43" s="6">
        <v>165.86</v>
      </c>
      <c r="J43" s="20"/>
      <c r="L43" s="21"/>
      <c r="M43" s="5" t="s">
        <v>86</v>
      </c>
      <c r="N43" s="5"/>
      <c r="O43" s="5" t="s">
        <v>31</v>
      </c>
      <c r="P43" s="6">
        <v>213.59</v>
      </c>
      <c r="Q43" s="7">
        <v>6364</v>
      </c>
      <c r="R43" s="7">
        <v>92</v>
      </c>
      <c r="S43" s="6">
        <v>144.56</v>
      </c>
      <c r="T43" s="20"/>
    </row>
    <row r="44" spans="1:20" ht="17.399999999999999" customHeight="1" x14ac:dyDescent="0.2">
      <c r="B44" s="21"/>
      <c r="C44" s="5" t="s">
        <v>78</v>
      </c>
      <c r="D44" s="5"/>
      <c r="E44" s="5" t="s">
        <v>42</v>
      </c>
      <c r="F44" s="6">
        <v>472.65</v>
      </c>
      <c r="G44" s="7">
        <v>6361</v>
      </c>
      <c r="H44" s="7">
        <v>107</v>
      </c>
      <c r="I44" s="6">
        <v>168.21</v>
      </c>
      <c r="J44" s="20"/>
      <c r="L44" s="21"/>
      <c r="M44" s="5" t="s">
        <v>78</v>
      </c>
      <c r="N44" s="5"/>
      <c r="O44" s="5" t="s">
        <v>59</v>
      </c>
      <c r="P44" s="6">
        <v>585.71</v>
      </c>
      <c r="Q44" s="7">
        <v>5187</v>
      </c>
      <c r="R44" s="7">
        <v>75</v>
      </c>
      <c r="S44" s="6">
        <v>144.59</v>
      </c>
      <c r="T44" s="20"/>
    </row>
    <row r="45" spans="1:20" ht="17.399999999999999" customHeight="1" x14ac:dyDescent="0.2">
      <c r="B45" s="21"/>
      <c r="C45" s="5" t="s">
        <v>86</v>
      </c>
      <c r="D45" s="5"/>
      <c r="E45" s="5" t="s">
        <v>46</v>
      </c>
      <c r="F45" s="6">
        <v>109.94</v>
      </c>
      <c r="G45" s="7">
        <v>5363</v>
      </c>
      <c r="H45" s="7">
        <v>91</v>
      </c>
      <c r="I45" s="6">
        <v>169.68</v>
      </c>
      <c r="J45" s="20"/>
      <c r="L45" s="21"/>
      <c r="M45" s="5" t="s">
        <v>78</v>
      </c>
      <c r="N45" s="5"/>
      <c r="O45" s="5" t="s">
        <v>42</v>
      </c>
      <c r="P45" s="6">
        <v>472.65</v>
      </c>
      <c r="Q45" s="7">
        <v>6361</v>
      </c>
      <c r="R45" s="7">
        <v>92</v>
      </c>
      <c r="S45" s="6">
        <v>144.63</v>
      </c>
      <c r="T45" s="20"/>
    </row>
    <row r="46" spans="1:20" ht="17.399999999999999" customHeight="1" x14ac:dyDescent="0.2">
      <c r="B46" s="21"/>
      <c r="C46" s="5" t="s">
        <v>78</v>
      </c>
      <c r="D46" s="5"/>
      <c r="E46" s="5" t="s">
        <v>37</v>
      </c>
      <c r="F46" s="6">
        <v>237.16</v>
      </c>
      <c r="G46" s="7">
        <v>7314</v>
      </c>
      <c r="H46" s="7">
        <v>126</v>
      </c>
      <c r="I46" s="6">
        <v>172.27</v>
      </c>
      <c r="J46" s="20"/>
      <c r="L46" s="21"/>
      <c r="M46" s="5" t="s">
        <v>83</v>
      </c>
      <c r="N46" s="5"/>
      <c r="O46" s="5" t="s">
        <v>29</v>
      </c>
      <c r="P46" s="6">
        <v>434.96</v>
      </c>
      <c r="Q46" s="7">
        <v>5607</v>
      </c>
      <c r="R46" s="7">
        <v>83</v>
      </c>
      <c r="S46" s="6">
        <v>148.03</v>
      </c>
      <c r="T46" s="20"/>
    </row>
    <row r="47" spans="1:20" ht="16.25" customHeight="1" x14ac:dyDescent="0.2">
      <c r="B47" s="21"/>
      <c r="C47" s="5" t="s">
        <v>80</v>
      </c>
      <c r="D47" s="5"/>
      <c r="E47" s="5" t="s">
        <v>36</v>
      </c>
      <c r="F47" s="6">
        <v>43.24</v>
      </c>
      <c r="G47" s="7">
        <v>6905</v>
      </c>
      <c r="H47" s="7">
        <v>119</v>
      </c>
      <c r="I47" s="6">
        <v>172.34</v>
      </c>
      <c r="J47" s="20"/>
      <c r="L47" s="21"/>
      <c r="M47" s="5" t="s">
        <v>85</v>
      </c>
      <c r="N47" s="5"/>
      <c r="O47" s="5" t="s">
        <v>62</v>
      </c>
      <c r="P47" s="6">
        <v>63.65</v>
      </c>
      <c r="Q47" s="7">
        <v>7413</v>
      </c>
      <c r="R47" s="7">
        <v>110</v>
      </c>
      <c r="S47" s="6">
        <v>148.38999999999999</v>
      </c>
      <c r="T47" s="20"/>
    </row>
    <row r="48" spans="1:20" ht="16.25" customHeight="1" x14ac:dyDescent="0.2">
      <c r="B48" s="21"/>
      <c r="C48" s="5" t="s">
        <v>92</v>
      </c>
      <c r="D48" s="5"/>
      <c r="E48" s="5" t="s">
        <v>40</v>
      </c>
      <c r="F48" s="6">
        <v>381.98</v>
      </c>
      <c r="G48" s="7">
        <v>8249</v>
      </c>
      <c r="H48" s="7">
        <v>144</v>
      </c>
      <c r="I48" s="6">
        <v>174.57</v>
      </c>
      <c r="J48" s="20"/>
      <c r="L48" s="21"/>
      <c r="M48" s="5" t="s">
        <v>78</v>
      </c>
      <c r="N48" s="5"/>
      <c r="O48" s="5" t="s">
        <v>37</v>
      </c>
      <c r="P48" s="6">
        <v>237.16</v>
      </c>
      <c r="Q48" s="7">
        <v>7314</v>
      </c>
      <c r="R48" s="7">
        <v>109</v>
      </c>
      <c r="S48" s="6">
        <v>149.03</v>
      </c>
      <c r="T48" s="20"/>
    </row>
    <row r="49" spans="2:20" ht="16.25" customHeight="1" x14ac:dyDescent="0.2">
      <c r="B49" s="21"/>
      <c r="C49" s="5" t="s">
        <v>74</v>
      </c>
      <c r="D49" s="5"/>
      <c r="E49" s="5" t="s">
        <v>34</v>
      </c>
      <c r="F49" s="6">
        <v>51.42</v>
      </c>
      <c r="G49" s="7">
        <v>5539</v>
      </c>
      <c r="H49" s="7">
        <v>98</v>
      </c>
      <c r="I49" s="6">
        <v>176.93</v>
      </c>
      <c r="J49" s="20"/>
      <c r="L49" s="21"/>
      <c r="M49" s="5" t="s">
        <v>86</v>
      </c>
      <c r="N49" s="5"/>
      <c r="O49" s="5" t="s">
        <v>46</v>
      </c>
      <c r="P49" s="6">
        <v>109.94</v>
      </c>
      <c r="Q49" s="7">
        <v>5363</v>
      </c>
      <c r="R49" s="7">
        <v>80</v>
      </c>
      <c r="S49" s="6">
        <v>149.16999999999999</v>
      </c>
      <c r="T49" s="20"/>
    </row>
    <row r="50" spans="2:20" ht="16.25" customHeight="1" x14ac:dyDescent="0.2">
      <c r="B50" s="21"/>
      <c r="C50" s="5" t="s">
        <v>86</v>
      </c>
      <c r="D50" s="5"/>
      <c r="E50" s="5" t="s">
        <v>38</v>
      </c>
      <c r="F50" s="6">
        <v>136.94</v>
      </c>
      <c r="G50" s="7">
        <v>7489</v>
      </c>
      <c r="H50" s="7">
        <v>133</v>
      </c>
      <c r="I50" s="6">
        <v>177.59</v>
      </c>
      <c r="J50" s="20"/>
      <c r="L50" s="21"/>
      <c r="M50" s="5" t="s">
        <v>80</v>
      </c>
      <c r="N50" s="5"/>
      <c r="O50" s="5" t="s">
        <v>36</v>
      </c>
      <c r="P50" s="6">
        <v>43.24</v>
      </c>
      <c r="Q50" s="7">
        <v>6905</v>
      </c>
      <c r="R50" s="7">
        <v>104</v>
      </c>
      <c r="S50" s="6">
        <v>150.62</v>
      </c>
      <c r="T50" s="20"/>
    </row>
    <row r="51" spans="2:20" ht="16.25" customHeight="1" x14ac:dyDescent="0.2">
      <c r="B51" s="21"/>
      <c r="C51" s="5" t="s">
        <v>78</v>
      </c>
      <c r="D51" s="5"/>
      <c r="E51" s="5" t="s">
        <v>49</v>
      </c>
      <c r="F51" s="6">
        <v>638.67999999999995</v>
      </c>
      <c r="G51" s="7">
        <v>7147</v>
      </c>
      <c r="H51" s="7">
        <v>128</v>
      </c>
      <c r="I51" s="6">
        <v>179.1</v>
      </c>
      <c r="J51" s="20"/>
      <c r="L51" s="21"/>
      <c r="M51" s="5" t="s">
        <v>86</v>
      </c>
      <c r="N51" s="5"/>
      <c r="O51" s="5" t="s">
        <v>52</v>
      </c>
      <c r="P51" s="6">
        <v>56.82</v>
      </c>
      <c r="Q51" s="7">
        <v>6565</v>
      </c>
      <c r="R51" s="7">
        <v>99</v>
      </c>
      <c r="S51" s="6">
        <v>150.80000000000001</v>
      </c>
      <c r="T51" s="20"/>
    </row>
    <row r="52" spans="2:20" ht="16.25" customHeight="1" x14ac:dyDescent="0.2">
      <c r="B52" s="21"/>
      <c r="C52" s="5" t="s">
        <v>78</v>
      </c>
      <c r="D52" s="5"/>
      <c r="E52" s="5" t="s">
        <v>47</v>
      </c>
      <c r="F52" s="6">
        <v>505.79</v>
      </c>
      <c r="G52" s="7">
        <v>8096</v>
      </c>
      <c r="H52" s="7">
        <v>145</v>
      </c>
      <c r="I52" s="6">
        <v>179.1</v>
      </c>
      <c r="J52" s="20"/>
      <c r="L52" s="21"/>
      <c r="M52" s="5" t="s">
        <v>78</v>
      </c>
      <c r="N52" s="5"/>
      <c r="O52" s="5" t="s">
        <v>47</v>
      </c>
      <c r="P52" s="6">
        <v>505.79</v>
      </c>
      <c r="Q52" s="7">
        <v>8096</v>
      </c>
      <c r="R52" s="7">
        <v>123</v>
      </c>
      <c r="S52" s="6">
        <v>151.93</v>
      </c>
      <c r="T52" s="20"/>
    </row>
    <row r="53" spans="2:20" ht="16.25" customHeight="1" x14ac:dyDescent="0.2">
      <c r="B53" s="21"/>
      <c r="C53" s="5" t="s">
        <v>78</v>
      </c>
      <c r="D53" s="5"/>
      <c r="E53" s="5" t="s">
        <v>43</v>
      </c>
      <c r="F53" s="6">
        <v>711.36</v>
      </c>
      <c r="G53" s="7">
        <v>7488</v>
      </c>
      <c r="H53" s="7">
        <v>135</v>
      </c>
      <c r="I53" s="6">
        <v>180.29</v>
      </c>
      <c r="J53" s="20"/>
      <c r="L53" s="21"/>
      <c r="M53" s="5" t="s">
        <v>78</v>
      </c>
      <c r="N53" s="5"/>
      <c r="O53" s="5" t="s">
        <v>41</v>
      </c>
      <c r="P53" s="6">
        <v>304.92</v>
      </c>
      <c r="Q53" s="7">
        <v>5508</v>
      </c>
      <c r="R53" s="7">
        <v>84</v>
      </c>
      <c r="S53" s="6">
        <v>152.51</v>
      </c>
      <c r="T53" s="20"/>
    </row>
    <row r="54" spans="2:20" ht="16.25" customHeight="1" x14ac:dyDescent="0.2">
      <c r="B54" s="21"/>
      <c r="C54" s="5" t="s">
        <v>110</v>
      </c>
      <c r="D54" s="5"/>
      <c r="E54" s="5" t="s">
        <v>111</v>
      </c>
      <c r="F54" s="6">
        <v>419.29</v>
      </c>
      <c r="G54" s="7">
        <v>9961</v>
      </c>
      <c r="H54" s="7">
        <v>182</v>
      </c>
      <c r="I54" s="6">
        <v>182.71</v>
      </c>
      <c r="J54" s="20"/>
      <c r="L54" s="21"/>
      <c r="M54" s="5" t="s">
        <v>86</v>
      </c>
      <c r="N54" s="5"/>
      <c r="O54" s="5" t="s">
        <v>38</v>
      </c>
      <c r="P54" s="6">
        <v>136.94</v>
      </c>
      <c r="Q54" s="7">
        <v>7489</v>
      </c>
      <c r="R54" s="7">
        <v>116</v>
      </c>
      <c r="S54" s="6">
        <v>154.88999999999999</v>
      </c>
      <c r="T54" s="20"/>
    </row>
    <row r="55" spans="2:20" ht="16.25" customHeight="1" x14ac:dyDescent="0.2">
      <c r="B55" s="21"/>
      <c r="C55" s="5" t="s">
        <v>78</v>
      </c>
      <c r="D55" s="5"/>
      <c r="E55" s="5" t="s">
        <v>3</v>
      </c>
      <c r="F55" s="6">
        <v>371.79</v>
      </c>
      <c r="G55" s="7">
        <v>6159</v>
      </c>
      <c r="H55" s="7">
        <v>113</v>
      </c>
      <c r="I55" s="6">
        <v>183.47</v>
      </c>
      <c r="J55" s="20"/>
      <c r="L55" s="21"/>
      <c r="M55" s="5" t="s">
        <v>78</v>
      </c>
      <c r="N55" s="5"/>
      <c r="O55" s="5" t="s">
        <v>43</v>
      </c>
      <c r="P55" s="6">
        <v>711.36</v>
      </c>
      <c r="Q55" s="7">
        <v>7488</v>
      </c>
      <c r="R55" s="7">
        <v>117</v>
      </c>
      <c r="S55" s="6">
        <v>156.25</v>
      </c>
      <c r="T55" s="20"/>
    </row>
    <row r="56" spans="2:20" ht="16.25" customHeight="1" x14ac:dyDescent="0.2">
      <c r="B56" s="21"/>
      <c r="C56" s="5" t="s">
        <v>78</v>
      </c>
      <c r="D56" s="5"/>
      <c r="E56" s="5" t="s">
        <v>41</v>
      </c>
      <c r="F56" s="6">
        <v>304.92</v>
      </c>
      <c r="G56" s="7">
        <v>5508</v>
      </c>
      <c r="H56" s="7">
        <v>102</v>
      </c>
      <c r="I56" s="6">
        <v>185.19</v>
      </c>
      <c r="J56" s="20"/>
      <c r="L56" s="21"/>
      <c r="M56" s="5" t="s">
        <v>74</v>
      </c>
      <c r="N56" s="5"/>
      <c r="O56" s="5" t="s">
        <v>34</v>
      </c>
      <c r="P56" s="6">
        <v>51.42</v>
      </c>
      <c r="Q56" s="7">
        <v>5539</v>
      </c>
      <c r="R56" s="7">
        <v>87</v>
      </c>
      <c r="S56" s="6">
        <v>157.07</v>
      </c>
      <c r="T56" s="20"/>
    </row>
    <row r="57" spans="2:20" ht="16.25" customHeight="1" x14ac:dyDescent="0.2">
      <c r="B57" s="21"/>
      <c r="C57" s="5" t="s">
        <v>78</v>
      </c>
      <c r="D57" s="5"/>
      <c r="E57" s="5" t="s">
        <v>54</v>
      </c>
      <c r="F57" s="6">
        <v>1063.83</v>
      </c>
      <c r="G57" s="7">
        <v>5581</v>
      </c>
      <c r="H57" s="7">
        <v>105</v>
      </c>
      <c r="I57" s="6">
        <v>188.14</v>
      </c>
      <c r="J57" s="20"/>
      <c r="L57" s="21"/>
      <c r="M57" s="5" t="s">
        <v>92</v>
      </c>
      <c r="N57" s="5"/>
      <c r="O57" s="5" t="s">
        <v>40</v>
      </c>
      <c r="P57" s="6">
        <v>381.98</v>
      </c>
      <c r="Q57" s="7">
        <v>8249</v>
      </c>
      <c r="R57" s="7">
        <v>133</v>
      </c>
      <c r="S57" s="6">
        <v>161.22999999999999</v>
      </c>
      <c r="T57" s="20"/>
    </row>
    <row r="58" spans="2:20" ht="16.25" customHeight="1" x14ac:dyDescent="0.2">
      <c r="B58" s="21"/>
      <c r="C58" s="5" t="s">
        <v>78</v>
      </c>
      <c r="D58" s="5"/>
      <c r="E58" s="5" t="s">
        <v>45</v>
      </c>
      <c r="F58" s="6">
        <v>596.48</v>
      </c>
      <c r="G58" s="7">
        <v>6229</v>
      </c>
      <c r="H58" s="7">
        <v>120</v>
      </c>
      <c r="I58" s="6">
        <v>192.65</v>
      </c>
      <c r="J58" s="20"/>
      <c r="L58" s="21"/>
      <c r="M58" s="5" t="s">
        <v>78</v>
      </c>
      <c r="N58" s="5"/>
      <c r="O58" s="5" t="s">
        <v>53</v>
      </c>
      <c r="P58" s="6">
        <v>343.66</v>
      </c>
      <c r="Q58" s="7">
        <v>6771</v>
      </c>
      <c r="R58" s="7">
        <v>111</v>
      </c>
      <c r="S58" s="6">
        <v>163.93</v>
      </c>
      <c r="T58" s="20"/>
    </row>
    <row r="59" spans="2:20" ht="16.25" customHeight="1" x14ac:dyDescent="0.2">
      <c r="B59" s="21"/>
      <c r="C59" s="5" t="s">
        <v>95</v>
      </c>
      <c r="D59" s="5"/>
      <c r="E59" s="5" t="s">
        <v>44</v>
      </c>
      <c r="F59" s="6">
        <v>93.83</v>
      </c>
      <c r="G59" s="7">
        <v>8395</v>
      </c>
      <c r="H59" s="7">
        <v>163</v>
      </c>
      <c r="I59" s="6">
        <v>194.16</v>
      </c>
      <c r="J59" s="20"/>
      <c r="L59" s="21"/>
      <c r="M59" s="5" t="s">
        <v>78</v>
      </c>
      <c r="N59" s="5"/>
      <c r="O59" s="5" t="s">
        <v>54</v>
      </c>
      <c r="P59" s="6">
        <v>1063.83</v>
      </c>
      <c r="Q59" s="7">
        <v>5581</v>
      </c>
      <c r="R59" s="7">
        <v>92</v>
      </c>
      <c r="S59" s="6">
        <v>164.85</v>
      </c>
      <c r="T59" s="20"/>
    </row>
    <row r="60" spans="2:20" ht="16.25" customHeight="1" x14ac:dyDescent="0.2">
      <c r="B60" s="21"/>
      <c r="C60" s="5" t="s">
        <v>86</v>
      </c>
      <c r="D60" s="5"/>
      <c r="E60" s="5" t="s">
        <v>52</v>
      </c>
      <c r="F60" s="6">
        <v>56.82</v>
      </c>
      <c r="G60" s="7">
        <v>6565</v>
      </c>
      <c r="H60" s="7">
        <v>128</v>
      </c>
      <c r="I60" s="6">
        <v>194.97</v>
      </c>
      <c r="J60" s="20"/>
      <c r="L60" s="21"/>
      <c r="M60" s="5" t="s">
        <v>78</v>
      </c>
      <c r="N60" s="5"/>
      <c r="O60" s="5" t="s">
        <v>49</v>
      </c>
      <c r="P60" s="6">
        <v>638.67999999999995</v>
      </c>
      <c r="Q60" s="7">
        <v>7147</v>
      </c>
      <c r="R60" s="7">
        <v>118</v>
      </c>
      <c r="S60" s="6">
        <v>165.1</v>
      </c>
      <c r="T60" s="20"/>
    </row>
    <row r="61" spans="2:20" ht="16.25" customHeight="1" x14ac:dyDescent="0.2">
      <c r="B61" s="21"/>
      <c r="C61" s="5" t="s">
        <v>94</v>
      </c>
      <c r="D61" s="5"/>
      <c r="E61" s="5" t="s">
        <v>48</v>
      </c>
      <c r="F61" s="6">
        <v>193.21</v>
      </c>
      <c r="G61" s="7">
        <v>6106</v>
      </c>
      <c r="H61" s="7">
        <v>123</v>
      </c>
      <c r="I61" s="6">
        <v>201.44</v>
      </c>
      <c r="J61" s="20"/>
      <c r="L61" s="21"/>
      <c r="M61" s="5" t="s">
        <v>78</v>
      </c>
      <c r="N61" s="5"/>
      <c r="O61" s="5" t="s">
        <v>3</v>
      </c>
      <c r="P61" s="6">
        <v>371.79</v>
      </c>
      <c r="Q61" s="7">
        <v>6159</v>
      </c>
      <c r="R61" s="7">
        <v>102</v>
      </c>
      <c r="S61" s="6">
        <v>165.61</v>
      </c>
      <c r="T61" s="20"/>
    </row>
    <row r="62" spans="2:20" ht="16.25" customHeight="1" x14ac:dyDescent="0.2">
      <c r="B62" s="21"/>
      <c r="C62" s="5" t="s">
        <v>86</v>
      </c>
      <c r="D62" s="5"/>
      <c r="E62" s="5" t="s">
        <v>55</v>
      </c>
      <c r="F62" s="6">
        <v>40.39</v>
      </c>
      <c r="G62" s="7">
        <v>6296</v>
      </c>
      <c r="H62" s="7">
        <v>127</v>
      </c>
      <c r="I62" s="6">
        <v>201.72</v>
      </c>
      <c r="J62" s="20"/>
      <c r="L62" s="21"/>
      <c r="M62" s="5" t="s">
        <v>78</v>
      </c>
      <c r="N62" s="5"/>
      <c r="O62" s="5" t="s">
        <v>45</v>
      </c>
      <c r="P62" s="6">
        <v>596.48</v>
      </c>
      <c r="Q62" s="7">
        <v>6229</v>
      </c>
      <c r="R62" s="7">
        <v>104</v>
      </c>
      <c r="S62" s="6">
        <v>166.96</v>
      </c>
      <c r="T62" s="20"/>
    </row>
    <row r="63" spans="2:20" ht="16.25" customHeight="1" x14ac:dyDescent="0.2">
      <c r="B63" s="21"/>
      <c r="C63" s="5" t="s">
        <v>86</v>
      </c>
      <c r="D63" s="5"/>
      <c r="E63" s="5" t="s">
        <v>56</v>
      </c>
      <c r="F63" s="6">
        <v>20.58</v>
      </c>
      <c r="G63" s="7">
        <v>5078</v>
      </c>
      <c r="H63" s="7">
        <v>103</v>
      </c>
      <c r="I63" s="6">
        <v>202.84</v>
      </c>
      <c r="J63" s="20"/>
      <c r="L63" s="21"/>
      <c r="M63" s="5" t="s">
        <v>78</v>
      </c>
      <c r="N63" s="5"/>
      <c r="O63" s="5" t="s">
        <v>58</v>
      </c>
      <c r="P63" s="6">
        <v>815.67</v>
      </c>
      <c r="Q63" s="7">
        <v>5439</v>
      </c>
      <c r="R63" s="7">
        <v>91</v>
      </c>
      <c r="S63" s="6">
        <v>167.31</v>
      </c>
      <c r="T63" s="20"/>
    </row>
    <row r="64" spans="2:20" ht="16.25" customHeight="1" x14ac:dyDescent="0.2">
      <c r="B64" s="21"/>
      <c r="C64" s="5" t="s">
        <v>78</v>
      </c>
      <c r="D64" s="5"/>
      <c r="E64" s="5" t="s">
        <v>58</v>
      </c>
      <c r="F64" s="6">
        <v>815.67</v>
      </c>
      <c r="G64" s="7">
        <v>5439</v>
      </c>
      <c r="H64" s="7">
        <v>111</v>
      </c>
      <c r="I64" s="6">
        <v>204.08</v>
      </c>
      <c r="J64" s="20"/>
      <c r="L64" s="21"/>
      <c r="M64" s="5" t="s">
        <v>95</v>
      </c>
      <c r="N64" s="5"/>
      <c r="O64" s="5" t="s">
        <v>44</v>
      </c>
      <c r="P64" s="6">
        <v>93.83</v>
      </c>
      <c r="Q64" s="7">
        <v>8395</v>
      </c>
      <c r="R64" s="7">
        <v>142</v>
      </c>
      <c r="S64" s="6">
        <v>169.15</v>
      </c>
      <c r="T64" s="20"/>
    </row>
    <row r="65" spans="2:20" ht="16.25" customHeight="1" x14ac:dyDescent="0.2">
      <c r="B65" s="21"/>
      <c r="C65" s="5" t="s">
        <v>86</v>
      </c>
      <c r="D65" s="5"/>
      <c r="E65" s="5" t="s">
        <v>50</v>
      </c>
      <c r="F65" s="6">
        <v>62.71</v>
      </c>
      <c r="G65" s="7">
        <v>6361</v>
      </c>
      <c r="H65" s="7">
        <v>131</v>
      </c>
      <c r="I65" s="6">
        <v>205.94</v>
      </c>
      <c r="J65" s="20"/>
      <c r="L65" s="21"/>
      <c r="M65" s="5" t="s">
        <v>86</v>
      </c>
      <c r="N65" s="5"/>
      <c r="O65" s="5" t="s">
        <v>50</v>
      </c>
      <c r="P65" s="6">
        <v>62.71</v>
      </c>
      <c r="Q65" s="7">
        <v>6361</v>
      </c>
      <c r="R65" s="7">
        <v>109</v>
      </c>
      <c r="S65" s="6">
        <v>171.36</v>
      </c>
      <c r="T65" s="20"/>
    </row>
    <row r="66" spans="2:20" ht="16.25" customHeight="1" x14ac:dyDescent="0.2">
      <c r="B66" s="21"/>
      <c r="C66" s="5" t="s">
        <v>78</v>
      </c>
      <c r="D66" s="5"/>
      <c r="E66" s="5" t="s">
        <v>51</v>
      </c>
      <c r="F66" s="6">
        <v>391.91</v>
      </c>
      <c r="G66" s="7">
        <v>6375</v>
      </c>
      <c r="H66" s="7">
        <v>135</v>
      </c>
      <c r="I66" s="6">
        <v>211.76</v>
      </c>
      <c r="J66" s="20"/>
      <c r="L66" s="21"/>
      <c r="M66" s="5" t="s">
        <v>78</v>
      </c>
      <c r="N66" s="5"/>
      <c r="O66" s="5" t="s">
        <v>68</v>
      </c>
      <c r="P66" s="6">
        <v>259.19</v>
      </c>
      <c r="Q66" s="7">
        <v>5883</v>
      </c>
      <c r="R66" s="7">
        <v>102</v>
      </c>
      <c r="S66" s="6">
        <v>173.38</v>
      </c>
      <c r="T66" s="20"/>
    </row>
    <row r="67" spans="2:20" ht="16.25" customHeight="1" x14ac:dyDescent="0.2">
      <c r="B67" s="21"/>
      <c r="C67" s="5" t="s">
        <v>78</v>
      </c>
      <c r="D67" s="5"/>
      <c r="E67" s="5" t="s">
        <v>53</v>
      </c>
      <c r="F67" s="6">
        <v>343.66</v>
      </c>
      <c r="G67" s="7">
        <v>6771</v>
      </c>
      <c r="H67" s="7">
        <v>144</v>
      </c>
      <c r="I67" s="6">
        <v>212.67</v>
      </c>
      <c r="J67" s="20"/>
      <c r="L67" s="21"/>
      <c r="M67" s="5" t="s">
        <v>78</v>
      </c>
      <c r="N67" s="5"/>
      <c r="O67" s="5" t="s">
        <v>51</v>
      </c>
      <c r="P67" s="6">
        <v>391.91</v>
      </c>
      <c r="Q67" s="7">
        <v>6375</v>
      </c>
      <c r="R67" s="7">
        <v>111</v>
      </c>
      <c r="S67" s="6">
        <v>174.12</v>
      </c>
      <c r="T67" s="20"/>
    </row>
    <row r="68" spans="2:20" ht="16.25" customHeight="1" x14ac:dyDescent="0.2">
      <c r="B68" s="21"/>
      <c r="C68" s="5" t="s">
        <v>75</v>
      </c>
      <c r="D68" s="5"/>
      <c r="E68" s="5" t="s">
        <v>64</v>
      </c>
      <c r="F68" s="6">
        <v>35.92</v>
      </c>
      <c r="G68" s="7">
        <v>5130</v>
      </c>
      <c r="H68" s="7">
        <v>113</v>
      </c>
      <c r="I68" s="6">
        <v>220.27</v>
      </c>
      <c r="J68" s="20"/>
      <c r="L68" s="21"/>
      <c r="M68" s="5" t="s">
        <v>86</v>
      </c>
      <c r="N68" s="5"/>
      <c r="O68" s="5" t="s">
        <v>56</v>
      </c>
      <c r="P68" s="6">
        <v>20.58</v>
      </c>
      <c r="Q68" s="7">
        <v>5078</v>
      </c>
      <c r="R68" s="7">
        <v>89</v>
      </c>
      <c r="S68" s="6">
        <v>175.27</v>
      </c>
      <c r="T68" s="20"/>
    </row>
    <row r="69" spans="2:20" ht="16.25" customHeight="1" x14ac:dyDescent="0.2">
      <c r="B69" s="21"/>
      <c r="C69" s="5" t="s">
        <v>78</v>
      </c>
      <c r="D69" s="5"/>
      <c r="E69" s="5" t="s">
        <v>59</v>
      </c>
      <c r="F69" s="6">
        <v>585.71</v>
      </c>
      <c r="G69" s="7">
        <v>5187</v>
      </c>
      <c r="H69" s="7">
        <v>115</v>
      </c>
      <c r="I69" s="6">
        <v>221.71</v>
      </c>
      <c r="J69" s="20"/>
      <c r="L69" s="21"/>
      <c r="M69" s="5" t="s">
        <v>86</v>
      </c>
      <c r="N69" s="5"/>
      <c r="O69" s="5" t="s">
        <v>55</v>
      </c>
      <c r="P69" s="6">
        <v>40.39</v>
      </c>
      <c r="Q69" s="7">
        <v>6296</v>
      </c>
      <c r="R69" s="7">
        <v>112</v>
      </c>
      <c r="S69" s="6">
        <v>177.89</v>
      </c>
      <c r="T69" s="20"/>
    </row>
    <row r="70" spans="2:20" ht="16.25" customHeight="1" x14ac:dyDescent="0.2">
      <c r="B70" s="21"/>
      <c r="C70" s="5" t="s">
        <v>78</v>
      </c>
      <c r="D70" s="5"/>
      <c r="E70" s="5" t="s">
        <v>57</v>
      </c>
      <c r="F70" s="6">
        <v>739.12</v>
      </c>
      <c r="G70" s="7">
        <v>8589</v>
      </c>
      <c r="H70" s="7">
        <v>191</v>
      </c>
      <c r="I70" s="6">
        <v>222.38</v>
      </c>
      <c r="J70" s="20"/>
      <c r="L70" s="21"/>
      <c r="M70" s="5" t="s">
        <v>94</v>
      </c>
      <c r="N70" s="5"/>
      <c r="O70" s="5" t="s">
        <v>48</v>
      </c>
      <c r="P70" s="6">
        <v>193.21</v>
      </c>
      <c r="Q70" s="7">
        <v>6106</v>
      </c>
      <c r="R70" s="7">
        <v>113</v>
      </c>
      <c r="S70" s="6">
        <v>185.06</v>
      </c>
      <c r="T70" s="20"/>
    </row>
    <row r="71" spans="2:20" ht="16.25" customHeight="1" x14ac:dyDescent="0.2">
      <c r="B71" s="21"/>
      <c r="C71" s="5" t="s">
        <v>85</v>
      </c>
      <c r="D71" s="5"/>
      <c r="E71" s="5" t="s">
        <v>62</v>
      </c>
      <c r="F71" s="6">
        <v>63.65</v>
      </c>
      <c r="G71" s="7">
        <v>7413</v>
      </c>
      <c r="H71" s="7">
        <v>168</v>
      </c>
      <c r="I71" s="6">
        <v>226.63</v>
      </c>
      <c r="J71" s="20"/>
      <c r="L71" s="21"/>
      <c r="M71" s="5" t="s">
        <v>78</v>
      </c>
      <c r="N71" s="5"/>
      <c r="O71" s="5" t="s">
        <v>57</v>
      </c>
      <c r="P71" s="6">
        <v>739.12</v>
      </c>
      <c r="Q71" s="7">
        <v>8589</v>
      </c>
      <c r="R71" s="7">
        <v>160</v>
      </c>
      <c r="S71" s="6">
        <v>186.28</v>
      </c>
      <c r="T71" s="20"/>
    </row>
    <row r="72" spans="2:20" ht="16.25" customHeight="1" x14ac:dyDescent="0.2">
      <c r="B72" s="21"/>
      <c r="C72" s="5" t="s">
        <v>78</v>
      </c>
      <c r="D72" s="5"/>
      <c r="E72" s="5" t="s">
        <v>60</v>
      </c>
      <c r="F72" s="6">
        <v>1099.3699999999999</v>
      </c>
      <c r="G72" s="7">
        <v>7179</v>
      </c>
      <c r="H72" s="7">
        <v>164</v>
      </c>
      <c r="I72" s="6">
        <v>228.44</v>
      </c>
      <c r="J72" s="20"/>
      <c r="L72" s="21"/>
      <c r="M72" s="5" t="s">
        <v>78</v>
      </c>
      <c r="N72" s="5"/>
      <c r="O72" s="5" t="s">
        <v>60</v>
      </c>
      <c r="P72" s="6">
        <v>1099.3699999999999</v>
      </c>
      <c r="Q72" s="7">
        <v>7179</v>
      </c>
      <c r="R72" s="7">
        <v>138</v>
      </c>
      <c r="S72" s="6">
        <v>192.23</v>
      </c>
      <c r="T72" s="20"/>
    </row>
    <row r="73" spans="2:20" ht="16.25" customHeight="1" x14ac:dyDescent="0.2">
      <c r="B73" s="21"/>
      <c r="C73" s="5" t="s">
        <v>86</v>
      </c>
      <c r="D73" s="5"/>
      <c r="E73" s="5" t="s">
        <v>65</v>
      </c>
      <c r="F73" s="6">
        <v>53.3</v>
      </c>
      <c r="G73" s="7">
        <v>5634</v>
      </c>
      <c r="H73" s="7">
        <v>134</v>
      </c>
      <c r="I73" s="6">
        <v>237.84</v>
      </c>
      <c r="J73" s="20"/>
      <c r="L73" s="21"/>
      <c r="M73" s="5" t="s">
        <v>95</v>
      </c>
      <c r="N73" s="5"/>
      <c r="O73" s="5" t="s">
        <v>70</v>
      </c>
      <c r="P73" s="6">
        <v>583.69000000000005</v>
      </c>
      <c r="Q73" s="7">
        <v>7420</v>
      </c>
      <c r="R73" s="7">
        <v>143</v>
      </c>
      <c r="S73" s="6">
        <v>192.72</v>
      </c>
      <c r="T73" s="20"/>
    </row>
    <row r="74" spans="2:20" ht="16.25" customHeight="1" x14ac:dyDescent="0.2">
      <c r="B74" s="21"/>
      <c r="C74" s="5" t="s">
        <v>78</v>
      </c>
      <c r="D74" s="5"/>
      <c r="E74" s="5" t="s">
        <v>66</v>
      </c>
      <c r="F74" s="6">
        <v>1408.04</v>
      </c>
      <c r="G74" s="7">
        <v>6350</v>
      </c>
      <c r="H74" s="7">
        <v>153</v>
      </c>
      <c r="I74" s="6">
        <v>240.94</v>
      </c>
      <c r="J74" s="20"/>
      <c r="L74" s="21"/>
      <c r="M74" s="5" t="s">
        <v>75</v>
      </c>
      <c r="N74" s="5"/>
      <c r="O74" s="5" t="s">
        <v>64</v>
      </c>
      <c r="P74" s="6">
        <v>35.92</v>
      </c>
      <c r="Q74" s="7">
        <v>5130</v>
      </c>
      <c r="R74" s="7">
        <v>101</v>
      </c>
      <c r="S74" s="6">
        <v>196.88</v>
      </c>
      <c r="T74" s="20"/>
    </row>
    <row r="75" spans="2:20" ht="16.25" customHeight="1" x14ac:dyDescent="0.2">
      <c r="B75" s="21"/>
      <c r="C75" s="5" t="s">
        <v>78</v>
      </c>
      <c r="D75" s="5"/>
      <c r="E75" s="5" t="s">
        <v>61</v>
      </c>
      <c r="F75" s="6">
        <v>1115.6500000000001</v>
      </c>
      <c r="G75" s="7">
        <v>7467</v>
      </c>
      <c r="H75" s="7">
        <v>180</v>
      </c>
      <c r="I75" s="6">
        <v>241.06</v>
      </c>
      <c r="J75" s="20"/>
      <c r="L75" s="21"/>
      <c r="M75" s="5" t="s">
        <v>78</v>
      </c>
      <c r="N75" s="5"/>
      <c r="O75" s="5" t="s">
        <v>61</v>
      </c>
      <c r="P75" s="6">
        <v>1115.6500000000001</v>
      </c>
      <c r="Q75" s="7">
        <v>7467</v>
      </c>
      <c r="R75" s="7">
        <v>154</v>
      </c>
      <c r="S75" s="6">
        <v>206.24</v>
      </c>
      <c r="T75" s="20"/>
    </row>
    <row r="76" spans="2:20" ht="16.25" customHeight="1" x14ac:dyDescent="0.2">
      <c r="B76" s="21"/>
      <c r="C76" s="5" t="s">
        <v>78</v>
      </c>
      <c r="D76" s="5"/>
      <c r="E76" s="5" t="s">
        <v>68</v>
      </c>
      <c r="F76" s="6">
        <v>259.19</v>
      </c>
      <c r="G76" s="7">
        <v>5883</v>
      </c>
      <c r="H76" s="7">
        <v>145</v>
      </c>
      <c r="I76" s="6">
        <v>246.47</v>
      </c>
      <c r="J76" s="20"/>
      <c r="L76" s="21"/>
      <c r="M76" s="5" t="s">
        <v>78</v>
      </c>
      <c r="N76" s="5"/>
      <c r="O76" s="5" t="s">
        <v>66</v>
      </c>
      <c r="P76" s="6">
        <v>1408.04</v>
      </c>
      <c r="Q76" s="7">
        <v>6350</v>
      </c>
      <c r="R76" s="7">
        <v>131</v>
      </c>
      <c r="S76" s="6">
        <v>206.3</v>
      </c>
      <c r="T76" s="20"/>
    </row>
    <row r="77" spans="2:20" ht="16.25" customHeight="1" x14ac:dyDescent="0.2">
      <c r="B77" s="21"/>
      <c r="C77" s="5" t="s">
        <v>86</v>
      </c>
      <c r="D77" s="5"/>
      <c r="E77" s="5" t="s">
        <v>63</v>
      </c>
      <c r="F77" s="6">
        <v>80.400000000000006</v>
      </c>
      <c r="G77" s="7">
        <v>5597</v>
      </c>
      <c r="H77" s="7">
        <v>142</v>
      </c>
      <c r="I77" s="6">
        <v>253.71</v>
      </c>
      <c r="J77" s="20"/>
      <c r="L77" s="21"/>
      <c r="M77" s="5" t="s">
        <v>86</v>
      </c>
      <c r="N77" s="5"/>
      <c r="O77" s="5" t="s">
        <v>65</v>
      </c>
      <c r="P77" s="6">
        <v>53.3</v>
      </c>
      <c r="Q77" s="7">
        <v>5634</v>
      </c>
      <c r="R77" s="7">
        <v>118</v>
      </c>
      <c r="S77" s="6">
        <v>209.44</v>
      </c>
      <c r="T77" s="20"/>
    </row>
    <row r="78" spans="2:20" ht="16.25" customHeight="1" x14ac:dyDescent="0.2">
      <c r="B78" s="21"/>
      <c r="C78" s="5" t="s">
        <v>78</v>
      </c>
      <c r="D78" s="5"/>
      <c r="E78" s="5" t="s">
        <v>67</v>
      </c>
      <c r="F78" s="6">
        <v>402.88</v>
      </c>
      <c r="G78" s="7">
        <v>5144</v>
      </c>
      <c r="H78" s="7">
        <v>144</v>
      </c>
      <c r="I78" s="6">
        <v>279.94</v>
      </c>
      <c r="J78" s="20"/>
      <c r="L78" s="21"/>
      <c r="M78" s="5" t="s">
        <v>86</v>
      </c>
      <c r="N78" s="5"/>
      <c r="O78" s="5" t="s">
        <v>63</v>
      </c>
      <c r="P78" s="6">
        <v>80.400000000000006</v>
      </c>
      <c r="Q78" s="7">
        <v>5597</v>
      </c>
      <c r="R78" s="7">
        <v>127</v>
      </c>
      <c r="S78" s="6">
        <v>226.91</v>
      </c>
      <c r="T78" s="20"/>
    </row>
    <row r="79" spans="2:20" ht="16.25" customHeight="1" x14ac:dyDescent="0.2">
      <c r="B79" s="21"/>
      <c r="C79" s="5" t="s">
        <v>95</v>
      </c>
      <c r="D79" s="5"/>
      <c r="E79" s="5" t="s">
        <v>70</v>
      </c>
      <c r="F79" s="6">
        <v>583.69000000000005</v>
      </c>
      <c r="G79" s="7">
        <v>7420</v>
      </c>
      <c r="H79" s="7">
        <v>229</v>
      </c>
      <c r="I79" s="6">
        <v>308.63</v>
      </c>
      <c r="J79" s="20"/>
      <c r="L79" s="21"/>
      <c r="M79" s="5" t="s">
        <v>89</v>
      </c>
      <c r="N79" s="5"/>
      <c r="O79" s="5" t="s">
        <v>104</v>
      </c>
      <c r="P79" s="6">
        <v>694.98</v>
      </c>
      <c r="Q79" s="7">
        <v>7490</v>
      </c>
      <c r="R79" s="7">
        <v>177</v>
      </c>
      <c r="S79" s="6">
        <v>236.32</v>
      </c>
      <c r="T79" s="20"/>
    </row>
    <row r="80" spans="2:20" ht="16.25" customHeight="1" x14ac:dyDescent="0.2">
      <c r="B80" s="21"/>
      <c r="C80" s="5" t="s">
        <v>78</v>
      </c>
      <c r="D80" s="5"/>
      <c r="E80" s="5" t="s">
        <v>69</v>
      </c>
      <c r="F80" s="6">
        <v>423.12</v>
      </c>
      <c r="G80" s="7">
        <v>5411</v>
      </c>
      <c r="H80" s="7">
        <v>168</v>
      </c>
      <c r="I80" s="6">
        <v>310.48</v>
      </c>
      <c r="J80" s="20"/>
      <c r="L80" s="21"/>
      <c r="M80" s="5" t="s">
        <v>78</v>
      </c>
      <c r="N80" s="5"/>
      <c r="O80" s="5" t="s">
        <v>67</v>
      </c>
      <c r="P80" s="6">
        <v>402.88</v>
      </c>
      <c r="Q80" s="7">
        <v>5144</v>
      </c>
      <c r="R80" s="7">
        <v>126</v>
      </c>
      <c r="S80" s="6">
        <v>244.95</v>
      </c>
      <c r="T80" s="20"/>
    </row>
    <row r="81" spans="2:20" ht="17.399999999999999" customHeight="1" x14ac:dyDescent="0.2">
      <c r="B81" s="21"/>
      <c r="C81" s="5" t="s">
        <v>89</v>
      </c>
      <c r="D81" s="5"/>
      <c r="E81" s="5" t="s">
        <v>104</v>
      </c>
      <c r="F81" s="6">
        <v>694.98</v>
      </c>
      <c r="G81" s="7">
        <v>7490</v>
      </c>
      <c r="H81" s="7">
        <v>241</v>
      </c>
      <c r="I81" s="6">
        <v>321.76</v>
      </c>
      <c r="J81" s="20"/>
      <c r="L81" s="21"/>
      <c r="M81" s="5" t="s">
        <v>78</v>
      </c>
      <c r="N81" s="5"/>
      <c r="O81" s="5" t="s">
        <v>69</v>
      </c>
      <c r="P81" s="6">
        <v>423.12</v>
      </c>
      <c r="Q81" s="7">
        <v>5411</v>
      </c>
      <c r="R81" s="7">
        <v>135</v>
      </c>
      <c r="S81" s="6">
        <v>249.49</v>
      </c>
      <c r="T81" s="20"/>
    </row>
    <row r="82" spans="2:20" ht="17.399999999999999" customHeight="1" x14ac:dyDescent="0.2">
      <c r="B82" s="24"/>
      <c r="C82" s="26" t="s">
        <v>71</v>
      </c>
      <c r="D82" s="26"/>
      <c r="E82" s="26"/>
      <c r="F82" s="22"/>
      <c r="G82" s="23">
        <f>SUM(G6:G81)</f>
        <v>538541</v>
      </c>
      <c r="H82" s="23">
        <f>SUM(H6:H81)</f>
        <v>9088</v>
      </c>
      <c r="I82" s="22">
        <f>H82/G82*10000</f>
        <v>168.75223984803387</v>
      </c>
      <c r="J82" s="25"/>
      <c r="L82" s="24"/>
      <c r="M82" s="26" t="s">
        <v>71</v>
      </c>
      <c r="N82" s="26"/>
      <c r="O82" s="26"/>
      <c r="P82" s="22"/>
      <c r="Q82" s="23">
        <f>SUM(Q6:Q81)</f>
        <v>538541</v>
      </c>
      <c r="R82" s="23">
        <f>SUM(R6:R81)</f>
        <v>7614</v>
      </c>
      <c r="S82" s="22">
        <f>R82/Q82*10000</f>
        <v>141.38199320014633</v>
      </c>
      <c r="T82" s="25"/>
    </row>
    <row r="83" spans="2:20" ht="17.399999999999999" customHeight="1" x14ac:dyDescent="0.2"/>
    <row r="84" spans="2:20" ht="17.399999999999999" customHeight="1" x14ac:dyDescent="0.2"/>
    <row r="85" spans="2:20" ht="17.399999999999999" customHeight="1" x14ac:dyDescent="0.2"/>
    <row r="86" spans="2:20" ht="17.399999999999999" customHeight="1" x14ac:dyDescent="0.2"/>
    <row r="87" spans="2:20" ht="17.399999999999999" customHeight="1" x14ac:dyDescent="0.2"/>
    <row r="88" spans="2:20" ht="17.399999999999999" customHeight="1" x14ac:dyDescent="0.2"/>
    <row r="89" spans="2:20" ht="17.399999999999999" customHeight="1" x14ac:dyDescent="0.2"/>
    <row r="90" spans="2:20" ht="17.399999999999999" customHeight="1" x14ac:dyDescent="0.2"/>
    <row r="91" spans="2:20" ht="17.399999999999999" customHeight="1" x14ac:dyDescent="0.2"/>
    <row r="92" spans="2:20" ht="17.399999999999999" customHeight="1" x14ac:dyDescent="0.2"/>
    <row r="93" spans="2:20" ht="17.399999999999999" customHeight="1" x14ac:dyDescent="0.2"/>
    <row r="94" spans="2:20" ht="17.399999999999999" customHeight="1" x14ac:dyDescent="0.2"/>
    <row r="95" spans="2:20" ht="17.399999999999999" customHeight="1" x14ac:dyDescent="0.2"/>
    <row r="96" spans="2:20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</sheetData>
  <mergeCells count="5">
    <mergeCell ref="C82:E82"/>
    <mergeCell ref="M82:O82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2021-03-17T07:31:00Z</dcterms:created>
  <dcterms:modified xsi:type="dcterms:W3CDTF">2024-03-26T13:48:23Z</dcterms:modified>
</cp:coreProperties>
</file>