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2994763D-0B36-41CD-BDF1-0335522D2C9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6" i="1" l="1"/>
  <c r="Q76" i="1"/>
  <c r="H76" i="1"/>
  <c r="G76" i="1"/>
  <c r="I76" i="1" l="1"/>
  <c r="S76" i="1"/>
</calcChain>
</file>

<file path=xl/sharedStrings.xml><?xml version="1.0" encoding="utf-8"?>
<sst xmlns="http://schemas.openxmlformats.org/spreadsheetml/2006/main" count="296" uniqueCount="116">
  <si>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</si>
  <si>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</si>
  <si>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</si>
  <si>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南部町</t>
  </si>
  <si>
    <t>朝日町</t>
  </si>
  <si>
    <t>榛東村</t>
  </si>
  <si>
    <t>佐々町</t>
  </si>
  <si>
    <t>川棚町</t>
  </si>
  <si>
    <t>里庄町</t>
  </si>
  <si>
    <t>大木町</t>
  </si>
  <si>
    <t>早島町</t>
  </si>
  <si>
    <t>坂町</t>
  </si>
  <si>
    <t>太子町</t>
  </si>
  <si>
    <t>鳩山町</t>
  </si>
  <si>
    <t>本部町</t>
  </si>
  <si>
    <t>越生町</t>
  </si>
  <si>
    <t>平生町</t>
  </si>
  <si>
    <t>桂川町</t>
  </si>
  <si>
    <t>野辺地町</t>
  </si>
  <si>
    <t>長生村</t>
  </si>
  <si>
    <t>佐川町</t>
  </si>
  <si>
    <t>板野町</t>
  </si>
  <si>
    <t>土庄町</t>
  </si>
  <si>
    <t>松田町</t>
  </si>
  <si>
    <t>芦屋町</t>
  </si>
  <si>
    <t>東伊豆町</t>
  </si>
  <si>
    <t>一宮町</t>
  </si>
  <si>
    <t>東みよし町</t>
  </si>
  <si>
    <t>上富良野町</t>
  </si>
  <si>
    <t>紀宝町</t>
  </si>
  <si>
    <t>猪苗代町</t>
  </si>
  <si>
    <t>甲佐町</t>
  </si>
  <si>
    <t>松島町</t>
  </si>
  <si>
    <t>岩内町</t>
  </si>
  <si>
    <t>嘉手納町</t>
  </si>
  <si>
    <t>白子町</t>
  </si>
  <si>
    <t>神河町</t>
  </si>
  <si>
    <t>恩納村</t>
  </si>
  <si>
    <t>香春町</t>
  </si>
  <si>
    <t>伯耆町</t>
  </si>
  <si>
    <t>小豆島町</t>
  </si>
  <si>
    <t>岩美町</t>
  </si>
  <si>
    <t>屋久島町</t>
  </si>
  <si>
    <t>金武町</t>
  </si>
  <si>
    <t>徳之島町</t>
  </si>
  <si>
    <t>身延町</t>
  </si>
  <si>
    <t>木曽町</t>
  </si>
  <si>
    <t>隠岐の島町</t>
  </si>
  <si>
    <t>箱根町</t>
  </si>
  <si>
    <t>Ⅲ－２　合　計</t>
    <rPh sb="4" eb="5">
      <t>ゴウ</t>
    </rPh>
    <rPh sb="6" eb="7">
      <t>ケイ</t>
    </rPh>
    <phoneticPr fontId="2"/>
  </si>
  <si>
    <t>（人口1万以上1万5千未満、産業構造Ⅱ次･Ⅲ次80％以上かつⅢ次60％以上の団体）</t>
    <rPh sb="1" eb="3">
      <t>ジンコウ</t>
    </rPh>
    <rPh sb="4" eb="5">
      <t>マン</t>
    </rPh>
    <rPh sb="5" eb="7">
      <t>イジョウ</t>
    </rPh>
    <rPh sb="8" eb="9">
      <t>マン</t>
    </rPh>
    <rPh sb="10" eb="11">
      <t>セン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イジョウ</t>
    </rPh>
    <rPh sb="38" eb="40">
      <t>ダンタイ</t>
    </rPh>
    <phoneticPr fontId="2"/>
  </si>
  <si>
    <t>群馬県</t>
  </si>
  <si>
    <t>長崎県</t>
  </si>
  <si>
    <t>岡山県</t>
  </si>
  <si>
    <t>福岡県</t>
  </si>
  <si>
    <t>広島県</t>
  </si>
  <si>
    <t>大阪府</t>
  </si>
  <si>
    <t>埼玉県</t>
  </si>
  <si>
    <t>沖縄県</t>
  </si>
  <si>
    <t>山口県</t>
  </si>
  <si>
    <t>徳島県</t>
  </si>
  <si>
    <t>高知県</t>
  </si>
  <si>
    <t>三重県</t>
  </si>
  <si>
    <t>千葉県</t>
  </si>
  <si>
    <t>青森県</t>
  </si>
  <si>
    <t>香川県</t>
  </si>
  <si>
    <t>神奈川県</t>
  </si>
  <si>
    <t>静岡県</t>
  </si>
  <si>
    <t>和歌山県</t>
  </si>
  <si>
    <t>北海道</t>
  </si>
  <si>
    <t>鳥取県</t>
  </si>
  <si>
    <t>熊本県</t>
  </si>
  <si>
    <t>福島県</t>
  </si>
  <si>
    <t>宮城県</t>
  </si>
  <si>
    <t>兵庫県</t>
  </si>
  <si>
    <t>鹿児島県</t>
  </si>
  <si>
    <t>福井県</t>
  </si>
  <si>
    <t>長野県</t>
  </si>
  <si>
    <t>山梨県</t>
  </si>
  <si>
    <t>島根県</t>
  </si>
  <si>
    <t>若狭町</t>
  </si>
  <si>
    <t>上郡町</t>
  </si>
  <si>
    <t>富士川町</t>
  </si>
  <si>
    <t>那智勝浦町</t>
  </si>
  <si>
    <t>人口１万
当たり職員数
（一般行政）</t>
  </si>
  <si>
    <t>松茂町</t>
  </si>
  <si>
    <t>茨城県</t>
  </si>
  <si>
    <t>美浦村</t>
  </si>
  <si>
    <t>大分県</t>
  </si>
  <si>
    <t>玖珠町</t>
  </si>
  <si>
    <t>肝付町</t>
  </si>
  <si>
    <t>人口１万
当たり職員数
（普通会計）</t>
  </si>
  <si>
    <t>波佐見町</t>
  </si>
  <si>
    <t>山形県</t>
  </si>
  <si>
    <t>山辺町</t>
  </si>
  <si>
    <t>田布施町</t>
  </si>
  <si>
    <t>上板町</t>
  </si>
  <si>
    <t>岐阜県</t>
  </si>
  <si>
    <t>安八町</t>
  </si>
  <si>
    <t>新潟県</t>
  </si>
  <si>
    <t>田上町</t>
  </si>
  <si>
    <t>新温泉町</t>
  </si>
  <si>
    <t>紀北町</t>
  </si>
  <si>
    <t>大熊町</t>
  </si>
  <si>
    <t>鏡野町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</si>
  <si>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</si>
  <si>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</si>
  <si>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</si>
  <si>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</si>
  <si>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Ⅲ－２（７０団体）</t>
    <rPh sb="0" eb="2">
      <t>チョウソン</t>
    </rPh>
    <phoneticPr fontId="13"/>
  </si>
  <si>
    <t>河南町</t>
  </si>
  <si>
    <t>嘉島町</t>
  </si>
  <si>
    <t>岬町</t>
  </si>
  <si>
    <t>市川三郷町</t>
  </si>
  <si>
    <t>中之条町</t>
  </si>
  <si>
    <t>串本町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</si>
</sst>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0_ "/>
    <numFmt numFmtId="178" formatCode="#,##0_ "/>
    <numFmt numFmtId="179" formatCode="0_);[Red]\(0\)"/>
    <numFmt numFmtId="181" formatCode="0.00_);[Red]\(0.00\)"/>
    <numFmt numFmtId="182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0" fontId="2" fillId="0" borderId="4" xfId="0" applyFont="1" applyFill="1" applyBorder="1" applyAlignment="1"/>
    <xf numFmtId="0" fontId="12" fillId="0" borderId="5" xfId="0" applyFont="1" applyFill="1" applyBorder="1" applyAlignment="1"/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0"/>
  <sheetViews>
    <sheetView tabSelected="1" topLeftCell="A25" zoomScale="70" zoomScaleNormal="70" workbookViewId="0">
      <selection activeCell="V23" sqref="V23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109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2" t="s">
        <v>50</v>
      </c>
      <c r="C2" s="33"/>
      <c r="D2" s="33"/>
      <c r="E2" s="33"/>
      <c r="F2" s="33"/>
      <c r="G2" s="33"/>
      <c r="H2" s="33"/>
      <c r="I2" s="33"/>
      <c r="J2" s="3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4" t="s">
        <v>0</v>
      </c>
      <c r="D5" s="34"/>
      <c r="E5" s="34"/>
      <c r="F5" s="14" t="s">
        <v>105</v>
      </c>
      <c r="G5" s="14" t="s">
        <v>106</v>
      </c>
      <c r="H5" s="15" t="s">
        <v>107</v>
      </c>
      <c r="I5" s="14" t="s">
        <v>91</v>
      </c>
      <c r="J5" s="4"/>
      <c r="K5" s="2"/>
      <c r="L5" s="3"/>
      <c r="M5" s="34" t="s">
        <v>0</v>
      </c>
      <c r="N5" s="34"/>
      <c r="O5" s="35"/>
      <c r="P5" s="14" t="s">
        <v>105</v>
      </c>
      <c r="Q5" s="14" t="s">
        <v>106</v>
      </c>
      <c r="R5" s="15" t="s">
        <v>108</v>
      </c>
      <c r="S5" s="14" t="s">
        <v>84</v>
      </c>
      <c r="T5" s="4"/>
    </row>
    <row r="6" spans="1:20" ht="16.75" customHeight="1" x14ac:dyDescent="0.2">
      <c r="A6" s="5"/>
      <c r="B6" s="21"/>
      <c r="C6" s="5" t="s">
        <v>51</v>
      </c>
      <c r="D6" s="5"/>
      <c r="E6" s="5" t="s">
        <v>5</v>
      </c>
      <c r="F6" s="6">
        <v>27.92</v>
      </c>
      <c r="G6" s="7">
        <v>14610</v>
      </c>
      <c r="H6" s="7">
        <v>87</v>
      </c>
      <c r="I6" s="6">
        <v>59.55</v>
      </c>
      <c r="J6" s="20"/>
      <c r="L6" s="21"/>
      <c r="M6" s="5" t="s">
        <v>51</v>
      </c>
      <c r="N6" s="5"/>
      <c r="O6" s="5" t="s">
        <v>5</v>
      </c>
      <c r="P6" s="6">
        <v>27.92</v>
      </c>
      <c r="Q6" s="7">
        <v>14610</v>
      </c>
      <c r="R6" s="7">
        <v>67</v>
      </c>
      <c r="S6" s="6">
        <v>45.86</v>
      </c>
      <c r="T6" s="20"/>
    </row>
    <row r="7" spans="1:20" ht="16.75" customHeight="1" x14ac:dyDescent="0.2">
      <c r="A7" s="5"/>
      <c r="B7" s="21"/>
      <c r="C7" s="5" t="s">
        <v>52</v>
      </c>
      <c r="D7" s="5"/>
      <c r="E7" s="5" t="s">
        <v>7</v>
      </c>
      <c r="F7" s="6">
        <v>37.25</v>
      </c>
      <c r="G7" s="7">
        <v>13400</v>
      </c>
      <c r="H7" s="7">
        <v>83</v>
      </c>
      <c r="I7" s="6">
        <v>61.94</v>
      </c>
      <c r="J7" s="20"/>
      <c r="L7" s="21"/>
      <c r="M7" s="5" t="s">
        <v>52</v>
      </c>
      <c r="N7" s="5"/>
      <c r="O7" s="5" t="s">
        <v>7</v>
      </c>
      <c r="P7" s="6">
        <v>37.25</v>
      </c>
      <c r="Q7" s="7">
        <v>13400</v>
      </c>
      <c r="R7" s="7">
        <v>75</v>
      </c>
      <c r="S7" s="6">
        <v>55.97</v>
      </c>
      <c r="T7" s="20"/>
    </row>
    <row r="8" spans="1:20" ht="16.75" customHeight="1" x14ac:dyDescent="0.2">
      <c r="A8" s="5"/>
      <c r="B8" s="21"/>
      <c r="C8" s="5" t="s">
        <v>52</v>
      </c>
      <c r="D8" s="5"/>
      <c r="E8" s="5" t="s">
        <v>92</v>
      </c>
      <c r="F8" s="6">
        <v>56</v>
      </c>
      <c r="G8" s="7">
        <v>14283</v>
      </c>
      <c r="H8" s="7">
        <v>89</v>
      </c>
      <c r="I8" s="6">
        <v>62.31</v>
      </c>
      <c r="J8" s="20"/>
      <c r="L8" s="21"/>
      <c r="M8" s="5" t="s">
        <v>52</v>
      </c>
      <c r="N8" s="5"/>
      <c r="O8" s="5" t="s">
        <v>92</v>
      </c>
      <c r="P8" s="6">
        <v>56</v>
      </c>
      <c r="Q8" s="7">
        <v>14283</v>
      </c>
      <c r="R8" s="7">
        <v>74</v>
      </c>
      <c r="S8" s="6">
        <v>51.81</v>
      </c>
      <c r="T8" s="20"/>
    </row>
    <row r="9" spans="1:20" ht="16.75" customHeight="1" x14ac:dyDescent="0.2">
      <c r="A9" s="5"/>
      <c r="B9" s="21"/>
      <c r="C9" s="5" t="s">
        <v>52</v>
      </c>
      <c r="D9" s="5"/>
      <c r="E9" s="5" t="s">
        <v>6</v>
      </c>
      <c r="F9" s="6">
        <v>32.26</v>
      </c>
      <c r="G9" s="7">
        <v>14103</v>
      </c>
      <c r="H9" s="7">
        <v>91</v>
      </c>
      <c r="I9" s="6">
        <v>64.53</v>
      </c>
      <c r="J9" s="20"/>
      <c r="L9" s="21"/>
      <c r="M9" s="5" t="s">
        <v>52</v>
      </c>
      <c r="N9" s="5"/>
      <c r="O9" s="5" t="s">
        <v>6</v>
      </c>
      <c r="P9" s="6">
        <v>32.26</v>
      </c>
      <c r="Q9" s="7">
        <v>14103</v>
      </c>
      <c r="R9" s="7">
        <v>84</v>
      </c>
      <c r="S9" s="6">
        <v>59.56</v>
      </c>
      <c r="T9" s="20"/>
    </row>
    <row r="10" spans="1:20" ht="16.75" customHeight="1" x14ac:dyDescent="0.2">
      <c r="A10" s="5"/>
      <c r="B10" s="21"/>
      <c r="C10" s="5" t="s">
        <v>53</v>
      </c>
      <c r="D10" s="5"/>
      <c r="E10" s="5" t="s">
        <v>10</v>
      </c>
      <c r="F10" s="6">
        <v>7.62</v>
      </c>
      <c r="G10" s="7">
        <v>12648</v>
      </c>
      <c r="H10" s="7">
        <v>84</v>
      </c>
      <c r="I10" s="6">
        <v>66.41</v>
      </c>
      <c r="J10" s="20"/>
      <c r="L10" s="21"/>
      <c r="M10" s="5" t="s">
        <v>53</v>
      </c>
      <c r="N10" s="5"/>
      <c r="O10" s="5" t="s">
        <v>10</v>
      </c>
      <c r="P10" s="6">
        <v>7.62</v>
      </c>
      <c r="Q10" s="7">
        <v>12648</v>
      </c>
      <c r="R10" s="7">
        <v>63</v>
      </c>
      <c r="S10" s="6">
        <v>49.81</v>
      </c>
      <c r="T10" s="20"/>
    </row>
    <row r="11" spans="1:20" ht="16.75" customHeight="1" x14ac:dyDescent="0.2">
      <c r="A11" s="5"/>
      <c r="B11" s="21"/>
      <c r="C11" s="5" t="s">
        <v>54</v>
      </c>
      <c r="D11" s="5"/>
      <c r="E11" s="5" t="s">
        <v>9</v>
      </c>
      <c r="F11" s="6">
        <v>18.440000000000001</v>
      </c>
      <c r="G11" s="7">
        <v>13897</v>
      </c>
      <c r="H11" s="7">
        <v>93</v>
      </c>
      <c r="I11" s="6">
        <v>66.92</v>
      </c>
      <c r="J11" s="20"/>
      <c r="L11" s="21"/>
      <c r="M11" s="5" t="s">
        <v>54</v>
      </c>
      <c r="N11" s="5"/>
      <c r="O11" s="5" t="s">
        <v>9</v>
      </c>
      <c r="P11" s="6">
        <v>18.440000000000001</v>
      </c>
      <c r="Q11" s="7">
        <v>13897</v>
      </c>
      <c r="R11" s="7">
        <v>84</v>
      </c>
      <c r="S11" s="6">
        <v>60.44</v>
      </c>
      <c r="T11" s="20"/>
    </row>
    <row r="12" spans="1:20" ht="16.75" customHeight="1" x14ac:dyDescent="0.2">
      <c r="A12" s="5"/>
      <c r="B12" s="21"/>
      <c r="C12" s="5" t="s">
        <v>53</v>
      </c>
      <c r="D12" s="5"/>
      <c r="E12" s="5" t="s">
        <v>8</v>
      </c>
      <c r="F12" s="6">
        <v>12.23</v>
      </c>
      <c r="G12" s="7">
        <v>11040</v>
      </c>
      <c r="H12" s="7">
        <v>76</v>
      </c>
      <c r="I12" s="6">
        <v>68.84</v>
      </c>
      <c r="J12" s="20"/>
      <c r="L12" s="21"/>
      <c r="M12" s="5" t="s">
        <v>53</v>
      </c>
      <c r="N12" s="5"/>
      <c r="O12" s="5" t="s">
        <v>8</v>
      </c>
      <c r="P12" s="6">
        <v>12.23</v>
      </c>
      <c r="Q12" s="7">
        <v>11040</v>
      </c>
      <c r="R12" s="7">
        <v>55</v>
      </c>
      <c r="S12" s="6">
        <v>49.82</v>
      </c>
      <c r="T12" s="20"/>
    </row>
    <row r="13" spans="1:20" ht="16.75" customHeight="1" x14ac:dyDescent="0.2">
      <c r="A13" s="5"/>
      <c r="B13" s="21"/>
      <c r="C13" s="5" t="s">
        <v>60</v>
      </c>
      <c r="D13" s="5"/>
      <c r="E13" s="5" t="s">
        <v>85</v>
      </c>
      <c r="F13" s="42">
        <v>14.34</v>
      </c>
      <c r="G13" s="43">
        <v>14723</v>
      </c>
      <c r="H13" s="44">
        <v>107</v>
      </c>
      <c r="I13" s="42">
        <v>72.680000000000007</v>
      </c>
      <c r="J13" s="20"/>
      <c r="L13" s="21"/>
      <c r="M13" s="44" t="s">
        <v>60</v>
      </c>
      <c r="N13" s="44"/>
      <c r="O13" s="44" t="s">
        <v>85</v>
      </c>
      <c r="P13" s="42">
        <v>14.34</v>
      </c>
      <c r="Q13" s="43">
        <v>14723</v>
      </c>
      <c r="R13" s="44">
        <v>78</v>
      </c>
      <c r="S13" s="42">
        <v>52.98</v>
      </c>
      <c r="T13" s="20"/>
    </row>
    <row r="14" spans="1:20" ht="16.75" customHeight="1" x14ac:dyDescent="0.2">
      <c r="A14" s="5"/>
      <c r="B14" s="21"/>
      <c r="C14" s="5" t="s">
        <v>55</v>
      </c>
      <c r="D14" s="5"/>
      <c r="E14" s="5" t="s">
        <v>11</v>
      </c>
      <c r="F14" s="42">
        <v>15.69</v>
      </c>
      <c r="G14" s="43">
        <v>12839</v>
      </c>
      <c r="H14" s="44">
        <v>96</v>
      </c>
      <c r="I14" s="42">
        <v>74.77</v>
      </c>
      <c r="J14" s="20"/>
      <c r="L14" s="21"/>
      <c r="M14" s="44" t="s">
        <v>55</v>
      </c>
      <c r="N14" s="44"/>
      <c r="O14" s="44" t="s">
        <v>11</v>
      </c>
      <c r="P14" s="42">
        <v>15.69</v>
      </c>
      <c r="Q14" s="43">
        <v>12839</v>
      </c>
      <c r="R14" s="44">
        <v>79</v>
      </c>
      <c r="S14" s="42">
        <v>61.53</v>
      </c>
      <c r="T14" s="20"/>
    </row>
    <row r="15" spans="1:20" ht="16.75" customHeight="1" x14ac:dyDescent="0.2">
      <c r="A15" s="5"/>
      <c r="B15" s="21"/>
      <c r="C15" s="5" t="s">
        <v>57</v>
      </c>
      <c r="D15" s="5"/>
      <c r="E15" s="5" t="s">
        <v>13</v>
      </c>
      <c r="F15" s="6">
        <v>25.73</v>
      </c>
      <c r="G15" s="7">
        <v>13158</v>
      </c>
      <c r="H15" s="7">
        <v>102</v>
      </c>
      <c r="I15" s="6">
        <v>77.52</v>
      </c>
      <c r="J15" s="20"/>
      <c r="L15" s="21"/>
      <c r="M15" s="5" t="s">
        <v>57</v>
      </c>
      <c r="N15" s="5"/>
      <c r="O15" s="5" t="s">
        <v>13</v>
      </c>
      <c r="P15" s="6">
        <v>25.73</v>
      </c>
      <c r="Q15" s="7">
        <v>13158</v>
      </c>
      <c r="R15" s="7">
        <v>84</v>
      </c>
      <c r="S15" s="6">
        <v>63.84</v>
      </c>
      <c r="T15" s="20"/>
    </row>
    <row r="16" spans="1:20" ht="16.75" customHeight="1" x14ac:dyDescent="0.2">
      <c r="A16" s="5"/>
      <c r="B16" s="21"/>
      <c r="C16" s="5" t="s">
        <v>93</v>
      </c>
      <c r="D16" s="5"/>
      <c r="E16" s="5" t="s">
        <v>94</v>
      </c>
      <c r="F16" s="6">
        <v>61.45</v>
      </c>
      <c r="G16" s="7">
        <v>13685</v>
      </c>
      <c r="H16" s="7">
        <v>107</v>
      </c>
      <c r="I16" s="6">
        <v>78.19</v>
      </c>
      <c r="J16" s="20"/>
      <c r="L16" s="21"/>
      <c r="M16" s="5" t="s">
        <v>93</v>
      </c>
      <c r="N16" s="5"/>
      <c r="O16" s="5" t="s">
        <v>94</v>
      </c>
      <c r="P16" s="6">
        <v>61.45</v>
      </c>
      <c r="Q16" s="7">
        <v>13685</v>
      </c>
      <c r="R16" s="7">
        <v>91</v>
      </c>
      <c r="S16" s="6">
        <v>66.5</v>
      </c>
      <c r="T16" s="20"/>
    </row>
    <row r="17" spans="1:20" ht="16.75" customHeight="1" x14ac:dyDescent="0.2">
      <c r="A17" s="5"/>
      <c r="B17" s="21"/>
      <c r="C17" s="5" t="s">
        <v>56</v>
      </c>
      <c r="D17" s="5"/>
      <c r="E17" s="5" t="s">
        <v>12</v>
      </c>
      <c r="F17" s="6">
        <v>14.17</v>
      </c>
      <c r="G17" s="7">
        <v>12959</v>
      </c>
      <c r="H17" s="7">
        <v>102</v>
      </c>
      <c r="I17" s="6">
        <v>78.709999999999994</v>
      </c>
      <c r="J17" s="20"/>
      <c r="L17" s="21"/>
      <c r="M17" s="5" t="s">
        <v>56</v>
      </c>
      <c r="N17" s="5"/>
      <c r="O17" s="5" t="s">
        <v>12</v>
      </c>
      <c r="P17" s="6">
        <v>14.17</v>
      </c>
      <c r="Q17" s="7">
        <v>12959</v>
      </c>
      <c r="R17" s="7">
        <v>84</v>
      </c>
      <c r="S17" s="6">
        <v>64.819999999999993</v>
      </c>
      <c r="T17" s="20"/>
    </row>
    <row r="18" spans="1:20" ht="16.75" customHeight="1" x14ac:dyDescent="0.2">
      <c r="A18" s="5"/>
      <c r="B18" s="21"/>
      <c r="C18" s="5" t="s">
        <v>56</v>
      </c>
      <c r="D18" s="5"/>
      <c r="E18" s="5" t="s">
        <v>110</v>
      </c>
      <c r="F18" s="6">
        <v>25.26</v>
      </c>
      <c r="G18" s="7">
        <v>14995</v>
      </c>
      <c r="H18" s="7">
        <v>122</v>
      </c>
      <c r="I18" s="6">
        <v>81.36</v>
      </c>
      <c r="J18" s="20"/>
      <c r="L18" s="21"/>
      <c r="M18" s="5" t="s">
        <v>56</v>
      </c>
      <c r="N18" s="5"/>
      <c r="O18" s="5" t="s">
        <v>110</v>
      </c>
      <c r="P18" s="6">
        <v>25.26</v>
      </c>
      <c r="Q18" s="7">
        <v>14995</v>
      </c>
      <c r="R18" s="7">
        <v>107</v>
      </c>
      <c r="S18" s="6">
        <v>71.36</v>
      </c>
      <c r="T18" s="20"/>
    </row>
    <row r="19" spans="1:20" ht="16.75" customHeight="1" x14ac:dyDescent="0.2">
      <c r="A19" s="5"/>
      <c r="B19" s="21"/>
      <c r="C19" s="5" t="s">
        <v>71</v>
      </c>
      <c r="D19" s="5"/>
      <c r="E19" s="5" t="s">
        <v>111</v>
      </c>
      <c r="F19" s="42">
        <v>16.649999999999999</v>
      </c>
      <c r="G19" s="43">
        <v>10072</v>
      </c>
      <c r="H19" s="44">
        <v>82</v>
      </c>
      <c r="I19" s="42">
        <v>81.41</v>
      </c>
      <c r="J19" s="20"/>
      <c r="L19" s="21"/>
      <c r="M19" s="44" t="s">
        <v>71</v>
      </c>
      <c r="N19" s="44"/>
      <c r="O19" s="44" t="s">
        <v>111</v>
      </c>
      <c r="P19" s="42">
        <v>16.649999999999999</v>
      </c>
      <c r="Q19" s="43">
        <v>10072</v>
      </c>
      <c r="R19" s="44">
        <v>71</v>
      </c>
      <c r="S19" s="42">
        <v>70.489999999999995</v>
      </c>
      <c r="T19" s="20"/>
    </row>
    <row r="20" spans="1:20" ht="16.75" customHeight="1" x14ac:dyDescent="0.2">
      <c r="A20" s="5"/>
      <c r="B20" s="21"/>
      <c r="C20" s="5" t="s">
        <v>86</v>
      </c>
      <c r="D20" s="5"/>
      <c r="E20" s="5" t="s">
        <v>87</v>
      </c>
      <c r="F20" s="6">
        <v>66.61</v>
      </c>
      <c r="G20" s="7">
        <v>14605</v>
      </c>
      <c r="H20" s="7">
        <v>126</v>
      </c>
      <c r="I20" s="6">
        <v>86.27</v>
      </c>
      <c r="J20" s="20"/>
      <c r="L20" s="21"/>
      <c r="M20" s="5" t="s">
        <v>86</v>
      </c>
      <c r="N20" s="5"/>
      <c r="O20" s="5" t="s">
        <v>87</v>
      </c>
      <c r="P20" s="6">
        <v>66.61</v>
      </c>
      <c r="Q20" s="7">
        <v>14605</v>
      </c>
      <c r="R20" s="7">
        <v>96</v>
      </c>
      <c r="S20" s="6">
        <v>65.73</v>
      </c>
      <c r="T20" s="20"/>
    </row>
    <row r="21" spans="1:20" ht="16.75" customHeight="1" x14ac:dyDescent="0.2">
      <c r="A21" s="5"/>
      <c r="B21" s="21"/>
      <c r="C21" s="5" t="s">
        <v>64</v>
      </c>
      <c r="D21" s="5"/>
      <c r="E21" s="5" t="s">
        <v>18</v>
      </c>
      <c r="F21" s="6">
        <v>81.680000000000007</v>
      </c>
      <c r="G21" s="7">
        <v>12341</v>
      </c>
      <c r="H21" s="7">
        <v>108</v>
      </c>
      <c r="I21" s="6">
        <v>87.51</v>
      </c>
      <c r="J21" s="20"/>
      <c r="L21" s="21"/>
      <c r="M21" s="5" t="s">
        <v>64</v>
      </c>
      <c r="N21" s="5"/>
      <c r="O21" s="5" t="s">
        <v>18</v>
      </c>
      <c r="P21" s="6">
        <v>81.680000000000007</v>
      </c>
      <c r="Q21" s="7">
        <v>12341</v>
      </c>
      <c r="R21" s="7">
        <v>86</v>
      </c>
      <c r="S21" s="6">
        <v>69.69</v>
      </c>
      <c r="T21" s="20"/>
    </row>
    <row r="22" spans="1:20" ht="16.75" customHeight="1" x14ac:dyDescent="0.2">
      <c r="A22" s="5"/>
      <c r="B22" s="21"/>
      <c r="C22" s="5" t="s">
        <v>59</v>
      </c>
      <c r="D22" s="5"/>
      <c r="E22" s="5" t="s">
        <v>95</v>
      </c>
      <c r="F22" s="6">
        <v>50.42</v>
      </c>
      <c r="G22" s="7">
        <v>14550</v>
      </c>
      <c r="H22" s="7">
        <v>128</v>
      </c>
      <c r="I22" s="6">
        <v>87.97</v>
      </c>
      <c r="J22" s="20"/>
      <c r="L22" s="21"/>
      <c r="M22" s="5" t="s">
        <v>59</v>
      </c>
      <c r="N22" s="5"/>
      <c r="O22" s="5" t="s">
        <v>95</v>
      </c>
      <c r="P22" s="6">
        <v>50.42</v>
      </c>
      <c r="Q22" s="7">
        <v>14550</v>
      </c>
      <c r="R22" s="7">
        <v>112</v>
      </c>
      <c r="S22" s="6">
        <v>76.98</v>
      </c>
      <c r="T22" s="20"/>
    </row>
    <row r="23" spans="1:20" ht="16.75" customHeight="1" x14ac:dyDescent="0.2">
      <c r="A23" s="5"/>
      <c r="B23" s="21"/>
      <c r="C23" s="5" t="s">
        <v>97</v>
      </c>
      <c r="D23" s="5"/>
      <c r="E23" s="5" t="s">
        <v>98</v>
      </c>
      <c r="F23" s="6">
        <v>18.16</v>
      </c>
      <c r="G23" s="7">
        <v>14512</v>
      </c>
      <c r="H23" s="7">
        <v>130</v>
      </c>
      <c r="I23" s="6">
        <v>89.58</v>
      </c>
      <c r="J23" s="20"/>
      <c r="L23" s="21"/>
      <c r="M23" s="5" t="s">
        <v>97</v>
      </c>
      <c r="N23" s="5"/>
      <c r="O23" s="5" t="s">
        <v>98</v>
      </c>
      <c r="P23" s="6">
        <v>18.16</v>
      </c>
      <c r="Q23" s="7">
        <v>14512</v>
      </c>
      <c r="R23" s="7">
        <v>114</v>
      </c>
      <c r="S23" s="6">
        <v>78.56</v>
      </c>
      <c r="T23" s="20"/>
    </row>
    <row r="24" spans="1:20" ht="16.75" customHeight="1" x14ac:dyDescent="0.2">
      <c r="A24" s="5"/>
      <c r="B24" s="21"/>
      <c r="C24" s="5" t="s">
        <v>62</v>
      </c>
      <c r="D24" s="5"/>
      <c r="E24" s="5" t="s">
        <v>4</v>
      </c>
      <c r="F24" s="6">
        <v>5.99</v>
      </c>
      <c r="G24" s="7">
        <v>11106</v>
      </c>
      <c r="H24" s="7">
        <v>100</v>
      </c>
      <c r="I24" s="6">
        <v>90.04</v>
      </c>
      <c r="J24" s="20"/>
      <c r="L24" s="21"/>
      <c r="M24" s="5" t="s">
        <v>62</v>
      </c>
      <c r="N24" s="5"/>
      <c r="O24" s="5" t="s">
        <v>4</v>
      </c>
      <c r="P24" s="6">
        <v>5.99</v>
      </c>
      <c r="Q24" s="7">
        <v>11106</v>
      </c>
      <c r="R24" s="7">
        <v>75</v>
      </c>
      <c r="S24" s="6">
        <v>67.53</v>
      </c>
      <c r="T24" s="20"/>
    </row>
    <row r="25" spans="1:20" ht="16.75" customHeight="1" x14ac:dyDescent="0.2">
      <c r="A25" s="5"/>
      <c r="B25" s="21"/>
      <c r="C25" s="5" t="s">
        <v>63</v>
      </c>
      <c r="D25" s="5"/>
      <c r="E25" s="5" t="s">
        <v>19</v>
      </c>
      <c r="F25" s="6">
        <v>28.25</v>
      </c>
      <c r="G25" s="7">
        <v>13738</v>
      </c>
      <c r="H25" s="7">
        <v>128</v>
      </c>
      <c r="I25" s="6">
        <v>93.17</v>
      </c>
      <c r="J25" s="20"/>
      <c r="L25" s="21"/>
      <c r="M25" s="5" t="s">
        <v>63</v>
      </c>
      <c r="N25" s="5"/>
      <c r="O25" s="5" t="s">
        <v>19</v>
      </c>
      <c r="P25" s="6">
        <v>28.25</v>
      </c>
      <c r="Q25" s="7">
        <v>13738</v>
      </c>
      <c r="R25" s="7">
        <v>113</v>
      </c>
      <c r="S25" s="6">
        <v>82.25</v>
      </c>
      <c r="T25" s="20"/>
    </row>
    <row r="26" spans="1:20" ht="16.75" customHeight="1" x14ac:dyDescent="0.2">
      <c r="A26" s="5"/>
      <c r="B26" s="21"/>
      <c r="C26" s="5" t="s">
        <v>60</v>
      </c>
      <c r="D26" s="5"/>
      <c r="E26" s="5" t="s">
        <v>96</v>
      </c>
      <c r="F26" s="6">
        <v>34.58</v>
      </c>
      <c r="G26" s="7">
        <v>11474</v>
      </c>
      <c r="H26" s="7">
        <v>107</v>
      </c>
      <c r="I26" s="6">
        <v>93.25</v>
      </c>
      <c r="J26" s="20"/>
      <c r="L26" s="21"/>
      <c r="M26" s="5" t="s">
        <v>60</v>
      </c>
      <c r="N26" s="5"/>
      <c r="O26" s="5" t="s">
        <v>96</v>
      </c>
      <c r="P26" s="6">
        <v>34.58</v>
      </c>
      <c r="Q26" s="7">
        <v>11474</v>
      </c>
      <c r="R26" s="7">
        <v>88</v>
      </c>
      <c r="S26" s="6">
        <v>76.7</v>
      </c>
      <c r="T26" s="20"/>
    </row>
    <row r="27" spans="1:20" ht="16.75" customHeight="1" x14ac:dyDescent="0.2">
      <c r="A27" s="5"/>
      <c r="B27" s="21"/>
      <c r="C27" s="5" t="s">
        <v>54</v>
      </c>
      <c r="D27" s="5"/>
      <c r="E27" s="5" t="s">
        <v>17</v>
      </c>
      <c r="F27" s="6">
        <v>20.14</v>
      </c>
      <c r="G27" s="7">
        <v>13043</v>
      </c>
      <c r="H27" s="7">
        <v>122</v>
      </c>
      <c r="I27" s="6">
        <v>93.54</v>
      </c>
      <c r="J27" s="20"/>
      <c r="L27" s="21"/>
      <c r="M27" s="5" t="s">
        <v>54</v>
      </c>
      <c r="N27" s="5"/>
      <c r="O27" s="5" t="s">
        <v>17</v>
      </c>
      <c r="P27" s="6">
        <v>20.14</v>
      </c>
      <c r="Q27" s="7">
        <v>13043</v>
      </c>
      <c r="R27" s="7">
        <v>96</v>
      </c>
      <c r="S27" s="6">
        <v>73.599999999999994</v>
      </c>
      <c r="T27" s="20"/>
    </row>
    <row r="28" spans="1:20" ht="16.75" customHeight="1" x14ac:dyDescent="0.2">
      <c r="A28" s="5"/>
      <c r="B28" s="22"/>
      <c r="C28" s="5" t="s">
        <v>60</v>
      </c>
      <c r="D28" s="5"/>
      <c r="E28" s="5" t="s">
        <v>21</v>
      </c>
      <c r="F28" s="6">
        <v>36.22</v>
      </c>
      <c r="G28" s="7">
        <v>13039</v>
      </c>
      <c r="H28" s="7">
        <v>122</v>
      </c>
      <c r="I28" s="6">
        <v>93.57</v>
      </c>
      <c r="J28" s="23"/>
      <c r="L28" s="22"/>
      <c r="M28" s="5" t="s">
        <v>60</v>
      </c>
      <c r="N28" s="5"/>
      <c r="O28" s="5" t="s">
        <v>21</v>
      </c>
      <c r="P28" s="6">
        <v>36.22</v>
      </c>
      <c r="Q28" s="7">
        <v>13039</v>
      </c>
      <c r="R28" s="7">
        <v>97</v>
      </c>
      <c r="S28" s="6">
        <v>74.39</v>
      </c>
      <c r="T28" s="23"/>
    </row>
    <row r="29" spans="1:20" ht="16.75" customHeight="1" x14ac:dyDescent="0.2">
      <c r="A29" s="5"/>
      <c r="B29" s="21"/>
      <c r="C29" s="5" t="s">
        <v>57</v>
      </c>
      <c r="D29" s="5"/>
      <c r="E29" s="5" t="s">
        <v>15</v>
      </c>
      <c r="F29" s="6">
        <v>40.39</v>
      </c>
      <c r="G29" s="7">
        <v>11074</v>
      </c>
      <c r="H29" s="7">
        <v>104</v>
      </c>
      <c r="I29" s="6">
        <v>93.91</v>
      </c>
      <c r="J29" s="20"/>
      <c r="L29" s="21"/>
      <c r="M29" s="5" t="s">
        <v>57</v>
      </c>
      <c r="N29" s="5"/>
      <c r="O29" s="5" t="s">
        <v>15</v>
      </c>
      <c r="P29" s="6">
        <v>40.39</v>
      </c>
      <c r="Q29" s="7">
        <v>11074</v>
      </c>
      <c r="R29" s="7">
        <v>92</v>
      </c>
      <c r="S29" s="6">
        <v>83.08</v>
      </c>
      <c r="T29" s="20"/>
    </row>
    <row r="30" spans="1:20" ht="16.75" customHeight="1" x14ac:dyDescent="0.2">
      <c r="A30" s="5"/>
      <c r="B30" s="30"/>
      <c r="C30" s="5" t="s">
        <v>61</v>
      </c>
      <c r="D30" s="5"/>
      <c r="E30" s="5" t="s">
        <v>20</v>
      </c>
      <c r="F30" s="6">
        <v>100.8</v>
      </c>
      <c r="G30" s="7">
        <v>12238</v>
      </c>
      <c r="H30" s="7">
        <v>116</v>
      </c>
      <c r="I30" s="6">
        <v>94.79</v>
      </c>
      <c r="J30" s="31"/>
      <c r="L30" s="30"/>
      <c r="M30" s="5" t="s">
        <v>61</v>
      </c>
      <c r="N30" s="5"/>
      <c r="O30" s="5" t="s">
        <v>20</v>
      </c>
      <c r="P30" s="6">
        <v>100.8</v>
      </c>
      <c r="Q30" s="7">
        <v>12238</v>
      </c>
      <c r="R30" s="7">
        <v>95</v>
      </c>
      <c r="S30" s="6">
        <v>77.63</v>
      </c>
      <c r="T30" s="31"/>
    </row>
    <row r="31" spans="1:20" ht="16.75" customHeight="1" x14ac:dyDescent="0.2">
      <c r="A31" s="5"/>
      <c r="B31" s="28"/>
      <c r="C31" s="5" t="s">
        <v>66</v>
      </c>
      <c r="D31" s="5"/>
      <c r="E31" s="5" t="s">
        <v>23</v>
      </c>
      <c r="F31" s="6">
        <v>37.75</v>
      </c>
      <c r="G31" s="7">
        <v>10616</v>
      </c>
      <c r="H31" s="7">
        <v>101</v>
      </c>
      <c r="I31" s="6">
        <v>95.14</v>
      </c>
      <c r="J31" s="29"/>
      <c r="L31" s="28"/>
      <c r="M31" s="5" t="s">
        <v>66</v>
      </c>
      <c r="N31" s="5"/>
      <c r="O31" s="5" t="s">
        <v>23</v>
      </c>
      <c r="P31" s="6">
        <v>37.75</v>
      </c>
      <c r="Q31" s="7">
        <v>10616</v>
      </c>
      <c r="R31" s="7">
        <v>79</v>
      </c>
      <c r="S31" s="6">
        <v>74.42</v>
      </c>
      <c r="T31" s="29"/>
    </row>
    <row r="32" spans="1:20" ht="16.75" customHeight="1" x14ac:dyDescent="0.2">
      <c r="A32" s="5"/>
      <c r="B32" s="28"/>
      <c r="C32" s="5" t="s">
        <v>74</v>
      </c>
      <c r="D32" s="5"/>
      <c r="E32" s="5" t="s">
        <v>81</v>
      </c>
      <c r="F32" s="6">
        <v>150.26</v>
      </c>
      <c r="G32" s="7">
        <v>14090</v>
      </c>
      <c r="H32" s="7">
        <v>135</v>
      </c>
      <c r="I32" s="6">
        <v>95.81</v>
      </c>
      <c r="J32" s="29"/>
      <c r="L32" s="28"/>
      <c r="M32" s="5" t="s">
        <v>74</v>
      </c>
      <c r="N32" s="5"/>
      <c r="O32" s="5" t="s">
        <v>81</v>
      </c>
      <c r="P32" s="6">
        <v>150.26</v>
      </c>
      <c r="Q32" s="7">
        <v>14090</v>
      </c>
      <c r="R32" s="7">
        <v>110</v>
      </c>
      <c r="S32" s="6">
        <v>78.069999999999993</v>
      </c>
      <c r="T32" s="29"/>
    </row>
    <row r="33" spans="1:20" ht="16.75" customHeight="1" x14ac:dyDescent="0.2">
      <c r="A33" s="5"/>
      <c r="B33" s="28"/>
      <c r="C33" s="5" t="s">
        <v>99</v>
      </c>
      <c r="D33" s="5"/>
      <c r="E33" s="5" t="s">
        <v>100</v>
      </c>
      <c r="F33" s="6">
        <v>31.71</v>
      </c>
      <c r="G33" s="7">
        <v>11023</v>
      </c>
      <c r="H33" s="7">
        <v>107</v>
      </c>
      <c r="I33" s="6">
        <v>97.07</v>
      </c>
      <c r="J33" s="29"/>
      <c r="L33" s="28"/>
      <c r="M33" s="5" t="s">
        <v>99</v>
      </c>
      <c r="N33" s="5"/>
      <c r="O33" s="5" t="s">
        <v>100</v>
      </c>
      <c r="P33" s="6">
        <v>31.71</v>
      </c>
      <c r="Q33" s="7">
        <v>11023</v>
      </c>
      <c r="R33" s="7">
        <v>95</v>
      </c>
      <c r="S33" s="6">
        <v>86.18</v>
      </c>
      <c r="T33" s="29"/>
    </row>
    <row r="34" spans="1:20" ht="16.75" customHeight="1" x14ac:dyDescent="0.2">
      <c r="A34" s="5"/>
      <c r="B34" s="28"/>
      <c r="C34" s="5" t="s">
        <v>58</v>
      </c>
      <c r="D34" s="5"/>
      <c r="E34" s="5" t="s">
        <v>14</v>
      </c>
      <c r="F34" s="6">
        <v>54.37</v>
      </c>
      <c r="G34" s="7">
        <v>13002</v>
      </c>
      <c r="H34" s="7">
        <v>127</v>
      </c>
      <c r="I34" s="6">
        <v>97.68</v>
      </c>
      <c r="J34" s="29"/>
      <c r="L34" s="28"/>
      <c r="M34" s="5" t="s">
        <v>58</v>
      </c>
      <c r="N34" s="5"/>
      <c r="O34" s="5" t="s">
        <v>14</v>
      </c>
      <c r="P34" s="6">
        <v>54.37</v>
      </c>
      <c r="Q34" s="7">
        <v>13002</v>
      </c>
      <c r="R34" s="7">
        <v>104</v>
      </c>
      <c r="S34" s="6">
        <v>79.989999999999995</v>
      </c>
      <c r="T34" s="29"/>
    </row>
    <row r="35" spans="1:20" ht="16.75" customHeight="1" x14ac:dyDescent="0.2">
      <c r="A35" s="5"/>
      <c r="B35" s="28"/>
      <c r="C35" s="5" t="s">
        <v>59</v>
      </c>
      <c r="D35" s="5"/>
      <c r="E35" s="5" t="s">
        <v>16</v>
      </c>
      <c r="F35" s="6">
        <v>34.54</v>
      </c>
      <c r="G35" s="7">
        <v>11144</v>
      </c>
      <c r="H35" s="7">
        <v>109</v>
      </c>
      <c r="I35" s="6">
        <v>97.81</v>
      </c>
      <c r="J35" s="29"/>
      <c r="L35" s="28"/>
      <c r="M35" s="5" t="s">
        <v>59</v>
      </c>
      <c r="N35" s="5"/>
      <c r="O35" s="5" t="s">
        <v>16</v>
      </c>
      <c r="P35" s="6">
        <v>34.54</v>
      </c>
      <c r="Q35" s="7">
        <v>11144</v>
      </c>
      <c r="R35" s="7">
        <v>92</v>
      </c>
      <c r="S35" s="6">
        <v>82.56</v>
      </c>
      <c r="T35" s="29"/>
    </row>
    <row r="36" spans="1:20" ht="16.75" customHeight="1" x14ac:dyDescent="0.2">
      <c r="A36" s="5"/>
      <c r="B36" s="28"/>
      <c r="C36" s="5" t="s">
        <v>67</v>
      </c>
      <c r="D36" s="5"/>
      <c r="E36" s="5" t="s">
        <v>25</v>
      </c>
      <c r="F36" s="6">
        <v>77.819999999999993</v>
      </c>
      <c r="G36" s="7">
        <v>11414</v>
      </c>
      <c r="H36" s="7">
        <v>113</v>
      </c>
      <c r="I36" s="6">
        <v>99</v>
      </c>
      <c r="J36" s="29"/>
      <c r="L36" s="28"/>
      <c r="M36" s="5" t="s">
        <v>67</v>
      </c>
      <c r="N36" s="5"/>
      <c r="O36" s="5" t="s">
        <v>25</v>
      </c>
      <c r="P36" s="6">
        <v>77.819999999999993</v>
      </c>
      <c r="Q36" s="7">
        <v>11414</v>
      </c>
      <c r="R36" s="7">
        <v>89</v>
      </c>
      <c r="S36" s="6">
        <v>77.97</v>
      </c>
      <c r="T36" s="29"/>
    </row>
    <row r="37" spans="1:20" ht="16.75" customHeight="1" x14ac:dyDescent="0.2">
      <c r="A37" s="5"/>
      <c r="B37" s="28"/>
      <c r="C37" s="5" t="s">
        <v>63</v>
      </c>
      <c r="D37" s="5"/>
      <c r="E37" s="5" t="s">
        <v>26</v>
      </c>
      <c r="F37" s="6">
        <v>22.97</v>
      </c>
      <c r="G37" s="7">
        <v>12304</v>
      </c>
      <c r="H37" s="7">
        <v>123</v>
      </c>
      <c r="I37" s="6">
        <v>99.97</v>
      </c>
      <c r="J37" s="29"/>
      <c r="L37" s="28"/>
      <c r="M37" s="5" t="s">
        <v>63</v>
      </c>
      <c r="N37" s="5"/>
      <c r="O37" s="5" t="s">
        <v>26</v>
      </c>
      <c r="P37" s="6">
        <v>22.97</v>
      </c>
      <c r="Q37" s="7">
        <v>12304</v>
      </c>
      <c r="R37" s="7">
        <v>104</v>
      </c>
      <c r="S37" s="6">
        <v>84.53</v>
      </c>
      <c r="T37" s="29"/>
    </row>
    <row r="38" spans="1:20" ht="16.75" customHeight="1" x14ac:dyDescent="0.2">
      <c r="A38" s="5"/>
      <c r="B38" s="28"/>
      <c r="C38" s="5" t="s">
        <v>69</v>
      </c>
      <c r="D38" s="5"/>
      <c r="E38" s="5" t="s">
        <v>28</v>
      </c>
      <c r="F38" s="6">
        <v>237.1</v>
      </c>
      <c r="G38" s="7">
        <v>10110</v>
      </c>
      <c r="H38" s="7">
        <v>103</v>
      </c>
      <c r="I38" s="6">
        <v>101.88</v>
      </c>
      <c r="J38" s="29"/>
      <c r="L38" s="28"/>
      <c r="M38" s="5" t="s">
        <v>69</v>
      </c>
      <c r="N38" s="5"/>
      <c r="O38" s="5" t="s">
        <v>28</v>
      </c>
      <c r="P38" s="6">
        <v>237.1</v>
      </c>
      <c r="Q38" s="7">
        <v>10110</v>
      </c>
      <c r="R38" s="7">
        <v>89</v>
      </c>
      <c r="S38" s="6">
        <v>88.03</v>
      </c>
      <c r="T38" s="29"/>
    </row>
    <row r="39" spans="1:20" ht="16.75" customHeight="1" x14ac:dyDescent="0.2">
      <c r="A39" s="5"/>
      <c r="B39" s="28"/>
      <c r="C39" s="5" t="s">
        <v>78</v>
      </c>
      <c r="D39" s="5"/>
      <c r="E39" s="5" t="s">
        <v>82</v>
      </c>
      <c r="F39" s="6">
        <v>112</v>
      </c>
      <c r="G39" s="7">
        <v>14340</v>
      </c>
      <c r="H39" s="7">
        <v>149</v>
      </c>
      <c r="I39" s="6">
        <v>103.91</v>
      </c>
      <c r="J39" s="29"/>
      <c r="L39" s="28"/>
      <c r="M39" s="5" t="s">
        <v>78</v>
      </c>
      <c r="N39" s="5"/>
      <c r="O39" s="5" t="s">
        <v>82</v>
      </c>
      <c r="P39" s="6">
        <v>112</v>
      </c>
      <c r="Q39" s="7">
        <v>14340</v>
      </c>
      <c r="R39" s="7">
        <v>133</v>
      </c>
      <c r="S39" s="6">
        <v>92.75</v>
      </c>
      <c r="T39" s="29"/>
    </row>
    <row r="40" spans="1:20" ht="16.75" customHeight="1" x14ac:dyDescent="0.2">
      <c r="B40" s="28"/>
      <c r="C40" s="5" t="s">
        <v>74</v>
      </c>
      <c r="D40" s="5"/>
      <c r="E40" s="5" t="s">
        <v>36</v>
      </c>
      <c r="F40" s="6">
        <v>202.23</v>
      </c>
      <c r="G40" s="7">
        <v>10661</v>
      </c>
      <c r="H40" s="7">
        <v>115</v>
      </c>
      <c r="I40" s="6">
        <v>107.87</v>
      </c>
      <c r="J40" s="29"/>
      <c r="L40" s="28"/>
      <c r="M40" s="5" t="s">
        <v>74</v>
      </c>
      <c r="N40" s="5"/>
      <c r="O40" s="5" t="s">
        <v>36</v>
      </c>
      <c r="P40" s="6">
        <v>202.23</v>
      </c>
      <c r="Q40" s="7">
        <v>10661</v>
      </c>
      <c r="R40" s="7">
        <v>90</v>
      </c>
      <c r="S40" s="6">
        <v>84.42</v>
      </c>
      <c r="T40" s="29"/>
    </row>
    <row r="41" spans="1:20" ht="16.75" customHeight="1" x14ac:dyDescent="0.2">
      <c r="B41" s="28"/>
      <c r="C41" s="5" t="s">
        <v>62</v>
      </c>
      <c r="D41" s="5"/>
      <c r="E41" s="5" t="s">
        <v>29</v>
      </c>
      <c r="F41" s="6">
        <v>79.62</v>
      </c>
      <c r="G41" s="7">
        <v>10436</v>
      </c>
      <c r="H41" s="7">
        <v>114</v>
      </c>
      <c r="I41" s="6">
        <v>109.24</v>
      </c>
      <c r="J41" s="29"/>
      <c r="L41" s="28"/>
      <c r="M41" s="5" t="s">
        <v>62</v>
      </c>
      <c r="N41" s="5"/>
      <c r="O41" s="5" t="s">
        <v>29</v>
      </c>
      <c r="P41" s="6">
        <v>79.62</v>
      </c>
      <c r="Q41" s="7">
        <v>10436</v>
      </c>
      <c r="R41" s="7">
        <v>101</v>
      </c>
      <c r="S41" s="6">
        <v>96.78</v>
      </c>
      <c r="T41" s="29"/>
    </row>
    <row r="42" spans="1:20" ht="16.75" customHeight="1" x14ac:dyDescent="0.2">
      <c r="B42" s="28"/>
      <c r="C42" s="5" t="s">
        <v>56</v>
      </c>
      <c r="D42" s="5"/>
      <c r="E42" s="5" t="s">
        <v>112</v>
      </c>
      <c r="F42" s="6">
        <v>49.18</v>
      </c>
      <c r="G42" s="7">
        <v>14793</v>
      </c>
      <c r="H42" s="7">
        <v>162</v>
      </c>
      <c r="I42" s="6">
        <v>109.51</v>
      </c>
      <c r="J42" s="29"/>
      <c r="L42" s="28"/>
      <c r="M42" s="5" t="s">
        <v>56</v>
      </c>
      <c r="N42" s="5"/>
      <c r="O42" s="5" t="s">
        <v>112</v>
      </c>
      <c r="P42" s="6">
        <v>49.18</v>
      </c>
      <c r="Q42" s="7">
        <v>14793</v>
      </c>
      <c r="R42" s="7">
        <v>141</v>
      </c>
      <c r="S42" s="6">
        <v>95.32</v>
      </c>
      <c r="T42" s="29"/>
    </row>
    <row r="43" spans="1:20" ht="16.75" customHeight="1" x14ac:dyDescent="0.2">
      <c r="B43" s="28"/>
      <c r="C43" s="5" t="s">
        <v>73</v>
      </c>
      <c r="D43" s="5"/>
      <c r="E43" s="5" t="s">
        <v>32</v>
      </c>
      <c r="F43" s="6">
        <v>53.56</v>
      </c>
      <c r="G43" s="7">
        <v>13321</v>
      </c>
      <c r="H43" s="7">
        <v>146</v>
      </c>
      <c r="I43" s="6">
        <v>109.6</v>
      </c>
      <c r="J43" s="29"/>
      <c r="L43" s="28"/>
      <c r="M43" s="5" t="s">
        <v>73</v>
      </c>
      <c r="N43" s="5"/>
      <c r="O43" s="5" t="s">
        <v>32</v>
      </c>
      <c r="P43" s="6">
        <v>53.56</v>
      </c>
      <c r="Q43" s="7">
        <v>13321</v>
      </c>
      <c r="R43" s="7">
        <v>118</v>
      </c>
      <c r="S43" s="6">
        <v>88.58</v>
      </c>
      <c r="T43" s="29"/>
    </row>
    <row r="44" spans="1:20" ht="16.75" customHeight="1" x14ac:dyDescent="0.2">
      <c r="B44" s="28"/>
      <c r="C44" s="5" t="s">
        <v>60</v>
      </c>
      <c r="D44" s="5"/>
      <c r="E44" s="5" t="s">
        <v>27</v>
      </c>
      <c r="F44" s="6">
        <v>122.48</v>
      </c>
      <c r="G44" s="7">
        <v>13628</v>
      </c>
      <c r="H44" s="7">
        <v>150</v>
      </c>
      <c r="I44" s="6">
        <v>110.07</v>
      </c>
      <c r="J44" s="29"/>
      <c r="L44" s="28"/>
      <c r="M44" s="5" t="s">
        <v>60</v>
      </c>
      <c r="N44" s="5"/>
      <c r="O44" s="5" t="s">
        <v>27</v>
      </c>
      <c r="P44" s="6">
        <v>122.48</v>
      </c>
      <c r="Q44" s="7">
        <v>13628</v>
      </c>
      <c r="R44" s="7">
        <v>133</v>
      </c>
      <c r="S44" s="6">
        <v>97.59</v>
      </c>
      <c r="T44" s="29"/>
    </row>
    <row r="45" spans="1:20" ht="16.75" customHeight="1" x14ac:dyDescent="0.2">
      <c r="B45" s="28"/>
      <c r="C45" s="5" t="s">
        <v>78</v>
      </c>
      <c r="D45" s="5"/>
      <c r="E45" s="5" t="s">
        <v>113</v>
      </c>
      <c r="F45" s="6">
        <v>75.180000000000007</v>
      </c>
      <c r="G45" s="7">
        <v>14976</v>
      </c>
      <c r="H45" s="7">
        <v>165</v>
      </c>
      <c r="I45" s="6">
        <v>110.18</v>
      </c>
      <c r="J45" s="29"/>
      <c r="L45" s="28"/>
      <c r="M45" s="5" t="s">
        <v>78</v>
      </c>
      <c r="N45" s="5"/>
      <c r="O45" s="5" t="s">
        <v>113</v>
      </c>
      <c r="P45" s="6">
        <v>75.180000000000007</v>
      </c>
      <c r="Q45" s="7">
        <v>14976</v>
      </c>
      <c r="R45" s="7">
        <v>148</v>
      </c>
      <c r="S45" s="6">
        <v>98.82</v>
      </c>
      <c r="T45" s="29"/>
    </row>
    <row r="46" spans="1:20" ht="16.75" customHeight="1" x14ac:dyDescent="0.2">
      <c r="B46" s="28"/>
      <c r="C46" s="5" t="s">
        <v>58</v>
      </c>
      <c r="D46" s="5"/>
      <c r="E46" s="5" t="s">
        <v>37</v>
      </c>
      <c r="F46" s="6">
        <v>50.79</v>
      </c>
      <c r="G46" s="7">
        <v>11298</v>
      </c>
      <c r="H46" s="7">
        <v>126</v>
      </c>
      <c r="I46" s="6">
        <v>111.52</v>
      </c>
      <c r="J46" s="29"/>
      <c r="L46" s="28"/>
      <c r="M46" s="5" t="s">
        <v>58</v>
      </c>
      <c r="N46" s="5"/>
      <c r="O46" s="5" t="s">
        <v>37</v>
      </c>
      <c r="P46" s="6">
        <v>50.79</v>
      </c>
      <c r="Q46" s="7">
        <v>11298</v>
      </c>
      <c r="R46" s="7">
        <v>102</v>
      </c>
      <c r="S46" s="6">
        <v>90.28</v>
      </c>
      <c r="T46" s="29"/>
    </row>
    <row r="47" spans="1:20" ht="16.75" customHeight="1" x14ac:dyDescent="0.2">
      <c r="B47" s="28"/>
      <c r="C47" s="5" t="s">
        <v>65</v>
      </c>
      <c r="D47" s="5"/>
      <c r="E47" s="5" t="s">
        <v>22</v>
      </c>
      <c r="F47" s="6">
        <v>74.34</v>
      </c>
      <c r="G47" s="7">
        <v>13000</v>
      </c>
      <c r="H47" s="7">
        <v>145</v>
      </c>
      <c r="I47" s="6">
        <v>111.54</v>
      </c>
      <c r="J47" s="29"/>
      <c r="L47" s="28"/>
      <c r="M47" s="5" t="s">
        <v>65</v>
      </c>
      <c r="N47" s="5"/>
      <c r="O47" s="5" t="s">
        <v>22</v>
      </c>
      <c r="P47" s="6">
        <v>74.34</v>
      </c>
      <c r="Q47" s="7">
        <v>13000</v>
      </c>
      <c r="R47" s="7">
        <v>128</v>
      </c>
      <c r="S47" s="6">
        <v>98.46</v>
      </c>
      <c r="T47" s="29"/>
    </row>
    <row r="48" spans="1:20" ht="16.75" customHeight="1" x14ac:dyDescent="0.2">
      <c r="B48" s="28"/>
      <c r="C48" s="5" t="s">
        <v>54</v>
      </c>
      <c r="D48" s="5"/>
      <c r="E48" s="5" t="s">
        <v>24</v>
      </c>
      <c r="F48" s="6">
        <v>11.58</v>
      </c>
      <c r="G48" s="7">
        <v>13145</v>
      </c>
      <c r="H48" s="7">
        <v>147</v>
      </c>
      <c r="I48" s="6">
        <v>111.83</v>
      </c>
      <c r="J48" s="29"/>
      <c r="L48" s="28"/>
      <c r="M48" s="5" t="s">
        <v>54</v>
      </c>
      <c r="N48" s="5"/>
      <c r="O48" s="5" t="s">
        <v>24</v>
      </c>
      <c r="P48" s="6">
        <v>11.58</v>
      </c>
      <c r="Q48" s="7">
        <v>13145</v>
      </c>
      <c r="R48" s="7">
        <v>128</v>
      </c>
      <c r="S48" s="6">
        <v>97.38</v>
      </c>
      <c r="T48" s="29"/>
    </row>
    <row r="49" spans="2:20" ht="16.75" customHeight="1" x14ac:dyDescent="0.2">
      <c r="B49" s="28"/>
      <c r="C49" s="5" t="s">
        <v>63</v>
      </c>
      <c r="D49" s="5"/>
      <c r="E49" s="5" t="s">
        <v>35</v>
      </c>
      <c r="F49" s="6">
        <v>27.5</v>
      </c>
      <c r="G49" s="7">
        <v>10721</v>
      </c>
      <c r="H49" s="7">
        <v>120</v>
      </c>
      <c r="I49" s="6">
        <v>111.93</v>
      </c>
      <c r="J49" s="29"/>
      <c r="L49" s="28"/>
      <c r="M49" s="5" t="s">
        <v>63</v>
      </c>
      <c r="N49" s="5"/>
      <c r="O49" s="5" t="s">
        <v>35</v>
      </c>
      <c r="P49" s="6">
        <v>27.5</v>
      </c>
      <c r="Q49" s="7">
        <v>10721</v>
      </c>
      <c r="R49" s="7">
        <v>110</v>
      </c>
      <c r="S49" s="6">
        <v>102.6</v>
      </c>
      <c r="T49" s="29"/>
    </row>
    <row r="50" spans="2:20" ht="16.75" customHeight="1" x14ac:dyDescent="0.2">
      <c r="B50" s="28"/>
      <c r="C50" s="5" t="s">
        <v>71</v>
      </c>
      <c r="D50" s="5"/>
      <c r="E50" s="5" t="s">
        <v>31</v>
      </c>
      <c r="F50" s="6">
        <v>57.93</v>
      </c>
      <c r="G50" s="7">
        <v>10273</v>
      </c>
      <c r="H50" s="7">
        <v>115</v>
      </c>
      <c r="I50" s="6">
        <v>111.94</v>
      </c>
      <c r="J50" s="29"/>
      <c r="L50" s="28"/>
      <c r="M50" s="5" t="s">
        <v>71</v>
      </c>
      <c r="N50" s="5"/>
      <c r="O50" s="5" t="s">
        <v>31</v>
      </c>
      <c r="P50" s="6">
        <v>57.93</v>
      </c>
      <c r="Q50" s="7">
        <v>10273</v>
      </c>
      <c r="R50" s="7">
        <v>100</v>
      </c>
      <c r="S50" s="6">
        <v>97.34</v>
      </c>
      <c r="T50" s="29"/>
    </row>
    <row r="51" spans="2:20" ht="16.75" customHeight="1" x14ac:dyDescent="0.2">
      <c r="B51" s="28"/>
      <c r="C51" s="5" t="s">
        <v>75</v>
      </c>
      <c r="D51" s="5"/>
      <c r="E51" s="5" t="s">
        <v>90</v>
      </c>
      <c r="F51" s="6">
        <v>308.04000000000002</v>
      </c>
      <c r="G51" s="7">
        <v>14241</v>
      </c>
      <c r="H51" s="7">
        <v>162</v>
      </c>
      <c r="I51" s="6">
        <v>113.76</v>
      </c>
      <c r="J51" s="29"/>
      <c r="L51" s="28"/>
      <c r="M51" s="5" t="s">
        <v>75</v>
      </c>
      <c r="N51" s="5"/>
      <c r="O51" s="5" t="s">
        <v>90</v>
      </c>
      <c r="P51" s="6">
        <v>308.04000000000002</v>
      </c>
      <c r="Q51" s="7">
        <v>14241</v>
      </c>
      <c r="R51" s="7">
        <v>142</v>
      </c>
      <c r="S51" s="6">
        <v>99.71</v>
      </c>
      <c r="T51" s="29"/>
    </row>
    <row r="52" spans="2:20" ht="16.75" customHeight="1" x14ac:dyDescent="0.2">
      <c r="B52" s="28"/>
      <c r="C52" s="5" t="s">
        <v>88</v>
      </c>
      <c r="D52" s="5"/>
      <c r="E52" s="5" t="s">
        <v>89</v>
      </c>
      <c r="F52" s="6">
        <v>286.60000000000002</v>
      </c>
      <c r="G52" s="7">
        <v>14384</v>
      </c>
      <c r="H52" s="7">
        <v>167</v>
      </c>
      <c r="I52" s="6">
        <v>116.1</v>
      </c>
      <c r="J52" s="29"/>
      <c r="L52" s="28"/>
      <c r="M52" s="5" t="s">
        <v>88</v>
      </c>
      <c r="N52" s="5"/>
      <c r="O52" s="5" t="s">
        <v>89</v>
      </c>
      <c r="P52" s="6">
        <v>286.60000000000002</v>
      </c>
      <c r="Q52" s="7">
        <v>14384</v>
      </c>
      <c r="R52" s="7">
        <v>131</v>
      </c>
      <c r="S52" s="6">
        <v>91.07</v>
      </c>
      <c r="T52" s="29"/>
    </row>
    <row r="53" spans="2:20" ht="16.75" customHeight="1" x14ac:dyDescent="0.2">
      <c r="B53" s="28"/>
      <c r="C53" s="5" t="s">
        <v>69</v>
      </c>
      <c r="D53" s="5"/>
      <c r="E53" s="5" t="s">
        <v>33</v>
      </c>
      <c r="F53" s="6">
        <v>70.599999999999994</v>
      </c>
      <c r="G53" s="7">
        <v>11343</v>
      </c>
      <c r="H53" s="7">
        <v>132</v>
      </c>
      <c r="I53" s="6">
        <v>116.37</v>
      </c>
      <c r="J53" s="29"/>
      <c r="L53" s="28"/>
      <c r="M53" s="5" t="s">
        <v>69</v>
      </c>
      <c r="N53" s="5"/>
      <c r="O53" s="5" t="s">
        <v>33</v>
      </c>
      <c r="P53" s="6">
        <v>70.599999999999994</v>
      </c>
      <c r="Q53" s="7">
        <v>11343</v>
      </c>
      <c r="R53" s="7">
        <v>117</v>
      </c>
      <c r="S53" s="6">
        <v>103.15</v>
      </c>
      <c r="T53" s="29"/>
    </row>
    <row r="54" spans="2:20" ht="16.75" customHeight="1" x14ac:dyDescent="0.2">
      <c r="B54" s="28"/>
      <c r="C54" s="5" t="s">
        <v>62</v>
      </c>
      <c r="D54" s="5"/>
      <c r="E54" s="5" t="s">
        <v>102</v>
      </c>
      <c r="F54" s="6">
        <v>256.55</v>
      </c>
      <c r="G54" s="7">
        <v>14479</v>
      </c>
      <c r="H54" s="7">
        <v>169</v>
      </c>
      <c r="I54" s="6">
        <v>116.72</v>
      </c>
      <c r="J54" s="29"/>
      <c r="L54" s="28"/>
      <c r="M54" s="5" t="s">
        <v>62</v>
      </c>
      <c r="N54" s="5"/>
      <c r="O54" s="5" t="s">
        <v>102</v>
      </c>
      <c r="P54" s="6">
        <v>256.55</v>
      </c>
      <c r="Q54" s="7">
        <v>14479</v>
      </c>
      <c r="R54" s="7">
        <v>145</v>
      </c>
      <c r="S54" s="6">
        <v>100.15</v>
      </c>
      <c r="T54" s="29"/>
    </row>
    <row r="55" spans="2:20" ht="16.75" customHeight="1" x14ac:dyDescent="0.2">
      <c r="B55" s="28"/>
      <c r="C55" s="5" t="s">
        <v>65</v>
      </c>
      <c r="D55" s="5"/>
      <c r="E55" s="5" t="s">
        <v>40</v>
      </c>
      <c r="F55" s="6">
        <v>95.59</v>
      </c>
      <c r="G55" s="7">
        <v>13616</v>
      </c>
      <c r="H55" s="7">
        <v>159</v>
      </c>
      <c r="I55" s="6">
        <v>116.77</v>
      </c>
      <c r="J55" s="29"/>
      <c r="L55" s="28"/>
      <c r="M55" s="5" t="s">
        <v>65</v>
      </c>
      <c r="N55" s="5"/>
      <c r="O55" s="5" t="s">
        <v>40</v>
      </c>
      <c r="P55" s="6">
        <v>95.59</v>
      </c>
      <c r="Q55" s="7">
        <v>13616</v>
      </c>
      <c r="R55" s="7">
        <v>127</v>
      </c>
      <c r="S55" s="6">
        <v>93.27</v>
      </c>
      <c r="T55" s="29"/>
    </row>
    <row r="56" spans="2:20" ht="16.75" customHeight="1" x14ac:dyDescent="0.2">
      <c r="B56" s="28"/>
      <c r="C56" s="5" t="s">
        <v>70</v>
      </c>
      <c r="D56" s="5"/>
      <c r="E56" s="5" t="s">
        <v>3</v>
      </c>
      <c r="F56" s="6">
        <v>114.03</v>
      </c>
      <c r="G56" s="7">
        <v>10348</v>
      </c>
      <c r="H56" s="37">
        <v>121</v>
      </c>
      <c r="I56" s="6">
        <v>116.93</v>
      </c>
      <c r="J56" s="29"/>
      <c r="L56" s="28"/>
      <c r="M56" s="5" t="s">
        <v>70</v>
      </c>
      <c r="N56" s="5"/>
      <c r="O56" s="5" t="s">
        <v>3</v>
      </c>
      <c r="P56" s="6">
        <v>114.03</v>
      </c>
      <c r="Q56" s="7">
        <v>10348</v>
      </c>
      <c r="R56" s="37">
        <v>108</v>
      </c>
      <c r="S56" s="6">
        <v>104.37</v>
      </c>
      <c r="T56" s="29"/>
    </row>
    <row r="57" spans="2:20" ht="16.75" customHeight="1" x14ac:dyDescent="0.2">
      <c r="B57" s="28"/>
      <c r="C57" s="5" t="s">
        <v>58</v>
      </c>
      <c r="D57" s="5"/>
      <c r="E57" s="5" t="s">
        <v>34</v>
      </c>
      <c r="F57" s="6">
        <v>15.12</v>
      </c>
      <c r="G57" s="7">
        <v>13154</v>
      </c>
      <c r="H57" s="37">
        <v>154</v>
      </c>
      <c r="I57" s="6">
        <v>117.07</v>
      </c>
      <c r="J57" s="29"/>
      <c r="L57" s="28"/>
      <c r="M57" s="5" t="s">
        <v>58</v>
      </c>
      <c r="N57" s="5"/>
      <c r="O57" s="5" t="s">
        <v>34</v>
      </c>
      <c r="P57" s="6">
        <v>15.12</v>
      </c>
      <c r="Q57" s="7">
        <v>13154</v>
      </c>
      <c r="R57" s="37">
        <v>119</v>
      </c>
      <c r="S57" s="6">
        <v>90.47</v>
      </c>
      <c r="T57" s="29"/>
    </row>
    <row r="58" spans="2:20" ht="16.75" customHeight="1" x14ac:dyDescent="0.2">
      <c r="B58" s="28"/>
      <c r="C58" s="5" t="s">
        <v>70</v>
      </c>
      <c r="D58" s="5"/>
      <c r="E58" s="5" t="s">
        <v>39</v>
      </c>
      <c r="F58" s="6">
        <v>139.44</v>
      </c>
      <c r="G58" s="7">
        <v>10420</v>
      </c>
      <c r="H58" s="37">
        <v>122</v>
      </c>
      <c r="I58" s="6">
        <v>117.08</v>
      </c>
      <c r="J58" s="29"/>
      <c r="L58" s="28"/>
      <c r="M58" s="5" t="s">
        <v>70</v>
      </c>
      <c r="N58" s="5"/>
      <c r="O58" s="5" t="s">
        <v>39</v>
      </c>
      <c r="P58" s="6">
        <v>139.44</v>
      </c>
      <c r="Q58" s="7">
        <v>10420</v>
      </c>
      <c r="R58" s="37">
        <v>104</v>
      </c>
      <c r="S58" s="6">
        <v>99.81</v>
      </c>
      <c r="T58" s="29"/>
    </row>
    <row r="59" spans="2:20" ht="16.75" customHeight="1" x14ac:dyDescent="0.2">
      <c r="B59" s="28"/>
      <c r="C59" s="5" t="s">
        <v>72</v>
      </c>
      <c r="D59" s="5"/>
      <c r="E59" s="5" t="s">
        <v>30</v>
      </c>
      <c r="F59" s="6">
        <v>394.85</v>
      </c>
      <c r="G59" s="7">
        <v>13145</v>
      </c>
      <c r="H59" s="37">
        <v>154</v>
      </c>
      <c r="I59" s="6">
        <v>117.15</v>
      </c>
      <c r="J59" s="29"/>
      <c r="L59" s="28"/>
      <c r="M59" s="5" t="s">
        <v>72</v>
      </c>
      <c r="N59" s="5"/>
      <c r="O59" s="5" t="s">
        <v>30</v>
      </c>
      <c r="P59" s="6">
        <v>394.85</v>
      </c>
      <c r="Q59" s="7">
        <v>13145</v>
      </c>
      <c r="R59" s="37">
        <v>118</v>
      </c>
      <c r="S59" s="6">
        <v>89.77</v>
      </c>
      <c r="T59" s="29"/>
    </row>
    <row r="60" spans="2:20" ht="16.75" customHeight="1" x14ac:dyDescent="0.2">
      <c r="B60" s="28"/>
      <c r="C60" s="5" t="s">
        <v>74</v>
      </c>
      <c r="D60" s="5"/>
      <c r="E60" s="5" t="s">
        <v>101</v>
      </c>
      <c r="F60" s="6">
        <v>241.01</v>
      </c>
      <c r="G60" s="7">
        <v>13416</v>
      </c>
      <c r="H60" s="37">
        <v>158</v>
      </c>
      <c r="I60" s="6">
        <v>117.77</v>
      </c>
      <c r="J60" s="29"/>
      <c r="L60" s="28"/>
      <c r="M60" s="5" t="s">
        <v>74</v>
      </c>
      <c r="N60" s="5"/>
      <c r="O60" s="5" t="s">
        <v>101</v>
      </c>
      <c r="P60" s="6">
        <v>241.01</v>
      </c>
      <c r="Q60" s="7">
        <v>13416</v>
      </c>
      <c r="R60" s="37">
        <v>122</v>
      </c>
      <c r="S60" s="6">
        <v>90.94</v>
      </c>
      <c r="T60" s="29"/>
    </row>
    <row r="61" spans="2:20" ht="16.75" customHeight="1" x14ac:dyDescent="0.2">
      <c r="B61" s="28"/>
      <c r="C61" s="5" t="s">
        <v>54</v>
      </c>
      <c r="D61" s="5"/>
      <c r="E61" s="5" t="s">
        <v>38</v>
      </c>
      <c r="F61" s="6">
        <v>44.5</v>
      </c>
      <c r="G61" s="7">
        <v>10370</v>
      </c>
      <c r="H61" s="37">
        <v>123</v>
      </c>
      <c r="I61" s="6">
        <v>118.61</v>
      </c>
      <c r="J61" s="29"/>
      <c r="L61" s="28"/>
      <c r="M61" s="5" t="s">
        <v>54</v>
      </c>
      <c r="N61" s="5"/>
      <c r="O61" s="5" t="s">
        <v>38</v>
      </c>
      <c r="P61" s="6">
        <v>44.5</v>
      </c>
      <c r="Q61" s="7">
        <v>10370</v>
      </c>
      <c r="R61" s="37">
        <v>108</v>
      </c>
      <c r="S61" s="6">
        <v>104.15</v>
      </c>
      <c r="T61" s="29"/>
    </row>
    <row r="62" spans="2:20" ht="16.75" customHeight="1" x14ac:dyDescent="0.2">
      <c r="B62" s="28"/>
      <c r="C62" s="5" t="s">
        <v>51</v>
      </c>
      <c r="D62" s="5"/>
      <c r="E62" s="5" t="s">
        <v>114</v>
      </c>
      <c r="F62" s="6">
        <v>439.28</v>
      </c>
      <c r="G62" s="7">
        <v>14938</v>
      </c>
      <c r="H62" s="37">
        <v>184</v>
      </c>
      <c r="I62" s="6">
        <v>123.18</v>
      </c>
      <c r="J62" s="29"/>
      <c r="L62" s="28"/>
      <c r="M62" s="5" t="s">
        <v>51</v>
      </c>
      <c r="N62" s="5"/>
      <c r="O62" s="5" t="s">
        <v>114</v>
      </c>
      <c r="P62" s="6">
        <v>439.28</v>
      </c>
      <c r="Q62" s="7">
        <v>14938</v>
      </c>
      <c r="R62" s="37">
        <v>144</v>
      </c>
      <c r="S62" s="6">
        <v>96.4</v>
      </c>
      <c r="T62" s="29"/>
    </row>
    <row r="63" spans="2:20" ht="16.75" customHeight="1" x14ac:dyDescent="0.2">
      <c r="B63" s="28"/>
      <c r="C63" s="5" t="s">
        <v>58</v>
      </c>
      <c r="D63" s="5"/>
      <c r="E63" s="5" t="s">
        <v>43</v>
      </c>
      <c r="F63" s="6">
        <v>37.93</v>
      </c>
      <c r="G63" s="7">
        <v>11451</v>
      </c>
      <c r="H63" s="37">
        <v>142</v>
      </c>
      <c r="I63" s="6">
        <v>124.01</v>
      </c>
      <c r="J63" s="29"/>
      <c r="L63" s="28"/>
      <c r="M63" s="5" t="s">
        <v>58</v>
      </c>
      <c r="N63" s="5"/>
      <c r="O63" s="5" t="s">
        <v>43</v>
      </c>
      <c r="P63" s="6">
        <v>37.93</v>
      </c>
      <c r="Q63" s="7">
        <v>11451</v>
      </c>
      <c r="R63" s="37">
        <v>115</v>
      </c>
      <c r="S63" s="6">
        <v>100.43</v>
      </c>
      <c r="T63" s="29"/>
    </row>
    <row r="64" spans="2:20" ht="16.75" customHeight="1" x14ac:dyDescent="0.2">
      <c r="B64" s="28"/>
      <c r="C64" s="5" t="s">
        <v>70</v>
      </c>
      <c r="D64" s="5"/>
      <c r="E64" s="5" t="s">
        <v>41</v>
      </c>
      <c r="F64" s="6">
        <v>122.31</v>
      </c>
      <c r="G64" s="7">
        <v>11000</v>
      </c>
      <c r="H64" s="37">
        <v>139</v>
      </c>
      <c r="I64" s="6">
        <v>126.36</v>
      </c>
      <c r="J64" s="29"/>
      <c r="L64" s="28"/>
      <c r="M64" s="5" t="s">
        <v>70</v>
      </c>
      <c r="N64" s="5"/>
      <c r="O64" s="5" t="s">
        <v>41</v>
      </c>
      <c r="P64" s="6">
        <v>122.31</v>
      </c>
      <c r="Q64" s="7">
        <v>11000</v>
      </c>
      <c r="R64" s="37">
        <v>123</v>
      </c>
      <c r="S64" s="6">
        <v>111.82</v>
      </c>
      <c r="T64" s="29"/>
    </row>
    <row r="65" spans="1:20" ht="16.75" customHeight="1" x14ac:dyDescent="0.2">
      <c r="A65" s="8"/>
      <c r="B65" s="28"/>
      <c r="C65" s="5" t="s">
        <v>75</v>
      </c>
      <c r="D65" s="5"/>
      <c r="E65" s="5" t="s">
        <v>42</v>
      </c>
      <c r="F65" s="6">
        <v>540.44000000000005</v>
      </c>
      <c r="G65" s="7">
        <v>11724</v>
      </c>
      <c r="H65" s="37">
        <v>153</v>
      </c>
      <c r="I65" s="6">
        <v>130.5</v>
      </c>
      <c r="J65" s="29"/>
      <c r="L65" s="28"/>
      <c r="M65" s="5" t="s">
        <v>75</v>
      </c>
      <c r="N65" s="5"/>
      <c r="O65" s="5" t="s">
        <v>42</v>
      </c>
      <c r="P65" s="6">
        <v>540.44000000000005</v>
      </c>
      <c r="Q65" s="7">
        <v>11724</v>
      </c>
      <c r="R65" s="37">
        <v>131</v>
      </c>
      <c r="S65" s="6">
        <v>111.74</v>
      </c>
      <c r="T65" s="29"/>
    </row>
    <row r="66" spans="1:20" ht="16.75" customHeight="1" x14ac:dyDescent="0.2">
      <c r="A66" s="8"/>
      <c r="B66" s="28"/>
      <c r="C66" s="5" t="s">
        <v>76</v>
      </c>
      <c r="D66" s="5"/>
      <c r="E66" s="5" t="s">
        <v>80</v>
      </c>
      <c r="F66" s="6">
        <v>178.49</v>
      </c>
      <c r="G66" s="7">
        <v>13870</v>
      </c>
      <c r="H66" s="37">
        <v>187</v>
      </c>
      <c r="I66" s="6">
        <v>134.82</v>
      </c>
      <c r="J66" s="29"/>
      <c r="L66" s="28"/>
      <c r="M66" s="5" t="s">
        <v>76</v>
      </c>
      <c r="N66" s="5"/>
      <c r="O66" s="5" t="s">
        <v>80</v>
      </c>
      <c r="P66" s="6">
        <v>178.49</v>
      </c>
      <c r="Q66" s="7">
        <v>13870</v>
      </c>
      <c r="R66" s="37">
        <v>158</v>
      </c>
      <c r="S66" s="6">
        <v>113.91</v>
      </c>
      <c r="T66" s="29"/>
    </row>
    <row r="67" spans="1:20" ht="16.75" customHeight="1" x14ac:dyDescent="0.2">
      <c r="A67" s="8"/>
      <c r="B67" s="28"/>
      <c r="C67" s="5" t="s">
        <v>68</v>
      </c>
      <c r="D67" s="5"/>
      <c r="E67" s="5" t="s">
        <v>83</v>
      </c>
      <c r="F67" s="6">
        <v>183.31</v>
      </c>
      <c r="G67" s="7">
        <v>14036</v>
      </c>
      <c r="H67" s="37">
        <v>191</v>
      </c>
      <c r="I67" s="6">
        <v>136.08000000000001</v>
      </c>
      <c r="J67" s="29"/>
      <c r="L67" s="28"/>
      <c r="M67" s="5" t="s">
        <v>68</v>
      </c>
      <c r="N67" s="5"/>
      <c r="O67" s="5" t="s">
        <v>83</v>
      </c>
      <c r="P67" s="6">
        <v>183.31</v>
      </c>
      <c r="Q67" s="7">
        <v>14036</v>
      </c>
      <c r="R67" s="37">
        <v>139</v>
      </c>
      <c r="S67" s="6">
        <v>99.03</v>
      </c>
      <c r="T67" s="29"/>
    </row>
    <row r="68" spans="1:20" ht="16.75" customHeight="1" x14ac:dyDescent="0.2">
      <c r="A68" s="8"/>
      <c r="B68" s="28"/>
      <c r="C68" s="5" t="s">
        <v>72</v>
      </c>
      <c r="D68" s="5"/>
      <c r="E68" s="5" t="s">
        <v>103</v>
      </c>
      <c r="F68" s="6">
        <v>78.709999999999994</v>
      </c>
      <c r="G68" s="7">
        <v>10002</v>
      </c>
      <c r="H68" s="37">
        <v>140</v>
      </c>
      <c r="I68" s="6">
        <v>139.97</v>
      </c>
      <c r="J68" s="29"/>
      <c r="L68" s="28"/>
      <c r="M68" s="5" t="s">
        <v>72</v>
      </c>
      <c r="N68" s="5"/>
      <c r="O68" s="5" t="s">
        <v>103</v>
      </c>
      <c r="P68" s="6">
        <v>78.709999999999994</v>
      </c>
      <c r="Q68" s="7">
        <v>10002</v>
      </c>
      <c r="R68" s="37">
        <v>123</v>
      </c>
      <c r="S68" s="6">
        <v>122.98</v>
      </c>
      <c r="T68" s="29"/>
    </row>
    <row r="69" spans="1:20" ht="16.75" customHeight="1" x14ac:dyDescent="0.2">
      <c r="A69" s="8"/>
      <c r="B69" s="28"/>
      <c r="C69" s="5" t="s">
        <v>77</v>
      </c>
      <c r="D69" s="5"/>
      <c r="E69" s="5" t="s">
        <v>46</v>
      </c>
      <c r="F69" s="6">
        <v>476.03</v>
      </c>
      <c r="G69" s="7">
        <v>10219</v>
      </c>
      <c r="H69" s="37">
        <v>152</v>
      </c>
      <c r="I69" s="6">
        <v>148.74</v>
      </c>
      <c r="J69" s="29"/>
      <c r="L69" s="28"/>
      <c r="M69" s="5" t="s">
        <v>77</v>
      </c>
      <c r="N69" s="5"/>
      <c r="O69" s="5" t="s">
        <v>46</v>
      </c>
      <c r="P69" s="6">
        <v>476.03</v>
      </c>
      <c r="Q69" s="7">
        <v>10219</v>
      </c>
      <c r="R69" s="37">
        <v>133</v>
      </c>
      <c r="S69" s="6">
        <v>130.15</v>
      </c>
      <c r="T69" s="29"/>
    </row>
    <row r="70" spans="1:20" ht="16.75" customHeight="1" x14ac:dyDescent="0.2">
      <c r="A70" s="8"/>
      <c r="B70" s="28"/>
      <c r="C70" s="5" t="s">
        <v>68</v>
      </c>
      <c r="D70" s="5"/>
      <c r="E70" s="5" t="s">
        <v>115</v>
      </c>
      <c r="F70" s="6">
        <v>135.66999999999999</v>
      </c>
      <c r="G70" s="7">
        <v>14715</v>
      </c>
      <c r="H70" s="37">
        <v>221</v>
      </c>
      <c r="I70" s="6">
        <v>150.19</v>
      </c>
      <c r="J70" s="29"/>
      <c r="L70" s="28"/>
      <c r="M70" s="5" t="s">
        <v>68</v>
      </c>
      <c r="N70" s="5"/>
      <c r="O70" s="5" t="s">
        <v>115</v>
      </c>
      <c r="P70" s="6">
        <v>135.66999999999999</v>
      </c>
      <c r="Q70" s="7">
        <v>14715</v>
      </c>
      <c r="R70" s="37">
        <v>138</v>
      </c>
      <c r="S70" s="6">
        <v>93.78</v>
      </c>
      <c r="T70" s="29"/>
    </row>
    <row r="71" spans="1:20" ht="16.75" customHeight="1" x14ac:dyDescent="0.2">
      <c r="A71" s="8"/>
      <c r="B71" s="28"/>
      <c r="C71" s="5" t="s">
        <v>53</v>
      </c>
      <c r="D71" s="5"/>
      <c r="E71" s="5" t="s">
        <v>104</v>
      </c>
      <c r="F71" s="6">
        <v>419.68</v>
      </c>
      <c r="G71" s="7">
        <v>12468</v>
      </c>
      <c r="H71" s="37">
        <v>189</v>
      </c>
      <c r="I71" s="6">
        <v>151.59</v>
      </c>
      <c r="J71" s="29"/>
      <c r="L71" s="28"/>
      <c r="M71" s="5" t="s">
        <v>53</v>
      </c>
      <c r="N71" s="5"/>
      <c r="O71" s="5" t="s">
        <v>104</v>
      </c>
      <c r="P71" s="6">
        <v>419.68</v>
      </c>
      <c r="Q71" s="7">
        <v>12468</v>
      </c>
      <c r="R71" s="37">
        <v>166</v>
      </c>
      <c r="S71" s="6">
        <v>133.13999999999999</v>
      </c>
      <c r="T71" s="29"/>
    </row>
    <row r="72" spans="1:20" ht="16.75" customHeight="1" x14ac:dyDescent="0.2">
      <c r="A72" s="8"/>
      <c r="B72" s="21"/>
      <c r="C72" s="5" t="s">
        <v>78</v>
      </c>
      <c r="D72" s="5"/>
      <c r="E72" s="5" t="s">
        <v>45</v>
      </c>
      <c r="F72" s="6">
        <v>301.98</v>
      </c>
      <c r="G72" s="7">
        <v>10391</v>
      </c>
      <c r="H72" s="37">
        <v>166</v>
      </c>
      <c r="I72" s="6">
        <v>159.75</v>
      </c>
      <c r="J72" s="20"/>
      <c r="L72" s="21"/>
      <c r="M72" s="5" t="s">
        <v>78</v>
      </c>
      <c r="N72" s="5"/>
      <c r="O72" s="5" t="s">
        <v>45</v>
      </c>
      <c r="P72" s="6">
        <v>301.98</v>
      </c>
      <c r="Q72" s="7">
        <v>10391</v>
      </c>
      <c r="R72" s="37">
        <v>133</v>
      </c>
      <c r="S72" s="6">
        <v>128</v>
      </c>
      <c r="T72" s="20"/>
    </row>
    <row r="73" spans="1:20" ht="16.75" customHeight="1" x14ac:dyDescent="0.2">
      <c r="A73" s="8"/>
      <c r="B73" s="21"/>
      <c r="C73" s="5" t="s">
        <v>75</v>
      </c>
      <c r="D73" s="5"/>
      <c r="E73" s="5" t="s">
        <v>44</v>
      </c>
      <c r="F73" s="6">
        <v>104.92</v>
      </c>
      <c r="G73" s="7">
        <v>10290</v>
      </c>
      <c r="H73" s="37">
        <v>171</v>
      </c>
      <c r="I73" s="6">
        <v>166.18</v>
      </c>
      <c r="J73" s="20"/>
      <c r="L73" s="21"/>
      <c r="M73" s="5" t="s">
        <v>75</v>
      </c>
      <c r="N73" s="5"/>
      <c r="O73" s="5" t="s">
        <v>44</v>
      </c>
      <c r="P73" s="6">
        <v>104.92</v>
      </c>
      <c r="Q73" s="7">
        <v>10290</v>
      </c>
      <c r="R73" s="37">
        <v>144</v>
      </c>
      <c r="S73" s="6">
        <v>139.94</v>
      </c>
      <c r="T73" s="20"/>
    </row>
    <row r="74" spans="1:20" ht="17.399999999999999" customHeight="1" x14ac:dyDescent="0.2">
      <c r="A74" s="8"/>
      <c r="B74" s="21"/>
      <c r="C74" s="5" t="s">
        <v>79</v>
      </c>
      <c r="D74" s="5"/>
      <c r="E74" s="5" t="s">
        <v>47</v>
      </c>
      <c r="F74" s="6">
        <v>242.82</v>
      </c>
      <c r="G74" s="7">
        <v>13551</v>
      </c>
      <c r="H74" s="37">
        <v>236</v>
      </c>
      <c r="I74" s="6">
        <v>174.16</v>
      </c>
      <c r="J74" s="20"/>
      <c r="L74" s="21"/>
      <c r="M74" s="5" t="s">
        <v>79</v>
      </c>
      <c r="N74" s="5"/>
      <c r="O74" s="5" t="s">
        <v>47</v>
      </c>
      <c r="P74" s="6">
        <v>242.82</v>
      </c>
      <c r="Q74" s="7">
        <v>13551</v>
      </c>
      <c r="R74" s="37">
        <v>200</v>
      </c>
      <c r="S74" s="6">
        <v>147.59</v>
      </c>
      <c r="T74" s="20"/>
    </row>
    <row r="75" spans="1:20" ht="17.399999999999999" customHeight="1" x14ac:dyDescent="0.2">
      <c r="A75" s="8"/>
      <c r="B75" s="21"/>
      <c r="C75" s="38" t="s">
        <v>66</v>
      </c>
      <c r="D75" s="38"/>
      <c r="E75" s="38" t="s">
        <v>48</v>
      </c>
      <c r="F75" s="39">
        <v>92.86</v>
      </c>
      <c r="G75" s="40">
        <v>10845</v>
      </c>
      <c r="H75" s="41">
        <v>346</v>
      </c>
      <c r="I75" s="39">
        <v>319.04000000000002</v>
      </c>
      <c r="J75" s="20"/>
      <c r="L75" s="21"/>
      <c r="M75" s="5" t="s">
        <v>66</v>
      </c>
      <c r="N75" s="5"/>
      <c r="O75" s="5" t="s">
        <v>48</v>
      </c>
      <c r="P75" s="6">
        <v>92.86</v>
      </c>
      <c r="Q75" s="7">
        <v>10845</v>
      </c>
      <c r="R75" s="37">
        <v>211</v>
      </c>
      <c r="S75" s="6">
        <v>194.56</v>
      </c>
      <c r="T75" s="20"/>
    </row>
    <row r="76" spans="1:20" ht="17.399999999999999" customHeight="1" x14ac:dyDescent="0.2">
      <c r="A76" s="8"/>
      <c r="B76" s="26"/>
      <c r="C76" s="36" t="s">
        <v>49</v>
      </c>
      <c r="D76" s="36"/>
      <c r="E76" s="36"/>
      <c r="F76" s="24"/>
      <c r="G76" s="25">
        <f>SUM(G6:G75)</f>
        <v>880843</v>
      </c>
      <c r="H76" s="25">
        <f>SUM(H6:H75)</f>
        <v>9422</v>
      </c>
      <c r="I76" s="24">
        <f>H76/G76*10000</f>
        <v>106.96571352670112</v>
      </c>
      <c r="J76" s="27"/>
      <c r="L76" s="26"/>
      <c r="M76" s="36" t="s">
        <v>49</v>
      </c>
      <c r="N76" s="36"/>
      <c r="O76" s="36"/>
      <c r="P76" s="24"/>
      <c r="Q76" s="25">
        <f>SUM(Q6:Q75)</f>
        <v>880843</v>
      </c>
      <c r="R76" s="25">
        <f>SUM(R6:R75)</f>
        <v>7753</v>
      </c>
      <c r="S76" s="24">
        <f>R76/Q76*10000</f>
        <v>88.017955526694323</v>
      </c>
      <c r="T76" s="27"/>
    </row>
    <row r="77" spans="1:20" ht="17.399999999999999" customHeight="1" x14ac:dyDescent="0.2"/>
    <row r="78" spans="1:20" ht="17.399999999999999" customHeight="1" x14ac:dyDescent="0.2"/>
    <row r="79" spans="1:20" ht="17.399999999999999" customHeight="1" x14ac:dyDescent="0.2"/>
    <row r="80" spans="1:20" ht="17.399999999999999" customHeight="1" x14ac:dyDescent="0.2"/>
    <row r="81" ht="17.399999999999999" customHeight="1" x14ac:dyDescent="0.2"/>
    <row r="82" ht="17.399999999999999" customHeight="1" x14ac:dyDescent="0.2"/>
    <row r="83" ht="17.399999999999999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  <row r="155" ht="17.399999999999999" customHeight="1" x14ac:dyDescent="0.2"/>
    <row r="156" ht="17.399999999999999" customHeight="1" x14ac:dyDescent="0.2"/>
    <row r="157" ht="17.399999999999999" customHeight="1" x14ac:dyDescent="0.2"/>
    <row r="158" ht="17.399999999999999" customHeight="1" x14ac:dyDescent="0.2"/>
    <row r="159" ht="17.399999999999999" customHeight="1" x14ac:dyDescent="0.2"/>
    <row r="160" ht="17.399999999999999" customHeight="1" x14ac:dyDescent="0.2"/>
    <row r="161" ht="17.399999999999999" customHeight="1" x14ac:dyDescent="0.2"/>
    <row r="162" ht="17.399999999999999" customHeight="1" x14ac:dyDescent="0.2"/>
    <row r="163" ht="17.399999999999999" customHeight="1" x14ac:dyDescent="0.2"/>
    <row r="164" ht="17.399999999999999" customHeight="1" x14ac:dyDescent="0.2"/>
    <row r="165" ht="17.399999999999999" customHeight="1" x14ac:dyDescent="0.2"/>
    <row r="166" ht="17.399999999999999" customHeight="1" x14ac:dyDescent="0.2"/>
    <row r="167" ht="17.399999999999999" customHeight="1" x14ac:dyDescent="0.2"/>
    <row r="168" ht="17.399999999999999" customHeight="1" x14ac:dyDescent="0.2"/>
    <row r="169" ht="17.399999999999999" customHeight="1" x14ac:dyDescent="0.2"/>
    <row r="170" ht="17.399999999999999" customHeight="1" x14ac:dyDescent="0.2"/>
  </sheetData>
  <mergeCells count="5">
    <mergeCell ref="B2:J2"/>
    <mergeCell ref="C5:E5"/>
    <mergeCell ref="M5:O5"/>
    <mergeCell ref="C76:E76"/>
    <mergeCell ref="M76:O76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2021-03-17T07:34:44Z</dcterms:created>
  <dcterms:modified xsi:type="dcterms:W3CDTF">2024-03-26T13:53:16Z</dcterms:modified>
</cp:coreProperties>
</file>