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43750350-203E-45C7-93F1-E6B8165496FA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 s="1"/>
  <c r="G31" i="1"/>
  <c r="R31" i="1"/>
  <c r="S31" i="1" s="1"/>
  <c r="Q31" i="1"/>
</calcChain>
</file>

<file path=xl/sharedStrings.xml><?xml version="1.0" encoding="utf-8"?>
<sst xmlns="http://schemas.openxmlformats.org/spreadsheetml/2006/main" count="116" uniqueCount="55">
  <si>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</si>
  <si>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</si>
  <si>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</si>
  <si>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鉾田市</t>
  </si>
  <si>
    <t>菊川市</t>
  </si>
  <si>
    <t>牧之原市</t>
  </si>
  <si>
    <t>稲敷市</t>
  </si>
  <si>
    <t>行方市</t>
  </si>
  <si>
    <t>中野市</t>
  </si>
  <si>
    <t>平川市</t>
  </si>
  <si>
    <t>南あわじ市</t>
  </si>
  <si>
    <t>有田市</t>
  </si>
  <si>
    <t>村山市</t>
  </si>
  <si>
    <t>西海市</t>
  </si>
  <si>
    <t>八幡平市</t>
  </si>
  <si>
    <t>にかほ市</t>
  </si>
  <si>
    <t>田村市</t>
  </si>
  <si>
    <t>胎内市</t>
  </si>
  <si>
    <t>西都市</t>
  </si>
  <si>
    <t>遠野市</t>
  </si>
  <si>
    <t>つがる市</t>
  </si>
  <si>
    <t>豊後高田市</t>
  </si>
  <si>
    <t>新城市</t>
  </si>
  <si>
    <t>尾花沢市</t>
  </si>
  <si>
    <t>国東市</t>
  </si>
  <si>
    <t>Ⅰ－０　合　計</t>
    <rPh sb="4" eb="5">
      <t>ゴウ</t>
    </rPh>
    <rPh sb="6" eb="7">
      <t>ケイ</t>
    </rPh>
    <phoneticPr fontId="2"/>
  </si>
  <si>
    <t>山形県</t>
  </si>
  <si>
    <t>茨城県</t>
  </si>
  <si>
    <t>静岡県</t>
  </si>
  <si>
    <t>長崎県</t>
  </si>
  <si>
    <t>福島県</t>
  </si>
  <si>
    <t>長野県</t>
  </si>
  <si>
    <t>青森県</t>
  </si>
  <si>
    <t>兵庫県</t>
  </si>
  <si>
    <t>和歌山県</t>
  </si>
  <si>
    <t>新潟県</t>
  </si>
  <si>
    <t>大分県</t>
  </si>
  <si>
    <t>岩手県</t>
  </si>
  <si>
    <t>秋田県</t>
  </si>
  <si>
    <t>宮崎県</t>
  </si>
  <si>
    <t>愛知県</t>
  </si>
  <si>
    <t>岡山県</t>
  </si>
  <si>
    <t>（人口5万未満、産業構造Ⅱ次･Ⅲ次90％未満かつⅢ次55％未満の団体）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ミマン</t>
    </rPh>
    <rPh sb="25" eb="26">
      <t>ジ</t>
    </rPh>
    <rPh sb="29" eb="31">
      <t>ミマン</t>
    </rPh>
    <rPh sb="32" eb="34">
      <t>ダンタイ</t>
    </rPh>
    <phoneticPr fontId="2"/>
  </si>
  <si>
    <t>人口１万
当たり職員数
（普通会計）</t>
  </si>
  <si>
    <t>人口１万
当たり職員数
（一般行政）</t>
  </si>
  <si>
    <t>一般市　Ⅰ－０（２５団体）</t>
    <rPh sb="0" eb="3">
      <t>イッパンシ</t>
    </rPh>
    <phoneticPr fontId="13"/>
  </si>
  <si>
    <t>井原市</t>
  </si>
  <si>
    <t>熊本県</t>
  </si>
  <si>
    <t>菊池市</t>
  </si>
  <si>
    <t>宮城県</t>
  </si>
  <si>
    <t>角田市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</si>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</sst>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80" formatCode="0.00_ "/>
    <numFmt numFmtId="182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180" fontId="5" fillId="0" borderId="14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3"/>
  <sheetViews>
    <sheetView tabSelected="1" topLeftCell="A16" zoomScale="85" zoomScaleNormal="85" workbookViewId="0">
      <selection activeCell="W28" sqref="W28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7" t="s">
        <v>45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5" t="s">
        <v>42</v>
      </c>
      <c r="C2" s="35"/>
      <c r="D2" s="35"/>
      <c r="E2" s="35"/>
      <c r="F2" s="35"/>
      <c r="G2" s="35"/>
      <c r="H2" s="35"/>
      <c r="I2" s="35"/>
      <c r="J2" s="35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2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8" t="s">
        <v>0</v>
      </c>
      <c r="D5" s="38"/>
      <c r="E5" s="38"/>
      <c r="F5" s="14" t="s">
        <v>51</v>
      </c>
      <c r="G5" s="14" t="s">
        <v>52</v>
      </c>
      <c r="H5" s="15" t="s">
        <v>53</v>
      </c>
      <c r="I5" s="14" t="s">
        <v>43</v>
      </c>
      <c r="J5" s="4"/>
      <c r="K5" s="2"/>
      <c r="L5" s="3"/>
      <c r="M5" s="38" t="s">
        <v>0</v>
      </c>
      <c r="N5" s="38"/>
      <c r="O5" s="39"/>
      <c r="P5" s="14" t="s">
        <v>51</v>
      </c>
      <c r="Q5" s="14" t="s">
        <v>52</v>
      </c>
      <c r="R5" s="15" t="s">
        <v>54</v>
      </c>
      <c r="S5" s="14" t="s">
        <v>44</v>
      </c>
      <c r="T5" s="4"/>
    </row>
    <row r="6" spans="1:20" ht="16.75" customHeight="1" x14ac:dyDescent="0.2">
      <c r="A6" s="5"/>
      <c r="B6" s="6"/>
      <c r="C6" s="5" t="s">
        <v>27</v>
      </c>
      <c r="D6" s="5"/>
      <c r="E6" s="5" t="s">
        <v>3</v>
      </c>
      <c r="F6" s="30">
        <v>207.6</v>
      </c>
      <c r="G6" s="18">
        <v>47181</v>
      </c>
      <c r="H6" s="29">
        <v>326</v>
      </c>
      <c r="I6" s="28">
        <v>69.099999999999994</v>
      </c>
      <c r="J6" s="7"/>
      <c r="L6" s="6"/>
      <c r="M6" s="5" t="s">
        <v>28</v>
      </c>
      <c r="N6" s="5"/>
      <c r="O6" s="5" t="s">
        <v>4</v>
      </c>
      <c r="P6" s="30">
        <v>94.19</v>
      </c>
      <c r="Q6" s="18">
        <v>47738</v>
      </c>
      <c r="R6" s="29">
        <v>223</v>
      </c>
      <c r="S6" s="28">
        <v>46.71</v>
      </c>
      <c r="T6" s="7"/>
    </row>
    <row r="7" spans="1:20" ht="16.75" customHeight="1" x14ac:dyDescent="0.2">
      <c r="A7" s="5"/>
      <c r="B7" s="6"/>
      <c r="C7" s="5" t="s">
        <v>28</v>
      </c>
      <c r="D7" s="5"/>
      <c r="E7" s="5" t="s">
        <v>4</v>
      </c>
      <c r="F7" s="30">
        <v>94.19</v>
      </c>
      <c r="G7" s="18">
        <v>47738</v>
      </c>
      <c r="H7" s="29">
        <v>349</v>
      </c>
      <c r="I7" s="28">
        <v>73.11</v>
      </c>
      <c r="J7" s="7"/>
      <c r="L7" s="6"/>
      <c r="M7" s="5" t="s">
        <v>27</v>
      </c>
      <c r="N7" s="5"/>
      <c r="O7" s="5" t="s">
        <v>3</v>
      </c>
      <c r="P7" s="30">
        <v>207.6</v>
      </c>
      <c r="Q7" s="18">
        <v>47181</v>
      </c>
      <c r="R7" s="29">
        <v>277</v>
      </c>
      <c r="S7" s="28">
        <v>58.71</v>
      </c>
      <c r="T7" s="7"/>
    </row>
    <row r="8" spans="1:20" ht="16.75" customHeight="1" x14ac:dyDescent="0.2">
      <c r="A8" s="5"/>
      <c r="B8" s="6"/>
      <c r="C8" s="5" t="s">
        <v>28</v>
      </c>
      <c r="D8" s="5"/>
      <c r="E8" s="5" t="s">
        <v>5</v>
      </c>
      <c r="F8" s="30">
        <v>111.69</v>
      </c>
      <c r="G8" s="18">
        <v>43497</v>
      </c>
      <c r="H8" s="29">
        <v>325</v>
      </c>
      <c r="I8" s="28">
        <v>74.72</v>
      </c>
      <c r="J8" s="7"/>
      <c r="L8" s="6"/>
      <c r="M8" s="5" t="s">
        <v>27</v>
      </c>
      <c r="N8" s="5"/>
      <c r="O8" s="5" t="s">
        <v>6</v>
      </c>
      <c r="P8" s="30">
        <v>205.81</v>
      </c>
      <c r="Q8" s="18">
        <v>38377</v>
      </c>
      <c r="R8" s="29">
        <v>232</v>
      </c>
      <c r="S8" s="28">
        <v>60.45</v>
      </c>
      <c r="T8" s="7"/>
    </row>
    <row r="9" spans="1:20" ht="16.75" customHeight="1" x14ac:dyDescent="0.2">
      <c r="A9" s="5"/>
      <c r="B9" s="6"/>
      <c r="C9" s="5" t="s">
        <v>41</v>
      </c>
      <c r="D9" s="5"/>
      <c r="E9" s="5" t="s">
        <v>46</v>
      </c>
      <c r="F9" s="30">
        <v>243.54</v>
      </c>
      <c r="G9" s="18">
        <v>38064</v>
      </c>
      <c r="H9" s="29">
        <v>315</v>
      </c>
      <c r="I9" s="28">
        <v>82.76</v>
      </c>
      <c r="J9" s="7"/>
      <c r="L9" s="6"/>
      <c r="M9" s="5" t="s">
        <v>41</v>
      </c>
      <c r="N9" s="5"/>
      <c r="O9" s="5" t="s">
        <v>46</v>
      </c>
      <c r="P9" s="30">
        <v>243.54</v>
      </c>
      <c r="Q9" s="18">
        <v>38064</v>
      </c>
      <c r="R9" s="29">
        <v>244</v>
      </c>
      <c r="S9" s="28">
        <v>64.099999999999994</v>
      </c>
      <c r="T9" s="7"/>
    </row>
    <row r="10" spans="1:20" ht="16.75" customHeight="1" x14ac:dyDescent="0.2">
      <c r="A10" s="5"/>
      <c r="B10" s="6"/>
      <c r="C10" s="5" t="s">
        <v>32</v>
      </c>
      <c r="D10" s="5"/>
      <c r="E10" s="5" t="s">
        <v>9</v>
      </c>
      <c r="F10" s="30">
        <v>346.01</v>
      </c>
      <c r="G10" s="18">
        <v>30126</v>
      </c>
      <c r="H10" s="29">
        <v>257</v>
      </c>
      <c r="I10" s="28">
        <v>85.31</v>
      </c>
      <c r="J10" s="7"/>
      <c r="L10" s="6"/>
      <c r="M10" s="5" t="s">
        <v>28</v>
      </c>
      <c r="N10" s="5"/>
      <c r="O10" s="5" t="s">
        <v>5</v>
      </c>
      <c r="P10" s="30">
        <v>111.69</v>
      </c>
      <c r="Q10" s="18">
        <v>43497</v>
      </c>
      <c r="R10" s="29">
        <v>287</v>
      </c>
      <c r="S10" s="28">
        <v>65.98</v>
      </c>
      <c r="T10" s="7"/>
    </row>
    <row r="11" spans="1:20" ht="16.75" customHeight="1" x14ac:dyDescent="0.2">
      <c r="A11" s="5"/>
      <c r="B11" s="6"/>
      <c r="C11" s="5" t="s">
        <v>27</v>
      </c>
      <c r="D11" s="5"/>
      <c r="E11" s="5" t="s">
        <v>7</v>
      </c>
      <c r="F11" s="30">
        <v>222.48</v>
      </c>
      <c r="G11" s="18">
        <v>32502</v>
      </c>
      <c r="H11" s="29">
        <v>279</v>
      </c>
      <c r="I11" s="28">
        <v>85.84</v>
      </c>
      <c r="J11" s="7"/>
      <c r="L11" s="6"/>
      <c r="M11" s="5" t="s">
        <v>32</v>
      </c>
      <c r="N11" s="5"/>
      <c r="O11" s="5" t="s">
        <v>20</v>
      </c>
      <c r="P11" s="30">
        <v>253.55</v>
      </c>
      <c r="Q11" s="18">
        <v>30185</v>
      </c>
      <c r="R11" s="29">
        <v>208</v>
      </c>
      <c r="S11" s="28">
        <v>68.91</v>
      </c>
      <c r="T11" s="7"/>
    </row>
    <row r="12" spans="1:20" ht="16.75" customHeight="1" x14ac:dyDescent="0.2">
      <c r="A12" s="5"/>
      <c r="B12" s="6"/>
      <c r="C12" s="5" t="s">
        <v>31</v>
      </c>
      <c r="D12" s="5"/>
      <c r="E12" s="5" t="s">
        <v>8</v>
      </c>
      <c r="F12" s="30">
        <v>112.18</v>
      </c>
      <c r="G12" s="18">
        <v>43030</v>
      </c>
      <c r="H12" s="29">
        <v>370</v>
      </c>
      <c r="I12" s="28">
        <v>85.99</v>
      </c>
      <c r="J12" s="7"/>
      <c r="L12" s="6"/>
      <c r="M12" s="5" t="s">
        <v>27</v>
      </c>
      <c r="N12" s="5"/>
      <c r="O12" s="5" t="s">
        <v>7</v>
      </c>
      <c r="P12" s="30">
        <v>222.48</v>
      </c>
      <c r="Q12" s="18">
        <v>32502</v>
      </c>
      <c r="R12" s="29">
        <v>226</v>
      </c>
      <c r="S12" s="28">
        <v>69.53</v>
      </c>
      <c r="T12" s="7"/>
    </row>
    <row r="13" spans="1:20" ht="16.75" customHeight="1" x14ac:dyDescent="0.2">
      <c r="A13" s="5"/>
      <c r="B13" s="6"/>
      <c r="C13" s="5" t="s">
        <v>27</v>
      </c>
      <c r="D13" s="5"/>
      <c r="E13" s="5" t="s">
        <v>6</v>
      </c>
      <c r="F13" s="30">
        <v>205.81</v>
      </c>
      <c r="G13" s="18">
        <v>38377</v>
      </c>
      <c r="H13" s="29">
        <v>336</v>
      </c>
      <c r="I13" s="28">
        <v>87.55</v>
      </c>
      <c r="J13" s="7"/>
      <c r="L13" s="6"/>
      <c r="M13" s="5" t="s">
        <v>47</v>
      </c>
      <c r="N13" s="5"/>
      <c r="O13" s="5" t="s">
        <v>48</v>
      </c>
      <c r="P13" s="30">
        <v>276.85000000000002</v>
      </c>
      <c r="Q13" s="18">
        <v>47103</v>
      </c>
      <c r="R13" s="29">
        <v>340</v>
      </c>
      <c r="S13" s="28">
        <v>72.180000000000007</v>
      </c>
      <c r="T13" s="7"/>
    </row>
    <row r="14" spans="1:20" ht="16.75" customHeight="1" x14ac:dyDescent="0.2">
      <c r="A14" s="5"/>
      <c r="B14" s="6"/>
      <c r="C14" s="5" t="s">
        <v>47</v>
      </c>
      <c r="D14" s="5"/>
      <c r="E14" s="5" t="s">
        <v>48</v>
      </c>
      <c r="F14" s="30">
        <v>276.85000000000002</v>
      </c>
      <c r="G14" s="18">
        <v>47103</v>
      </c>
      <c r="H14" s="29">
        <v>413</v>
      </c>
      <c r="I14" s="28">
        <v>87.68</v>
      </c>
      <c r="J14" s="7"/>
      <c r="L14" s="6"/>
      <c r="M14" s="5" t="s">
        <v>32</v>
      </c>
      <c r="N14" s="5"/>
      <c r="O14" s="5" t="s">
        <v>9</v>
      </c>
      <c r="P14" s="30">
        <v>346.01</v>
      </c>
      <c r="Q14" s="18">
        <v>30126</v>
      </c>
      <c r="R14" s="29">
        <v>218</v>
      </c>
      <c r="S14" s="28">
        <v>72.36</v>
      </c>
      <c r="T14" s="7"/>
    </row>
    <row r="15" spans="1:20" ht="16.75" customHeight="1" x14ac:dyDescent="0.2">
      <c r="A15" s="5"/>
      <c r="B15" s="6"/>
      <c r="C15" s="5" t="s">
        <v>33</v>
      </c>
      <c r="D15" s="5"/>
      <c r="E15" s="5" t="s">
        <v>10</v>
      </c>
      <c r="F15" s="30">
        <v>229.01</v>
      </c>
      <c r="G15" s="18">
        <v>45193</v>
      </c>
      <c r="H15" s="29">
        <v>426</v>
      </c>
      <c r="I15" s="31">
        <v>94.26</v>
      </c>
      <c r="J15" s="7"/>
      <c r="L15" s="6"/>
      <c r="M15" s="5" t="s">
        <v>38</v>
      </c>
      <c r="N15" s="5"/>
      <c r="O15" s="5" t="s">
        <v>15</v>
      </c>
      <c r="P15" s="30">
        <v>241.13</v>
      </c>
      <c r="Q15" s="18">
        <v>23047</v>
      </c>
      <c r="R15" s="29">
        <v>169</v>
      </c>
      <c r="S15" s="31">
        <v>73.33</v>
      </c>
      <c r="T15" s="7"/>
    </row>
    <row r="16" spans="1:20" ht="16.75" customHeight="1" x14ac:dyDescent="0.2">
      <c r="A16" s="5"/>
      <c r="B16" s="6"/>
      <c r="C16" s="5" t="s">
        <v>49</v>
      </c>
      <c r="D16" s="5"/>
      <c r="E16" s="5" t="s">
        <v>50</v>
      </c>
      <c r="F16" s="30">
        <v>147.53</v>
      </c>
      <c r="G16" s="18">
        <v>27262</v>
      </c>
      <c r="H16" s="29">
        <v>257</v>
      </c>
      <c r="I16" s="31">
        <v>94.27</v>
      </c>
      <c r="J16" s="7"/>
      <c r="L16" s="6"/>
      <c r="M16" s="5" t="s">
        <v>26</v>
      </c>
      <c r="N16" s="5"/>
      <c r="O16" s="5" t="s">
        <v>12</v>
      </c>
      <c r="P16" s="30">
        <v>196.98</v>
      </c>
      <c r="Q16" s="18">
        <v>22232</v>
      </c>
      <c r="R16" s="29">
        <v>164</v>
      </c>
      <c r="S16" s="31">
        <v>73.77</v>
      </c>
      <c r="T16" s="7"/>
    </row>
    <row r="17" spans="1:20" ht="16.75" customHeight="1" x14ac:dyDescent="0.2">
      <c r="A17" s="5"/>
      <c r="B17" s="6"/>
      <c r="C17" s="5" t="s">
        <v>30</v>
      </c>
      <c r="D17" s="5"/>
      <c r="E17" s="5" t="s">
        <v>16</v>
      </c>
      <c r="F17" s="30">
        <v>458.33</v>
      </c>
      <c r="G17" s="18">
        <v>34264</v>
      </c>
      <c r="H17" s="29">
        <v>325</v>
      </c>
      <c r="I17" s="31">
        <v>94.85</v>
      </c>
      <c r="J17" s="7"/>
      <c r="L17" s="6"/>
      <c r="M17" s="5" t="s">
        <v>33</v>
      </c>
      <c r="N17" s="5"/>
      <c r="O17" s="5" t="s">
        <v>10</v>
      </c>
      <c r="P17" s="30">
        <v>229.01</v>
      </c>
      <c r="Q17" s="18">
        <v>45193</v>
      </c>
      <c r="R17" s="29">
        <v>346</v>
      </c>
      <c r="S17" s="31">
        <v>76.56</v>
      </c>
      <c r="T17" s="7"/>
    </row>
    <row r="18" spans="1:20" ht="16.75" customHeight="1" x14ac:dyDescent="0.2">
      <c r="A18" s="5"/>
      <c r="B18" s="6"/>
      <c r="C18" s="5" t="s">
        <v>26</v>
      </c>
      <c r="D18" s="5"/>
      <c r="E18" s="5" t="s">
        <v>12</v>
      </c>
      <c r="F18" s="30">
        <v>196.98</v>
      </c>
      <c r="G18" s="18">
        <v>22232</v>
      </c>
      <c r="H18" s="29">
        <v>233</v>
      </c>
      <c r="I18" s="32">
        <v>104.8</v>
      </c>
      <c r="J18" s="7"/>
      <c r="L18" s="6"/>
      <c r="M18" s="5" t="s">
        <v>31</v>
      </c>
      <c r="N18" s="5"/>
      <c r="O18" s="5" t="s">
        <v>8</v>
      </c>
      <c r="P18" s="30">
        <v>112.18</v>
      </c>
      <c r="Q18" s="18">
        <v>43030</v>
      </c>
      <c r="R18" s="29">
        <v>338</v>
      </c>
      <c r="S18" s="32">
        <v>78.55</v>
      </c>
      <c r="T18" s="7"/>
    </row>
    <row r="19" spans="1:20" ht="16.75" customHeight="1" x14ac:dyDescent="0.2">
      <c r="A19" s="5"/>
      <c r="B19" s="6"/>
      <c r="C19" s="5" t="s">
        <v>35</v>
      </c>
      <c r="D19" s="5"/>
      <c r="E19" s="5" t="s">
        <v>17</v>
      </c>
      <c r="F19" s="30">
        <v>264.89</v>
      </c>
      <c r="G19" s="18">
        <v>27718</v>
      </c>
      <c r="H19" s="29">
        <v>307</v>
      </c>
      <c r="I19" s="28">
        <v>110.76</v>
      </c>
      <c r="J19" s="7"/>
      <c r="L19" s="6"/>
      <c r="M19" s="5" t="s">
        <v>37</v>
      </c>
      <c r="N19" s="5"/>
      <c r="O19" s="5" t="s">
        <v>19</v>
      </c>
      <c r="P19" s="30">
        <v>825.97</v>
      </c>
      <c r="Q19" s="18">
        <v>25058</v>
      </c>
      <c r="R19" s="29">
        <v>201</v>
      </c>
      <c r="S19" s="28">
        <v>80.209999999999994</v>
      </c>
      <c r="T19" s="7"/>
    </row>
    <row r="20" spans="1:20" ht="16.75" customHeight="1" x14ac:dyDescent="0.2">
      <c r="A20" s="5"/>
      <c r="B20" s="6"/>
      <c r="C20" s="5" t="s">
        <v>34</v>
      </c>
      <c r="D20" s="5"/>
      <c r="E20" s="5" t="s">
        <v>11</v>
      </c>
      <c r="F20" s="30">
        <v>36.83</v>
      </c>
      <c r="G20" s="18">
        <v>26214</v>
      </c>
      <c r="H20" s="29">
        <v>295</v>
      </c>
      <c r="I20" s="28">
        <v>112.54</v>
      </c>
      <c r="J20" s="7"/>
      <c r="L20" s="6"/>
      <c r="M20" s="5" t="s">
        <v>30</v>
      </c>
      <c r="N20" s="5"/>
      <c r="O20" s="5" t="s">
        <v>16</v>
      </c>
      <c r="P20" s="30">
        <v>458.33</v>
      </c>
      <c r="Q20" s="18">
        <v>34264</v>
      </c>
      <c r="R20" s="29">
        <v>279</v>
      </c>
      <c r="S20" s="28">
        <v>81.430000000000007</v>
      </c>
      <c r="T20" s="7"/>
    </row>
    <row r="21" spans="1:20" ht="16.75" customHeight="1" x14ac:dyDescent="0.2">
      <c r="A21" s="5"/>
      <c r="B21" s="6"/>
      <c r="C21" s="5" t="s">
        <v>39</v>
      </c>
      <c r="D21" s="5"/>
      <c r="E21" s="5" t="s">
        <v>18</v>
      </c>
      <c r="F21" s="30">
        <v>438.79</v>
      </c>
      <c r="G21" s="18">
        <v>28867</v>
      </c>
      <c r="H21" s="29">
        <v>326</v>
      </c>
      <c r="I21" s="28">
        <v>112.93</v>
      </c>
      <c r="J21" s="7"/>
      <c r="L21" s="6"/>
      <c r="M21" s="5" t="s">
        <v>49</v>
      </c>
      <c r="N21" s="5"/>
      <c r="O21" s="5" t="s">
        <v>50</v>
      </c>
      <c r="P21" s="30">
        <v>147.53</v>
      </c>
      <c r="Q21" s="18">
        <v>27262</v>
      </c>
      <c r="R21" s="29">
        <v>223</v>
      </c>
      <c r="S21" s="28">
        <v>81.8</v>
      </c>
      <c r="T21" s="7"/>
    </row>
    <row r="22" spans="1:20" ht="16.75" customHeight="1" x14ac:dyDescent="0.2">
      <c r="A22" s="5"/>
      <c r="B22" s="6"/>
      <c r="C22" s="5" t="s">
        <v>37</v>
      </c>
      <c r="D22" s="5"/>
      <c r="E22" s="5" t="s">
        <v>14</v>
      </c>
      <c r="F22" s="30">
        <v>862.3</v>
      </c>
      <c r="G22" s="18">
        <v>23975</v>
      </c>
      <c r="H22" s="29">
        <v>272</v>
      </c>
      <c r="I22" s="28">
        <v>113.45</v>
      </c>
      <c r="J22" s="7"/>
      <c r="L22" s="6"/>
      <c r="M22" s="5" t="s">
        <v>39</v>
      </c>
      <c r="N22" s="5"/>
      <c r="O22" s="5" t="s">
        <v>18</v>
      </c>
      <c r="P22" s="30">
        <v>438.79</v>
      </c>
      <c r="Q22" s="18">
        <v>28867</v>
      </c>
      <c r="R22" s="29">
        <v>242</v>
      </c>
      <c r="S22" s="28">
        <v>83.83</v>
      </c>
      <c r="T22" s="7"/>
    </row>
    <row r="23" spans="1:20" ht="16.75" customHeight="1" x14ac:dyDescent="0.2">
      <c r="A23" s="5"/>
      <c r="B23" s="6"/>
      <c r="C23" s="5" t="s">
        <v>32</v>
      </c>
      <c r="D23" s="5"/>
      <c r="E23" s="5" t="s">
        <v>20</v>
      </c>
      <c r="F23" s="30">
        <v>253.55</v>
      </c>
      <c r="G23" s="18">
        <v>30185</v>
      </c>
      <c r="H23" s="29">
        <v>346</v>
      </c>
      <c r="I23" s="28">
        <v>114.63</v>
      </c>
      <c r="J23" s="7"/>
      <c r="L23" s="6"/>
      <c r="M23" s="5" t="s">
        <v>34</v>
      </c>
      <c r="N23" s="5"/>
      <c r="O23" s="5" t="s">
        <v>11</v>
      </c>
      <c r="P23" s="30">
        <v>36.83</v>
      </c>
      <c r="Q23" s="18">
        <v>26214</v>
      </c>
      <c r="R23" s="29">
        <v>223</v>
      </c>
      <c r="S23" s="28">
        <v>85.07</v>
      </c>
      <c r="T23" s="7"/>
    </row>
    <row r="24" spans="1:20" ht="16.75" customHeight="1" x14ac:dyDescent="0.2">
      <c r="A24" s="5"/>
      <c r="B24" s="6"/>
      <c r="C24" s="5" t="s">
        <v>38</v>
      </c>
      <c r="D24" s="5"/>
      <c r="E24" s="5" t="s">
        <v>15</v>
      </c>
      <c r="F24" s="30">
        <v>241.13</v>
      </c>
      <c r="G24" s="18">
        <v>23047</v>
      </c>
      <c r="H24" s="29">
        <v>274</v>
      </c>
      <c r="I24" s="28">
        <v>118.89</v>
      </c>
      <c r="J24" s="7"/>
      <c r="L24" s="6"/>
      <c r="M24" s="5" t="s">
        <v>35</v>
      </c>
      <c r="N24" s="5"/>
      <c r="O24" s="5" t="s">
        <v>17</v>
      </c>
      <c r="P24" s="30">
        <v>264.89</v>
      </c>
      <c r="Q24" s="18">
        <v>27718</v>
      </c>
      <c r="R24" s="29">
        <v>251</v>
      </c>
      <c r="S24" s="28">
        <v>90.55</v>
      </c>
      <c r="T24" s="7"/>
    </row>
    <row r="25" spans="1:20" ht="16.75" customHeight="1" x14ac:dyDescent="0.2">
      <c r="A25" s="5"/>
      <c r="B25" s="6"/>
      <c r="C25" s="5" t="s">
        <v>37</v>
      </c>
      <c r="D25" s="5"/>
      <c r="E25" s="5" t="s">
        <v>19</v>
      </c>
      <c r="F25" s="30">
        <v>825.97</v>
      </c>
      <c r="G25" s="18">
        <v>25058</v>
      </c>
      <c r="H25" s="29">
        <v>299</v>
      </c>
      <c r="I25" s="28">
        <v>119.32</v>
      </c>
      <c r="J25" s="7"/>
      <c r="L25" s="6"/>
      <c r="M25" s="5" t="s">
        <v>36</v>
      </c>
      <c r="N25" s="5"/>
      <c r="O25" s="5" t="s">
        <v>21</v>
      </c>
      <c r="P25" s="30">
        <v>206.24</v>
      </c>
      <c r="Q25" s="18">
        <v>22177</v>
      </c>
      <c r="R25" s="29">
        <v>206</v>
      </c>
      <c r="S25" s="28">
        <v>92.89</v>
      </c>
      <c r="T25" s="7"/>
    </row>
    <row r="26" spans="1:20" ht="16.75" customHeight="1" x14ac:dyDescent="0.2">
      <c r="A26" s="5"/>
      <c r="B26" s="6"/>
      <c r="C26" s="5" t="s">
        <v>29</v>
      </c>
      <c r="D26" s="5"/>
      <c r="E26" s="5" t="s">
        <v>13</v>
      </c>
      <c r="F26" s="30">
        <v>241.84</v>
      </c>
      <c r="G26" s="18">
        <v>25747</v>
      </c>
      <c r="H26" s="29">
        <v>313</v>
      </c>
      <c r="I26" s="28">
        <v>121.57</v>
      </c>
      <c r="J26" s="7"/>
      <c r="L26" s="6"/>
      <c r="M26" s="5" t="s">
        <v>26</v>
      </c>
      <c r="N26" s="5"/>
      <c r="O26" s="5" t="s">
        <v>23</v>
      </c>
      <c r="P26" s="30">
        <v>372.53</v>
      </c>
      <c r="Q26" s="18">
        <v>14433</v>
      </c>
      <c r="R26" s="29">
        <v>142</v>
      </c>
      <c r="S26" s="28">
        <v>98.39</v>
      </c>
      <c r="T26" s="7"/>
    </row>
    <row r="27" spans="1:20" ht="16.75" customHeight="1" x14ac:dyDescent="0.2">
      <c r="B27" s="6"/>
      <c r="C27" s="5" t="s">
        <v>36</v>
      </c>
      <c r="D27" s="5"/>
      <c r="E27" s="5" t="s">
        <v>21</v>
      </c>
      <c r="F27" s="30">
        <v>206.24</v>
      </c>
      <c r="G27" s="18">
        <v>22177</v>
      </c>
      <c r="H27" s="29">
        <v>288</v>
      </c>
      <c r="I27" s="28">
        <v>129.86000000000001</v>
      </c>
      <c r="J27" s="7"/>
      <c r="L27" s="6"/>
      <c r="M27" s="5" t="s">
        <v>36</v>
      </c>
      <c r="N27" s="5"/>
      <c r="O27" s="5" t="s">
        <v>24</v>
      </c>
      <c r="P27" s="30">
        <v>318.10000000000002</v>
      </c>
      <c r="Q27" s="18">
        <v>26179</v>
      </c>
      <c r="R27" s="29">
        <v>262</v>
      </c>
      <c r="S27" s="28">
        <v>100.08</v>
      </c>
      <c r="T27" s="7"/>
    </row>
    <row r="28" spans="1:20" ht="16.75" customHeight="1" x14ac:dyDescent="0.2">
      <c r="B28" s="6"/>
      <c r="C28" s="5" t="s">
        <v>40</v>
      </c>
      <c r="D28" s="5"/>
      <c r="E28" s="5" t="s">
        <v>22</v>
      </c>
      <c r="F28" s="30">
        <v>499.23</v>
      </c>
      <c r="G28" s="18">
        <v>43812</v>
      </c>
      <c r="H28" s="29">
        <v>640</v>
      </c>
      <c r="I28" s="28">
        <v>146.08000000000001</v>
      </c>
      <c r="J28" s="7"/>
      <c r="L28" s="6"/>
      <c r="M28" s="5" t="s">
        <v>40</v>
      </c>
      <c r="N28" s="5"/>
      <c r="O28" s="5" t="s">
        <v>22</v>
      </c>
      <c r="P28" s="30">
        <v>499.23</v>
      </c>
      <c r="Q28" s="18">
        <v>43812</v>
      </c>
      <c r="R28" s="29">
        <v>446</v>
      </c>
      <c r="S28" s="28">
        <v>101.8</v>
      </c>
      <c r="T28" s="7"/>
    </row>
    <row r="29" spans="1:20" ht="16.75" customHeight="1" x14ac:dyDescent="0.2">
      <c r="B29" s="6"/>
      <c r="C29" s="5" t="s">
        <v>26</v>
      </c>
      <c r="D29" s="5"/>
      <c r="E29" s="5" t="s">
        <v>23</v>
      </c>
      <c r="F29" s="30">
        <v>372.53</v>
      </c>
      <c r="G29" s="18">
        <v>14433</v>
      </c>
      <c r="H29" s="29">
        <v>218</v>
      </c>
      <c r="I29" s="28">
        <v>151.04</v>
      </c>
      <c r="J29" s="7"/>
      <c r="L29" s="6"/>
      <c r="M29" s="5" t="s">
        <v>29</v>
      </c>
      <c r="N29" s="5"/>
      <c r="O29" s="5" t="s">
        <v>13</v>
      </c>
      <c r="P29" s="30">
        <v>241.84</v>
      </c>
      <c r="Q29" s="18">
        <v>25747</v>
      </c>
      <c r="R29" s="29">
        <v>271</v>
      </c>
      <c r="S29" s="28">
        <v>105.25</v>
      </c>
      <c r="T29" s="7"/>
    </row>
    <row r="30" spans="1:20" ht="16.75" customHeight="1" x14ac:dyDescent="0.2">
      <c r="B30" s="33"/>
      <c r="C30" s="40" t="s">
        <v>36</v>
      </c>
      <c r="D30" s="40"/>
      <c r="E30" s="40" t="s">
        <v>24</v>
      </c>
      <c r="F30" s="41">
        <v>318.10000000000002</v>
      </c>
      <c r="G30" s="42">
        <v>26179</v>
      </c>
      <c r="H30" s="43">
        <v>404</v>
      </c>
      <c r="I30" s="41">
        <v>154.32</v>
      </c>
      <c r="J30" s="34"/>
      <c r="L30" s="6"/>
      <c r="M30" s="40" t="s">
        <v>37</v>
      </c>
      <c r="N30" s="40"/>
      <c r="O30" s="40" t="s">
        <v>14</v>
      </c>
      <c r="P30" s="41">
        <v>862.3</v>
      </c>
      <c r="Q30" s="42">
        <v>23975</v>
      </c>
      <c r="R30" s="43">
        <v>254</v>
      </c>
      <c r="S30" s="41">
        <v>105.94</v>
      </c>
      <c r="T30" s="7"/>
    </row>
    <row r="31" spans="1:20" ht="16.75" customHeight="1" x14ac:dyDescent="0.2">
      <c r="B31" s="23"/>
      <c r="C31" s="36" t="s">
        <v>25</v>
      </c>
      <c r="D31" s="36"/>
      <c r="E31" s="36"/>
      <c r="F31" s="24"/>
      <c r="G31" s="25">
        <f>SUM(G6:G30)</f>
        <v>813981</v>
      </c>
      <c r="H31" s="25">
        <f>SUM(H6:H30)</f>
        <v>8193</v>
      </c>
      <c r="I31" s="24">
        <f>H31/G31*10000</f>
        <v>100.65345505607625</v>
      </c>
      <c r="J31" s="26"/>
      <c r="L31" s="20"/>
      <c r="M31" s="37" t="s">
        <v>25</v>
      </c>
      <c r="N31" s="37"/>
      <c r="O31" s="37"/>
      <c r="P31" s="19"/>
      <c r="Q31" s="44">
        <f>SUM(Q6:Q30)</f>
        <v>813981</v>
      </c>
      <c r="R31" s="44">
        <f>SUM(R6:R30)</f>
        <v>6272</v>
      </c>
      <c r="S31" s="19">
        <f>R31/Q31*10000</f>
        <v>77.053395595228878</v>
      </c>
      <c r="T31" s="21"/>
    </row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>
      <c r="A40" s="8"/>
    </row>
    <row r="41" spans="1:1" ht="16.75" customHeight="1" x14ac:dyDescent="0.2">
      <c r="A41" s="8"/>
    </row>
    <row r="42" spans="1:1" ht="16.75" customHeight="1" x14ac:dyDescent="0.2">
      <c r="A42" s="8"/>
    </row>
    <row r="43" spans="1:1" ht="16.75" customHeight="1" x14ac:dyDescent="0.2">
      <c r="A43" s="8"/>
    </row>
    <row r="44" spans="1:1" ht="16.75" customHeight="1" x14ac:dyDescent="0.2">
      <c r="A44" s="8"/>
    </row>
    <row r="45" spans="1:1" ht="16.75" customHeight="1" x14ac:dyDescent="0.2">
      <c r="A45" s="8"/>
    </row>
    <row r="46" spans="1:1" ht="16.75" customHeight="1" x14ac:dyDescent="0.2">
      <c r="A46" s="8"/>
    </row>
    <row r="47" spans="1:1" ht="16.75" customHeight="1" x14ac:dyDescent="0.2">
      <c r="A47" s="8"/>
    </row>
    <row r="48" spans="1:1" ht="17.399999999999999" customHeight="1" x14ac:dyDescent="0.2">
      <c r="A48" s="8"/>
    </row>
    <row r="49" spans="1:1" ht="17.399999999999999" customHeight="1" x14ac:dyDescent="0.2">
      <c r="A49" s="8"/>
    </row>
    <row r="50" spans="1:1" ht="17.399999999999999" customHeight="1" x14ac:dyDescent="0.2">
      <c r="A50" s="8"/>
    </row>
    <row r="51" spans="1:1" ht="17.399999999999999" customHeight="1" x14ac:dyDescent="0.2"/>
    <row r="52" spans="1:1" ht="17.399999999999999" customHeight="1" x14ac:dyDescent="0.2"/>
    <row r="53" spans="1:1" ht="17.399999999999999" customHeight="1" x14ac:dyDescent="0.2"/>
    <row r="54" spans="1:1" ht="17.399999999999999" customHeight="1" x14ac:dyDescent="0.2"/>
    <row r="55" spans="1:1" ht="17.399999999999999" customHeight="1" x14ac:dyDescent="0.2"/>
    <row r="56" spans="1:1" ht="17.399999999999999" customHeight="1" x14ac:dyDescent="0.2"/>
    <row r="57" spans="1:1" ht="17.399999999999999" customHeight="1" x14ac:dyDescent="0.2"/>
    <row r="58" spans="1:1" ht="16.25" customHeight="1" x14ac:dyDescent="0.2"/>
    <row r="59" spans="1:1" ht="16.25" customHeight="1" x14ac:dyDescent="0.2"/>
    <row r="60" spans="1:1" ht="16.25" customHeight="1" x14ac:dyDescent="0.2"/>
    <row r="61" spans="1:1" ht="16.25" customHeight="1" x14ac:dyDescent="0.2"/>
    <row r="62" spans="1:1" ht="16.25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</sheetData>
  <mergeCells count="5">
    <mergeCell ref="B2:J2"/>
    <mergeCell ref="C31:E31"/>
    <mergeCell ref="M31:O31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2021-03-17T02:47:22Z</dcterms:created>
  <dcterms:modified xsi:type="dcterms:W3CDTF">2024-03-26T12:54:41Z</dcterms:modified>
</cp:coreProperties>
</file>