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6982D9CF-B5AF-401C-ABFB-17558A84A00E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" i="1" l="1"/>
  <c r="Q38" i="1"/>
  <c r="H38" i="1"/>
  <c r="G38" i="1"/>
  <c r="I38" i="1" l="1"/>
  <c r="S38" i="1"/>
</calcChain>
</file>

<file path=xl/sharedStrings.xml><?xml version="1.0" encoding="utf-8"?>
<sst xmlns="http://schemas.openxmlformats.org/spreadsheetml/2006/main" count="144" uniqueCount="65">
  <si>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</si>
  <si>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</si>
  <si>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</si>
  <si>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河北町</t>
  </si>
  <si>
    <t>玉城町</t>
  </si>
  <si>
    <t>長洲町</t>
  </si>
  <si>
    <t>御嵩町</t>
  </si>
  <si>
    <t>神戸町</t>
  </si>
  <si>
    <t>矢吹町</t>
  </si>
  <si>
    <t>福崎町</t>
  </si>
  <si>
    <t>森町</t>
  </si>
  <si>
    <t>三春町</t>
  </si>
  <si>
    <t>辰野町</t>
  </si>
  <si>
    <t>南箕輪村</t>
  </si>
  <si>
    <t>金ケ崎町</t>
  </si>
  <si>
    <t>まんのう町</t>
  </si>
  <si>
    <t>美郷町</t>
  </si>
  <si>
    <t>八頭町</t>
  </si>
  <si>
    <t>大子町</t>
  </si>
  <si>
    <t>久御山町</t>
  </si>
  <si>
    <t>北広島町</t>
  </si>
  <si>
    <t>Ⅳ－１　合　計</t>
    <rPh sb="4" eb="5">
      <t>ゴウ</t>
    </rPh>
    <rPh sb="6" eb="7">
      <t>ケイ</t>
    </rPh>
    <phoneticPr fontId="2"/>
  </si>
  <si>
    <t>（人口1万5千以上2万未満、産業構造Ⅱ次･Ⅲ次80％以上かつⅢ次60％未満の団体）</t>
    <rPh sb="1" eb="3">
      <t>ジンコウ</t>
    </rPh>
    <rPh sb="4" eb="5">
      <t>マン</t>
    </rPh>
    <rPh sb="6" eb="7">
      <t>セン</t>
    </rPh>
    <rPh sb="7" eb="9">
      <t>イジョウ</t>
    </rPh>
    <rPh sb="10" eb="11">
      <t>マン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イジョウ</t>
    </rPh>
    <rPh sb="31" eb="32">
      <t>ジ</t>
    </rPh>
    <rPh sb="35" eb="37">
      <t>ミマン</t>
    </rPh>
    <rPh sb="38" eb="40">
      <t>ダンタイ</t>
    </rPh>
    <phoneticPr fontId="2"/>
  </si>
  <si>
    <t>山形県</t>
  </si>
  <si>
    <t>熊本県</t>
  </si>
  <si>
    <t>三重県</t>
  </si>
  <si>
    <t>岐阜県</t>
  </si>
  <si>
    <t>静岡県</t>
  </si>
  <si>
    <t>福島県</t>
  </si>
  <si>
    <t>兵庫県</t>
  </si>
  <si>
    <t>茨城県</t>
  </si>
  <si>
    <t>長野県</t>
  </si>
  <si>
    <t>福岡県</t>
  </si>
  <si>
    <t>岩手県</t>
  </si>
  <si>
    <t>香川県</t>
  </si>
  <si>
    <t>秋田県</t>
  </si>
  <si>
    <t>栃木県</t>
  </si>
  <si>
    <t>石川県</t>
  </si>
  <si>
    <t>鳥取県</t>
  </si>
  <si>
    <t>京都府</t>
  </si>
  <si>
    <t>広島県</t>
  </si>
  <si>
    <t>みやこ町</t>
  </si>
  <si>
    <t>人口１万
当たり職員数
（一般行政）</t>
  </si>
  <si>
    <t>富山県</t>
  </si>
  <si>
    <t>上市町</t>
  </si>
  <si>
    <t>会津美里町</t>
  </si>
  <si>
    <t>志賀町</t>
  </si>
  <si>
    <t>人口１万
当たり職員数
（普通会計）</t>
  </si>
  <si>
    <t>宮崎県</t>
  </si>
  <si>
    <t>国富町</t>
  </si>
  <si>
    <t>川越町</t>
  </si>
  <si>
    <t>多可町</t>
  </si>
  <si>
    <t>芳賀町</t>
  </si>
  <si>
    <t>浪江町</t>
  </si>
  <si>
    <t>揖斐川町</t>
  </si>
  <si>
    <t>琴浦町</t>
  </si>
  <si>
    <t>洋野町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</si>
  <si>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</si>
  <si>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</si>
  <si>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</si>
  <si>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</si>
  <si>
    <t>町村　Ⅳ－１（３２団体）</t>
    <rPh sb="0" eb="2">
      <t>チョウソン</t>
    </rPh>
    <phoneticPr fontId="13"/>
  </si>
  <si>
    <t>庄内町</t>
  </si>
  <si>
    <t>鹿児島県</t>
  </si>
  <si>
    <t>さつま町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</si>
</sst>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shrinkToFit="1"/>
    </xf>
    <xf numFmtId="0" fontId="5" fillId="0" borderId="6" xfId="0" applyFont="1" applyFill="1" applyBorder="1" applyAlignment="1">
      <alignment shrinkToFit="1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3"/>
  <sheetViews>
    <sheetView tabSelected="1" topLeftCell="A28" zoomScale="85" zoomScaleNormal="85" workbookViewId="0">
      <selection activeCell="R47" sqref="R47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61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4" t="s">
        <v>0</v>
      </c>
      <c r="D5" s="34"/>
      <c r="E5" s="34"/>
      <c r="F5" s="14" t="s">
        <v>57</v>
      </c>
      <c r="G5" s="14" t="s">
        <v>58</v>
      </c>
      <c r="H5" s="15" t="s">
        <v>59</v>
      </c>
      <c r="I5" s="14" t="s">
        <v>47</v>
      </c>
      <c r="J5" s="4"/>
      <c r="K5" s="2"/>
      <c r="L5" s="3"/>
      <c r="M5" s="34" t="s">
        <v>0</v>
      </c>
      <c r="N5" s="34"/>
      <c r="O5" s="35"/>
      <c r="P5" s="14" t="s">
        <v>57</v>
      </c>
      <c r="Q5" s="14" t="s">
        <v>58</v>
      </c>
      <c r="R5" s="15" t="s">
        <v>60</v>
      </c>
      <c r="S5" s="14" t="s">
        <v>42</v>
      </c>
      <c r="T5" s="4"/>
    </row>
    <row r="6" spans="1:20" ht="16.75" customHeight="1" x14ac:dyDescent="0.2">
      <c r="A6" s="5"/>
      <c r="B6" s="21"/>
      <c r="C6" s="5" t="s">
        <v>48</v>
      </c>
      <c r="D6" s="5"/>
      <c r="E6" s="5" t="s">
        <v>49</v>
      </c>
      <c r="F6" s="6">
        <v>130.63</v>
      </c>
      <c r="G6" s="7">
        <v>18695</v>
      </c>
      <c r="H6" s="7">
        <v>127</v>
      </c>
      <c r="I6" s="6">
        <v>67.930000000000007</v>
      </c>
      <c r="J6" s="20"/>
      <c r="L6" s="21"/>
      <c r="M6" s="5" t="s">
        <v>25</v>
      </c>
      <c r="N6" s="5"/>
      <c r="O6" s="5" t="s">
        <v>50</v>
      </c>
      <c r="P6" s="6">
        <v>8.7200000000000006</v>
      </c>
      <c r="Q6" s="7">
        <v>15535</v>
      </c>
      <c r="R6" s="7">
        <v>85</v>
      </c>
      <c r="S6" s="6">
        <v>54.72</v>
      </c>
      <c r="T6" s="20"/>
    </row>
    <row r="7" spans="1:20" ht="16.75" customHeight="1" x14ac:dyDescent="0.2">
      <c r="A7" s="5"/>
      <c r="B7" s="21"/>
      <c r="C7" s="5" t="s">
        <v>29</v>
      </c>
      <c r="D7" s="5"/>
      <c r="E7" s="5" t="s">
        <v>9</v>
      </c>
      <c r="F7" s="6">
        <v>45.79</v>
      </c>
      <c r="G7" s="7">
        <v>18746</v>
      </c>
      <c r="H7" s="7">
        <v>131</v>
      </c>
      <c r="I7" s="6">
        <v>69.88</v>
      </c>
      <c r="J7" s="20"/>
      <c r="L7" s="21"/>
      <c r="M7" s="5" t="s">
        <v>28</v>
      </c>
      <c r="N7" s="5"/>
      <c r="O7" s="5" t="s">
        <v>8</v>
      </c>
      <c r="P7" s="6">
        <v>60.4</v>
      </c>
      <c r="Q7" s="7">
        <v>16960</v>
      </c>
      <c r="R7" s="7">
        <v>94</v>
      </c>
      <c r="S7" s="6">
        <v>55.42</v>
      </c>
      <c r="T7" s="20"/>
    </row>
    <row r="8" spans="1:20" ht="16.75" customHeight="1" x14ac:dyDescent="0.2">
      <c r="A8" s="5"/>
      <c r="B8" s="21"/>
      <c r="C8" s="5" t="s">
        <v>25</v>
      </c>
      <c r="D8" s="5"/>
      <c r="E8" s="5" t="s">
        <v>4</v>
      </c>
      <c r="F8" s="6">
        <v>40.909999999999997</v>
      </c>
      <c r="G8" s="7">
        <v>15162</v>
      </c>
      <c r="H8" s="7">
        <v>107</v>
      </c>
      <c r="I8" s="6">
        <v>70.569999999999993</v>
      </c>
      <c r="J8" s="20"/>
      <c r="L8" s="21"/>
      <c r="M8" s="5" t="s">
        <v>48</v>
      </c>
      <c r="N8" s="5"/>
      <c r="O8" s="5" t="s">
        <v>49</v>
      </c>
      <c r="P8" s="6">
        <v>130.63</v>
      </c>
      <c r="Q8" s="7">
        <v>18695</v>
      </c>
      <c r="R8" s="7">
        <v>111</v>
      </c>
      <c r="S8" s="6">
        <v>59.37</v>
      </c>
      <c r="T8" s="20"/>
    </row>
    <row r="9" spans="1:20" ht="16.75" customHeight="1" x14ac:dyDescent="0.2">
      <c r="A9" s="5"/>
      <c r="B9" s="21"/>
      <c r="C9" s="5" t="s">
        <v>25</v>
      </c>
      <c r="D9" s="5"/>
      <c r="E9" s="5" t="s">
        <v>50</v>
      </c>
      <c r="F9" s="6">
        <v>8.7200000000000006</v>
      </c>
      <c r="G9" s="7">
        <v>15535</v>
      </c>
      <c r="H9" s="7">
        <v>110</v>
      </c>
      <c r="I9" s="6">
        <v>70.81</v>
      </c>
      <c r="J9" s="20"/>
      <c r="L9" s="21"/>
      <c r="M9" s="5" t="s">
        <v>27</v>
      </c>
      <c r="N9" s="5"/>
      <c r="O9" s="5" t="s">
        <v>10</v>
      </c>
      <c r="P9" s="6">
        <v>133.91</v>
      </c>
      <c r="Q9" s="7">
        <v>17431</v>
      </c>
      <c r="R9" s="7">
        <v>105</v>
      </c>
      <c r="S9" s="6">
        <v>60.24</v>
      </c>
      <c r="T9" s="20"/>
    </row>
    <row r="10" spans="1:20" ht="16.75" customHeight="1" x14ac:dyDescent="0.2">
      <c r="A10" s="5"/>
      <c r="B10" s="21"/>
      <c r="C10" s="5" t="s">
        <v>43</v>
      </c>
      <c r="D10" s="5"/>
      <c r="E10" s="5" t="s">
        <v>44</v>
      </c>
      <c r="F10" s="6">
        <v>236.71</v>
      </c>
      <c r="G10" s="7">
        <v>19228</v>
      </c>
      <c r="H10" s="7">
        <v>139</v>
      </c>
      <c r="I10" s="6">
        <v>72.290000000000006</v>
      </c>
      <c r="J10" s="20"/>
      <c r="L10" s="21"/>
      <c r="M10" s="5" t="s">
        <v>43</v>
      </c>
      <c r="N10" s="5"/>
      <c r="O10" s="5" t="s">
        <v>44</v>
      </c>
      <c r="P10" s="6">
        <v>236.71</v>
      </c>
      <c r="Q10" s="7">
        <v>19228</v>
      </c>
      <c r="R10" s="7">
        <v>121</v>
      </c>
      <c r="S10" s="6">
        <v>62.93</v>
      </c>
      <c r="T10" s="20"/>
    </row>
    <row r="11" spans="1:20" ht="16.75" customHeight="1" x14ac:dyDescent="0.2">
      <c r="A11" s="5"/>
      <c r="B11" s="21"/>
      <c r="C11" s="5" t="s">
        <v>23</v>
      </c>
      <c r="D11" s="5"/>
      <c r="E11" s="5" t="s">
        <v>3</v>
      </c>
      <c r="F11" s="6">
        <v>52.45</v>
      </c>
      <c r="G11" s="7">
        <v>17322</v>
      </c>
      <c r="H11" s="7">
        <v>132</v>
      </c>
      <c r="I11" s="6">
        <v>76.2</v>
      </c>
      <c r="J11" s="20"/>
      <c r="L11" s="21"/>
      <c r="M11" s="5" t="s">
        <v>29</v>
      </c>
      <c r="N11" s="5"/>
      <c r="O11" s="5" t="s">
        <v>9</v>
      </c>
      <c r="P11" s="6">
        <v>45.79</v>
      </c>
      <c r="Q11" s="7">
        <v>18746</v>
      </c>
      <c r="R11" s="7">
        <v>118</v>
      </c>
      <c r="S11" s="6">
        <v>62.95</v>
      </c>
      <c r="T11" s="20"/>
    </row>
    <row r="12" spans="1:20" ht="16.75" customHeight="1" x14ac:dyDescent="0.2">
      <c r="A12" s="5"/>
      <c r="B12" s="21"/>
      <c r="C12" s="5" t="s">
        <v>26</v>
      </c>
      <c r="D12" s="5"/>
      <c r="E12" s="5" t="s">
        <v>6</v>
      </c>
      <c r="F12" s="6">
        <v>56.69</v>
      </c>
      <c r="G12" s="7">
        <v>17775</v>
      </c>
      <c r="H12" s="7">
        <v>136</v>
      </c>
      <c r="I12" s="6">
        <v>76.510000000000005</v>
      </c>
      <c r="J12" s="20"/>
      <c r="L12" s="21"/>
      <c r="M12" s="5" t="s">
        <v>23</v>
      </c>
      <c r="N12" s="5"/>
      <c r="O12" s="5" t="s">
        <v>3</v>
      </c>
      <c r="P12" s="6">
        <v>52.45</v>
      </c>
      <c r="Q12" s="7">
        <v>17322</v>
      </c>
      <c r="R12" s="7">
        <v>111</v>
      </c>
      <c r="S12" s="6">
        <v>64.08</v>
      </c>
      <c r="T12" s="20"/>
    </row>
    <row r="13" spans="1:20" ht="16.75" customHeight="1" x14ac:dyDescent="0.2">
      <c r="A13" s="5"/>
      <c r="B13" s="21"/>
      <c r="C13" s="5" t="s">
        <v>24</v>
      </c>
      <c r="D13" s="5"/>
      <c r="E13" s="5" t="s">
        <v>5</v>
      </c>
      <c r="F13" s="6">
        <v>19.440000000000001</v>
      </c>
      <c r="G13" s="7">
        <v>15506</v>
      </c>
      <c r="H13" s="7">
        <v>122</v>
      </c>
      <c r="I13" s="6">
        <v>78.680000000000007</v>
      </c>
      <c r="J13" s="20"/>
      <c r="L13" s="21"/>
      <c r="M13" s="5" t="s">
        <v>25</v>
      </c>
      <c r="N13" s="5"/>
      <c r="O13" s="5" t="s">
        <v>4</v>
      </c>
      <c r="P13" s="6">
        <v>40.909999999999997</v>
      </c>
      <c r="Q13" s="7">
        <v>15162</v>
      </c>
      <c r="R13" s="7">
        <v>99</v>
      </c>
      <c r="S13" s="6">
        <v>65.290000000000006</v>
      </c>
      <c r="T13" s="20"/>
    </row>
    <row r="14" spans="1:20" ht="16.75" customHeight="1" x14ac:dyDescent="0.2">
      <c r="A14" s="5"/>
      <c r="B14" s="21"/>
      <c r="C14" s="5" t="s">
        <v>26</v>
      </c>
      <c r="D14" s="5"/>
      <c r="E14" s="5" t="s">
        <v>7</v>
      </c>
      <c r="F14" s="6">
        <v>18.78</v>
      </c>
      <c r="G14" s="7">
        <v>18577</v>
      </c>
      <c r="H14" s="7">
        <v>147</v>
      </c>
      <c r="I14" s="6">
        <v>79.13</v>
      </c>
      <c r="J14" s="20"/>
      <c r="L14" s="21"/>
      <c r="M14" s="5" t="s">
        <v>26</v>
      </c>
      <c r="N14" s="5"/>
      <c r="O14" s="5" t="s">
        <v>7</v>
      </c>
      <c r="P14" s="6">
        <v>18.78</v>
      </c>
      <c r="Q14" s="7">
        <v>18577</v>
      </c>
      <c r="R14" s="7">
        <v>124</v>
      </c>
      <c r="S14" s="6">
        <v>66.75</v>
      </c>
      <c r="T14" s="20"/>
    </row>
    <row r="15" spans="1:20" ht="16.75" customHeight="1" x14ac:dyDescent="0.2">
      <c r="A15" s="5"/>
      <c r="B15" s="21"/>
      <c r="C15" s="5" t="s">
        <v>28</v>
      </c>
      <c r="D15" s="5"/>
      <c r="E15" s="5" t="s">
        <v>8</v>
      </c>
      <c r="F15" s="6">
        <v>60.4</v>
      </c>
      <c r="G15" s="7">
        <v>16960</v>
      </c>
      <c r="H15" s="7">
        <v>135</v>
      </c>
      <c r="I15" s="6">
        <v>79.599999999999994</v>
      </c>
      <c r="J15" s="20"/>
      <c r="L15" s="21"/>
      <c r="M15" s="5" t="s">
        <v>24</v>
      </c>
      <c r="N15" s="5"/>
      <c r="O15" s="5" t="s">
        <v>5</v>
      </c>
      <c r="P15" s="6">
        <v>19.440000000000001</v>
      </c>
      <c r="Q15" s="7">
        <v>15506</v>
      </c>
      <c r="R15" s="7">
        <v>104</v>
      </c>
      <c r="S15" s="6">
        <v>67.069999999999993</v>
      </c>
      <c r="T15" s="20"/>
    </row>
    <row r="16" spans="1:20" ht="16.75" customHeight="1" x14ac:dyDescent="0.2">
      <c r="A16" s="5"/>
      <c r="B16" s="21"/>
      <c r="C16" s="5" t="s">
        <v>27</v>
      </c>
      <c r="D16" s="5"/>
      <c r="E16" s="5" t="s">
        <v>10</v>
      </c>
      <c r="F16" s="6">
        <v>133.91</v>
      </c>
      <c r="G16" s="7">
        <v>17431</v>
      </c>
      <c r="H16" s="7">
        <v>144</v>
      </c>
      <c r="I16" s="6">
        <v>82.61</v>
      </c>
      <c r="J16" s="20"/>
      <c r="L16" s="21"/>
      <c r="M16" s="5" t="s">
        <v>26</v>
      </c>
      <c r="N16" s="5"/>
      <c r="O16" s="5" t="s">
        <v>6</v>
      </c>
      <c r="P16" s="6">
        <v>56.69</v>
      </c>
      <c r="Q16" s="7">
        <v>17775</v>
      </c>
      <c r="R16" s="7">
        <v>121</v>
      </c>
      <c r="S16" s="6">
        <v>68.069999999999993</v>
      </c>
      <c r="T16" s="20"/>
    </row>
    <row r="17" spans="1:20" ht="16.75" customHeight="1" x14ac:dyDescent="0.2">
      <c r="A17" s="5"/>
      <c r="B17" s="21"/>
      <c r="C17" s="5" t="s">
        <v>29</v>
      </c>
      <c r="D17" s="5"/>
      <c r="E17" s="5" t="s">
        <v>51</v>
      </c>
      <c r="F17" s="6">
        <v>185.19</v>
      </c>
      <c r="G17" s="7">
        <v>19463</v>
      </c>
      <c r="H17" s="7">
        <v>169</v>
      </c>
      <c r="I17" s="6">
        <v>86.83</v>
      </c>
      <c r="J17" s="20"/>
      <c r="L17" s="21"/>
      <c r="M17" s="5" t="s">
        <v>23</v>
      </c>
      <c r="N17" s="5"/>
      <c r="O17" s="5" t="s">
        <v>62</v>
      </c>
      <c r="P17" s="6">
        <v>249.17</v>
      </c>
      <c r="Q17" s="7">
        <v>19897</v>
      </c>
      <c r="R17" s="7">
        <v>136</v>
      </c>
      <c r="S17" s="6">
        <v>68.349999999999994</v>
      </c>
      <c r="T17" s="20"/>
    </row>
    <row r="18" spans="1:20" ht="16.75" customHeight="1" x14ac:dyDescent="0.2">
      <c r="A18" s="5"/>
      <c r="B18" s="21"/>
      <c r="C18" s="5" t="s">
        <v>32</v>
      </c>
      <c r="D18" s="5"/>
      <c r="E18" s="5" t="s">
        <v>41</v>
      </c>
      <c r="F18" s="6">
        <v>151.34</v>
      </c>
      <c r="G18" s="7">
        <v>18384</v>
      </c>
      <c r="H18" s="7">
        <v>167</v>
      </c>
      <c r="I18" s="6">
        <v>90.84</v>
      </c>
      <c r="J18" s="20"/>
      <c r="L18" s="21"/>
      <c r="M18" s="5" t="s">
        <v>28</v>
      </c>
      <c r="N18" s="5"/>
      <c r="O18" s="5" t="s">
        <v>11</v>
      </c>
      <c r="P18" s="6">
        <v>72.760000000000005</v>
      </c>
      <c r="Q18" s="7">
        <v>16489</v>
      </c>
      <c r="R18" s="7">
        <v>119</v>
      </c>
      <c r="S18" s="6">
        <v>72.17</v>
      </c>
      <c r="T18" s="20"/>
    </row>
    <row r="19" spans="1:20" ht="16.75" customHeight="1" x14ac:dyDescent="0.2">
      <c r="A19" s="5"/>
      <c r="B19" s="21"/>
      <c r="C19" s="5" t="s">
        <v>36</v>
      </c>
      <c r="D19" s="5"/>
      <c r="E19" s="5" t="s">
        <v>52</v>
      </c>
      <c r="F19" s="6">
        <v>70.16</v>
      </c>
      <c r="G19" s="7">
        <v>15549</v>
      </c>
      <c r="H19" s="7">
        <v>143</v>
      </c>
      <c r="I19" s="6">
        <v>91.97</v>
      </c>
      <c r="J19" s="20"/>
      <c r="L19" s="21"/>
      <c r="M19" s="5" t="s">
        <v>33</v>
      </c>
      <c r="N19" s="5"/>
      <c r="O19" s="5" t="s">
        <v>14</v>
      </c>
      <c r="P19" s="6">
        <v>179.76</v>
      </c>
      <c r="Q19" s="7">
        <v>15239</v>
      </c>
      <c r="R19" s="7">
        <v>110</v>
      </c>
      <c r="S19" s="6">
        <v>72.180000000000007</v>
      </c>
      <c r="T19" s="20"/>
    </row>
    <row r="20" spans="1:20" ht="16.75" customHeight="1" x14ac:dyDescent="0.2">
      <c r="A20" s="5"/>
      <c r="B20" s="21"/>
      <c r="C20" s="5" t="s">
        <v>23</v>
      </c>
      <c r="D20" s="5"/>
      <c r="E20" s="5" t="s">
        <v>62</v>
      </c>
      <c r="F20" s="6">
        <v>249.17</v>
      </c>
      <c r="G20" s="7">
        <v>19897</v>
      </c>
      <c r="H20" s="7">
        <v>186</v>
      </c>
      <c r="I20" s="6">
        <v>93.48</v>
      </c>
      <c r="J20" s="20"/>
      <c r="L20" s="21"/>
      <c r="M20" s="5" t="s">
        <v>29</v>
      </c>
      <c r="N20" s="5"/>
      <c r="O20" s="5" t="s">
        <v>51</v>
      </c>
      <c r="P20" s="6">
        <v>185.19</v>
      </c>
      <c r="Q20" s="7">
        <v>19463</v>
      </c>
      <c r="R20" s="7">
        <v>142</v>
      </c>
      <c r="S20" s="6">
        <v>72.959999999999994</v>
      </c>
      <c r="T20" s="20"/>
    </row>
    <row r="21" spans="1:20" ht="16.75" customHeight="1" x14ac:dyDescent="0.2">
      <c r="A21" s="5"/>
      <c r="B21" s="21"/>
      <c r="C21" s="5" t="s">
        <v>28</v>
      </c>
      <c r="D21" s="5"/>
      <c r="E21" s="5" t="s">
        <v>11</v>
      </c>
      <c r="F21" s="6">
        <v>72.760000000000005</v>
      </c>
      <c r="G21" s="7">
        <v>16489</v>
      </c>
      <c r="H21" s="7">
        <v>158</v>
      </c>
      <c r="I21" s="6">
        <v>95.82</v>
      </c>
      <c r="J21" s="20"/>
      <c r="L21" s="21"/>
      <c r="M21" s="5" t="s">
        <v>28</v>
      </c>
      <c r="N21" s="5"/>
      <c r="O21" s="5" t="s">
        <v>45</v>
      </c>
      <c r="P21" s="6">
        <v>276.33</v>
      </c>
      <c r="Q21" s="7">
        <v>18944</v>
      </c>
      <c r="R21" s="7">
        <v>143</v>
      </c>
      <c r="S21" s="6">
        <v>75.489999999999995</v>
      </c>
      <c r="T21" s="20"/>
    </row>
    <row r="22" spans="1:20" ht="16.75" customHeight="1" x14ac:dyDescent="0.2">
      <c r="A22" s="5"/>
      <c r="B22" s="21"/>
      <c r="C22" s="5" t="s">
        <v>31</v>
      </c>
      <c r="D22" s="5"/>
      <c r="E22" s="5" t="s">
        <v>13</v>
      </c>
      <c r="F22" s="6">
        <v>40.99</v>
      </c>
      <c r="G22" s="7">
        <v>16010</v>
      </c>
      <c r="H22" s="7">
        <v>158</v>
      </c>
      <c r="I22" s="6">
        <v>98.69</v>
      </c>
      <c r="J22" s="20"/>
      <c r="L22" s="21"/>
      <c r="M22" s="5" t="s">
        <v>36</v>
      </c>
      <c r="N22" s="5"/>
      <c r="O22" s="5" t="s">
        <v>52</v>
      </c>
      <c r="P22" s="6">
        <v>70.16</v>
      </c>
      <c r="Q22" s="7">
        <v>15549</v>
      </c>
      <c r="R22" s="7">
        <v>119</v>
      </c>
      <c r="S22" s="6">
        <v>76.53</v>
      </c>
      <c r="T22" s="20"/>
    </row>
    <row r="23" spans="1:20" ht="16.75" customHeight="1" x14ac:dyDescent="0.2">
      <c r="A23" s="5"/>
      <c r="B23" s="21"/>
      <c r="C23" s="5" t="s">
        <v>33</v>
      </c>
      <c r="D23" s="5"/>
      <c r="E23" s="5" t="s">
        <v>14</v>
      </c>
      <c r="F23" s="6">
        <v>179.76</v>
      </c>
      <c r="G23" s="7">
        <v>15239</v>
      </c>
      <c r="H23" s="7">
        <v>152</v>
      </c>
      <c r="I23" s="6">
        <v>99.74</v>
      </c>
      <c r="J23" s="20"/>
      <c r="L23" s="21"/>
      <c r="M23" s="5" t="s">
        <v>39</v>
      </c>
      <c r="N23" s="5"/>
      <c r="O23" s="5" t="s">
        <v>19</v>
      </c>
      <c r="P23" s="6">
        <v>13.86</v>
      </c>
      <c r="Q23" s="7">
        <v>15505</v>
      </c>
      <c r="R23" s="7">
        <v>120</v>
      </c>
      <c r="S23" s="6">
        <v>77.39</v>
      </c>
      <c r="T23" s="20"/>
    </row>
    <row r="24" spans="1:20" ht="16.75" customHeight="1" x14ac:dyDescent="0.2">
      <c r="A24" s="5"/>
      <c r="B24" s="21"/>
      <c r="C24" s="5" t="s">
        <v>28</v>
      </c>
      <c r="D24" s="5"/>
      <c r="E24" s="5" t="s">
        <v>45</v>
      </c>
      <c r="F24" s="6">
        <v>276.33</v>
      </c>
      <c r="G24" s="7">
        <v>18944</v>
      </c>
      <c r="H24" s="7">
        <v>194</v>
      </c>
      <c r="I24" s="6">
        <v>102.41</v>
      </c>
      <c r="J24" s="20"/>
      <c r="L24" s="21"/>
      <c r="M24" s="5" t="s">
        <v>32</v>
      </c>
      <c r="N24" s="5"/>
      <c r="O24" s="5" t="s">
        <v>41</v>
      </c>
      <c r="P24" s="6">
        <v>151.34</v>
      </c>
      <c r="Q24" s="7">
        <v>18384</v>
      </c>
      <c r="R24" s="7">
        <v>144</v>
      </c>
      <c r="S24" s="6">
        <v>78.33</v>
      </c>
      <c r="T24" s="20"/>
    </row>
    <row r="25" spans="1:20" ht="16.75" customHeight="1" x14ac:dyDescent="0.2">
      <c r="A25" s="5"/>
      <c r="B25" s="21"/>
      <c r="C25" s="5" t="s">
        <v>35</v>
      </c>
      <c r="D25" s="5"/>
      <c r="E25" s="5" t="s">
        <v>16</v>
      </c>
      <c r="F25" s="6">
        <v>168.32</v>
      </c>
      <c r="G25" s="7">
        <v>18189</v>
      </c>
      <c r="H25" s="7">
        <v>193</v>
      </c>
      <c r="I25" s="6">
        <v>106.11</v>
      </c>
      <c r="J25" s="20"/>
      <c r="L25" s="21"/>
      <c r="M25" s="5" t="s">
        <v>34</v>
      </c>
      <c r="N25" s="5"/>
      <c r="O25" s="5" t="s">
        <v>15</v>
      </c>
      <c r="P25" s="6">
        <v>194.45</v>
      </c>
      <c r="Q25" s="7">
        <v>17610</v>
      </c>
      <c r="R25" s="7">
        <v>140</v>
      </c>
      <c r="S25" s="6">
        <v>79.5</v>
      </c>
      <c r="T25" s="20"/>
    </row>
    <row r="26" spans="1:20" ht="16.75" customHeight="1" x14ac:dyDescent="0.2">
      <c r="B26" s="21"/>
      <c r="C26" s="5" t="s">
        <v>31</v>
      </c>
      <c r="D26" s="5"/>
      <c r="E26" s="5" t="s">
        <v>12</v>
      </c>
      <c r="F26" s="6">
        <v>169.2</v>
      </c>
      <c r="G26" s="7">
        <v>18611</v>
      </c>
      <c r="H26" s="7">
        <v>198</v>
      </c>
      <c r="I26" s="6">
        <v>106.39</v>
      </c>
      <c r="J26" s="20"/>
      <c r="L26" s="21"/>
      <c r="M26" s="5" t="s">
        <v>35</v>
      </c>
      <c r="N26" s="5"/>
      <c r="O26" s="5" t="s">
        <v>16</v>
      </c>
      <c r="P26" s="6">
        <v>168.32</v>
      </c>
      <c r="Q26" s="7">
        <v>18189</v>
      </c>
      <c r="R26" s="7">
        <v>161</v>
      </c>
      <c r="S26" s="6">
        <v>88.52</v>
      </c>
      <c r="T26" s="20"/>
    </row>
    <row r="27" spans="1:20" ht="16.75" customHeight="1" x14ac:dyDescent="0.2">
      <c r="B27" s="21"/>
      <c r="C27" s="5" t="s">
        <v>26</v>
      </c>
      <c r="D27" s="5"/>
      <c r="E27" s="5" t="s">
        <v>54</v>
      </c>
      <c r="F27" s="6">
        <v>803.44</v>
      </c>
      <c r="G27" s="7">
        <v>19536</v>
      </c>
      <c r="H27" s="7">
        <v>215</v>
      </c>
      <c r="I27" s="6">
        <v>110.05</v>
      </c>
      <c r="J27" s="20"/>
      <c r="L27" s="21"/>
      <c r="M27" s="5" t="s">
        <v>31</v>
      </c>
      <c r="N27" s="5"/>
      <c r="O27" s="5" t="s">
        <v>12</v>
      </c>
      <c r="P27" s="6">
        <v>169.2</v>
      </c>
      <c r="Q27" s="7">
        <v>18611</v>
      </c>
      <c r="R27" s="7">
        <v>167</v>
      </c>
      <c r="S27" s="6">
        <v>89.73</v>
      </c>
      <c r="T27" s="20"/>
    </row>
    <row r="28" spans="1:20" ht="16.75" customHeight="1" x14ac:dyDescent="0.2">
      <c r="B28" s="21"/>
      <c r="C28" s="5" t="s">
        <v>34</v>
      </c>
      <c r="D28" s="5"/>
      <c r="E28" s="5" t="s">
        <v>15</v>
      </c>
      <c r="F28" s="6">
        <v>194.45</v>
      </c>
      <c r="G28" s="7">
        <v>17610</v>
      </c>
      <c r="H28" s="7">
        <v>196</v>
      </c>
      <c r="I28" s="6">
        <v>111.3</v>
      </c>
      <c r="J28" s="20"/>
      <c r="L28" s="21"/>
      <c r="M28" s="5" t="s">
        <v>31</v>
      </c>
      <c r="N28" s="5"/>
      <c r="O28" s="5" t="s">
        <v>13</v>
      </c>
      <c r="P28" s="6">
        <v>40.99</v>
      </c>
      <c r="Q28" s="7">
        <v>16010</v>
      </c>
      <c r="R28" s="7">
        <v>144</v>
      </c>
      <c r="S28" s="6">
        <v>89.94</v>
      </c>
      <c r="T28" s="20"/>
    </row>
    <row r="29" spans="1:20" ht="16.75" customHeight="1" x14ac:dyDescent="0.2">
      <c r="B29" s="21"/>
      <c r="C29" s="5" t="s">
        <v>38</v>
      </c>
      <c r="D29" s="5"/>
      <c r="E29" s="5" t="s">
        <v>55</v>
      </c>
      <c r="F29" s="6">
        <v>139.97</v>
      </c>
      <c r="G29" s="7">
        <v>16435</v>
      </c>
      <c r="H29" s="7">
        <v>193</v>
      </c>
      <c r="I29" s="6">
        <v>117.43</v>
      </c>
      <c r="J29" s="20"/>
      <c r="L29" s="21"/>
      <c r="M29" s="5" t="s">
        <v>63</v>
      </c>
      <c r="N29" s="5"/>
      <c r="O29" s="5" t="s">
        <v>64</v>
      </c>
      <c r="P29" s="6">
        <v>303.89999999999998</v>
      </c>
      <c r="Q29" s="7">
        <v>19534</v>
      </c>
      <c r="R29" s="7">
        <v>179</v>
      </c>
      <c r="S29" s="6">
        <v>91.64</v>
      </c>
      <c r="T29" s="20"/>
    </row>
    <row r="30" spans="1:20" ht="16.75" customHeight="1" x14ac:dyDescent="0.2">
      <c r="B30" s="21"/>
      <c r="C30" s="5" t="s">
        <v>28</v>
      </c>
      <c r="D30" s="5"/>
      <c r="E30" s="5" t="s">
        <v>53</v>
      </c>
      <c r="F30" s="6">
        <v>223.14</v>
      </c>
      <c r="G30" s="7">
        <v>15590</v>
      </c>
      <c r="H30" s="7">
        <v>184</v>
      </c>
      <c r="I30" s="6">
        <v>118.02</v>
      </c>
      <c r="J30" s="20"/>
      <c r="L30" s="21"/>
      <c r="M30" s="5" t="s">
        <v>38</v>
      </c>
      <c r="N30" s="5"/>
      <c r="O30" s="5" t="s">
        <v>55</v>
      </c>
      <c r="P30" s="6">
        <v>139.97</v>
      </c>
      <c r="Q30" s="7">
        <v>16435</v>
      </c>
      <c r="R30" s="7">
        <v>152</v>
      </c>
      <c r="S30" s="6">
        <v>92.49</v>
      </c>
      <c r="T30" s="20"/>
    </row>
    <row r="31" spans="1:20" ht="16.75" customHeight="1" x14ac:dyDescent="0.2">
      <c r="B31" s="21"/>
      <c r="C31" s="5" t="s">
        <v>38</v>
      </c>
      <c r="D31" s="5"/>
      <c r="E31" s="5" t="s">
        <v>17</v>
      </c>
      <c r="F31" s="6">
        <v>206.71</v>
      </c>
      <c r="G31" s="7">
        <v>16113</v>
      </c>
      <c r="H31" s="7">
        <v>195</v>
      </c>
      <c r="I31" s="6">
        <v>121.02</v>
      </c>
      <c r="J31" s="20"/>
      <c r="L31" s="21"/>
      <c r="M31" s="5" t="s">
        <v>26</v>
      </c>
      <c r="N31" s="5"/>
      <c r="O31" s="5" t="s">
        <v>54</v>
      </c>
      <c r="P31" s="6">
        <v>803.44</v>
      </c>
      <c r="Q31" s="7">
        <v>19536</v>
      </c>
      <c r="R31" s="7">
        <v>190</v>
      </c>
      <c r="S31" s="6">
        <v>97.26</v>
      </c>
      <c r="T31" s="20"/>
    </row>
    <row r="32" spans="1:20" ht="16.75" customHeight="1" x14ac:dyDescent="0.2">
      <c r="B32" s="30"/>
      <c r="C32" s="5" t="s">
        <v>37</v>
      </c>
      <c r="D32" s="5"/>
      <c r="E32" s="5" t="s">
        <v>46</v>
      </c>
      <c r="F32" s="6">
        <v>246.76</v>
      </c>
      <c r="G32" s="7">
        <v>18747</v>
      </c>
      <c r="H32" s="7">
        <v>227</v>
      </c>
      <c r="I32" s="6">
        <v>121.09</v>
      </c>
      <c r="J32" s="31"/>
      <c r="L32" s="30"/>
      <c r="M32" s="5" t="s">
        <v>30</v>
      </c>
      <c r="N32" s="5"/>
      <c r="O32" s="5" t="s">
        <v>18</v>
      </c>
      <c r="P32" s="6">
        <v>325.76</v>
      </c>
      <c r="Q32" s="7">
        <v>15444</v>
      </c>
      <c r="R32" s="7">
        <v>160</v>
      </c>
      <c r="S32" s="6">
        <v>103.6</v>
      </c>
      <c r="T32" s="31"/>
    </row>
    <row r="33" spans="2:20" ht="16.75" customHeight="1" x14ac:dyDescent="0.2">
      <c r="B33" s="21"/>
      <c r="C33" s="5" t="s">
        <v>33</v>
      </c>
      <c r="D33" s="5"/>
      <c r="E33" s="5" t="s">
        <v>56</v>
      </c>
      <c r="F33" s="6">
        <v>302.92</v>
      </c>
      <c r="G33" s="7">
        <v>15421</v>
      </c>
      <c r="H33" s="7">
        <v>192</v>
      </c>
      <c r="I33" s="6">
        <v>124.51</v>
      </c>
      <c r="J33" s="20"/>
      <c r="L33" s="21"/>
      <c r="M33" s="5" t="s">
        <v>40</v>
      </c>
      <c r="N33" s="5"/>
      <c r="O33" s="5" t="s">
        <v>20</v>
      </c>
      <c r="P33" s="6">
        <v>646.20000000000005</v>
      </c>
      <c r="Q33" s="7">
        <v>17471</v>
      </c>
      <c r="R33" s="7">
        <v>181</v>
      </c>
      <c r="S33" s="6">
        <v>103.6</v>
      </c>
      <c r="T33" s="20"/>
    </row>
    <row r="34" spans="2:20" ht="16.75" customHeight="1" x14ac:dyDescent="0.2">
      <c r="B34" s="21"/>
      <c r="C34" s="5" t="s">
        <v>63</v>
      </c>
      <c r="D34" s="5"/>
      <c r="E34" s="5" t="s">
        <v>64</v>
      </c>
      <c r="F34" s="6">
        <v>303.89999999999998</v>
      </c>
      <c r="G34" s="7">
        <v>19534</v>
      </c>
      <c r="H34" s="7">
        <v>271</v>
      </c>
      <c r="I34" s="6">
        <v>138.72999999999999</v>
      </c>
      <c r="J34" s="20"/>
      <c r="L34" s="21"/>
      <c r="M34" s="5" t="s">
        <v>38</v>
      </c>
      <c r="N34" s="5"/>
      <c r="O34" s="5" t="s">
        <v>17</v>
      </c>
      <c r="P34" s="6">
        <v>206.71</v>
      </c>
      <c r="Q34" s="7">
        <v>16113</v>
      </c>
      <c r="R34" s="7">
        <v>171</v>
      </c>
      <c r="S34" s="6">
        <v>106.13</v>
      </c>
      <c r="T34" s="20"/>
    </row>
    <row r="35" spans="2:20" ht="16.75" customHeight="1" x14ac:dyDescent="0.2">
      <c r="B35" s="21"/>
      <c r="C35" s="5" t="s">
        <v>39</v>
      </c>
      <c r="D35" s="5"/>
      <c r="E35" s="5" t="s">
        <v>19</v>
      </c>
      <c r="F35" s="6">
        <v>13.86</v>
      </c>
      <c r="G35" s="7">
        <v>15505</v>
      </c>
      <c r="H35" s="7">
        <v>219</v>
      </c>
      <c r="I35" s="6">
        <v>141.24</v>
      </c>
      <c r="J35" s="20"/>
      <c r="L35" s="21"/>
      <c r="M35" s="5" t="s">
        <v>28</v>
      </c>
      <c r="N35" s="5"/>
      <c r="O35" s="5" t="s">
        <v>53</v>
      </c>
      <c r="P35" s="6">
        <v>223.14</v>
      </c>
      <c r="Q35" s="7">
        <v>15590</v>
      </c>
      <c r="R35" s="7">
        <v>169</v>
      </c>
      <c r="S35" s="6">
        <v>108.4</v>
      </c>
      <c r="T35" s="20"/>
    </row>
    <row r="36" spans="2:20" ht="16.75" customHeight="1" x14ac:dyDescent="0.2">
      <c r="B36" s="21"/>
      <c r="C36" s="5" t="s">
        <v>30</v>
      </c>
      <c r="D36" s="5"/>
      <c r="E36" s="5" t="s">
        <v>18</v>
      </c>
      <c r="F36" s="6">
        <v>325.76</v>
      </c>
      <c r="G36" s="7">
        <v>15444</v>
      </c>
      <c r="H36" s="7">
        <v>220</v>
      </c>
      <c r="I36" s="6">
        <v>142.44999999999999</v>
      </c>
      <c r="J36" s="20"/>
      <c r="L36" s="21"/>
      <c r="M36" s="5" t="s">
        <v>37</v>
      </c>
      <c r="N36" s="5"/>
      <c r="O36" s="5" t="s">
        <v>46</v>
      </c>
      <c r="P36" s="6">
        <v>246.76</v>
      </c>
      <c r="Q36" s="7">
        <v>18747</v>
      </c>
      <c r="R36" s="7">
        <v>204</v>
      </c>
      <c r="S36" s="6">
        <v>108.82</v>
      </c>
      <c r="T36" s="20"/>
    </row>
    <row r="37" spans="2:20" ht="16.75" customHeight="1" x14ac:dyDescent="0.2">
      <c r="B37" s="28"/>
      <c r="C37" s="22" t="s">
        <v>40</v>
      </c>
      <c r="D37" s="22"/>
      <c r="E37" s="22" t="s">
        <v>20</v>
      </c>
      <c r="F37" s="36">
        <v>646.20000000000005</v>
      </c>
      <c r="G37" s="29">
        <v>17471</v>
      </c>
      <c r="H37" s="29">
        <v>253</v>
      </c>
      <c r="I37" s="36">
        <v>144.81</v>
      </c>
      <c r="J37" s="27"/>
      <c r="L37" s="28"/>
      <c r="M37" s="22" t="s">
        <v>33</v>
      </c>
      <c r="N37" s="22"/>
      <c r="O37" s="22" t="s">
        <v>56</v>
      </c>
      <c r="P37" s="36">
        <v>302.92</v>
      </c>
      <c r="Q37" s="29">
        <v>15421</v>
      </c>
      <c r="R37" s="29">
        <v>171</v>
      </c>
      <c r="S37" s="36">
        <v>110.89</v>
      </c>
      <c r="T37" s="27"/>
    </row>
    <row r="38" spans="2:20" ht="16.75" customHeight="1" x14ac:dyDescent="0.2">
      <c r="B38" s="23"/>
      <c r="C38" s="32" t="s">
        <v>21</v>
      </c>
      <c r="D38" s="32"/>
      <c r="E38" s="32"/>
      <c r="F38" s="24"/>
      <c r="G38" s="25">
        <f>SUM(G6:G37)</f>
        <v>555118</v>
      </c>
      <c r="H38" s="25">
        <f>SUM(H6:H37)</f>
        <v>5513</v>
      </c>
      <c r="I38" s="24">
        <f>H38/G38*10000</f>
        <v>99.312218303135552</v>
      </c>
      <c r="J38" s="26"/>
      <c r="L38" s="23"/>
      <c r="M38" s="32" t="s">
        <v>21</v>
      </c>
      <c r="N38" s="32"/>
      <c r="O38" s="32"/>
      <c r="P38" s="24"/>
      <c r="Q38" s="25">
        <f>SUM(Q6:Q37)</f>
        <v>555118</v>
      </c>
      <c r="R38" s="25">
        <f>SUM(R6:R37)</f>
        <v>4415</v>
      </c>
      <c r="S38" s="24">
        <f>R38/Q38*10000</f>
        <v>79.532639907190898</v>
      </c>
      <c r="T38" s="26"/>
    </row>
    <row r="39" spans="2:20" ht="16.75" customHeight="1" x14ac:dyDescent="0.2"/>
    <row r="40" spans="2:20" ht="16.75" customHeight="1" x14ac:dyDescent="0.2"/>
    <row r="41" spans="2:20" ht="16.75" customHeight="1" x14ac:dyDescent="0.2"/>
    <row r="42" spans="2:20" ht="16.75" customHeight="1" x14ac:dyDescent="0.2"/>
    <row r="43" spans="2:20" ht="16.75" customHeight="1" x14ac:dyDescent="0.2"/>
    <row r="44" spans="2:20" ht="16.75" customHeight="1" x14ac:dyDescent="0.2"/>
    <row r="45" spans="2:20" ht="16.75" customHeight="1" x14ac:dyDescent="0.2"/>
    <row r="46" spans="2:20" ht="16.75" customHeight="1" x14ac:dyDescent="0.2"/>
    <row r="47" spans="2:20" ht="16.75" customHeight="1" x14ac:dyDescent="0.2"/>
    <row r="48" spans="2:20" ht="16.75" customHeight="1" x14ac:dyDescent="0.2"/>
    <row r="49" spans="1:1" ht="16.75" customHeight="1" x14ac:dyDescent="0.2">
      <c r="A49" s="8"/>
    </row>
    <row r="50" spans="1:1" ht="16.75" customHeight="1" x14ac:dyDescent="0.2">
      <c r="A50" s="8"/>
    </row>
    <row r="51" spans="1:1" ht="16.75" customHeight="1" x14ac:dyDescent="0.2">
      <c r="A51" s="8"/>
    </row>
    <row r="52" spans="1:1" ht="16.75" customHeight="1" x14ac:dyDescent="0.2">
      <c r="A52" s="8"/>
    </row>
    <row r="53" spans="1:1" ht="16.75" customHeight="1" x14ac:dyDescent="0.2">
      <c r="A53" s="8"/>
    </row>
    <row r="54" spans="1:1" ht="16.75" customHeight="1" x14ac:dyDescent="0.2">
      <c r="A54" s="8"/>
    </row>
    <row r="55" spans="1:1" ht="16.75" customHeight="1" x14ac:dyDescent="0.2">
      <c r="A55" s="8"/>
    </row>
    <row r="56" spans="1:1" ht="16.75" customHeight="1" x14ac:dyDescent="0.2">
      <c r="A56" s="8"/>
    </row>
    <row r="57" spans="1:1" ht="17.399999999999999" customHeight="1" x14ac:dyDescent="0.2">
      <c r="A57" s="8"/>
    </row>
    <row r="58" spans="1:1" ht="17.399999999999999" customHeight="1" x14ac:dyDescent="0.2">
      <c r="A58" s="8"/>
    </row>
    <row r="59" spans="1:1" ht="17.399999999999999" customHeight="1" x14ac:dyDescent="0.2">
      <c r="A59" s="8"/>
    </row>
    <row r="60" spans="1:1" ht="17.399999999999999" customHeight="1" x14ac:dyDescent="0.2"/>
    <row r="61" spans="1:1" ht="17.399999999999999" customHeight="1" x14ac:dyDescent="0.2"/>
    <row r="62" spans="1:1" ht="17.399999999999999" customHeight="1" x14ac:dyDescent="0.2"/>
    <row r="63" spans="1:1" ht="17.399999999999999" customHeight="1" x14ac:dyDescent="0.2"/>
    <row r="64" spans="1:1" ht="17.399999999999999" customHeight="1" x14ac:dyDescent="0.2"/>
    <row r="65" ht="17.399999999999999" customHeight="1" x14ac:dyDescent="0.2"/>
    <row r="66" ht="17.399999999999999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  <row r="149" ht="17.399999999999999" customHeight="1" x14ac:dyDescent="0.2"/>
    <row r="150" ht="17.399999999999999" customHeight="1" x14ac:dyDescent="0.2"/>
    <row r="151" ht="17.399999999999999" customHeight="1" x14ac:dyDescent="0.2"/>
    <row r="152" ht="17.399999999999999" customHeight="1" x14ac:dyDescent="0.2"/>
    <row r="153" ht="17.399999999999999" customHeight="1" x14ac:dyDescent="0.2"/>
  </sheetData>
  <mergeCells count="5">
    <mergeCell ref="C38:E38"/>
    <mergeCell ref="M38:O38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2021-03-17T08:04:48Z</dcterms:created>
  <dcterms:modified xsi:type="dcterms:W3CDTF">2024-03-26T14:04:01Z</dcterms:modified>
</cp:coreProperties>
</file>