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DDB0A8B7-C038-4D25-8FCE-6A5BC4CD6F98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S35" i="1" s="1"/>
  <c r="R35" i="1"/>
  <c r="G35" i="1"/>
  <c r="H35" i="1"/>
  <c r="I35" i="1" l="1"/>
</calcChain>
</file>

<file path=xl/sharedStrings.xml><?xml version="1.0" encoding="utf-8"?>
<sst xmlns="http://schemas.openxmlformats.org/spreadsheetml/2006/main" count="132" uniqueCount="56">
  <si>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</si>
  <si>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</si>
  <si>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</si>
  <si>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藤枝市</t>
  </si>
  <si>
    <t>可児市</t>
  </si>
  <si>
    <t>焼津市</t>
  </si>
  <si>
    <t>瀬戸市</t>
  </si>
  <si>
    <t>各務原市</t>
  </si>
  <si>
    <t>古河市</t>
  </si>
  <si>
    <t>加須市</t>
  </si>
  <si>
    <t>半田市</t>
  </si>
  <si>
    <t>掛川市</t>
  </si>
  <si>
    <t>小松市</t>
  </si>
  <si>
    <t>稲沢市</t>
  </si>
  <si>
    <t>白山市</t>
  </si>
  <si>
    <t>防府市</t>
  </si>
  <si>
    <t>新居浜市</t>
  </si>
  <si>
    <t>富士宮市</t>
  </si>
  <si>
    <t>桑名市</t>
  </si>
  <si>
    <t>丸亀市</t>
  </si>
  <si>
    <t>尾道市</t>
  </si>
  <si>
    <t>東近江市</t>
  </si>
  <si>
    <t>東海市</t>
  </si>
  <si>
    <t>彦根市</t>
  </si>
  <si>
    <t>佐野市</t>
  </si>
  <si>
    <t>長浜市</t>
  </si>
  <si>
    <t>周南市</t>
  </si>
  <si>
    <t>桐生市</t>
  </si>
  <si>
    <t>石巻市</t>
  </si>
  <si>
    <t>Ⅲ－２　合　計</t>
    <rPh sb="4" eb="5">
      <t>ゴウ</t>
    </rPh>
    <rPh sb="6" eb="7">
      <t>ケイ</t>
    </rPh>
    <phoneticPr fontId="2"/>
  </si>
  <si>
    <t>静岡県</t>
  </si>
  <si>
    <t>岐阜県</t>
  </si>
  <si>
    <t>愛知県</t>
  </si>
  <si>
    <t>滋賀県</t>
  </si>
  <si>
    <t>茨城県</t>
  </si>
  <si>
    <t>埼玉県</t>
  </si>
  <si>
    <t>石川県</t>
  </si>
  <si>
    <t>山口県</t>
  </si>
  <si>
    <t>愛媛県</t>
  </si>
  <si>
    <t>栃木県</t>
  </si>
  <si>
    <t>三重県</t>
  </si>
  <si>
    <t>広島県</t>
  </si>
  <si>
    <t>香川県</t>
  </si>
  <si>
    <t>群馬県</t>
  </si>
  <si>
    <t>宮城県</t>
  </si>
  <si>
    <t>足利市</t>
  </si>
  <si>
    <t>（人口10万以上15万未満、産業構造Ⅱ次･Ⅲ次90％以上かつⅢ次65％未満の団体）</t>
    <rPh sb="1" eb="3">
      <t>ジンコウ</t>
    </rPh>
    <rPh sb="6" eb="8">
      <t>イジョウ</t>
    </rPh>
    <rPh sb="10" eb="11">
      <t>マン</t>
    </rPh>
    <rPh sb="11" eb="13">
      <t>ミマン</t>
    </rPh>
    <phoneticPr fontId="2"/>
  </si>
  <si>
    <t>人口１万
当たり職員数
（普通会計）</t>
  </si>
  <si>
    <t>人口１万
当たり職員数
（一般行政）</t>
  </si>
  <si>
    <t>一般市　Ⅲ－２（２９団体）</t>
    <rPh sb="0" eb="3">
      <t>イッパンシ</t>
    </rPh>
    <phoneticPr fontId="13"/>
  </si>
  <si>
    <t>大崎市</t>
  </si>
  <si>
    <t>西条市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</si>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</sst>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3"/>
  <sheetViews>
    <sheetView tabSelected="1" zoomScale="85" zoomScaleNormal="85" workbookViewId="0">
      <selection activeCell="M6" sqref="M6:S34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9"/>
      <c r="B1" s="1"/>
      <c r="C1" s="20" t="s">
        <v>49</v>
      </c>
      <c r="D1" s="1"/>
      <c r="E1" s="1"/>
      <c r="F1" s="9"/>
      <c r="G1" s="9"/>
      <c r="H1" s="10"/>
      <c r="I1" s="11"/>
      <c r="J1" s="9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2">
      <c r="A2" s="9"/>
      <c r="B2" s="34" t="s">
        <v>46</v>
      </c>
      <c r="C2" s="35"/>
      <c r="D2" s="35"/>
      <c r="E2" s="35"/>
      <c r="F2" s="35"/>
      <c r="G2" s="35"/>
      <c r="H2" s="35"/>
      <c r="I2" s="35"/>
      <c r="J2" s="35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3.25" x14ac:dyDescent="0.15">
      <c r="A3" s="9"/>
      <c r="B3" s="19"/>
      <c r="C3" s="9"/>
      <c r="D3" s="9"/>
      <c r="E3" s="9"/>
      <c r="F3" s="9"/>
      <c r="G3" s="9"/>
      <c r="H3" s="10"/>
      <c r="I3" s="11"/>
      <c r="J3" s="9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4" x14ac:dyDescent="0.2">
      <c r="A4" s="9"/>
      <c r="B4" s="15"/>
      <c r="C4" s="1" t="s">
        <v>1</v>
      </c>
      <c r="D4" s="9"/>
      <c r="E4" s="9"/>
      <c r="F4" s="9"/>
      <c r="G4" s="9"/>
      <c r="H4" s="10"/>
      <c r="I4" s="11"/>
      <c r="J4" s="9"/>
      <c r="K4" s="12"/>
      <c r="L4" s="16"/>
      <c r="M4" s="8" t="s">
        <v>2</v>
      </c>
      <c r="N4" s="12"/>
      <c r="O4" s="12"/>
      <c r="P4" s="12"/>
      <c r="Q4" s="12"/>
      <c r="R4" s="12"/>
      <c r="S4" s="12"/>
      <c r="T4" s="12"/>
    </row>
    <row r="5" spans="1:20" ht="45" customHeight="1" x14ac:dyDescent="0.2">
      <c r="A5" s="2"/>
      <c r="B5" s="3"/>
      <c r="C5" s="36" t="s">
        <v>0</v>
      </c>
      <c r="D5" s="36"/>
      <c r="E5" s="36"/>
      <c r="F5" s="13" t="s">
        <v>52</v>
      </c>
      <c r="G5" s="13" t="s">
        <v>53</v>
      </c>
      <c r="H5" s="14" t="s">
        <v>54</v>
      </c>
      <c r="I5" s="13" t="s">
        <v>47</v>
      </c>
      <c r="J5" s="4"/>
      <c r="K5" s="2"/>
      <c r="L5" s="3"/>
      <c r="M5" s="36" t="s">
        <v>0</v>
      </c>
      <c r="N5" s="36"/>
      <c r="O5" s="37"/>
      <c r="P5" s="13" t="s">
        <v>52</v>
      </c>
      <c r="Q5" s="13" t="s">
        <v>53</v>
      </c>
      <c r="R5" s="14" t="s">
        <v>55</v>
      </c>
      <c r="S5" s="13" t="s">
        <v>48</v>
      </c>
      <c r="T5" s="4"/>
    </row>
    <row r="6" spans="1:20" ht="16.75" customHeight="1" x14ac:dyDescent="0.2">
      <c r="A6" s="5"/>
      <c r="B6" s="23"/>
      <c r="C6" s="24" t="s">
        <v>31</v>
      </c>
      <c r="D6" s="25"/>
      <c r="E6" s="24" t="s">
        <v>4</v>
      </c>
      <c r="F6" s="26">
        <v>87.57</v>
      </c>
      <c r="G6" s="27">
        <v>100612</v>
      </c>
      <c r="H6" s="27">
        <v>475</v>
      </c>
      <c r="I6" s="26">
        <v>47.21</v>
      </c>
      <c r="J6" s="28"/>
      <c r="L6" s="23"/>
      <c r="M6" s="24" t="s">
        <v>36</v>
      </c>
      <c r="N6" s="25"/>
      <c r="O6" s="24" t="s">
        <v>12</v>
      </c>
      <c r="P6" s="26">
        <v>371.05</v>
      </c>
      <c r="Q6" s="27">
        <v>106405</v>
      </c>
      <c r="R6" s="27">
        <v>366</v>
      </c>
      <c r="S6" s="26">
        <v>34.4</v>
      </c>
      <c r="T6" s="28"/>
    </row>
    <row r="7" spans="1:20" ht="16.75" customHeight="1" x14ac:dyDescent="0.2">
      <c r="A7" s="5"/>
      <c r="B7" s="23"/>
      <c r="C7" s="24" t="s">
        <v>30</v>
      </c>
      <c r="D7" s="25"/>
      <c r="E7" s="24" t="s">
        <v>3</v>
      </c>
      <c r="F7" s="26">
        <v>194.06</v>
      </c>
      <c r="G7" s="27">
        <v>142387</v>
      </c>
      <c r="H7" s="27">
        <v>702</v>
      </c>
      <c r="I7" s="26">
        <v>49.3</v>
      </c>
      <c r="J7" s="28"/>
      <c r="L7" s="23"/>
      <c r="M7" s="24" t="s">
        <v>31</v>
      </c>
      <c r="N7" s="25"/>
      <c r="O7" s="24" t="s">
        <v>7</v>
      </c>
      <c r="P7" s="26">
        <v>87.81</v>
      </c>
      <c r="Q7" s="27">
        <v>145570</v>
      </c>
      <c r="R7" s="27">
        <v>537</v>
      </c>
      <c r="S7" s="26">
        <v>36.89</v>
      </c>
      <c r="T7" s="28"/>
    </row>
    <row r="8" spans="1:20" ht="16.75" customHeight="1" x14ac:dyDescent="0.2">
      <c r="A8" s="5"/>
      <c r="B8" s="23"/>
      <c r="C8" s="24" t="s">
        <v>35</v>
      </c>
      <c r="D8" s="25"/>
      <c r="E8" s="24" t="s">
        <v>9</v>
      </c>
      <c r="F8" s="26">
        <v>133.30000000000001</v>
      </c>
      <c r="G8" s="27">
        <v>112179</v>
      </c>
      <c r="H8" s="27">
        <v>632</v>
      </c>
      <c r="I8" s="26">
        <v>56.34</v>
      </c>
      <c r="J8" s="28"/>
      <c r="L8" s="23"/>
      <c r="M8" s="24" t="s">
        <v>31</v>
      </c>
      <c r="N8" s="25"/>
      <c r="O8" s="24" t="s">
        <v>4</v>
      </c>
      <c r="P8" s="26">
        <v>87.57</v>
      </c>
      <c r="Q8" s="27">
        <v>100612</v>
      </c>
      <c r="R8" s="27">
        <v>410</v>
      </c>
      <c r="S8" s="26">
        <v>40.75</v>
      </c>
      <c r="T8" s="28"/>
    </row>
    <row r="9" spans="1:20" ht="16.75" customHeight="1" x14ac:dyDescent="0.2">
      <c r="A9" s="5"/>
      <c r="B9" s="23"/>
      <c r="C9" s="24" t="s">
        <v>34</v>
      </c>
      <c r="D9" s="25"/>
      <c r="E9" s="24" t="s">
        <v>8</v>
      </c>
      <c r="F9" s="26">
        <v>123.58</v>
      </c>
      <c r="G9" s="27">
        <v>140959</v>
      </c>
      <c r="H9" s="27">
        <v>796</v>
      </c>
      <c r="I9" s="26">
        <v>56.47</v>
      </c>
      <c r="J9" s="28"/>
      <c r="L9" s="23"/>
      <c r="M9" s="24" t="s">
        <v>30</v>
      </c>
      <c r="N9" s="25"/>
      <c r="O9" s="24" t="s">
        <v>11</v>
      </c>
      <c r="P9" s="26">
        <v>265.69</v>
      </c>
      <c r="Q9" s="27">
        <v>115873</v>
      </c>
      <c r="R9" s="27">
        <v>483</v>
      </c>
      <c r="S9" s="26">
        <v>41.68</v>
      </c>
      <c r="T9" s="28"/>
    </row>
    <row r="10" spans="1:20" ht="16.75" customHeight="1" x14ac:dyDescent="0.2">
      <c r="A10" s="5"/>
      <c r="B10" s="23"/>
      <c r="C10" s="24" t="s">
        <v>32</v>
      </c>
      <c r="D10" s="25"/>
      <c r="E10" s="24" t="s">
        <v>6</v>
      </c>
      <c r="F10" s="26">
        <v>111.4</v>
      </c>
      <c r="G10" s="27">
        <v>128122</v>
      </c>
      <c r="H10" s="27">
        <v>726</v>
      </c>
      <c r="I10" s="26">
        <v>56.66</v>
      </c>
      <c r="J10" s="28"/>
      <c r="L10" s="23"/>
      <c r="M10" s="24" t="s">
        <v>30</v>
      </c>
      <c r="N10" s="25"/>
      <c r="O10" s="24" t="s">
        <v>3</v>
      </c>
      <c r="P10" s="26">
        <v>194.06</v>
      </c>
      <c r="Q10" s="27">
        <v>142387</v>
      </c>
      <c r="R10" s="27">
        <v>595</v>
      </c>
      <c r="S10" s="26">
        <v>41.79</v>
      </c>
      <c r="T10" s="28"/>
    </row>
    <row r="11" spans="1:20" ht="16.75" customHeight="1" x14ac:dyDescent="0.2">
      <c r="A11" s="5"/>
      <c r="B11" s="23"/>
      <c r="C11" s="24" t="s">
        <v>30</v>
      </c>
      <c r="D11" s="25"/>
      <c r="E11" s="24" t="s">
        <v>5</v>
      </c>
      <c r="F11" s="26">
        <v>70.3</v>
      </c>
      <c r="G11" s="27">
        <v>137199</v>
      </c>
      <c r="H11" s="27">
        <v>779</v>
      </c>
      <c r="I11" s="26">
        <v>56.78</v>
      </c>
      <c r="J11" s="28"/>
      <c r="L11" s="23"/>
      <c r="M11" s="24" t="s">
        <v>32</v>
      </c>
      <c r="N11" s="25"/>
      <c r="O11" s="24" t="s">
        <v>6</v>
      </c>
      <c r="P11" s="26">
        <v>111.4</v>
      </c>
      <c r="Q11" s="27">
        <v>128122</v>
      </c>
      <c r="R11" s="27">
        <v>545</v>
      </c>
      <c r="S11" s="26">
        <v>42.54</v>
      </c>
      <c r="T11" s="28"/>
    </row>
    <row r="12" spans="1:20" ht="16.75" customHeight="1" x14ac:dyDescent="0.2">
      <c r="A12" s="5"/>
      <c r="B12" s="23"/>
      <c r="C12" s="24" t="s">
        <v>31</v>
      </c>
      <c r="D12" s="25"/>
      <c r="E12" s="24" t="s">
        <v>7</v>
      </c>
      <c r="F12" s="26">
        <v>87.81</v>
      </c>
      <c r="G12" s="27">
        <v>145570</v>
      </c>
      <c r="H12" s="27">
        <v>834</v>
      </c>
      <c r="I12" s="26">
        <v>57.29</v>
      </c>
      <c r="J12" s="28"/>
      <c r="L12" s="23"/>
      <c r="M12" s="24" t="s">
        <v>40</v>
      </c>
      <c r="N12" s="25"/>
      <c r="O12" s="24" t="s">
        <v>18</v>
      </c>
      <c r="P12" s="26">
        <v>136.65</v>
      </c>
      <c r="Q12" s="27">
        <v>139563</v>
      </c>
      <c r="R12" s="27">
        <v>622</v>
      </c>
      <c r="S12" s="26">
        <v>44.57</v>
      </c>
      <c r="T12" s="28"/>
    </row>
    <row r="13" spans="1:20" ht="16.75" customHeight="1" x14ac:dyDescent="0.2">
      <c r="A13" s="5"/>
      <c r="B13" s="23"/>
      <c r="C13" s="24" t="s">
        <v>36</v>
      </c>
      <c r="D13" s="25"/>
      <c r="E13" s="24" t="s">
        <v>14</v>
      </c>
      <c r="F13" s="26">
        <v>754.92</v>
      </c>
      <c r="G13" s="27">
        <v>112916</v>
      </c>
      <c r="H13" s="27">
        <v>656</v>
      </c>
      <c r="I13" s="26">
        <v>58.1</v>
      </c>
      <c r="J13" s="28"/>
      <c r="L13" s="23"/>
      <c r="M13" s="24" t="s">
        <v>39</v>
      </c>
      <c r="N13" s="25"/>
      <c r="O13" s="24" t="s">
        <v>45</v>
      </c>
      <c r="P13" s="26">
        <v>177.76</v>
      </c>
      <c r="Q13" s="27">
        <v>142510</v>
      </c>
      <c r="R13" s="27">
        <v>650</v>
      </c>
      <c r="S13" s="26">
        <v>45.61</v>
      </c>
      <c r="T13" s="28"/>
    </row>
    <row r="14" spans="1:20" ht="16.75" customHeight="1" x14ac:dyDescent="0.2">
      <c r="A14" s="5"/>
      <c r="B14" s="23"/>
      <c r="C14" s="24" t="s">
        <v>36</v>
      </c>
      <c r="D14" s="25"/>
      <c r="E14" s="24" t="s">
        <v>12</v>
      </c>
      <c r="F14" s="26">
        <v>371.05</v>
      </c>
      <c r="G14" s="27">
        <v>106405</v>
      </c>
      <c r="H14" s="27">
        <v>624</v>
      </c>
      <c r="I14" s="26">
        <v>58.64</v>
      </c>
      <c r="J14" s="28"/>
      <c r="L14" s="23"/>
      <c r="M14" s="24" t="s">
        <v>35</v>
      </c>
      <c r="N14" s="25"/>
      <c r="O14" s="24" t="s">
        <v>9</v>
      </c>
      <c r="P14" s="26">
        <v>133.30000000000001</v>
      </c>
      <c r="Q14" s="27">
        <v>112179</v>
      </c>
      <c r="R14" s="27">
        <v>513</v>
      </c>
      <c r="S14" s="26">
        <v>45.73</v>
      </c>
      <c r="T14" s="28"/>
    </row>
    <row r="15" spans="1:20" ht="16.75" customHeight="1" x14ac:dyDescent="0.2">
      <c r="A15" s="5"/>
      <c r="B15" s="23"/>
      <c r="C15" s="24" t="s">
        <v>32</v>
      </c>
      <c r="D15" s="25"/>
      <c r="E15" s="24" t="s">
        <v>10</v>
      </c>
      <c r="F15" s="26">
        <v>47.42</v>
      </c>
      <c r="G15" s="27">
        <v>117747</v>
      </c>
      <c r="H15" s="27">
        <v>709</v>
      </c>
      <c r="I15" s="26">
        <v>60.21</v>
      </c>
      <c r="J15" s="28"/>
      <c r="L15" s="23"/>
      <c r="M15" s="24" t="s">
        <v>41</v>
      </c>
      <c r="N15" s="25"/>
      <c r="O15" s="24" t="s">
        <v>20</v>
      </c>
      <c r="P15" s="26">
        <v>284.88</v>
      </c>
      <c r="Q15" s="27">
        <v>130007</v>
      </c>
      <c r="R15" s="27">
        <v>597</v>
      </c>
      <c r="S15" s="26">
        <v>45.92</v>
      </c>
      <c r="T15" s="28"/>
    </row>
    <row r="16" spans="1:20" ht="16.75" customHeight="1" x14ac:dyDescent="0.2">
      <c r="A16" s="5"/>
      <c r="B16" s="23"/>
      <c r="C16" s="24" t="s">
        <v>30</v>
      </c>
      <c r="D16" s="25"/>
      <c r="E16" s="24" t="s">
        <v>11</v>
      </c>
      <c r="F16" s="26">
        <v>265.69</v>
      </c>
      <c r="G16" s="27">
        <v>115873</v>
      </c>
      <c r="H16" s="27">
        <v>711</v>
      </c>
      <c r="I16" s="26">
        <v>61.36</v>
      </c>
      <c r="J16" s="28"/>
      <c r="L16" s="23"/>
      <c r="M16" s="24" t="s">
        <v>30</v>
      </c>
      <c r="N16" s="25"/>
      <c r="O16" s="24" t="s">
        <v>5</v>
      </c>
      <c r="P16" s="26">
        <v>70.3</v>
      </c>
      <c r="Q16" s="27">
        <v>137199</v>
      </c>
      <c r="R16" s="27">
        <v>653</v>
      </c>
      <c r="S16" s="26">
        <v>47.6</v>
      </c>
      <c r="T16" s="28"/>
    </row>
    <row r="17" spans="1:20" ht="16.75" customHeight="1" x14ac:dyDescent="0.2">
      <c r="A17" s="5"/>
      <c r="B17" s="23"/>
      <c r="C17" s="24" t="s">
        <v>32</v>
      </c>
      <c r="D17" s="25"/>
      <c r="E17" s="24" t="s">
        <v>13</v>
      </c>
      <c r="F17" s="26">
        <v>79.349999999999994</v>
      </c>
      <c r="G17" s="27">
        <v>134281</v>
      </c>
      <c r="H17" s="27">
        <v>897</v>
      </c>
      <c r="I17" s="26">
        <v>66.8</v>
      </c>
      <c r="J17" s="28"/>
      <c r="L17" s="23"/>
      <c r="M17" s="24" t="s">
        <v>32</v>
      </c>
      <c r="N17" s="25"/>
      <c r="O17" s="24" t="s">
        <v>13</v>
      </c>
      <c r="P17" s="26">
        <v>79.349999999999994</v>
      </c>
      <c r="Q17" s="27">
        <v>134281</v>
      </c>
      <c r="R17" s="27">
        <v>649</v>
      </c>
      <c r="S17" s="26">
        <v>48.33</v>
      </c>
      <c r="T17" s="28"/>
    </row>
    <row r="18" spans="1:20" ht="16.75" customHeight="1" x14ac:dyDescent="0.2">
      <c r="A18" s="5"/>
      <c r="B18" s="23"/>
      <c r="C18" s="24" t="s">
        <v>37</v>
      </c>
      <c r="D18" s="25"/>
      <c r="E18" s="24" t="s">
        <v>15</v>
      </c>
      <c r="F18" s="26">
        <v>189.37</v>
      </c>
      <c r="G18" s="27">
        <v>113927</v>
      </c>
      <c r="H18" s="27">
        <v>768</v>
      </c>
      <c r="I18" s="26">
        <v>67.41</v>
      </c>
      <c r="J18" s="28"/>
      <c r="L18" s="23"/>
      <c r="M18" s="24" t="s">
        <v>34</v>
      </c>
      <c r="N18" s="25"/>
      <c r="O18" s="24" t="s">
        <v>8</v>
      </c>
      <c r="P18" s="26">
        <v>123.58</v>
      </c>
      <c r="Q18" s="27">
        <v>140959</v>
      </c>
      <c r="R18" s="27">
        <v>689</v>
      </c>
      <c r="S18" s="26">
        <v>48.88</v>
      </c>
      <c r="T18" s="28"/>
    </row>
    <row r="19" spans="1:20" ht="16.75" customHeight="1" x14ac:dyDescent="0.2">
      <c r="A19" s="5"/>
      <c r="B19" s="23"/>
      <c r="C19" s="24" t="s">
        <v>30</v>
      </c>
      <c r="D19" s="25"/>
      <c r="E19" s="24" t="s">
        <v>17</v>
      </c>
      <c r="F19" s="26">
        <v>389.08</v>
      </c>
      <c r="G19" s="27">
        <v>129250</v>
      </c>
      <c r="H19" s="27">
        <v>876</v>
      </c>
      <c r="I19" s="26">
        <v>67.78</v>
      </c>
      <c r="J19" s="28"/>
      <c r="L19" s="23"/>
      <c r="M19" s="24" t="s">
        <v>36</v>
      </c>
      <c r="N19" s="25"/>
      <c r="O19" s="24" t="s">
        <v>14</v>
      </c>
      <c r="P19" s="26">
        <v>754.92</v>
      </c>
      <c r="Q19" s="27">
        <v>112916</v>
      </c>
      <c r="R19" s="27">
        <v>553</v>
      </c>
      <c r="S19" s="26">
        <v>48.97</v>
      </c>
      <c r="T19" s="28"/>
    </row>
    <row r="20" spans="1:20" ht="16.75" customHeight="1" x14ac:dyDescent="0.2">
      <c r="A20" s="5"/>
      <c r="B20" s="23"/>
      <c r="C20" s="24" t="s">
        <v>38</v>
      </c>
      <c r="D20" s="25"/>
      <c r="E20" s="24" t="s">
        <v>16</v>
      </c>
      <c r="F20" s="26">
        <v>234.47</v>
      </c>
      <c r="G20" s="27">
        <v>115314</v>
      </c>
      <c r="H20" s="27">
        <v>793</v>
      </c>
      <c r="I20" s="26">
        <v>68.77</v>
      </c>
      <c r="J20" s="28"/>
      <c r="L20" s="23"/>
      <c r="M20" s="24" t="s">
        <v>30</v>
      </c>
      <c r="N20" s="25"/>
      <c r="O20" s="24" t="s">
        <v>17</v>
      </c>
      <c r="P20" s="26">
        <v>389.08</v>
      </c>
      <c r="Q20" s="27">
        <v>129250</v>
      </c>
      <c r="R20" s="27">
        <v>636</v>
      </c>
      <c r="S20" s="26">
        <v>49.21</v>
      </c>
      <c r="T20" s="28"/>
    </row>
    <row r="21" spans="1:20" ht="16.75" customHeight="1" x14ac:dyDescent="0.2">
      <c r="A21" s="5"/>
      <c r="B21" s="23"/>
      <c r="C21" s="24" t="s">
        <v>39</v>
      </c>
      <c r="D21" s="25"/>
      <c r="E21" s="24" t="s">
        <v>45</v>
      </c>
      <c r="F21" s="26">
        <v>177.76</v>
      </c>
      <c r="G21" s="27">
        <v>142510</v>
      </c>
      <c r="H21" s="27">
        <v>982</v>
      </c>
      <c r="I21" s="26">
        <v>68.91</v>
      </c>
      <c r="J21" s="28"/>
      <c r="L21" s="23"/>
      <c r="M21" s="24" t="s">
        <v>38</v>
      </c>
      <c r="N21" s="25"/>
      <c r="O21" s="24" t="s">
        <v>16</v>
      </c>
      <c r="P21" s="26">
        <v>234.47</v>
      </c>
      <c r="Q21" s="27">
        <v>115314</v>
      </c>
      <c r="R21" s="27">
        <v>570</v>
      </c>
      <c r="S21" s="26">
        <v>49.43</v>
      </c>
      <c r="T21" s="28"/>
    </row>
    <row r="22" spans="1:20" ht="16.75" customHeight="1" x14ac:dyDescent="0.2">
      <c r="A22" s="5"/>
      <c r="B22" s="23"/>
      <c r="C22" s="24" t="s">
        <v>40</v>
      </c>
      <c r="D22" s="25"/>
      <c r="E22" s="24" t="s">
        <v>18</v>
      </c>
      <c r="F22" s="26">
        <v>136.65</v>
      </c>
      <c r="G22" s="27">
        <v>139563</v>
      </c>
      <c r="H22" s="27">
        <v>1007</v>
      </c>
      <c r="I22" s="26">
        <v>72.150000000000006</v>
      </c>
      <c r="J22" s="28"/>
      <c r="L22" s="23"/>
      <c r="M22" s="24" t="s">
        <v>32</v>
      </c>
      <c r="N22" s="25"/>
      <c r="O22" s="24" t="s">
        <v>10</v>
      </c>
      <c r="P22" s="26">
        <v>47.42</v>
      </c>
      <c r="Q22" s="27">
        <v>117747</v>
      </c>
      <c r="R22" s="27">
        <v>584</v>
      </c>
      <c r="S22" s="26">
        <v>49.6</v>
      </c>
      <c r="T22" s="28"/>
    </row>
    <row r="23" spans="1:20" ht="16.75" customHeight="1" x14ac:dyDescent="0.2">
      <c r="A23" s="5"/>
      <c r="B23" s="23"/>
      <c r="C23" s="24" t="s">
        <v>41</v>
      </c>
      <c r="D23" s="25"/>
      <c r="E23" s="24" t="s">
        <v>20</v>
      </c>
      <c r="F23" s="26">
        <v>284.88</v>
      </c>
      <c r="G23" s="27">
        <v>130007</v>
      </c>
      <c r="H23" s="27">
        <v>938</v>
      </c>
      <c r="I23" s="26">
        <v>72.150000000000006</v>
      </c>
      <c r="J23" s="28"/>
      <c r="L23" s="23"/>
      <c r="M23" s="24" t="s">
        <v>37</v>
      </c>
      <c r="N23" s="25"/>
      <c r="O23" s="24" t="s">
        <v>15</v>
      </c>
      <c r="P23" s="26">
        <v>189.37</v>
      </c>
      <c r="Q23" s="27">
        <v>113927</v>
      </c>
      <c r="R23" s="27">
        <v>573</v>
      </c>
      <c r="S23" s="26">
        <v>50.3</v>
      </c>
      <c r="T23" s="28"/>
    </row>
    <row r="24" spans="1:20" ht="16.75" customHeight="1" x14ac:dyDescent="0.2">
      <c r="A24" s="5"/>
      <c r="B24" s="23"/>
      <c r="C24" s="24" t="s">
        <v>44</v>
      </c>
      <c r="D24" s="25"/>
      <c r="E24" s="24" t="s">
        <v>50</v>
      </c>
      <c r="F24" s="26">
        <v>796.81</v>
      </c>
      <c r="G24" s="27">
        <v>125444</v>
      </c>
      <c r="H24" s="27">
        <v>919</v>
      </c>
      <c r="I24" s="26">
        <v>73.260000000000005</v>
      </c>
      <c r="J24" s="28"/>
      <c r="L24" s="23"/>
      <c r="M24" s="24" t="s">
        <v>42</v>
      </c>
      <c r="N24" s="25"/>
      <c r="O24" s="24" t="s">
        <v>19</v>
      </c>
      <c r="P24" s="26">
        <v>111.83</v>
      </c>
      <c r="Q24" s="27">
        <v>111575</v>
      </c>
      <c r="R24" s="27">
        <v>583</v>
      </c>
      <c r="S24" s="26">
        <v>52.25</v>
      </c>
      <c r="T24" s="28"/>
    </row>
    <row r="25" spans="1:20" ht="16.75" customHeight="1" x14ac:dyDescent="0.2">
      <c r="A25" s="5"/>
      <c r="B25" s="23"/>
      <c r="C25" s="24" t="s">
        <v>42</v>
      </c>
      <c r="D25" s="25"/>
      <c r="E25" s="24" t="s">
        <v>19</v>
      </c>
      <c r="F25" s="26">
        <v>111.83</v>
      </c>
      <c r="G25" s="27">
        <v>111575</v>
      </c>
      <c r="H25" s="27">
        <v>847</v>
      </c>
      <c r="I25" s="26">
        <v>75.91</v>
      </c>
      <c r="J25" s="28"/>
      <c r="L25" s="23"/>
      <c r="M25" s="24" t="s">
        <v>33</v>
      </c>
      <c r="N25" s="25"/>
      <c r="O25" s="24" t="s">
        <v>23</v>
      </c>
      <c r="P25" s="26">
        <v>196.87</v>
      </c>
      <c r="Q25" s="27">
        <v>111648</v>
      </c>
      <c r="R25" s="27">
        <v>593</v>
      </c>
      <c r="S25" s="26">
        <v>53.11</v>
      </c>
      <c r="T25" s="28"/>
    </row>
    <row r="26" spans="1:20" ht="16.75" customHeight="1" x14ac:dyDescent="0.2">
      <c r="A26" s="5"/>
      <c r="B26" s="23"/>
      <c r="C26" s="24" t="s">
        <v>39</v>
      </c>
      <c r="D26" s="25"/>
      <c r="E26" s="24" t="s">
        <v>24</v>
      </c>
      <c r="F26" s="26">
        <v>356.04</v>
      </c>
      <c r="G26" s="27">
        <v>115088</v>
      </c>
      <c r="H26" s="27">
        <v>894</v>
      </c>
      <c r="I26" s="26">
        <v>77.680000000000007</v>
      </c>
      <c r="J26" s="28"/>
      <c r="L26" s="23"/>
      <c r="M26" s="24" t="s">
        <v>43</v>
      </c>
      <c r="N26" s="25"/>
      <c r="O26" s="24" t="s">
        <v>27</v>
      </c>
      <c r="P26" s="26">
        <v>274.45</v>
      </c>
      <c r="Q26" s="27">
        <v>104647</v>
      </c>
      <c r="R26" s="27">
        <v>573</v>
      </c>
      <c r="S26" s="26">
        <v>54.76</v>
      </c>
      <c r="T26" s="28"/>
    </row>
    <row r="27" spans="1:20" ht="16.75" customHeight="1" x14ac:dyDescent="0.2">
      <c r="B27" s="23"/>
      <c r="C27" s="24" t="s">
        <v>32</v>
      </c>
      <c r="D27" s="25"/>
      <c r="E27" s="24" t="s">
        <v>22</v>
      </c>
      <c r="F27" s="26">
        <v>43.43</v>
      </c>
      <c r="G27" s="27">
        <v>113625</v>
      </c>
      <c r="H27" s="27">
        <v>893</v>
      </c>
      <c r="I27" s="26">
        <v>78.59</v>
      </c>
      <c r="J27" s="28"/>
      <c r="L27" s="23"/>
      <c r="M27" s="24" t="s">
        <v>39</v>
      </c>
      <c r="N27" s="25"/>
      <c r="O27" s="24" t="s">
        <v>24</v>
      </c>
      <c r="P27" s="26">
        <v>356.04</v>
      </c>
      <c r="Q27" s="27">
        <v>115088</v>
      </c>
      <c r="R27" s="27">
        <v>660</v>
      </c>
      <c r="S27" s="26">
        <v>57.35</v>
      </c>
      <c r="T27" s="28"/>
    </row>
    <row r="28" spans="1:20" ht="16.75" customHeight="1" x14ac:dyDescent="0.2">
      <c r="B28" s="23"/>
      <c r="C28" s="24" t="s">
        <v>38</v>
      </c>
      <c r="D28" s="25"/>
      <c r="E28" s="24" t="s">
        <v>51</v>
      </c>
      <c r="F28" s="26">
        <v>510.04</v>
      </c>
      <c r="G28" s="27">
        <v>105616</v>
      </c>
      <c r="H28" s="27">
        <v>866</v>
      </c>
      <c r="I28" s="26">
        <v>82</v>
      </c>
      <c r="J28" s="28"/>
      <c r="L28" s="23"/>
      <c r="M28" s="24" t="s">
        <v>38</v>
      </c>
      <c r="N28" s="25"/>
      <c r="O28" s="24" t="s">
        <v>51</v>
      </c>
      <c r="P28" s="26">
        <v>510.04</v>
      </c>
      <c r="Q28" s="27">
        <v>105616</v>
      </c>
      <c r="R28" s="27">
        <v>618</v>
      </c>
      <c r="S28" s="26">
        <v>58.51</v>
      </c>
      <c r="T28" s="28"/>
    </row>
    <row r="29" spans="1:20" ht="16.75" customHeight="1" x14ac:dyDescent="0.2">
      <c r="B29" s="23"/>
      <c r="C29" s="24" t="s">
        <v>33</v>
      </c>
      <c r="D29" s="25"/>
      <c r="E29" s="24" t="s">
        <v>21</v>
      </c>
      <c r="F29" s="26">
        <v>388.37</v>
      </c>
      <c r="G29" s="27">
        <v>112586</v>
      </c>
      <c r="H29" s="27">
        <v>927</v>
      </c>
      <c r="I29" s="26">
        <v>82.34</v>
      </c>
      <c r="J29" s="28"/>
      <c r="L29" s="23"/>
      <c r="M29" s="24" t="s">
        <v>44</v>
      </c>
      <c r="N29" s="25"/>
      <c r="O29" s="24" t="s">
        <v>50</v>
      </c>
      <c r="P29" s="26">
        <v>796.81</v>
      </c>
      <c r="Q29" s="27">
        <v>125444</v>
      </c>
      <c r="R29" s="27">
        <v>754</v>
      </c>
      <c r="S29" s="26">
        <v>60.11</v>
      </c>
      <c r="T29" s="28"/>
    </row>
    <row r="30" spans="1:20" ht="16.75" customHeight="1" x14ac:dyDescent="0.2">
      <c r="B30" s="23"/>
      <c r="C30" s="24" t="s">
        <v>33</v>
      </c>
      <c r="D30" s="25"/>
      <c r="E30" s="24" t="s">
        <v>23</v>
      </c>
      <c r="F30" s="26">
        <v>196.87</v>
      </c>
      <c r="G30" s="27">
        <v>111648</v>
      </c>
      <c r="H30" s="27">
        <v>921</v>
      </c>
      <c r="I30" s="26">
        <v>82.49</v>
      </c>
      <c r="J30" s="28"/>
      <c r="L30" s="23"/>
      <c r="M30" s="24" t="s">
        <v>32</v>
      </c>
      <c r="N30" s="25"/>
      <c r="O30" s="24" t="s">
        <v>22</v>
      </c>
      <c r="P30" s="26">
        <v>43.43</v>
      </c>
      <c r="Q30" s="27">
        <v>113625</v>
      </c>
      <c r="R30" s="27">
        <v>698</v>
      </c>
      <c r="S30" s="26">
        <v>61.43</v>
      </c>
      <c r="T30" s="28"/>
    </row>
    <row r="31" spans="1:20" ht="16.75" customHeight="1" x14ac:dyDescent="0.2">
      <c r="B31" s="23"/>
      <c r="C31" s="24" t="s">
        <v>33</v>
      </c>
      <c r="D31" s="25"/>
      <c r="E31" s="24" t="s">
        <v>25</v>
      </c>
      <c r="F31" s="26">
        <v>681.02</v>
      </c>
      <c r="G31" s="27">
        <v>115009</v>
      </c>
      <c r="H31" s="27">
        <v>986</v>
      </c>
      <c r="I31" s="26">
        <v>85.73</v>
      </c>
      <c r="J31" s="28"/>
      <c r="L31" s="23"/>
      <c r="M31" s="24" t="s">
        <v>37</v>
      </c>
      <c r="N31" s="25"/>
      <c r="O31" s="24" t="s">
        <v>26</v>
      </c>
      <c r="P31" s="26">
        <v>656.29</v>
      </c>
      <c r="Q31" s="27">
        <v>138104</v>
      </c>
      <c r="R31" s="27">
        <v>895</v>
      </c>
      <c r="S31" s="26">
        <v>64.81</v>
      </c>
      <c r="T31" s="28"/>
    </row>
    <row r="32" spans="1:20" ht="16.75" customHeight="1" x14ac:dyDescent="0.2">
      <c r="B32" s="23"/>
      <c r="C32" s="24" t="s">
        <v>37</v>
      </c>
      <c r="D32" s="25"/>
      <c r="E32" s="24" t="s">
        <v>26</v>
      </c>
      <c r="F32" s="26">
        <v>656.29</v>
      </c>
      <c r="G32" s="27">
        <v>138104</v>
      </c>
      <c r="H32" s="27">
        <v>1188</v>
      </c>
      <c r="I32" s="26">
        <v>86.02</v>
      </c>
      <c r="J32" s="28"/>
      <c r="L32" s="23"/>
      <c r="M32" s="24" t="s">
        <v>33</v>
      </c>
      <c r="N32" s="25"/>
      <c r="O32" s="24" t="s">
        <v>25</v>
      </c>
      <c r="P32" s="26">
        <v>681.02</v>
      </c>
      <c r="Q32" s="27">
        <v>115009</v>
      </c>
      <c r="R32" s="27">
        <v>762</v>
      </c>
      <c r="S32" s="26">
        <v>66.260000000000005</v>
      </c>
      <c r="T32" s="28"/>
    </row>
    <row r="33" spans="2:20" ht="16.75" customHeight="1" x14ac:dyDescent="0.2">
      <c r="B33" s="23"/>
      <c r="C33" s="24" t="s">
        <v>43</v>
      </c>
      <c r="D33" s="25"/>
      <c r="E33" s="24" t="s">
        <v>27</v>
      </c>
      <c r="F33" s="26">
        <v>274.45</v>
      </c>
      <c r="G33" s="27">
        <v>104647</v>
      </c>
      <c r="H33" s="27">
        <v>957</v>
      </c>
      <c r="I33" s="26">
        <v>91.45</v>
      </c>
      <c r="J33" s="28"/>
      <c r="L33" s="23"/>
      <c r="M33" s="24" t="s">
        <v>33</v>
      </c>
      <c r="N33" s="25"/>
      <c r="O33" s="24" t="s">
        <v>21</v>
      </c>
      <c r="P33" s="26">
        <v>388.37</v>
      </c>
      <c r="Q33" s="27">
        <v>112586</v>
      </c>
      <c r="R33" s="27">
        <v>816</v>
      </c>
      <c r="S33" s="26">
        <v>72.48</v>
      </c>
      <c r="T33" s="28"/>
    </row>
    <row r="34" spans="2:20" ht="16.75" customHeight="1" x14ac:dyDescent="0.2">
      <c r="B34" s="29"/>
      <c r="C34" s="5" t="s">
        <v>44</v>
      </c>
      <c r="D34" s="5"/>
      <c r="E34" s="5" t="s">
        <v>28</v>
      </c>
      <c r="F34" s="6">
        <v>554.54999999999995</v>
      </c>
      <c r="G34" s="30">
        <v>136822</v>
      </c>
      <c r="H34" s="30">
        <v>1272</v>
      </c>
      <c r="I34" s="6">
        <v>92.97</v>
      </c>
      <c r="J34" s="21"/>
      <c r="L34" s="29"/>
      <c r="M34" s="5" t="s">
        <v>44</v>
      </c>
      <c r="N34" s="5"/>
      <c r="O34" s="5" t="s">
        <v>28</v>
      </c>
      <c r="P34" s="6">
        <v>554.54999999999995</v>
      </c>
      <c r="Q34" s="30">
        <v>136822</v>
      </c>
      <c r="R34" s="30">
        <v>1050</v>
      </c>
      <c r="S34" s="6">
        <v>76.739999999999995</v>
      </c>
      <c r="T34" s="21"/>
    </row>
    <row r="35" spans="2:20" ht="16.75" customHeight="1" x14ac:dyDescent="0.2">
      <c r="B35" s="18"/>
      <c r="C35" s="33" t="s">
        <v>29</v>
      </c>
      <c r="D35" s="33"/>
      <c r="E35" s="33"/>
      <c r="F35" s="31"/>
      <c r="G35" s="32">
        <f>SUM(G6:G34)</f>
        <v>3554985</v>
      </c>
      <c r="H35" s="32">
        <f>SUM(H6:H34)</f>
        <v>24575</v>
      </c>
      <c r="I35" s="17">
        <f>H35/G35*10000</f>
        <v>69.128280428750045</v>
      </c>
      <c r="J35" s="22"/>
      <c r="L35" s="18"/>
      <c r="M35" s="33" t="s">
        <v>29</v>
      </c>
      <c r="N35" s="33"/>
      <c r="O35" s="33"/>
      <c r="P35" s="31"/>
      <c r="Q35" s="32">
        <f>SUM(Q6:Q34)</f>
        <v>3554985</v>
      </c>
      <c r="R35" s="32">
        <f>SUM(R6:R34)</f>
        <v>18227</v>
      </c>
      <c r="S35" s="17">
        <f>R35/Q35*10000</f>
        <v>51.271664999992971</v>
      </c>
      <c r="T35" s="22"/>
    </row>
    <row r="36" spans="2:20" ht="16.75" customHeight="1" x14ac:dyDescent="0.2"/>
    <row r="37" spans="2:20" ht="16.75" customHeight="1" x14ac:dyDescent="0.2"/>
    <row r="38" spans="2:20" ht="16.75" customHeight="1" x14ac:dyDescent="0.2"/>
    <row r="39" spans="2:20" ht="16.75" customHeight="1" x14ac:dyDescent="0.2"/>
    <row r="40" spans="2:20" ht="16.75" customHeight="1" x14ac:dyDescent="0.2"/>
    <row r="41" spans="2:20" ht="16.75" customHeight="1" x14ac:dyDescent="0.2"/>
    <row r="42" spans="2:20" ht="16.75" customHeight="1" x14ac:dyDescent="0.2"/>
    <row r="43" spans="2:20" ht="16.75" customHeight="1" x14ac:dyDescent="0.2"/>
    <row r="44" spans="2:20" ht="16.75" customHeight="1" x14ac:dyDescent="0.2"/>
    <row r="45" spans="2:20" ht="16.75" customHeight="1" x14ac:dyDescent="0.2"/>
    <row r="46" spans="2:20" ht="16.75" customHeight="1" x14ac:dyDescent="0.2"/>
    <row r="47" spans="2:20" ht="16.75" customHeight="1" x14ac:dyDescent="0.2"/>
    <row r="48" spans="2:20" ht="16.75" customHeight="1" x14ac:dyDescent="0.2"/>
    <row r="49" spans="1:1" ht="16.75" customHeight="1" x14ac:dyDescent="0.2"/>
    <row r="50" spans="1:1" ht="16.75" customHeight="1" x14ac:dyDescent="0.2">
      <c r="A50" s="7"/>
    </row>
    <row r="51" spans="1:1" ht="16.75" customHeight="1" x14ac:dyDescent="0.2">
      <c r="A51" s="7"/>
    </row>
    <row r="52" spans="1:1" ht="16.75" customHeight="1" x14ac:dyDescent="0.2">
      <c r="A52" s="7"/>
    </row>
    <row r="53" spans="1:1" ht="16.75" customHeight="1" x14ac:dyDescent="0.2">
      <c r="A53" s="7"/>
    </row>
    <row r="54" spans="1:1" ht="16.75" customHeight="1" x14ac:dyDescent="0.2">
      <c r="A54" s="7"/>
    </row>
    <row r="55" spans="1:1" ht="16.75" customHeight="1" x14ac:dyDescent="0.2">
      <c r="A55" s="7"/>
    </row>
    <row r="56" spans="1:1" ht="16.75" customHeight="1" x14ac:dyDescent="0.2">
      <c r="A56" s="7"/>
    </row>
    <row r="57" spans="1:1" ht="16.75" customHeight="1" x14ac:dyDescent="0.2">
      <c r="A57" s="7"/>
    </row>
    <row r="58" spans="1:1" ht="17.399999999999999" customHeight="1" x14ac:dyDescent="0.2">
      <c r="A58" s="7"/>
    </row>
    <row r="59" spans="1:1" ht="17.399999999999999" customHeight="1" x14ac:dyDescent="0.2">
      <c r="A59" s="7"/>
    </row>
    <row r="60" spans="1:1" ht="17.399999999999999" customHeight="1" x14ac:dyDescent="0.2">
      <c r="A60" s="7"/>
    </row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  <row r="133" ht="16.25" customHeight="1" x14ac:dyDescent="0.2"/>
  </sheetData>
  <mergeCells count="5">
    <mergeCell ref="C35:E35"/>
    <mergeCell ref="M35:O35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2021-03-17T04:10:07Z</dcterms:created>
  <dcterms:modified xsi:type="dcterms:W3CDTF">2024-03-26T13:09:44Z</dcterms:modified>
</cp:coreProperties>
</file>