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1D7A1DCE-4EA1-42A5-B0F0-EA99F08C242E}" xr6:coauthVersionLast="36" xr6:coauthVersionMax="36" xr10:uidLastSave="{00000000-0000-0000-0000-000000000000}"/>
  <bookViews>
    <workbookView xWindow="0" yWindow="0" windowWidth="23040" windowHeight="941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1" i="1" l="1"/>
  <c r="Q41" i="1"/>
  <c r="H41" i="1"/>
  <c r="G41" i="1"/>
  <c r="S41" i="1" l="1"/>
  <c r="I41" i="1"/>
</calcChain>
</file>

<file path=xl/sharedStrings.xml><?xml version="1.0" encoding="utf-8"?>
<sst xmlns="http://schemas.openxmlformats.org/spreadsheetml/2006/main" count="156" uniqueCount="68">
  <si>
    <t>団　　体　　名</t>
    <rPh sb="0" eb="1">
      <t>ダン</t>
    </rPh>
    <rPh sb="3" eb="4">
      <t>カラダ</t>
    </rPh>
    <rPh sb="6" eb="7">
      <t>メイ</t>
    </rPh>
    <phoneticPr fontId="4"/>
  </si>
  <si>
    <t>普通会計</t>
    <rPh sb="0" eb="2">
      <t>フツウ</t>
    </rPh>
    <rPh sb="2" eb="4">
      <t>カイケイ</t>
    </rPh>
    <phoneticPr fontId="3"/>
  </si>
  <si>
    <t>一般行政部門</t>
    <rPh sb="0" eb="2">
      <t>イッパン</t>
    </rPh>
    <rPh sb="2" eb="4">
      <t>ギョウセイ</t>
    </rPh>
    <rPh sb="4" eb="6">
      <t>ブモン</t>
    </rPh>
    <phoneticPr fontId="3"/>
  </si>
  <si>
    <t>上里町</t>
  </si>
  <si>
    <t>稲美町</t>
  </si>
  <si>
    <t>高根沢町</t>
  </si>
  <si>
    <t>大津町</t>
  </si>
  <si>
    <t>大泉町</t>
  </si>
  <si>
    <t>益子町</t>
  </si>
  <si>
    <t>上三川町</t>
  </si>
  <si>
    <t>大野町</t>
  </si>
  <si>
    <t>苅田町</t>
  </si>
  <si>
    <t>邑楽町</t>
  </si>
  <si>
    <t>垂井町</t>
  </si>
  <si>
    <t>吉田町</t>
  </si>
  <si>
    <t>大口町</t>
  </si>
  <si>
    <t>武豊町</t>
  </si>
  <si>
    <t>西郷村</t>
  </si>
  <si>
    <t>菰野町</t>
  </si>
  <si>
    <t>多度津町</t>
  </si>
  <si>
    <t>池田町</t>
  </si>
  <si>
    <t>高畠町</t>
  </si>
  <si>
    <t>横芝光町</t>
  </si>
  <si>
    <t>東浦町</t>
  </si>
  <si>
    <t>幸田町</t>
  </si>
  <si>
    <t>境町</t>
  </si>
  <si>
    <t>東員町</t>
  </si>
  <si>
    <t>箕輪町</t>
  </si>
  <si>
    <t>愛荘町</t>
  </si>
  <si>
    <t>養老町</t>
  </si>
  <si>
    <t>愛川町</t>
  </si>
  <si>
    <t>日野町</t>
  </si>
  <si>
    <t>入善町</t>
  </si>
  <si>
    <t>那須町</t>
  </si>
  <si>
    <t>越前町</t>
  </si>
  <si>
    <t>加美町</t>
  </si>
  <si>
    <t>Ⅴ－１　合　計</t>
    <rPh sb="4" eb="5">
      <t>ゴウ</t>
    </rPh>
    <rPh sb="6" eb="7">
      <t>ケイ</t>
    </rPh>
    <phoneticPr fontId="2"/>
  </si>
  <si>
    <t>（人口2万以上、産業構造Ⅱ次･Ⅲ次80％以上かつⅢ次60％未満の団体）</t>
    <rPh sb="1" eb="3">
      <t>ジンコウ</t>
    </rPh>
    <rPh sb="4" eb="5">
      <t>マン</t>
    </rPh>
    <rPh sb="5" eb="7">
      <t>イジョウ</t>
    </rPh>
    <rPh sb="8" eb="10">
      <t>サンギョウ</t>
    </rPh>
    <rPh sb="10" eb="12">
      <t>コウゾウ</t>
    </rPh>
    <rPh sb="13" eb="14">
      <t>ジ</t>
    </rPh>
    <rPh sb="16" eb="17">
      <t>ジ</t>
    </rPh>
    <rPh sb="20" eb="22">
      <t>イジョウ</t>
    </rPh>
    <rPh sb="25" eb="26">
      <t>ジ</t>
    </rPh>
    <rPh sb="29" eb="31">
      <t>ミマン</t>
    </rPh>
    <rPh sb="32" eb="34">
      <t>ダンタイ</t>
    </rPh>
    <phoneticPr fontId="2"/>
  </si>
  <si>
    <t>兵庫県</t>
  </si>
  <si>
    <t>埼玉県</t>
  </si>
  <si>
    <t>静岡県</t>
  </si>
  <si>
    <t>群馬県</t>
  </si>
  <si>
    <t>熊本県</t>
  </si>
  <si>
    <t>栃木県</t>
  </si>
  <si>
    <t>岐阜県</t>
  </si>
  <si>
    <t>愛知県</t>
  </si>
  <si>
    <t>富山県</t>
  </si>
  <si>
    <t>福岡県</t>
  </si>
  <si>
    <t>福島県</t>
  </si>
  <si>
    <t>香川県</t>
  </si>
  <si>
    <t>山形県</t>
  </si>
  <si>
    <t>三重県</t>
  </si>
  <si>
    <t>長野県</t>
  </si>
  <si>
    <t>滋賀県</t>
  </si>
  <si>
    <t>茨城県</t>
  </si>
  <si>
    <t>千葉県</t>
  </si>
  <si>
    <t>神奈川県</t>
  </si>
  <si>
    <t>福井県</t>
  </si>
  <si>
    <t>宮城県</t>
  </si>
  <si>
    <t>人口１万
当たり職員数
（普通会計）</t>
  </si>
  <si>
    <t>人口１万
当たり職員数
（一般行政）</t>
  </si>
  <si>
    <t>明和町</t>
  </si>
  <si>
    <t>立山町</t>
  </si>
  <si>
    <t>面積
(R5.10.1)</t>
    <phoneticPr fontId="3"/>
  </si>
  <si>
    <t>住基人口
(R5.1.1)</t>
    <phoneticPr fontId="3"/>
  </si>
  <si>
    <t>普通会計
職員数
（R5.4.1）</t>
    <phoneticPr fontId="3"/>
  </si>
  <si>
    <t>一般行政
職員数
（R5.4.1）</t>
    <phoneticPr fontId="3"/>
  </si>
  <si>
    <t>町村　Ⅴ－１（３５団体）</t>
    <rPh sb="0" eb="2">
      <t>チョウソン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</si>
</sst>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.00_ "/>
    <numFmt numFmtId="178" formatCode="#,##0_ 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177" fontId="5" fillId="0" borderId="0" xfId="0" applyNumberFormat="1" applyFont="1" applyFill="1" applyBorder="1" applyAlignment="1">
      <alignment vertical="center" shrinkToFit="1"/>
    </xf>
    <xf numFmtId="178" fontId="5" fillId="0" borderId="0" xfId="0" applyNumberFormat="1" applyFont="1" applyFill="1" applyBorder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Border="1" applyAlignment="1"/>
    <xf numFmtId="176" fontId="8" fillId="0" borderId="0" xfId="1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0" fontId="9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>
      <alignment vertical="center"/>
    </xf>
    <xf numFmtId="0" fontId="1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shrinkToFit="1"/>
    </xf>
    <xf numFmtId="0" fontId="5" fillId="0" borderId="5" xfId="0" applyFont="1" applyFill="1" applyBorder="1" applyAlignment="1">
      <alignment shrinkToFit="1"/>
    </xf>
    <xf numFmtId="0" fontId="5" fillId="0" borderId="6" xfId="0" applyFont="1" applyFill="1" applyBorder="1" applyAlignment="1">
      <alignment horizontal="center" vertical="center" shrinkToFit="1"/>
    </xf>
    <xf numFmtId="177" fontId="5" fillId="0" borderId="7" xfId="0" applyNumberFormat="1" applyFont="1" applyFill="1" applyBorder="1" applyAlignment="1">
      <alignment vertical="center" shrinkToFit="1"/>
    </xf>
    <xf numFmtId="178" fontId="5" fillId="0" borderId="7" xfId="0" applyNumberFormat="1" applyFont="1" applyFill="1" applyBorder="1" applyAlignment="1">
      <alignment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 shrinkToFit="1"/>
    </xf>
    <xf numFmtId="178" fontId="5" fillId="0" borderId="0" xfId="1" applyNumberFormat="1" applyFont="1" applyFill="1" applyBorder="1" applyAlignment="1">
      <alignment vertical="center" shrinkToFit="1"/>
    </xf>
    <xf numFmtId="0" fontId="5" fillId="0" borderId="4" xfId="0" applyFont="1" applyFill="1" applyBorder="1" applyAlignment="1"/>
    <xf numFmtId="0" fontId="5" fillId="0" borderId="5" xfId="0" applyFont="1" applyFill="1" applyBorder="1" applyAlignment="1"/>
    <xf numFmtId="0" fontId="14" fillId="0" borderId="9" xfId="0" applyFont="1" applyFill="1" applyBorder="1" applyAlignment="1"/>
    <xf numFmtId="0" fontId="14" fillId="0" borderId="10" xfId="0" applyFont="1" applyFill="1" applyBorder="1" applyAlignment="1"/>
    <xf numFmtId="0" fontId="5" fillId="0" borderId="7" xfId="0" applyFont="1" applyFill="1" applyBorder="1" applyAlignment="1">
      <alignment horizontal="center" vertical="center" shrinkToFit="1"/>
    </xf>
    <xf numFmtId="0" fontId="12" fillId="0" borderId="0" xfId="0" applyNumberFormat="1" applyFont="1" applyFill="1" applyBorder="1" applyAlignment="1">
      <alignment vertical="center" shrinkToFit="1"/>
    </xf>
    <xf numFmtId="0" fontId="0" fillId="0" borderId="0" xfId="0" applyFill="1" applyBorder="1" applyAlignment="1">
      <alignment shrinkToFit="1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40"/>
  <sheetViews>
    <sheetView tabSelected="1" zoomScale="85" zoomScaleNormal="85" workbookViewId="0">
      <selection activeCell="M6" sqref="M6:S40"/>
    </sheetView>
  </sheetViews>
  <sheetFormatPr defaultRowHeight="13" x14ac:dyDescent="0.2"/>
  <cols>
    <col min="1" max="1" width="3.08984375" customWidth="1"/>
    <col min="2" max="2" width="0.90625" customWidth="1"/>
    <col min="3" max="3" width="9.6328125" customWidth="1"/>
    <col min="4" max="4" width="0.90625" customWidth="1"/>
    <col min="5" max="6" width="9.6328125" customWidth="1"/>
    <col min="7" max="7" width="10.6328125" customWidth="1"/>
    <col min="8" max="8" width="11.36328125" customWidth="1"/>
    <col min="9" max="9" width="13.36328125" customWidth="1"/>
    <col min="10" max="10" width="0.90625" customWidth="1"/>
    <col min="11" max="11" width="3.08984375" customWidth="1"/>
    <col min="12" max="12" width="0.90625" customWidth="1"/>
    <col min="13" max="13" width="9.6328125" customWidth="1"/>
    <col min="14" max="14" width="0.90625" customWidth="1"/>
    <col min="15" max="16" width="9.6328125" customWidth="1"/>
    <col min="17" max="17" width="10.6328125" customWidth="1"/>
    <col min="18" max="18" width="11.6328125" customWidth="1"/>
    <col min="19" max="19" width="13" customWidth="1"/>
    <col min="20" max="20" width="0.90625" customWidth="1"/>
  </cols>
  <sheetData>
    <row r="1" spans="1:20" x14ac:dyDescent="0.2">
      <c r="A1" s="10"/>
      <c r="B1" s="1"/>
      <c r="C1" s="19" t="s">
        <v>67</v>
      </c>
      <c r="D1" s="1"/>
      <c r="E1" s="1"/>
      <c r="F1" s="10"/>
      <c r="G1" s="10"/>
      <c r="H1" s="11"/>
      <c r="I1" s="12"/>
      <c r="J1" s="10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x14ac:dyDescent="0.2">
      <c r="A2" s="10"/>
      <c r="B2" s="35" t="s">
        <v>37</v>
      </c>
      <c r="C2" s="36"/>
      <c r="D2" s="36"/>
      <c r="E2" s="36"/>
      <c r="F2" s="36"/>
      <c r="G2" s="36"/>
      <c r="H2" s="36"/>
      <c r="I2" s="36"/>
      <c r="J2" s="36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13.25" x14ac:dyDescent="0.15">
      <c r="A3" s="10"/>
      <c r="B3" s="18"/>
      <c r="C3" s="10"/>
      <c r="D3" s="10"/>
      <c r="E3" s="10"/>
      <c r="F3" s="10"/>
      <c r="G3" s="10"/>
      <c r="H3" s="11"/>
      <c r="I3" s="12"/>
      <c r="J3" s="10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t="14" x14ac:dyDescent="0.2">
      <c r="A4" s="10"/>
      <c r="B4" s="16"/>
      <c r="C4" s="1" t="s">
        <v>1</v>
      </c>
      <c r="D4" s="10"/>
      <c r="E4" s="10"/>
      <c r="F4" s="10"/>
      <c r="G4" s="10"/>
      <c r="H4" s="11"/>
      <c r="I4" s="12"/>
      <c r="J4" s="10"/>
      <c r="K4" s="13"/>
      <c r="L4" s="17"/>
      <c r="M4" s="9" t="s">
        <v>2</v>
      </c>
      <c r="N4" s="13"/>
      <c r="O4" s="13"/>
      <c r="P4" s="13"/>
      <c r="Q4" s="13"/>
      <c r="R4" s="13"/>
      <c r="S4" s="13"/>
      <c r="T4" s="13"/>
    </row>
    <row r="5" spans="1:20" ht="45" customHeight="1" x14ac:dyDescent="0.2">
      <c r="A5" s="2"/>
      <c r="B5" s="3"/>
      <c r="C5" s="37" t="s">
        <v>0</v>
      </c>
      <c r="D5" s="37"/>
      <c r="E5" s="37"/>
      <c r="F5" s="14" t="s">
        <v>63</v>
      </c>
      <c r="G5" s="14" t="s">
        <v>64</v>
      </c>
      <c r="H5" s="15" t="s">
        <v>65</v>
      </c>
      <c r="I5" s="14" t="s">
        <v>59</v>
      </c>
      <c r="J5" s="4"/>
      <c r="K5" s="2"/>
      <c r="L5" s="3"/>
      <c r="M5" s="37" t="s">
        <v>0</v>
      </c>
      <c r="N5" s="37"/>
      <c r="O5" s="38"/>
      <c r="P5" s="14" t="s">
        <v>63</v>
      </c>
      <c r="Q5" s="14" t="s">
        <v>64</v>
      </c>
      <c r="R5" s="15" t="s">
        <v>66</v>
      </c>
      <c r="S5" s="14" t="s">
        <v>60</v>
      </c>
      <c r="T5" s="4"/>
    </row>
    <row r="6" spans="1:20" ht="16.75" customHeight="1" x14ac:dyDescent="0.2">
      <c r="A6" s="5"/>
      <c r="B6" s="21"/>
      <c r="C6" s="28" t="s">
        <v>38</v>
      </c>
      <c r="D6" s="28"/>
      <c r="E6" s="28" t="s">
        <v>4</v>
      </c>
      <c r="F6" s="6">
        <v>34.92</v>
      </c>
      <c r="G6" s="29">
        <v>30658</v>
      </c>
      <c r="H6" s="7">
        <v>150</v>
      </c>
      <c r="I6" s="6">
        <v>48.93</v>
      </c>
      <c r="J6" s="20"/>
      <c r="L6" s="21"/>
      <c r="M6" s="28" t="s">
        <v>38</v>
      </c>
      <c r="N6" s="28"/>
      <c r="O6" s="28" t="s">
        <v>4</v>
      </c>
      <c r="P6" s="6">
        <v>34.92</v>
      </c>
      <c r="Q6" s="29">
        <v>30658</v>
      </c>
      <c r="R6" s="7">
        <v>104</v>
      </c>
      <c r="S6" s="6">
        <v>33.92</v>
      </c>
      <c r="T6" s="20"/>
    </row>
    <row r="7" spans="1:20" ht="16.75" customHeight="1" x14ac:dyDescent="0.2">
      <c r="A7" s="5"/>
      <c r="B7" s="21"/>
      <c r="C7" s="28" t="s">
        <v>42</v>
      </c>
      <c r="D7" s="28"/>
      <c r="E7" s="28" t="s">
        <v>6</v>
      </c>
      <c r="F7" s="6">
        <v>99.1</v>
      </c>
      <c r="G7" s="29">
        <v>36030</v>
      </c>
      <c r="H7" s="7">
        <v>198</v>
      </c>
      <c r="I7" s="6">
        <v>54.95</v>
      </c>
      <c r="J7" s="20"/>
      <c r="L7" s="21"/>
      <c r="M7" s="28" t="s">
        <v>42</v>
      </c>
      <c r="N7" s="28"/>
      <c r="O7" s="28" t="s">
        <v>6</v>
      </c>
      <c r="P7" s="6">
        <v>99.1</v>
      </c>
      <c r="Q7" s="29">
        <v>36030</v>
      </c>
      <c r="R7" s="7">
        <v>160</v>
      </c>
      <c r="S7" s="6">
        <v>44.41</v>
      </c>
      <c r="T7" s="20"/>
    </row>
    <row r="8" spans="1:20" ht="16.75" customHeight="1" x14ac:dyDescent="0.2">
      <c r="A8" s="5"/>
      <c r="B8" s="21"/>
      <c r="C8" s="28" t="s">
        <v>41</v>
      </c>
      <c r="D8" s="28"/>
      <c r="E8" s="28" t="s">
        <v>7</v>
      </c>
      <c r="F8" s="6">
        <v>18.03</v>
      </c>
      <c r="G8" s="29">
        <v>41729</v>
      </c>
      <c r="H8" s="7">
        <v>236</v>
      </c>
      <c r="I8" s="6">
        <v>56.56</v>
      </c>
      <c r="J8" s="20"/>
      <c r="L8" s="21"/>
      <c r="M8" s="28" t="s">
        <v>49</v>
      </c>
      <c r="N8" s="28"/>
      <c r="O8" s="28" t="s">
        <v>19</v>
      </c>
      <c r="P8" s="6">
        <v>24.39</v>
      </c>
      <c r="Q8" s="29">
        <v>22126</v>
      </c>
      <c r="R8" s="7">
        <v>110</v>
      </c>
      <c r="S8" s="6">
        <v>49.72</v>
      </c>
      <c r="T8" s="20"/>
    </row>
    <row r="9" spans="1:20" ht="16.75" customHeight="1" x14ac:dyDescent="0.2">
      <c r="A9" s="5"/>
      <c r="B9" s="21"/>
      <c r="C9" s="28" t="s">
        <v>39</v>
      </c>
      <c r="D9" s="28"/>
      <c r="E9" s="28" t="s">
        <v>3</v>
      </c>
      <c r="F9" s="6">
        <v>29.18</v>
      </c>
      <c r="G9" s="29">
        <v>30554</v>
      </c>
      <c r="H9" s="7">
        <v>173</v>
      </c>
      <c r="I9" s="6">
        <v>56.62</v>
      </c>
      <c r="J9" s="20"/>
      <c r="L9" s="21"/>
      <c r="M9" s="28" t="s">
        <v>39</v>
      </c>
      <c r="N9" s="28"/>
      <c r="O9" s="28" t="s">
        <v>3</v>
      </c>
      <c r="P9" s="6">
        <v>29.18</v>
      </c>
      <c r="Q9" s="29">
        <v>30554</v>
      </c>
      <c r="R9" s="7">
        <v>153</v>
      </c>
      <c r="S9" s="6">
        <v>50.08</v>
      </c>
      <c r="T9" s="20"/>
    </row>
    <row r="10" spans="1:20" ht="16.75" customHeight="1" x14ac:dyDescent="0.2">
      <c r="A10" s="5"/>
      <c r="B10" s="21"/>
      <c r="C10" s="28" t="s">
        <v>43</v>
      </c>
      <c r="D10" s="28"/>
      <c r="E10" s="28" t="s">
        <v>9</v>
      </c>
      <c r="F10" s="6">
        <v>54.39</v>
      </c>
      <c r="G10" s="29">
        <v>30886</v>
      </c>
      <c r="H10" s="7">
        <v>183</v>
      </c>
      <c r="I10" s="6">
        <v>59.25</v>
      </c>
      <c r="J10" s="20"/>
      <c r="L10" s="21"/>
      <c r="M10" s="28" t="s">
        <v>43</v>
      </c>
      <c r="N10" s="28"/>
      <c r="O10" s="28" t="s">
        <v>9</v>
      </c>
      <c r="P10" s="6">
        <v>54.39</v>
      </c>
      <c r="Q10" s="29">
        <v>30886</v>
      </c>
      <c r="R10" s="7">
        <v>157</v>
      </c>
      <c r="S10" s="6">
        <v>50.83</v>
      </c>
      <c r="T10" s="20"/>
    </row>
    <row r="11" spans="1:20" ht="16.75" customHeight="1" x14ac:dyDescent="0.2">
      <c r="A11" s="5"/>
      <c r="B11" s="21"/>
      <c r="C11" s="28" t="s">
        <v>43</v>
      </c>
      <c r="D11" s="28"/>
      <c r="E11" s="28" t="s">
        <v>5</v>
      </c>
      <c r="F11" s="6">
        <v>70.87</v>
      </c>
      <c r="G11" s="29">
        <v>29074</v>
      </c>
      <c r="H11" s="7">
        <v>182</v>
      </c>
      <c r="I11" s="6">
        <v>62.6</v>
      </c>
      <c r="J11" s="20"/>
      <c r="L11" s="21"/>
      <c r="M11" s="28" t="s">
        <v>41</v>
      </c>
      <c r="N11" s="28"/>
      <c r="O11" s="28" t="s">
        <v>7</v>
      </c>
      <c r="P11" s="6">
        <v>18.03</v>
      </c>
      <c r="Q11" s="29">
        <v>41729</v>
      </c>
      <c r="R11" s="7">
        <v>213</v>
      </c>
      <c r="S11" s="6">
        <v>51.04</v>
      </c>
      <c r="T11" s="20"/>
    </row>
    <row r="12" spans="1:20" ht="16.75" customHeight="1" x14ac:dyDescent="0.2">
      <c r="A12" s="5"/>
      <c r="B12" s="21"/>
      <c r="C12" s="28" t="s">
        <v>44</v>
      </c>
      <c r="D12" s="28"/>
      <c r="E12" s="28" t="s">
        <v>10</v>
      </c>
      <c r="F12" s="6">
        <v>34.200000000000003</v>
      </c>
      <c r="G12" s="29">
        <v>22056</v>
      </c>
      <c r="H12" s="7">
        <v>140</v>
      </c>
      <c r="I12" s="6">
        <v>63.47</v>
      </c>
      <c r="J12" s="20"/>
      <c r="L12" s="21"/>
      <c r="M12" s="28" t="s">
        <v>43</v>
      </c>
      <c r="N12" s="28"/>
      <c r="O12" s="28" t="s">
        <v>5</v>
      </c>
      <c r="P12" s="6">
        <v>70.87</v>
      </c>
      <c r="Q12" s="29">
        <v>29074</v>
      </c>
      <c r="R12" s="7">
        <v>152</v>
      </c>
      <c r="S12" s="6">
        <v>52.28</v>
      </c>
      <c r="T12" s="20"/>
    </row>
    <row r="13" spans="1:20" ht="16.75" customHeight="1" x14ac:dyDescent="0.2">
      <c r="B13" s="21"/>
      <c r="C13" s="28" t="s">
        <v>43</v>
      </c>
      <c r="D13" s="28"/>
      <c r="E13" s="28" t="s">
        <v>8</v>
      </c>
      <c r="F13" s="6">
        <v>89.4</v>
      </c>
      <c r="G13" s="29">
        <v>21876</v>
      </c>
      <c r="H13" s="7">
        <v>140</v>
      </c>
      <c r="I13" s="6">
        <v>64</v>
      </c>
      <c r="J13" s="20"/>
      <c r="L13" s="21"/>
      <c r="M13" s="28" t="s">
        <v>47</v>
      </c>
      <c r="N13" s="28"/>
      <c r="O13" s="28" t="s">
        <v>11</v>
      </c>
      <c r="P13" s="6">
        <v>49.58</v>
      </c>
      <c r="Q13" s="29">
        <v>37767</v>
      </c>
      <c r="R13" s="7">
        <v>198</v>
      </c>
      <c r="S13" s="6">
        <v>52.43</v>
      </c>
      <c r="T13" s="20"/>
    </row>
    <row r="14" spans="1:20" ht="16.75" customHeight="1" x14ac:dyDescent="0.2">
      <c r="B14" s="21"/>
      <c r="C14" s="28" t="s">
        <v>44</v>
      </c>
      <c r="D14" s="28"/>
      <c r="E14" s="28" t="s">
        <v>13</v>
      </c>
      <c r="F14" s="6">
        <v>57.09</v>
      </c>
      <c r="G14" s="29">
        <v>26255</v>
      </c>
      <c r="H14" s="7">
        <v>186</v>
      </c>
      <c r="I14" s="6">
        <v>70.84</v>
      </c>
      <c r="J14" s="20"/>
      <c r="L14" s="21"/>
      <c r="M14" s="28" t="s">
        <v>43</v>
      </c>
      <c r="N14" s="28"/>
      <c r="O14" s="28" t="s">
        <v>8</v>
      </c>
      <c r="P14" s="6">
        <v>89.4</v>
      </c>
      <c r="Q14" s="29">
        <v>21876</v>
      </c>
      <c r="R14" s="7">
        <v>117</v>
      </c>
      <c r="S14" s="6">
        <v>53.48</v>
      </c>
      <c r="T14" s="20"/>
    </row>
    <row r="15" spans="1:20" ht="16.75" customHeight="1" x14ac:dyDescent="0.2">
      <c r="B15" s="21"/>
      <c r="C15" s="28" t="s">
        <v>41</v>
      </c>
      <c r="D15" s="28"/>
      <c r="E15" s="28" t="s">
        <v>12</v>
      </c>
      <c r="F15" s="6">
        <v>31.11</v>
      </c>
      <c r="G15" s="29">
        <v>25810</v>
      </c>
      <c r="H15" s="7">
        <v>187</v>
      </c>
      <c r="I15" s="6">
        <v>72.45</v>
      </c>
      <c r="J15" s="20"/>
      <c r="L15" s="21"/>
      <c r="M15" s="28" t="s">
        <v>44</v>
      </c>
      <c r="N15" s="28"/>
      <c r="O15" s="28" t="s">
        <v>10</v>
      </c>
      <c r="P15" s="6">
        <v>34.200000000000003</v>
      </c>
      <c r="Q15" s="29">
        <v>22056</v>
      </c>
      <c r="R15" s="7">
        <v>121</v>
      </c>
      <c r="S15" s="6">
        <v>54.86</v>
      </c>
      <c r="T15" s="20"/>
    </row>
    <row r="16" spans="1:20" ht="16.75" customHeight="1" x14ac:dyDescent="0.2">
      <c r="B16" s="21"/>
      <c r="C16" s="28" t="s">
        <v>47</v>
      </c>
      <c r="D16" s="28"/>
      <c r="E16" s="28" t="s">
        <v>11</v>
      </c>
      <c r="F16" s="6">
        <v>49.58</v>
      </c>
      <c r="G16" s="29">
        <v>37767</v>
      </c>
      <c r="H16" s="7">
        <v>280</v>
      </c>
      <c r="I16" s="6">
        <v>74.14</v>
      </c>
      <c r="J16" s="20"/>
      <c r="L16" s="21"/>
      <c r="M16" s="28" t="s">
        <v>56</v>
      </c>
      <c r="N16" s="28"/>
      <c r="O16" s="28" t="s">
        <v>30</v>
      </c>
      <c r="P16" s="6">
        <v>34.28</v>
      </c>
      <c r="Q16" s="29">
        <v>39601</v>
      </c>
      <c r="R16" s="7">
        <v>225</v>
      </c>
      <c r="S16" s="6">
        <v>56.82</v>
      </c>
      <c r="T16" s="20"/>
    </row>
    <row r="17" spans="2:20" ht="16.75" customHeight="1" x14ac:dyDescent="0.2">
      <c r="B17" s="21"/>
      <c r="C17" s="28" t="s">
        <v>45</v>
      </c>
      <c r="D17" s="28"/>
      <c r="E17" s="28" t="s">
        <v>15</v>
      </c>
      <c r="F17" s="6">
        <v>13.61</v>
      </c>
      <c r="G17" s="29">
        <v>24234</v>
      </c>
      <c r="H17" s="7">
        <v>181</v>
      </c>
      <c r="I17" s="6">
        <v>74.69</v>
      </c>
      <c r="J17" s="20"/>
      <c r="L17" s="21"/>
      <c r="M17" s="28" t="s">
        <v>53</v>
      </c>
      <c r="N17" s="28"/>
      <c r="O17" s="28" t="s">
        <v>28</v>
      </c>
      <c r="P17" s="6">
        <v>37.97</v>
      </c>
      <c r="Q17" s="29">
        <v>21332</v>
      </c>
      <c r="R17" s="7">
        <v>123</v>
      </c>
      <c r="S17" s="6">
        <v>57.66</v>
      </c>
      <c r="T17" s="20"/>
    </row>
    <row r="18" spans="2:20" ht="16.75" customHeight="1" x14ac:dyDescent="0.2">
      <c r="B18" s="21"/>
      <c r="C18" s="28" t="s">
        <v>45</v>
      </c>
      <c r="D18" s="28"/>
      <c r="E18" s="28" t="s">
        <v>16</v>
      </c>
      <c r="F18" s="6">
        <v>26.37</v>
      </c>
      <c r="G18" s="29">
        <v>43363</v>
      </c>
      <c r="H18" s="7">
        <v>324</v>
      </c>
      <c r="I18" s="6">
        <v>74.72</v>
      </c>
      <c r="J18" s="20"/>
      <c r="L18" s="21"/>
      <c r="M18" s="28" t="s">
        <v>51</v>
      </c>
      <c r="N18" s="28"/>
      <c r="O18" s="28" t="s">
        <v>26</v>
      </c>
      <c r="P18" s="6">
        <v>22.68</v>
      </c>
      <c r="Q18" s="29">
        <v>25934</v>
      </c>
      <c r="R18" s="7">
        <v>152</v>
      </c>
      <c r="S18" s="6">
        <v>58.61</v>
      </c>
      <c r="T18" s="20"/>
    </row>
    <row r="19" spans="2:20" ht="16.75" customHeight="1" x14ac:dyDescent="0.2">
      <c r="B19" s="21"/>
      <c r="C19" s="28" t="s">
        <v>40</v>
      </c>
      <c r="D19" s="28"/>
      <c r="E19" s="28" t="s">
        <v>14</v>
      </c>
      <c r="F19" s="6">
        <v>20.73</v>
      </c>
      <c r="G19" s="29">
        <v>29286</v>
      </c>
      <c r="H19" s="7">
        <v>220</v>
      </c>
      <c r="I19" s="6">
        <v>75.12</v>
      </c>
      <c r="J19" s="20"/>
      <c r="L19" s="21"/>
      <c r="M19" s="28" t="s">
        <v>41</v>
      </c>
      <c r="N19" s="28"/>
      <c r="O19" s="28" t="s">
        <v>12</v>
      </c>
      <c r="P19" s="6">
        <v>31.11</v>
      </c>
      <c r="Q19" s="29">
        <v>25810</v>
      </c>
      <c r="R19" s="7">
        <v>153</v>
      </c>
      <c r="S19" s="6">
        <v>59.28</v>
      </c>
      <c r="T19" s="20"/>
    </row>
    <row r="20" spans="2:20" ht="16.75" customHeight="1" x14ac:dyDescent="0.2">
      <c r="B20" s="21"/>
      <c r="C20" s="28" t="s">
        <v>44</v>
      </c>
      <c r="D20" s="28"/>
      <c r="E20" s="28" t="s">
        <v>20</v>
      </c>
      <c r="F20" s="6">
        <v>38.799999999999997</v>
      </c>
      <c r="G20" s="29">
        <v>22990</v>
      </c>
      <c r="H20" s="7">
        <v>176</v>
      </c>
      <c r="I20" s="6">
        <v>76.56</v>
      </c>
      <c r="J20" s="20"/>
      <c r="L20" s="21"/>
      <c r="M20" s="28" t="s">
        <v>51</v>
      </c>
      <c r="N20" s="28"/>
      <c r="O20" s="28" t="s">
        <v>61</v>
      </c>
      <c r="P20" s="6">
        <v>41.06</v>
      </c>
      <c r="Q20" s="29">
        <v>22910</v>
      </c>
      <c r="R20" s="7">
        <v>137</v>
      </c>
      <c r="S20" s="6">
        <v>59.8</v>
      </c>
      <c r="T20" s="20"/>
    </row>
    <row r="21" spans="2:20" ht="16.75" customHeight="1" x14ac:dyDescent="0.2">
      <c r="B21" s="21"/>
      <c r="C21" s="28" t="s">
        <v>48</v>
      </c>
      <c r="D21" s="28"/>
      <c r="E21" s="28" t="s">
        <v>17</v>
      </c>
      <c r="F21" s="6">
        <v>192.06</v>
      </c>
      <c r="G21" s="29">
        <v>20317</v>
      </c>
      <c r="H21" s="7">
        <v>156</v>
      </c>
      <c r="I21" s="6">
        <v>76.78</v>
      </c>
      <c r="J21" s="20"/>
      <c r="L21" s="21"/>
      <c r="M21" s="28" t="s">
        <v>50</v>
      </c>
      <c r="N21" s="28"/>
      <c r="O21" s="28" t="s">
        <v>21</v>
      </c>
      <c r="P21" s="6">
        <v>180.26</v>
      </c>
      <c r="Q21" s="29">
        <v>22094</v>
      </c>
      <c r="R21" s="7">
        <v>134</v>
      </c>
      <c r="S21" s="6">
        <v>60.65</v>
      </c>
      <c r="T21" s="20"/>
    </row>
    <row r="22" spans="2:20" ht="16.75" customHeight="1" x14ac:dyDescent="0.2">
      <c r="B22" s="21"/>
      <c r="C22" s="28" t="s">
        <v>50</v>
      </c>
      <c r="D22" s="28"/>
      <c r="E22" s="28" t="s">
        <v>21</v>
      </c>
      <c r="F22" s="6">
        <v>180.26</v>
      </c>
      <c r="G22" s="29">
        <v>22094</v>
      </c>
      <c r="H22" s="7">
        <v>171</v>
      </c>
      <c r="I22" s="6">
        <v>77.400000000000006</v>
      </c>
      <c r="J22" s="20"/>
      <c r="L22" s="21"/>
      <c r="M22" s="28" t="s">
        <v>51</v>
      </c>
      <c r="N22" s="28"/>
      <c r="O22" s="28" t="s">
        <v>18</v>
      </c>
      <c r="P22" s="6">
        <v>107.01</v>
      </c>
      <c r="Q22" s="29">
        <v>41283</v>
      </c>
      <c r="R22" s="7">
        <v>251</v>
      </c>
      <c r="S22" s="6">
        <v>60.8</v>
      </c>
      <c r="T22" s="20"/>
    </row>
    <row r="23" spans="2:20" ht="16.75" customHeight="1" x14ac:dyDescent="0.2">
      <c r="B23" s="21"/>
      <c r="C23" s="28" t="s">
        <v>49</v>
      </c>
      <c r="D23" s="28"/>
      <c r="E23" s="28" t="s">
        <v>19</v>
      </c>
      <c r="F23" s="6">
        <v>24.39</v>
      </c>
      <c r="G23" s="29">
        <v>22126</v>
      </c>
      <c r="H23" s="7">
        <v>172</v>
      </c>
      <c r="I23" s="6">
        <v>77.739999999999995</v>
      </c>
      <c r="J23" s="20"/>
      <c r="L23" s="21"/>
      <c r="M23" s="28" t="s">
        <v>44</v>
      </c>
      <c r="N23" s="28"/>
      <c r="O23" s="28" t="s">
        <v>29</v>
      </c>
      <c r="P23" s="6">
        <v>72.290000000000006</v>
      </c>
      <c r="Q23" s="29">
        <v>26858</v>
      </c>
      <c r="R23" s="7">
        <v>166</v>
      </c>
      <c r="S23" s="6">
        <v>61.81</v>
      </c>
      <c r="T23" s="20"/>
    </row>
    <row r="24" spans="2:20" ht="16.75" customHeight="1" x14ac:dyDescent="0.2">
      <c r="B24" s="21"/>
      <c r="C24" s="28" t="s">
        <v>45</v>
      </c>
      <c r="D24" s="28"/>
      <c r="E24" s="28" t="s">
        <v>23</v>
      </c>
      <c r="F24" s="6">
        <v>31.14</v>
      </c>
      <c r="G24" s="29">
        <v>50283</v>
      </c>
      <c r="H24" s="7">
        <v>392</v>
      </c>
      <c r="I24" s="6">
        <v>77.959999999999994</v>
      </c>
      <c r="J24" s="20"/>
      <c r="L24" s="21"/>
      <c r="M24" s="28" t="s">
        <v>45</v>
      </c>
      <c r="N24" s="28"/>
      <c r="O24" s="28" t="s">
        <v>24</v>
      </c>
      <c r="P24" s="6">
        <v>56.72</v>
      </c>
      <c r="Q24" s="29">
        <v>42283</v>
      </c>
      <c r="R24" s="7">
        <v>262</v>
      </c>
      <c r="S24" s="6">
        <v>61.96</v>
      </c>
      <c r="T24" s="20"/>
    </row>
    <row r="25" spans="2:20" ht="16.75" customHeight="1" x14ac:dyDescent="0.2">
      <c r="B25" s="21"/>
      <c r="C25" s="28" t="s">
        <v>52</v>
      </c>
      <c r="D25" s="28"/>
      <c r="E25" s="28" t="s">
        <v>27</v>
      </c>
      <c r="F25" s="6">
        <v>85.91</v>
      </c>
      <c r="G25" s="29">
        <v>24662</v>
      </c>
      <c r="H25" s="7">
        <v>193</v>
      </c>
      <c r="I25" s="6">
        <v>78.260000000000005</v>
      </c>
      <c r="J25" s="20"/>
      <c r="L25" s="21"/>
      <c r="M25" s="28" t="s">
        <v>44</v>
      </c>
      <c r="N25" s="28"/>
      <c r="O25" s="28" t="s">
        <v>20</v>
      </c>
      <c r="P25" s="6">
        <v>38.799999999999997</v>
      </c>
      <c r="Q25" s="29">
        <v>22990</v>
      </c>
      <c r="R25" s="7">
        <v>146</v>
      </c>
      <c r="S25" s="6">
        <v>63.51</v>
      </c>
      <c r="T25" s="20"/>
    </row>
    <row r="26" spans="2:20" ht="16.75" customHeight="1" x14ac:dyDescent="0.2">
      <c r="B26" s="21"/>
      <c r="C26" s="28" t="s">
        <v>53</v>
      </c>
      <c r="D26" s="28"/>
      <c r="E26" s="28" t="s">
        <v>28</v>
      </c>
      <c r="F26" s="6">
        <v>37.97</v>
      </c>
      <c r="G26" s="29">
        <v>21332</v>
      </c>
      <c r="H26" s="7">
        <v>171</v>
      </c>
      <c r="I26" s="6">
        <v>80.16</v>
      </c>
      <c r="J26" s="20"/>
      <c r="L26" s="21"/>
      <c r="M26" s="28" t="s">
        <v>44</v>
      </c>
      <c r="N26" s="28"/>
      <c r="O26" s="28" t="s">
        <v>13</v>
      </c>
      <c r="P26" s="6">
        <v>57.09</v>
      </c>
      <c r="Q26" s="29">
        <v>26255</v>
      </c>
      <c r="R26" s="7">
        <v>167</v>
      </c>
      <c r="S26" s="6">
        <v>63.61</v>
      </c>
      <c r="T26" s="20"/>
    </row>
    <row r="27" spans="2:20" ht="16.75" customHeight="1" x14ac:dyDescent="0.2">
      <c r="B27" s="22"/>
      <c r="C27" s="28" t="s">
        <v>51</v>
      </c>
      <c r="D27" s="28"/>
      <c r="E27" s="28" t="s">
        <v>26</v>
      </c>
      <c r="F27" s="6">
        <v>22.68</v>
      </c>
      <c r="G27" s="29">
        <v>25934</v>
      </c>
      <c r="H27" s="7">
        <v>208</v>
      </c>
      <c r="I27" s="6">
        <v>80.2</v>
      </c>
      <c r="J27" s="23"/>
      <c r="L27" s="22"/>
      <c r="M27" s="28" t="s">
        <v>46</v>
      </c>
      <c r="N27" s="28"/>
      <c r="O27" s="28" t="s">
        <v>62</v>
      </c>
      <c r="P27" s="6">
        <v>307.29000000000002</v>
      </c>
      <c r="Q27" s="29">
        <v>24920</v>
      </c>
      <c r="R27" s="7">
        <v>159</v>
      </c>
      <c r="S27" s="6">
        <v>63.8</v>
      </c>
      <c r="T27" s="23"/>
    </row>
    <row r="28" spans="2:20" ht="16.75" customHeight="1" x14ac:dyDescent="0.2">
      <c r="B28" s="22"/>
      <c r="C28" s="5" t="s">
        <v>51</v>
      </c>
      <c r="D28" s="5"/>
      <c r="E28" s="5" t="s">
        <v>18</v>
      </c>
      <c r="F28" s="6">
        <v>107.01</v>
      </c>
      <c r="G28" s="29">
        <v>41283</v>
      </c>
      <c r="H28" s="7">
        <v>332</v>
      </c>
      <c r="I28" s="6">
        <v>80.42</v>
      </c>
      <c r="J28" s="23"/>
      <c r="L28" s="22"/>
      <c r="M28" s="5" t="s">
        <v>45</v>
      </c>
      <c r="N28" s="5"/>
      <c r="O28" s="5" t="s">
        <v>15</v>
      </c>
      <c r="P28" s="6">
        <v>13.61</v>
      </c>
      <c r="Q28" s="29">
        <v>24234</v>
      </c>
      <c r="R28" s="7">
        <v>158</v>
      </c>
      <c r="S28" s="6">
        <v>65.2</v>
      </c>
      <c r="T28" s="23"/>
    </row>
    <row r="29" spans="2:20" ht="16.75" customHeight="1" x14ac:dyDescent="0.2">
      <c r="B29" s="22"/>
      <c r="C29" s="28" t="s">
        <v>54</v>
      </c>
      <c r="D29" s="28"/>
      <c r="E29" s="28" t="s">
        <v>25</v>
      </c>
      <c r="F29" s="6">
        <v>46.59</v>
      </c>
      <c r="G29" s="29">
        <v>24785</v>
      </c>
      <c r="H29" s="7">
        <v>201</v>
      </c>
      <c r="I29" s="6">
        <v>81.099999999999994</v>
      </c>
      <c r="J29" s="23"/>
      <c r="L29" s="22"/>
      <c r="M29" s="28" t="s">
        <v>48</v>
      </c>
      <c r="N29" s="28"/>
      <c r="O29" s="28" t="s">
        <v>17</v>
      </c>
      <c r="P29" s="6">
        <v>192.06</v>
      </c>
      <c r="Q29" s="29">
        <v>20317</v>
      </c>
      <c r="R29" s="7">
        <v>133</v>
      </c>
      <c r="S29" s="6">
        <v>65.459999999999994</v>
      </c>
      <c r="T29" s="23"/>
    </row>
    <row r="30" spans="2:20" ht="16.75" customHeight="1" x14ac:dyDescent="0.2">
      <c r="B30" s="22"/>
      <c r="C30" s="28" t="s">
        <v>45</v>
      </c>
      <c r="D30" s="28"/>
      <c r="E30" s="28" t="s">
        <v>24</v>
      </c>
      <c r="F30" s="6">
        <v>56.72</v>
      </c>
      <c r="G30" s="29">
        <v>42283</v>
      </c>
      <c r="H30" s="7">
        <v>345</v>
      </c>
      <c r="I30" s="6">
        <v>81.59</v>
      </c>
      <c r="J30" s="23"/>
      <c r="L30" s="22"/>
      <c r="M30" s="28" t="s">
        <v>45</v>
      </c>
      <c r="N30" s="28"/>
      <c r="O30" s="28" t="s">
        <v>16</v>
      </c>
      <c r="P30" s="6">
        <v>26.37</v>
      </c>
      <c r="Q30" s="29">
        <v>43363</v>
      </c>
      <c r="R30" s="7">
        <v>291</v>
      </c>
      <c r="S30" s="6">
        <v>67.11</v>
      </c>
      <c r="T30" s="23"/>
    </row>
    <row r="31" spans="2:20" ht="16.75" customHeight="1" x14ac:dyDescent="0.2">
      <c r="B31" s="30"/>
      <c r="C31" s="28" t="s">
        <v>51</v>
      </c>
      <c r="D31" s="28"/>
      <c r="E31" s="28" t="s">
        <v>61</v>
      </c>
      <c r="F31" s="6">
        <v>41.06</v>
      </c>
      <c r="G31" s="29">
        <v>22910</v>
      </c>
      <c r="H31" s="7">
        <v>187</v>
      </c>
      <c r="I31" s="6">
        <v>81.62</v>
      </c>
      <c r="J31" s="31"/>
      <c r="L31" s="30"/>
      <c r="M31" s="28" t="s">
        <v>40</v>
      </c>
      <c r="N31" s="28"/>
      <c r="O31" s="28" t="s">
        <v>14</v>
      </c>
      <c r="P31" s="6">
        <v>20.73</v>
      </c>
      <c r="Q31" s="29">
        <v>29286</v>
      </c>
      <c r="R31" s="7">
        <v>197</v>
      </c>
      <c r="S31" s="6">
        <v>67.27</v>
      </c>
      <c r="T31" s="31"/>
    </row>
    <row r="32" spans="2:20" ht="16.75" customHeight="1" x14ac:dyDescent="0.2">
      <c r="B32" s="30"/>
      <c r="C32" s="28" t="s">
        <v>56</v>
      </c>
      <c r="D32" s="28"/>
      <c r="E32" s="28" t="s">
        <v>30</v>
      </c>
      <c r="F32" s="6">
        <v>34.28</v>
      </c>
      <c r="G32" s="29">
        <v>39601</v>
      </c>
      <c r="H32" s="7">
        <v>331</v>
      </c>
      <c r="I32" s="6">
        <v>83.58</v>
      </c>
      <c r="J32" s="31"/>
      <c r="L32" s="30"/>
      <c r="M32" s="28" t="s">
        <v>54</v>
      </c>
      <c r="N32" s="28"/>
      <c r="O32" s="28" t="s">
        <v>25</v>
      </c>
      <c r="P32" s="6">
        <v>46.59</v>
      </c>
      <c r="Q32" s="29">
        <v>24785</v>
      </c>
      <c r="R32" s="7">
        <v>170</v>
      </c>
      <c r="S32" s="6">
        <v>68.59</v>
      </c>
      <c r="T32" s="31"/>
    </row>
    <row r="33" spans="1:20" ht="16.75" customHeight="1" x14ac:dyDescent="0.2">
      <c r="B33" s="30"/>
      <c r="C33" s="28" t="s">
        <v>55</v>
      </c>
      <c r="D33" s="28"/>
      <c r="E33" s="28" t="s">
        <v>22</v>
      </c>
      <c r="F33" s="6">
        <v>67.010000000000005</v>
      </c>
      <c r="G33" s="29">
        <v>22697</v>
      </c>
      <c r="H33" s="7">
        <v>195</v>
      </c>
      <c r="I33" s="6">
        <v>85.91</v>
      </c>
      <c r="J33" s="31"/>
      <c r="L33" s="30"/>
      <c r="M33" s="28" t="s">
        <v>52</v>
      </c>
      <c r="N33" s="28"/>
      <c r="O33" s="28" t="s">
        <v>27</v>
      </c>
      <c r="P33" s="6">
        <v>85.91</v>
      </c>
      <c r="Q33" s="29">
        <v>24662</v>
      </c>
      <c r="R33" s="7">
        <v>171</v>
      </c>
      <c r="S33" s="6">
        <v>69.34</v>
      </c>
      <c r="T33" s="31"/>
    </row>
    <row r="34" spans="1:20" ht="16.75" customHeight="1" x14ac:dyDescent="0.2">
      <c r="B34" s="21"/>
      <c r="C34" s="28" t="s">
        <v>46</v>
      </c>
      <c r="D34" s="28"/>
      <c r="E34" s="28" t="s">
        <v>62</v>
      </c>
      <c r="F34" s="6">
        <v>307.29000000000002</v>
      </c>
      <c r="G34" s="29">
        <v>24920</v>
      </c>
      <c r="H34" s="7">
        <v>221</v>
      </c>
      <c r="I34" s="6">
        <v>88.68</v>
      </c>
      <c r="J34" s="20"/>
      <c r="L34" s="21"/>
      <c r="M34" s="28" t="s">
        <v>55</v>
      </c>
      <c r="N34" s="28"/>
      <c r="O34" s="28" t="s">
        <v>22</v>
      </c>
      <c r="P34" s="6">
        <v>67.010000000000005</v>
      </c>
      <c r="Q34" s="29">
        <v>22697</v>
      </c>
      <c r="R34" s="7">
        <v>162</v>
      </c>
      <c r="S34" s="6">
        <v>71.38</v>
      </c>
      <c r="T34" s="20"/>
    </row>
    <row r="35" spans="1:20" ht="16.75" customHeight="1" x14ac:dyDescent="0.2">
      <c r="B35" s="21"/>
      <c r="C35" s="28" t="s">
        <v>44</v>
      </c>
      <c r="D35" s="28"/>
      <c r="E35" s="28" t="s">
        <v>29</v>
      </c>
      <c r="F35" s="6">
        <v>72.290000000000006</v>
      </c>
      <c r="G35" s="29">
        <v>26858</v>
      </c>
      <c r="H35" s="7">
        <v>253</v>
      </c>
      <c r="I35" s="6">
        <v>94.2</v>
      </c>
      <c r="J35" s="20"/>
      <c r="L35" s="21"/>
      <c r="M35" s="28" t="s">
        <v>53</v>
      </c>
      <c r="N35" s="28"/>
      <c r="O35" s="28" t="s">
        <v>31</v>
      </c>
      <c r="P35" s="6">
        <v>117.6</v>
      </c>
      <c r="Q35" s="29">
        <v>20987</v>
      </c>
      <c r="R35" s="7">
        <v>151</v>
      </c>
      <c r="S35" s="6">
        <v>71.95</v>
      </c>
      <c r="T35" s="20"/>
    </row>
    <row r="36" spans="1:20" ht="16.75" customHeight="1" x14ac:dyDescent="0.2">
      <c r="A36" s="8"/>
      <c r="B36" s="21"/>
      <c r="C36" s="28" t="s">
        <v>53</v>
      </c>
      <c r="D36" s="28"/>
      <c r="E36" s="28" t="s">
        <v>31</v>
      </c>
      <c r="F36" s="6">
        <v>117.6</v>
      </c>
      <c r="G36" s="29">
        <v>20987</v>
      </c>
      <c r="H36" s="7">
        <v>204</v>
      </c>
      <c r="I36" s="6">
        <v>97.2</v>
      </c>
      <c r="J36" s="20"/>
      <c r="L36" s="21"/>
      <c r="M36" s="28" t="s">
        <v>45</v>
      </c>
      <c r="N36" s="28"/>
      <c r="O36" s="28" t="s">
        <v>23</v>
      </c>
      <c r="P36" s="6">
        <v>31.14</v>
      </c>
      <c r="Q36" s="29">
        <v>50283</v>
      </c>
      <c r="R36" s="7">
        <v>367</v>
      </c>
      <c r="S36" s="6">
        <v>72.989999999999995</v>
      </c>
      <c r="T36" s="20"/>
    </row>
    <row r="37" spans="1:20" ht="16.75" customHeight="1" x14ac:dyDescent="0.2">
      <c r="A37" s="8"/>
      <c r="B37" s="21"/>
      <c r="C37" s="28" t="s">
        <v>46</v>
      </c>
      <c r="D37" s="28"/>
      <c r="E37" s="28" t="s">
        <v>32</v>
      </c>
      <c r="F37" s="6">
        <v>71.25</v>
      </c>
      <c r="G37" s="29">
        <v>23136</v>
      </c>
      <c r="H37" s="7">
        <v>235</v>
      </c>
      <c r="I37" s="6">
        <v>101.57</v>
      </c>
      <c r="J37" s="20"/>
      <c r="L37" s="21"/>
      <c r="M37" s="28" t="s">
        <v>43</v>
      </c>
      <c r="N37" s="28"/>
      <c r="O37" s="28" t="s">
        <v>33</v>
      </c>
      <c r="P37" s="6">
        <v>372.34</v>
      </c>
      <c r="Q37" s="29">
        <v>24281</v>
      </c>
      <c r="R37" s="7">
        <v>204</v>
      </c>
      <c r="S37" s="6">
        <v>84.02</v>
      </c>
      <c r="T37" s="20"/>
    </row>
    <row r="38" spans="1:20" ht="16.75" customHeight="1" x14ac:dyDescent="0.2">
      <c r="A38" s="8"/>
      <c r="B38" s="21"/>
      <c r="C38" s="28" t="s">
        <v>43</v>
      </c>
      <c r="D38" s="28"/>
      <c r="E38" s="28" t="s">
        <v>33</v>
      </c>
      <c r="F38" s="6">
        <v>372.34</v>
      </c>
      <c r="G38" s="29">
        <v>24281</v>
      </c>
      <c r="H38" s="7">
        <v>252</v>
      </c>
      <c r="I38" s="6">
        <v>103.78</v>
      </c>
      <c r="J38" s="20"/>
      <c r="L38" s="21"/>
      <c r="M38" s="28" t="s">
        <v>58</v>
      </c>
      <c r="N38" s="28"/>
      <c r="O38" s="28" t="s">
        <v>35</v>
      </c>
      <c r="P38" s="6">
        <v>460.67</v>
      </c>
      <c r="Q38" s="29">
        <v>21774</v>
      </c>
      <c r="R38" s="7">
        <v>184</v>
      </c>
      <c r="S38" s="6">
        <v>84.5</v>
      </c>
      <c r="T38" s="20"/>
    </row>
    <row r="39" spans="1:20" ht="16.75" customHeight="1" x14ac:dyDescent="0.2">
      <c r="A39" s="8"/>
      <c r="B39" s="21"/>
      <c r="C39" s="28" t="s">
        <v>57</v>
      </c>
      <c r="D39" s="28"/>
      <c r="E39" s="28" t="s">
        <v>34</v>
      </c>
      <c r="F39" s="6">
        <v>153.15</v>
      </c>
      <c r="G39" s="29">
        <v>20394</v>
      </c>
      <c r="H39" s="7">
        <v>215</v>
      </c>
      <c r="I39" s="6">
        <v>105.42</v>
      </c>
      <c r="J39" s="20"/>
      <c r="L39" s="21"/>
      <c r="M39" s="28" t="s">
        <v>57</v>
      </c>
      <c r="N39" s="28"/>
      <c r="O39" s="28" t="s">
        <v>34</v>
      </c>
      <c r="P39" s="6">
        <v>153.15</v>
      </c>
      <c r="Q39" s="29">
        <v>20394</v>
      </c>
      <c r="R39" s="7">
        <v>175</v>
      </c>
      <c r="S39" s="6">
        <v>85.81</v>
      </c>
      <c r="T39" s="20"/>
    </row>
    <row r="40" spans="1:20" ht="16.75" customHeight="1" x14ac:dyDescent="0.2">
      <c r="A40" s="8"/>
      <c r="B40" s="32"/>
      <c r="C40" s="28" t="s">
        <v>58</v>
      </c>
      <c r="D40" s="28"/>
      <c r="E40" s="28" t="s">
        <v>35</v>
      </c>
      <c r="F40" s="6">
        <v>460.67</v>
      </c>
      <c r="G40" s="29">
        <v>21774</v>
      </c>
      <c r="H40" s="7">
        <v>244</v>
      </c>
      <c r="I40" s="6">
        <v>112.06</v>
      </c>
      <c r="J40" s="33"/>
      <c r="L40" s="32"/>
      <c r="M40" s="28" t="s">
        <v>46</v>
      </c>
      <c r="N40" s="28"/>
      <c r="O40" s="28" t="s">
        <v>32</v>
      </c>
      <c r="P40" s="6">
        <v>71.25</v>
      </c>
      <c r="Q40" s="29">
        <v>23136</v>
      </c>
      <c r="R40" s="7">
        <v>206</v>
      </c>
      <c r="S40" s="6">
        <v>89.04</v>
      </c>
      <c r="T40" s="33"/>
    </row>
    <row r="41" spans="1:20" ht="16.75" customHeight="1" x14ac:dyDescent="0.2">
      <c r="A41" s="8"/>
      <c r="B41" s="24"/>
      <c r="C41" s="34" t="s">
        <v>36</v>
      </c>
      <c r="D41" s="34"/>
      <c r="E41" s="34"/>
      <c r="F41" s="25"/>
      <c r="G41" s="26">
        <f>SUM(G6:G40)</f>
        <v>995225</v>
      </c>
      <c r="H41" s="26">
        <f>SUM(H6:H40)</f>
        <v>7634</v>
      </c>
      <c r="I41" s="25">
        <f>H41/G41*10000</f>
        <v>76.706272450953307</v>
      </c>
      <c r="J41" s="27"/>
      <c r="L41" s="24"/>
      <c r="M41" s="34" t="s">
        <v>36</v>
      </c>
      <c r="N41" s="34"/>
      <c r="O41" s="34"/>
      <c r="P41" s="25"/>
      <c r="Q41" s="26">
        <f>SUM(Q6:Q40)</f>
        <v>995225</v>
      </c>
      <c r="R41" s="26">
        <f>SUM(R6:R40)</f>
        <v>6129</v>
      </c>
      <c r="S41" s="25">
        <f>R41/Q41*10000</f>
        <v>61.584063905147076</v>
      </c>
      <c r="T41" s="27"/>
    </row>
    <row r="42" spans="1:20" ht="16.75" customHeight="1" x14ac:dyDescent="0.2">
      <c r="A42" s="8"/>
    </row>
    <row r="43" spans="1:20" ht="16.75" customHeight="1" x14ac:dyDescent="0.2">
      <c r="A43" s="8"/>
    </row>
    <row r="44" spans="1:20" ht="17.399999999999999" customHeight="1" x14ac:dyDescent="0.2">
      <c r="A44" s="8"/>
    </row>
    <row r="45" spans="1:20" ht="17.399999999999999" customHeight="1" x14ac:dyDescent="0.2">
      <c r="A45" s="8"/>
    </row>
    <row r="46" spans="1:20" ht="17.399999999999999" customHeight="1" x14ac:dyDescent="0.2">
      <c r="A46" s="8"/>
    </row>
    <row r="47" spans="1:20" ht="17.399999999999999" customHeight="1" x14ac:dyDescent="0.2"/>
    <row r="48" spans="1:20" ht="17.399999999999999" customHeight="1" x14ac:dyDescent="0.2"/>
    <row r="49" ht="17.399999999999999" customHeight="1" x14ac:dyDescent="0.2"/>
    <row r="50" ht="17.399999999999999" customHeight="1" x14ac:dyDescent="0.2"/>
    <row r="51" ht="17.399999999999999" customHeight="1" x14ac:dyDescent="0.2"/>
    <row r="52" ht="17.399999999999999" customHeight="1" x14ac:dyDescent="0.2"/>
    <row r="53" ht="17.399999999999999" customHeight="1" x14ac:dyDescent="0.2"/>
    <row r="54" ht="16.25" customHeight="1" x14ac:dyDescent="0.2"/>
    <row r="55" ht="16.25" customHeight="1" x14ac:dyDescent="0.2"/>
    <row r="56" ht="16.25" customHeight="1" x14ac:dyDescent="0.2"/>
    <row r="57" ht="16.25" customHeight="1" x14ac:dyDescent="0.2"/>
    <row r="58" ht="16.25" customHeight="1" x14ac:dyDescent="0.2"/>
    <row r="59" ht="16.25" customHeight="1" x14ac:dyDescent="0.2"/>
    <row r="60" ht="16.25" customHeight="1" x14ac:dyDescent="0.2"/>
    <row r="61" ht="16.25" customHeight="1" x14ac:dyDescent="0.2"/>
    <row r="62" ht="16.25" customHeight="1" x14ac:dyDescent="0.2"/>
    <row r="63" ht="16.25" customHeight="1" x14ac:dyDescent="0.2"/>
    <row r="64" ht="16.25" customHeight="1" x14ac:dyDescent="0.2"/>
    <row r="65" ht="16.25" customHeight="1" x14ac:dyDescent="0.2"/>
    <row r="66" ht="16.25" customHeight="1" x14ac:dyDescent="0.2"/>
    <row r="67" ht="16.25" customHeight="1" x14ac:dyDescent="0.2"/>
    <row r="68" ht="16.25" customHeight="1" x14ac:dyDescent="0.2"/>
    <row r="69" ht="16.25" customHeight="1" x14ac:dyDescent="0.2"/>
    <row r="70" ht="16.25" customHeight="1" x14ac:dyDescent="0.2"/>
    <row r="71" ht="16.25" customHeight="1" x14ac:dyDescent="0.2"/>
    <row r="72" ht="16.25" customHeight="1" x14ac:dyDescent="0.2"/>
    <row r="73" ht="16.25" customHeight="1" x14ac:dyDescent="0.2"/>
    <row r="74" ht="16.25" customHeight="1" x14ac:dyDescent="0.2"/>
    <row r="75" ht="16.25" customHeight="1" x14ac:dyDescent="0.2"/>
    <row r="76" ht="16.25" customHeight="1" x14ac:dyDescent="0.2"/>
    <row r="77" ht="16.25" customHeight="1" x14ac:dyDescent="0.2"/>
    <row r="78" ht="16.25" customHeight="1" x14ac:dyDescent="0.2"/>
    <row r="79" ht="16.25" customHeight="1" x14ac:dyDescent="0.2"/>
    <row r="80" ht="16.25" customHeight="1" x14ac:dyDescent="0.2"/>
    <row r="81" ht="16.25" customHeight="1" x14ac:dyDescent="0.2"/>
    <row r="82" ht="16.25" customHeight="1" x14ac:dyDescent="0.2"/>
    <row r="83" ht="16.25" customHeight="1" x14ac:dyDescent="0.2"/>
    <row r="84" ht="16.25" customHeight="1" x14ac:dyDescent="0.2"/>
    <row r="85" ht="16.25" customHeight="1" x14ac:dyDescent="0.2"/>
    <row r="86" ht="16.25" customHeight="1" x14ac:dyDescent="0.2"/>
    <row r="87" ht="17.399999999999999" customHeight="1" x14ac:dyDescent="0.2"/>
    <row r="88" ht="17.399999999999999" customHeight="1" x14ac:dyDescent="0.2"/>
    <row r="89" ht="17.399999999999999" customHeight="1" x14ac:dyDescent="0.2"/>
    <row r="90" ht="17.399999999999999" customHeight="1" x14ac:dyDescent="0.2"/>
    <row r="91" ht="17.399999999999999" customHeight="1" x14ac:dyDescent="0.2"/>
    <row r="92" ht="17.399999999999999" customHeight="1" x14ac:dyDescent="0.2"/>
    <row r="93" ht="17.399999999999999" customHeight="1" x14ac:dyDescent="0.2"/>
    <row r="94" ht="17.399999999999999" customHeight="1" x14ac:dyDescent="0.2"/>
    <row r="95" ht="17.399999999999999" customHeight="1" x14ac:dyDescent="0.2"/>
    <row r="96" ht="17.399999999999999" customHeight="1" x14ac:dyDescent="0.2"/>
    <row r="97" ht="17.399999999999999" customHeight="1" x14ac:dyDescent="0.2"/>
    <row r="98" ht="17.399999999999999" customHeight="1" x14ac:dyDescent="0.2"/>
    <row r="99" ht="17.399999999999999" customHeight="1" x14ac:dyDescent="0.2"/>
    <row r="100" ht="17.399999999999999" customHeight="1" x14ac:dyDescent="0.2"/>
    <row r="101" ht="17.399999999999999" customHeight="1" x14ac:dyDescent="0.2"/>
    <row r="102" ht="17.399999999999999" customHeight="1" x14ac:dyDescent="0.2"/>
    <row r="103" ht="17.399999999999999" customHeight="1" x14ac:dyDescent="0.2"/>
    <row r="104" ht="17.399999999999999" customHeight="1" x14ac:dyDescent="0.2"/>
    <row r="105" ht="17.399999999999999" customHeight="1" x14ac:dyDescent="0.2"/>
    <row r="106" ht="17.399999999999999" customHeight="1" x14ac:dyDescent="0.2"/>
    <row r="107" ht="17.399999999999999" customHeight="1" x14ac:dyDescent="0.2"/>
    <row r="108" ht="17.399999999999999" customHeight="1" x14ac:dyDescent="0.2"/>
    <row r="109" ht="17.399999999999999" customHeight="1" x14ac:dyDescent="0.2"/>
    <row r="110" ht="17.399999999999999" customHeight="1" x14ac:dyDescent="0.2"/>
    <row r="111" ht="17.399999999999999" customHeight="1" x14ac:dyDescent="0.2"/>
    <row r="112" ht="17.399999999999999" customHeight="1" x14ac:dyDescent="0.2"/>
    <row r="113" ht="17.399999999999999" customHeight="1" x14ac:dyDescent="0.2"/>
    <row r="114" ht="17.399999999999999" customHeight="1" x14ac:dyDescent="0.2"/>
    <row r="115" ht="17.399999999999999" customHeight="1" x14ac:dyDescent="0.2"/>
    <row r="116" ht="17.399999999999999" customHeight="1" x14ac:dyDescent="0.2"/>
    <row r="117" ht="17.399999999999999" customHeight="1" x14ac:dyDescent="0.2"/>
    <row r="118" ht="17.399999999999999" customHeight="1" x14ac:dyDescent="0.2"/>
    <row r="119" ht="17.399999999999999" customHeight="1" x14ac:dyDescent="0.2"/>
    <row r="120" ht="17.399999999999999" customHeight="1" x14ac:dyDescent="0.2"/>
    <row r="121" ht="17.399999999999999" customHeight="1" x14ac:dyDescent="0.2"/>
    <row r="122" ht="17.399999999999999" customHeight="1" x14ac:dyDescent="0.2"/>
    <row r="123" ht="17.399999999999999" customHeight="1" x14ac:dyDescent="0.2"/>
    <row r="124" ht="17.399999999999999" customHeight="1" x14ac:dyDescent="0.2"/>
    <row r="125" ht="17.399999999999999" customHeight="1" x14ac:dyDescent="0.2"/>
    <row r="126" ht="17.399999999999999" customHeight="1" x14ac:dyDescent="0.2"/>
    <row r="127" ht="17.399999999999999" customHeight="1" x14ac:dyDescent="0.2"/>
    <row r="128" ht="17.399999999999999" customHeight="1" x14ac:dyDescent="0.2"/>
    <row r="129" ht="17.399999999999999" customHeight="1" x14ac:dyDescent="0.2"/>
    <row r="130" ht="17.399999999999999" customHeight="1" x14ac:dyDescent="0.2"/>
    <row r="131" ht="17.399999999999999" customHeight="1" x14ac:dyDescent="0.2"/>
    <row r="132" ht="17.399999999999999" customHeight="1" x14ac:dyDescent="0.2"/>
    <row r="133" ht="17.399999999999999" customHeight="1" x14ac:dyDescent="0.2"/>
    <row r="134" ht="17.399999999999999" customHeight="1" x14ac:dyDescent="0.2"/>
    <row r="135" ht="17.399999999999999" customHeight="1" x14ac:dyDescent="0.2"/>
    <row r="136" ht="17.399999999999999" customHeight="1" x14ac:dyDescent="0.2"/>
    <row r="137" ht="17.399999999999999" customHeight="1" x14ac:dyDescent="0.2"/>
    <row r="138" ht="17.399999999999999" customHeight="1" x14ac:dyDescent="0.2"/>
    <row r="139" ht="17.399999999999999" customHeight="1" x14ac:dyDescent="0.2"/>
    <row r="140" ht="17.399999999999999" customHeight="1" x14ac:dyDescent="0.2"/>
  </sheetData>
  <mergeCells count="5">
    <mergeCell ref="C41:E41"/>
    <mergeCell ref="M41:O41"/>
    <mergeCell ref="B2:J2"/>
    <mergeCell ref="C5:E5"/>
    <mergeCell ref="M5:O5"/>
  </mergeCells>
  <phoneticPr fontId="3"/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2021-03-17T08:14:03Z</dcterms:created>
  <dcterms:modified xsi:type="dcterms:W3CDTF">2024-03-26T14:09:26Z</dcterms:modified>
</cp:coreProperties>
</file>