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7CA389E1-FCA1-466E-8FBF-FFFA4F48DC0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3-2-7c" sheetId="1" r:id="rId1"/>
  </sheets>
  <calcPr calcId="191029"/>
</workbook>
</file>

<file path=xl/calcChain.xml><?xml version="1.0" encoding="utf-8"?>
<calcChain xmlns="http://schemas.openxmlformats.org/spreadsheetml/2006/main">
  <c r="Z41" i="1" l="1"/>
  <c r="Y41" i="1"/>
  <c r="X41" i="1"/>
  <c r="Z40" i="1"/>
  <c r="Y40" i="1"/>
  <c r="X40" i="1"/>
  <c r="Z38" i="1"/>
  <c r="Y38" i="1"/>
  <c r="X38" i="1"/>
  <c r="Z37" i="1"/>
  <c r="Y37" i="1"/>
  <c r="X37" i="1"/>
  <c r="Z36" i="1"/>
  <c r="Y36" i="1"/>
  <c r="X36" i="1"/>
  <c r="Z34" i="1"/>
  <c r="Y34" i="1"/>
  <c r="X34" i="1"/>
  <c r="Z33" i="1"/>
  <c r="Y33" i="1"/>
  <c r="X33" i="1"/>
  <c r="Z32" i="1"/>
  <c r="Y32" i="1"/>
  <c r="X32" i="1"/>
  <c r="Z29" i="1"/>
  <c r="Y29" i="1"/>
  <c r="X29" i="1"/>
  <c r="Z28" i="1"/>
  <c r="Y28" i="1"/>
  <c r="X28" i="1"/>
  <c r="Z25" i="1"/>
  <c r="Y25" i="1"/>
  <c r="X25" i="1"/>
  <c r="Z24" i="1"/>
  <c r="Y24" i="1"/>
  <c r="X24" i="1"/>
  <c r="Z21" i="1"/>
  <c r="Y21" i="1"/>
  <c r="X21" i="1"/>
  <c r="Z20" i="1"/>
  <c r="Y20" i="1"/>
  <c r="X20" i="1"/>
  <c r="Z18" i="1"/>
  <c r="Y18" i="1"/>
  <c r="X18" i="1"/>
  <c r="Z17" i="1"/>
  <c r="Y17" i="1"/>
  <c r="X17" i="1"/>
  <c r="Z16" i="1"/>
  <c r="Y16" i="1"/>
  <c r="X16" i="1"/>
</calcChain>
</file>

<file path=xl/sharedStrings.xml><?xml version="1.0" encoding="utf-8"?>
<sst xmlns="http://schemas.openxmlformats.org/spreadsheetml/2006/main" count="62" uniqueCount="29">
  <si>
    <t>第３部　3-2　その他の事業</t>
  </si>
  <si>
    <t>（単位　千円）</t>
  </si>
  <si>
    <t>比較</t>
  </si>
  <si>
    <t>区　　分</t>
  </si>
  <si>
    <t>団体数</t>
  </si>
  <si>
    <t>実質収支</t>
  </si>
  <si>
    <t>再差引収支</t>
  </si>
  <si>
    <t>（Ａ）</t>
  </si>
  <si>
    <t>（Ｂ）</t>
  </si>
  <si>
    <t>（Ａ）－（Ｂ）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</si>
  <si>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</si>
  <si>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</si>
  <si>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</si>
  <si>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</si>
  <si>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</si>
  <si>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</si>
  <si>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</si>
  <si>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　黒字団体</t>
    <rPh sb="1" eb="3">
      <t>クロジ</t>
    </rPh>
    <rPh sb="3" eb="5">
      <t>ダンタイ</t>
    </rPh>
    <phoneticPr fontId="1"/>
  </si>
  <si>
    <t>　3-2-7表　国民健康保険事業の収支（総括）</t>
    <phoneticPr fontId="1"/>
  </si>
  <si>
    <t>　赤字団体</t>
    <phoneticPr fontId="1"/>
  </si>
  <si>
    <t>政令指定都市</t>
    <rPh sb="0" eb="2">
      <t>セイレイ</t>
    </rPh>
    <rPh sb="2" eb="4">
      <t>シテイ</t>
    </rPh>
    <rPh sb="4" eb="6">
      <t>トシ</t>
    </rPh>
    <phoneticPr fontId="1"/>
  </si>
  <si>
    <t>施行時特例市</t>
    <phoneticPr fontId="1"/>
  </si>
  <si>
    <t>Ⅲ　市町村（直診勘定）</t>
  </si>
  <si>
    <t>実質収支</t>
    <phoneticPr fontId="1"/>
  </si>
  <si>
    <t>財政措置額</t>
    <phoneticPr fontId="1"/>
  </si>
  <si>
    <t>再差引収支</t>
    <phoneticPr fontId="1"/>
  </si>
  <si>
    <t>令和4年度</t>
  </si>
  <si>
    <t>令和3年度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</si>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</sst>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;\△\ #,##0;&quot;-&quot;"/>
    <numFmt numFmtId="178" formatCode="#,##0;&quot;△ &quot;#,##0;&quot;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49" fontId="2" fillId="0" borderId="3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3" xfId="0" applyNumberFormat="1" applyFont="1" applyBorder="1"/>
    <xf numFmtId="49" fontId="2" fillId="0" borderId="3" xfId="0" quotePrefix="1" applyNumberFormat="1" applyFont="1" applyBorder="1" applyAlignment="1">
      <alignment horizontal="left"/>
    </xf>
    <xf numFmtId="49" fontId="2" fillId="0" borderId="4" xfId="0" applyNumberFormat="1" applyFont="1" applyBorder="1"/>
    <xf numFmtId="176" fontId="2" fillId="0" borderId="7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8" fontId="2" fillId="0" borderId="8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/>
    </xf>
    <xf numFmtId="178" fontId="2" fillId="0" borderId="0" xfId="0" applyNumberFormat="1" applyFont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4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1:Z42"/>
  <sheetViews>
    <sheetView tabSelected="1" topLeftCell="O10" zoomScale="90" zoomScaleNormal="90" workbookViewId="0">
      <pane xSplit="1" ySplit="6" topLeftCell="P16" activePane="bottomRight" state="frozen"/>
      <selection activeCell="O10" sqref="O10"/>
      <selection pane="topRight" activeCell="P10" sqref="P10"/>
      <selection pane="bottomLeft" activeCell="O16" sqref="O16"/>
      <selection pane="bottomRight" activeCell="O10" sqref="O10"/>
    </sheetView>
  </sheetViews>
  <sheetFormatPr defaultColWidth="9" defaultRowHeight="11" x14ac:dyDescent="0.2"/>
  <cols>
    <col min="1" max="14" width="0" style="1" hidden="1" customWidth="1"/>
    <col min="15" max="15" width="13.26953125" style="1" customWidth="1"/>
    <col min="16" max="26" width="14.6328125" style="1" customWidth="1"/>
    <col min="27" max="16384" width="9" style="1"/>
  </cols>
  <sheetData>
    <row r="1" spans="15:26" hidden="1" x14ac:dyDescent="0.2"/>
    <row r="2" spans="15:26" hidden="1" x14ac:dyDescent="0.2"/>
    <row r="3" spans="15:26" hidden="1" x14ac:dyDescent="0.2"/>
    <row r="4" spans="15:26" hidden="1" x14ac:dyDescent="0.2"/>
    <row r="5" spans="15:26" hidden="1" x14ac:dyDescent="0.2"/>
    <row r="6" spans="15:26" hidden="1" x14ac:dyDescent="0.2"/>
    <row r="7" spans="15:26" hidden="1" x14ac:dyDescent="0.2"/>
    <row r="8" spans="15:26" hidden="1" x14ac:dyDescent="0.2"/>
    <row r="9" spans="15:26" hidden="1" x14ac:dyDescent="0.2"/>
    <row r="10" spans="15:26" x14ac:dyDescent="0.2">
      <c r="O10" s="1" t="s">
        <v>0</v>
      </c>
    </row>
    <row r="11" spans="15:26" x14ac:dyDescent="0.2">
      <c r="O11" s="1" t="s">
        <v>18</v>
      </c>
    </row>
    <row r="12" spans="15:26" x14ac:dyDescent="0.2">
      <c r="O12" s="1" t="s">
        <v>22</v>
      </c>
      <c r="Z12" s="2" t="s">
        <v>1</v>
      </c>
    </row>
    <row r="13" spans="15:26" x14ac:dyDescent="0.2">
      <c r="O13" s="3"/>
      <c r="P13" s="4" t="s">
        <v>26</v>
      </c>
      <c r="Q13" s="19"/>
      <c r="R13" s="19"/>
      <c r="S13" s="20"/>
      <c r="T13" s="4" t="s">
        <v>27</v>
      </c>
      <c r="U13" s="19"/>
      <c r="V13" s="19"/>
      <c r="W13" s="20"/>
      <c r="X13" s="4" t="s">
        <v>2</v>
      </c>
      <c r="Y13" s="19"/>
      <c r="Z13" s="20"/>
    </row>
    <row r="14" spans="15:26" x14ac:dyDescent="0.2">
      <c r="O14" s="5" t="s">
        <v>3</v>
      </c>
      <c r="P14" s="6" t="s">
        <v>4</v>
      </c>
      <c r="Q14" s="6" t="s">
        <v>23</v>
      </c>
      <c r="R14" s="6" t="s">
        <v>24</v>
      </c>
      <c r="S14" s="6" t="s">
        <v>25</v>
      </c>
      <c r="T14" s="6" t="s">
        <v>4</v>
      </c>
      <c r="U14" s="6" t="s">
        <v>5</v>
      </c>
      <c r="V14" s="6" t="s">
        <v>24</v>
      </c>
      <c r="W14" s="6" t="s">
        <v>25</v>
      </c>
      <c r="X14" s="6" t="s">
        <v>4</v>
      </c>
      <c r="Y14" s="6" t="s">
        <v>5</v>
      </c>
      <c r="Z14" s="6" t="s">
        <v>6</v>
      </c>
    </row>
    <row r="15" spans="15:26" x14ac:dyDescent="0.2">
      <c r="O15" s="7"/>
      <c r="P15" s="8"/>
      <c r="Q15" s="8" t="s">
        <v>7</v>
      </c>
      <c r="R15" s="8" t="s">
        <v>8</v>
      </c>
      <c r="S15" s="8" t="s">
        <v>9</v>
      </c>
      <c r="T15" s="8"/>
      <c r="U15" s="8" t="s">
        <v>7</v>
      </c>
      <c r="V15" s="8" t="s">
        <v>8</v>
      </c>
      <c r="W15" s="8" t="s">
        <v>9</v>
      </c>
      <c r="X15" s="8"/>
      <c r="Y15" s="8"/>
      <c r="Z15" s="8"/>
    </row>
    <row r="16" spans="15:26" x14ac:dyDescent="0.2">
      <c r="O16" s="9" t="s">
        <v>10</v>
      </c>
      <c r="P16" s="13">
        <v>355</v>
      </c>
      <c r="Q16" s="14">
        <v>3399778</v>
      </c>
      <c r="R16" s="14">
        <v>17251016</v>
      </c>
      <c r="S16" s="14">
        <v>-13851238</v>
      </c>
      <c r="T16" s="21">
        <v>359</v>
      </c>
      <c r="U16" s="22">
        <v>3132109</v>
      </c>
      <c r="V16" s="22">
        <v>16012961</v>
      </c>
      <c r="W16" s="22">
        <v>-12880852</v>
      </c>
      <c r="X16" s="27">
        <f t="shared" ref="X16:X41" si="0">P16-T16</f>
        <v>-4</v>
      </c>
      <c r="Y16" s="27">
        <f>Q16-U16</f>
        <v>267669</v>
      </c>
      <c r="Z16" s="28">
        <f>S16-W16</f>
        <v>-970386</v>
      </c>
    </row>
    <row r="17" spans="15:26" x14ac:dyDescent="0.2">
      <c r="O17" s="10" t="s">
        <v>11</v>
      </c>
      <c r="P17" s="15">
        <v>348</v>
      </c>
      <c r="Q17" s="16">
        <v>3732774</v>
      </c>
      <c r="R17" s="16">
        <v>16997315</v>
      </c>
      <c r="S17" s="16">
        <v>-13264541</v>
      </c>
      <c r="T17" s="23">
        <v>349</v>
      </c>
      <c r="U17" s="24">
        <v>3707481</v>
      </c>
      <c r="V17" s="24">
        <v>15487722</v>
      </c>
      <c r="W17" s="24">
        <v>-11780241</v>
      </c>
      <c r="X17" s="29">
        <f t="shared" si="0"/>
        <v>-1</v>
      </c>
      <c r="Y17" s="29">
        <f>Q17-U17</f>
        <v>25293</v>
      </c>
      <c r="Z17" s="30">
        <f>S17-W17</f>
        <v>-1484300</v>
      </c>
    </row>
    <row r="18" spans="15:26" x14ac:dyDescent="0.2">
      <c r="O18" s="10" t="s">
        <v>12</v>
      </c>
      <c r="P18" s="15">
        <v>7</v>
      </c>
      <c r="Q18" s="16">
        <v>-332996</v>
      </c>
      <c r="R18" s="16">
        <v>253701</v>
      </c>
      <c r="S18" s="16">
        <v>-586697</v>
      </c>
      <c r="T18" s="23">
        <v>10</v>
      </c>
      <c r="U18" s="24">
        <v>-575372</v>
      </c>
      <c r="V18" s="24">
        <v>525239</v>
      </c>
      <c r="W18" s="24">
        <v>-1100611</v>
      </c>
      <c r="X18" s="29">
        <f t="shared" si="0"/>
        <v>-3</v>
      </c>
      <c r="Y18" s="29">
        <f>Q18-U18</f>
        <v>242376</v>
      </c>
      <c r="Z18" s="30">
        <f>S18-W18</f>
        <v>513914</v>
      </c>
    </row>
    <row r="19" spans="15:26" x14ac:dyDescent="0.2">
      <c r="O19" s="10"/>
      <c r="P19" s="15"/>
      <c r="Q19" s="16"/>
      <c r="R19" s="16"/>
      <c r="S19" s="16"/>
      <c r="T19" s="23"/>
      <c r="U19" s="24"/>
      <c r="V19" s="24"/>
      <c r="W19" s="24"/>
      <c r="X19" s="29"/>
      <c r="Y19" s="29"/>
      <c r="Z19" s="30"/>
    </row>
    <row r="20" spans="15:26" x14ac:dyDescent="0.2">
      <c r="O20" s="11" t="s">
        <v>20</v>
      </c>
      <c r="P20" s="15">
        <v>2</v>
      </c>
      <c r="Q20" s="16">
        <v>6636</v>
      </c>
      <c r="R20" s="16">
        <v>80839</v>
      </c>
      <c r="S20" s="16">
        <v>-74203</v>
      </c>
      <c r="T20" s="23">
        <v>2</v>
      </c>
      <c r="U20" s="24">
        <v>1</v>
      </c>
      <c r="V20" s="24">
        <v>69040</v>
      </c>
      <c r="W20" s="24">
        <v>-69039</v>
      </c>
      <c r="X20" s="29">
        <f t="shared" si="0"/>
        <v>0</v>
      </c>
      <c r="Y20" s="29">
        <f>Q20-U20</f>
        <v>6635</v>
      </c>
      <c r="Z20" s="30">
        <f>S20-W20</f>
        <v>-5164</v>
      </c>
    </row>
    <row r="21" spans="15:26" x14ac:dyDescent="0.2">
      <c r="O21" s="10" t="s">
        <v>11</v>
      </c>
      <c r="P21" s="15">
        <v>2</v>
      </c>
      <c r="Q21" s="16">
        <v>6636</v>
      </c>
      <c r="R21" s="16">
        <v>80839</v>
      </c>
      <c r="S21" s="16">
        <v>-74203</v>
      </c>
      <c r="T21" s="23">
        <v>2</v>
      </c>
      <c r="U21" s="24">
        <v>1</v>
      </c>
      <c r="V21" s="24">
        <v>69040</v>
      </c>
      <c r="W21" s="24">
        <v>-69039</v>
      </c>
      <c r="X21" s="29">
        <f t="shared" si="0"/>
        <v>0</v>
      </c>
      <c r="Y21" s="29">
        <f>Q21-U21</f>
        <v>6635</v>
      </c>
      <c r="Z21" s="30">
        <f>S21-W21</f>
        <v>-5164</v>
      </c>
    </row>
    <row r="22" spans="15:26" x14ac:dyDescent="0.2">
      <c r="O22" s="10" t="s">
        <v>12</v>
      </c>
      <c r="P22" s="16" t="s">
        <v>28</v>
      </c>
      <c r="Q22" s="16" t="s">
        <v>28</v>
      </c>
      <c r="R22" s="16" t="s">
        <v>28</v>
      </c>
      <c r="S22" s="16" t="s">
        <v>28</v>
      </c>
      <c r="T22" s="24">
        <v>0</v>
      </c>
      <c r="U22" s="24">
        <v>0</v>
      </c>
      <c r="V22" s="24">
        <v>0</v>
      </c>
      <c r="W22" s="24">
        <v>0</v>
      </c>
      <c r="X22" s="29">
        <v>0</v>
      </c>
      <c r="Y22" s="29">
        <v>0</v>
      </c>
      <c r="Z22" s="30">
        <v>0</v>
      </c>
    </row>
    <row r="23" spans="15:26" x14ac:dyDescent="0.2">
      <c r="O23" s="10"/>
      <c r="P23" s="16"/>
      <c r="Q23" s="16"/>
      <c r="R23" s="16"/>
      <c r="S23" s="16"/>
      <c r="T23" s="24"/>
      <c r="U23" s="24"/>
      <c r="V23" s="24"/>
      <c r="W23" s="24"/>
      <c r="X23" s="29"/>
      <c r="Y23" s="29"/>
      <c r="Z23" s="30"/>
    </row>
    <row r="24" spans="15:26" x14ac:dyDescent="0.2">
      <c r="O24" s="11" t="s">
        <v>13</v>
      </c>
      <c r="P24" s="15">
        <v>13</v>
      </c>
      <c r="Q24" s="16">
        <v>111530</v>
      </c>
      <c r="R24" s="16">
        <v>270825</v>
      </c>
      <c r="S24" s="16">
        <v>-159295</v>
      </c>
      <c r="T24" s="23">
        <v>14</v>
      </c>
      <c r="U24" s="24">
        <v>106233</v>
      </c>
      <c r="V24" s="24">
        <v>223006</v>
      </c>
      <c r="W24" s="24">
        <v>-116773</v>
      </c>
      <c r="X24" s="29">
        <f t="shared" si="0"/>
        <v>-1</v>
      </c>
      <c r="Y24" s="29">
        <f>Q24-U24</f>
        <v>5297</v>
      </c>
      <c r="Z24" s="30">
        <f>S24-W24</f>
        <v>-42522</v>
      </c>
    </row>
    <row r="25" spans="15:26" x14ac:dyDescent="0.2">
      <c r="O25" s="10" t="s">
        <v>11</v>
      </c>
      <c r="P25" s="15">
        <v>13</v>
      </c>
      <c r="Q25" s="16">
        <v>111530</v>
      </c>
      <c r="R25" s="16">
        <v>270825</v>
      </c>
      <c r="S25" s="16">
        <v>-159295</v>
      </c>
      <c r="T25" s="23">
        <v>13</v>
      </c>
      <c r="U25" s="24">
        <v>106425</v>
      </c>
      <c r="V25" s="24">
        <v>223006</v>
      </c>
      <c r="W25" s="24">
        <v>-116581</v>
      </c>
      <c r="X25" s="29">
        <f t="shared" si="0"/>
        <v>0</v>
      </c>
      <c r="Y25" s="29">
        <f>Q25-U25</f>
        <v>5105</v>
      </c>
      <c r="Z25" s="30">
        <f>S25-W25</f>
        <v>-42714</v>
      </c>
    </row>
    <row r="26" spans="15:26" x14ac:dyDescent="0.2">
      <c r="O26" s="10" t="s">
        <v>12</v>
      </c>
      <c r="P26" s="16" t="s">
        <v>28</v>
      </c>
      <c r="Q26" s="16" t="s">
        <v>28</v>
      </c>
      <c r="R26" s="16" t="s">
        <v>28</v>
      </c>
      <c r="S26" s="16" t="s">
        <v>28</v>
      </c>
      <c r="T26" s="24">
        <v>1</v>
      </c>
      <c r="U26" s="24">
        <v>-192</v>
      </c>
      <c r="V26" s="24">
        <v>0</v>
      </c>
      <c r="W26" s="24">
        <v>-192</v>
      </c>
      <c r="X26" s="29">
        <v>0</v>
      </c>
      <c r="Y26" s="29">
        <v>0</v>
      </c>
      <c r="Z26" s="30">
        <v>0</v>
      </c>
    </row>
    <row r="27" spans="15:26" x14ac:dyDescent="0.2">
      <c r="O27" s="10"/>
      <c r="P27" s="16"/>
      <c r="Q27" s="16"/>
      <c r="R27" s="16"/>
      <c r="S27" s="16"/>
      <c r="T27" s="24"/>
      <c r="U27" s="24"/>
      <c r="V27" s="24"/>
      <c r="W27" s="24"/>
      <c r="X27" s="29"/>
      <c r="Y27" s="29"/>
      <c r="Z27" s="30"/>
    </row>
    <row r="28" spans="15:26" x14ac:dyDescent="0.2">
      <c r="O28" s="10" t="s">
        <v>21</v>
      </c>
      <c r="P28" s="16">
        <v>5</v>
      </c>
      <c r="Q28" s="16">
        <v>2856</v>
      </c>
      <c r="R28" s="16">
        <v>208539</v>
      </c>
      <c r="S28" s="16">
        <v>-205683</v>
      </c>
      <c r="T28" s="24">
        <v>5</v>
      </c>
      <c r="U28" s="24">
        <v>3735</v>
      </c>
      <c r="V28" s="24">
        <v>181189</v>
      </c>
      <c r="W28" s="24">
        <v>-177454</v>
      </c>
      <c r="X28" s="29">
        <f t="shared" si="0"/>
        <v>0</v>
      </c>
      <c r="Y28" s="29">
        <f>Q28-U28</f>
        <v>-879</v>
      </c>
      <c r="Z28" s="30">
        <f>S28-W28</f>
        <v>-28229</v>
      </c>
    </row>
    <row r="29" spans="15:26" x14ac:dyDescent="0.2">
      <c r="O29" s="10" t="s">
        <v>17</v>
      </c>
      <c r="P29" s="16">
        <v>5</v>
      </c>
      <c r="Q29" s="16">
        <v>2856</v>
      </c>
      <c r="R29" s="16">
        <v>208539</v>
      </c>
      <c r="S29" s="16">
        <v>-205683</v>
      </c>
      <c r="T29" s="24">
        <v>5</v>
      </c>
      <c r="U29" s="24">
        <v>3735</v>
      </c>
      <c r="V29" s="24">
        <v>181189</v>
      </c>
      <c r="W29" s="24">
        <v>-177454</v>
      </c>
      <c r="X29" s="29">
        <f t="shared" si="0"/>
        <v>0</v>
      </c>
      <c r="Y29" s="29">
        <f>Q29-U29</f>
        <v>-879</v>
      </c>
      <c r="Z29" s="30">
        <f>S29-W29</f>
        <v>-28229</v>
      </c>
    </row>
    <row r="30" spans="15:26" x14ac:dyDescent="0.2">
      <c r="O30" s="10" t="s">
        <v>19</v>
      </c>
      <c r="P30" s="16" t="s">
        <v>28</v>
      </c>
      <c r="Q30" s="16" t="s">
        <v>28</v>
      </c>
      <c r="R30" s="16" t="s">
        <v>28</v>
      </c>
      <c r="S30" s="16" t="s">
        <v>28</v>
      </c>
      <c r="T30" s="24">
        <v>0</v>
      </c>
      <c r="U30" s="24">
        <v>0</v>
      </c>
      <c r="V30" s="24">
        <v>0</v>
      </c>
      <c r="W30" s="24">
        <v>0</v>
      </c>
      <c r="X30" s="29">
        <v>0</v>
      </c>
      <c r="Y30" s="29">
        <v>0</v>
      </c>
      <c r="Z30" s="30">
        <v>0</v>
      </c>
    </row>
    <row r="31" spans="15:26" x14ac:dyDescent="0.2">
      <c r="O31" s="10"/>
      <c r="P31" s="16"/>
      <c r="Q31" s="16"/>
      <c r="R31" s="16"/>
      <c r="S31" s="16"/>
      <c r="T31" s="24"/>
      <c r="U31" s="24"/>
      <c r="V31" s="24"/>
      <c r="W31" s="24"/>
      <c r="X31" s="29"/>
      <c r="Y31" s="29"/>
      <c r="Z31" s="30"/>
    </row>
    <row r="32" spans="15:26" x14ac:dyDescent="0.2">
      <c r="O32" s="10" t="s">
        <v>14</v>
      </c>
      <c r="P32" s="15">
        <v>143</v>
      </c>
      <c r="Q32" s="16">
        <v>1221638</v>
      </c>
      <c r="R32" s="16">
        <v>6683022</v>
      </c>
      <c r="S32" s="16">
        <v>-5461384</v>
      </c>
      <c r="T32" s="23">
        <v>144</v>
      </c>
      <c r="U32" s="24">
        <v>998966</v>
      </c>
      <c r="V32" s="24">
        <v>6353172</v>
      </c>
      <c r="W32" s="24">
        <v>-5354206</v>
      </c>
      <c r="X32" s="29">
        <f t="shared" si="0"/>
        <v>-1</v>
      </c>
      <c r="Y32" s="29">
        <f>Q32-U32</f>
        <v>222672</v>
      </c>
      <c r="Z32" s="30">
        <f>S32-W32</f>
        <v>-107178</v>
      </c>
    </row>
    <row r="33" spans="15:26" x14ac:dyDescent="0.2">
      <c r="O33" s="10" t="s">
        <v>11</v>
      </c>
      <c r="P33" s="15">
        <v>140</v>
      </c>
      <c r="Q33" s="16">
        <v>1483621</v>
      </c>
      <c r="R33" s="16">
        <v>6620957</v>
      </c>
      <c r="S33" s="16">
        <v>-5137336</v>
      </c>
      <c r="T33" s="23">
        <v>139</v>
      </c>
      <c r="U33" s="24">
        <v>1352353</v>
      </c>
      <c r="V33" s="24">
        <v>6232623</v>
      </c>
      <c r="W33" s="24">
        <v>-4880270</v>
      </c>
      <c r="X33" s="29">
        <f t="shared" si="0"/>
        <v>1</v>
      </c>
      <c r="Y33" s="29">
        <f>Q33-U33</f>
        <v>131268</v>
      </c>
      <c r="Z33" s="30">
        <f>S33-W33</f>
        <v>-257066</v>
      </c>
    </row>
    <row r="34" spans="15:26" x14ac:dyDescent="0.2">
      <c r="O34" s="10" t="s">
        <v>12</v>
      </c>
      <c r="P34" s="15">
        <v>3</v>
      </c>
      <c r="Q34" s="16">
        <v>-261983</v>
      </c>
      <c r="R34" s="16">
        <v>62065</v>
      </c>
      <c r="S34" s="16">
        <v>-324048</v>
      </c>
      <c r="T34" s="23">
        <v>5</v>
      </c>
      <c r="U34" s="24">
        <v>-353387</v>
      </c>
      <c r="V34" s="24">
        <v>120549</v>
      </c>
      <c r="W34" s="24">
        <v>-473936</v>
      </c>
      <c r="X34" s="29">
        <f t="shared" si="0"/>
        <v>-2</v>
      </c>
      <c r="Y34" s="29">
        <f>Q34-U34</f>
        <v>91404</v>
      </c>
      <c r="Z34" s="30">
        <f>S34-W34</f>
        <v>149888</v>
      </c>
    </row>
    <row r="35" spans="15:26" x14ac:dyDescent="0.2">
      <c r="O35" s="10"/>
      <c r="P35" s="15"/>
      <c r="Q35" s="16"/>
      <c r="R35" s="16"/>
      <c r="S35" s="16"/>
      <c r="T35" s="23"/>
      <c r="U35" s="24"/>
      <c r="V35" s="24"/>
      <c r="W35" s="24"/>
      <c r="X35" s="29"/>
      <c r="Y35" s="29"/>
      <c r="Z35" s="30"/>
    </row>
    <row r="36" spans="15:26" x14ac:dyDescent="0.2">
      <c r="O36" s="10" t="s">
        <v>15</v>
      </c>
      <c r="P36" s="15">
        <v>190</v>
      </c>
      <c r="Q36" s="16">
        <v>2017940</v>
      </c>
      <c r="R36" s="16">
        <v>9993013</v>
      </c>
      <c r="S36" s="16">
        <v>-7975073</v>
      </c>
      <c r="T36" s="23">
        <v>192</v>
      </c>
      <c r="U36" s="24">
        <v>1973956</v>
      </c>
      <c r="V36" s="24">
        <v>9171833</v>
      </c>
      <c r="W36" s="24">
        <v>-7197877</v>
      </c>
      <c r="X36" s="29">
        <f t="shared" si="0"/>
        <v>-2</v>
      </c>
      <c r="Y36" s="29">
        <f>Q36-U36</f>
        <v>43984</v>
      </c>
      <c r="Z36" s="30">
        <f>S36-W36</f>
        <v>-777196</v>
      </c>
    </row>
    <row r="37" spans="15:26" x14ac:dyDescent="0.2">
      <c r="O37" s="10" t="s">
        <v>11</v>
      </c>
      <c r="P37" s="15">
        <v>186</v>
      </c>
      <c r="Q37" s="16">
        <v>2088953</v>
      </c>
      <c r="R37" s="16">
        <v>9801377</v>
      </c>
      <c r="S37" s="16">
        <v>-7712424</v>
      </c>
      <c r="T37" s="23">
        <v>188</v>
      </c>
      <c r="U37" s="24">
        <v>2195749</v>
      </c>
      <c r="V37" s="24">
        <v>8767143</v>
      </c>
      <c r="W37" s="24">
        <v>-6571394</v>
      </c>
      <c r="X37" s="29">
        <f t="shared" si="0"/>
        <v>-2</v>
      </c>
      <c r="Y37" s="29">
        <f>Q37-U37</f>
        <v>-106796</v>
      </c>
      <c r="Z37" s="30">
        <f>S37-W37</f>
        <v>-1141030</v>
      </c>
    </row>
    <row r="38" spans="15:26" x14ac:dyDescent="0.2">
      <c r="O38" s="10" t="s">
        <v>12</v>
      </c>
      <c r="P38" s="15">
        <v>4</v>
      </c>
      <c r="Q38" s="16">
        <v>-71013</v>
      </c>
      <c r="R38" s="16">
        <v>191636</v>
      </c>
      <c r="S38" s="16">
        <v>-262649</v>
      </c>
      <c r="T38" s="23">
        <v>4</v>
      </c>
      <c r="U38" s="24">
        <v>-221793</v>
      </c>
      <c r="V38" s="24">
        <v>404690</v>
      </c>
      <c r="W38" s="24">
        <v>-626483</v>
      </c>
      <c r="X38" s="29">
        <f t="shared" si="0"/>
        <v>0</v>
      </c>
      <c r="Y38" s="29">
        <f>Q38-U38</f>
        <v>150780</v>
      </c>
      <c r="Z38" s="30">
        <f>S38-W38</f>
        <v>363834</v>
      </c>
    </row>
    <row r="39" spans="15:26" x14ac:dyDescent="0.2">
      <c r="O39" s="10"/>
      <c r="P39" s="15"/>
      <c r="Q39" s="16"/>
      <c r="R39" s="16"/>
      <c r="S39" s="16"/>
      <c r="T39" s="23"/>
      <c r="U39" s="24"/>
      <c r="V39" s="24"/>
      <c r="W39" s="24"/>
      <c r="X39" s="29"/>
      <c r="Y39" s="29"/>
      <c r="Z39" s="30"/>
    </row>
    <row r="40" spans="15:26" x14ac:dyDescent="0.2">
      <c r="O40" s="10" t="s">
        <v>16</v>
      </c>
      <c r="P40" s="15">
        <v>2</v>
      </c>
      <c r="Q40" s="16">
        <v>39178</v>
      </c>
      <c r="R40" s="16">
        <v>14778</v>
      </c>
      <c r="S40" s="16">
        <v>24400</v>
      </c>
      <c r="T40" s="23">
        <v>2</v>
      </c>
      <c r="U40" s="24">
        <v>49218</v>
      </c>
      <c r="V40" s="24">
        <v>14721</v>
      </c>
      <c r="W40" s="24">
        <v>34497</v>
      </c>
      <c r="X40" s="29">
        <f t="shared" si="0"/>
        <v>0</v>
      </c>
      <c r="Y40" s="29">
        <f>Q40-U40</f>
        <v>-10040</v>
      </c>
      <c r="Z40" s="30">
        <f>S40-W40</f>
        <v>-10097</v>
      </c>
    </row>
    <row r="41" spans="15:26" x14ac:dyDescent="0.2">
      <c r="O41" s="10" t="s">
        <v>11</v>
      </c>
      <c r="P41" s="15">
        <v>2</v>
      </c>
      <c r="Q41" s="16">
        <v>39178</v>
      </c>
      <c r="R41" s="16">
        <v>14778</v>
      </c>
      <c r="S41" s="16">
        <v>24400</v>
      </c>
      <c r="T41" s="23">
        <v>2</v>
      </c>
      <c r="U41" s="24">
        <v>49218</v>
      </c>
      <c r="V41" s="24">
        <v>14721</v>
      </c>
      <c r="W41" s="24">
        <v>34497</v>
      </c>
      <c r="X41" s="29">
        <f t="shared" si="0"/>
        <v>0</v>
      </c>
      <c r="Y41" s="29">
        <f>Q41-U41</f>
        <v>-10040</v>
      </c>
      <c r="Z41" s="30">
        <f>S41-W41</f>
        <v>-10097</v>
      </c>
    </row>
    <row r="42" spans="15:26" x14ac:dyDescent="0.2">
      <c r="O42" s="12" t="s">
        <v>12</v>
      </c>
      <c r="P42" s="17" t="s">
        <v>28</v>
      </c>
      <c r="Q42" s="18" t="s">
        <v>28</v>
      </c>
      <c r="R42" s="18" t="s">
        <v>28</v>
      </c>
      <c r="S42" s="18" t="s">
        <v>28</v>
      </c>
      <c r="T42" s="25">
        <v>0</v>
      </c>
      <c r="U42" s="26">
        <v>0</v>
      </c>
      <c r="V42" s="26">
        <v>0</v>
      </c>
      <c r="W42" s="26">
        <v>0</v>
      </c>
      <c r="X42" s="31">
        <v>0</v>
      </c>
      <c r="Y42" s="31">
        <v>0</v>
      </c>
      <c r="Z42" s="32">
        <v>0</v>
      </c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81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2016-04-05T01:27:12Z</dcterms:created>
  <dcterms:modified xsi:type="dcterms:W3CDTF">2024-08-19T04:21:33Z</dcterms:modified>
</cp:coreProperties>
</file>