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77E5F298-6C1C-4112-A5EF-D798DD001751}" xr6:coauthVersionLast="36" xr6:coauthVersionMax="36" xr10:uidLastSave="{00000000-0000-0000-0000-000000000000}"/>
  <bookViews>
    <workbookView xWindow="-28920" yWindow="-120" windowWidth="29040" windowHeight="15720" tabRatio="661" xr2:uid="{00000000-000D-0000-FFFF-FFFF00000000}"/>
  </bookViews>
  <sheets>
    <sheet name="水道事業" sheetId="40" r:id="rId1"/>
    <sheet name="下水道事業（公共下水道）" sheetId="31" r:id="rId2"/>
    <sheet name="下水道事業（特定環境保全公共下水道）" sheetId="32" r:id="rId3"/>
    <sheet name="病院事業（清水病院）" sheetId="33" r:id="rId4"/>
    <sheet name="市場事業" sheetId="34" r:id="rId5"/>
    <sheet name="下水道事業（農業集落排水施設）" sheetId="36" r:id="rId6"/>
    <sheet name="簡易水道事業" sheetId="37" r:id="rId7"/>
    <sheet name="病院事業（共立蒲原総合病院）" sheetId="38" r:id="rId8"/>
    <sheet name="駐車場整備事業" sheetId="3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1">'下水道事業（公共下水道）'!$A$1:$BS$136</definedName>
    <definedName name="_xlnm.Print_Area" localSheetId="2">'下水道事業（特定環境保全公共下水道）'!$A$1:$BS$54</definedName>
    <definedName name="_xlnm.Print_Area" localSheetId="5">'下水道事業（農業集落排水施設）'!$A$1:$BS$73</definedName>
    <definedName name="_xlnm.Print_Area" localSheetId="6">簡易水道事業!$A$1:$BS$54</definedName>
    <definedName name="_xlnm.Print_Area" localSheetId="4">市場事業!$A$1:$BS$54</definedName>
    <definedName name="_xlnm.Print_Area" localSheetId="0">水道事業!$A$1:$BS$61</definedName>
    <definedName name="_xlnm.Print_Area" localSheetId="8">駐車場整備事業!$A$1:$BS$54</definedName>
    <definedName name="_xlnm.Print_Area" localSheetId="7">'病院事業（共立蒲原総合病院）'!$A$1:$BS$54</definedName>
    <definedName name="_xlnm.Print_Area" localSheetId="3">'病院事業（清水病院）'!$A$1:$BS$57</definedName>
    <definedName name="業種名" localSheetId="1">[1]選択肢!$K$2:$K$19</definedName>
    <definedName name="業種名" localSheetId="2">[2]選択肢!$K$2:$K$19</definedName>
    <definedName name="業種名" localSheetId="5">[3]選択肢!$K$2:$K$19</definedName>
    <definedName name="業種名" localSheetId="6">[4]選択肢!$K$2:$K$19</definedName>
    <definedName name="業種名" localSheetId="4">[5]選択肢!$K$2:$K$19</definedName>
    <definedName name="業種名" localSheetId="0">[6]選択肢!$K$2:$K$19</definedName>
    <definedName name="業種名" localSheetId="8">[7]選択肢!$K$2:$K$19</definedName>
    <definedName name="業種名" localSheetId="7">[8]選択肢!$K$2:$K$19</definedName>
    <definedName name="業種名" localSheetId="3">[9]選択肢!$K$2:$K$19</definedName>
    <definedName name="業種名">[10]選択肢!$K$2:$K$19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57" i="40" l="1"/>
  <c r="AM50" i="40"/>
  <c r="U50" i="40"/>
  <c r="AC45" i="40"/>
  <c r="U45" i="40"/>
  <c r="N44" i="40"/>
  <c r="BN41" i="40"/>
  <c r="BJ41" i="40"/>
  <c r="BF41" i="40"/>
  <c r="AC40" i="40"/>
  <c r="U40" i="40"/>
  <c r="BF38" i="40"/>
  <c r="AM38" i="40"/>
  <c r="N38" i="40"/>
  <c r="BB24" i="40"/>
  <c r="AT24" i="40"/>
  <c r="AM24" i="40"/>
  <c r="AF24" i="40"/>
  <c r="Y24" i="40"/>
  <c r="R24" i="40"/>
  <c r="K24" i="40"/>
  <c r="D24" i="40"/>
  <c r="D35" i="39" l="1"/>
  <c r="BB24" i="39"/>
  <c r="AT24" i="39"/>
  <c r="AM24" i="39"/>
  <c r="AF24" i="39"/>
  <c r="Y24" i="39"/>
  <c r="R24" i="39"/>
  <c r="K24" i="39"/>
  <c r="D24" i="39"/>
  <c r="D35" i="38" l="1"/>
  <c r="BB24" i="38"/>
  <c r="AT24" i="38"/>
  <c r="AM24" i="38"/>
  <c r="AF24" i="38"/>
  <c r="Y24" i="38"/>
  <c r="R24" i="38"/>
  <c r="K24" i="38"/>
  <c r="D24" i="38"/>
  <c r="D35" i="37" l="1"/>
  <c r="BB24" i="37"/>
  <c r="AT24" i="37"/>
  <c r="AM24" i="37"/>
  <c r="AF24" i="37"/>
  <c r="Y24" i="37"/>
  <c r="R24" i="37"/>
  <c r="K24" i="37"/>
  <c r="D24" i="37"/>
  <c r="AM69" i="36" l="1"/>
  <c r="U69" i="36"/>
  <c r="N69" i="36"/>
  <c r="AM62" i="36"/>
  <c r="U62" i="36"/>
  <c r="AK57" i="36"/>
  <c r="AC57" i="36"/>
  <c r="U57" i="36"/>
  <c r="N56" i="36"/>
  <c r="BA51" i="36"/>
  <c r="AS51" i="36"/>
  <c r="AK51" i="36"/>
  <c r="AC51" i="36"/>
  <c r="U51" i="36"/>
  <c r="AC45" i="36"/>
  <c r="U45" i="36"/>
  <c r="BX40" i="36"/>
  <c r="BN40" i="36"/>
  <c r="BJ40" i="36"/>
  <c r="BF40" i="36"/>
  <c r="U39" i="36"/>
  <c r="BF37" i="36"/>
  <c r="AM37" i="36"/>
  <c r="N37" i="36"/>
  <c r="BB24" i="36"/>
  <c r="AT24" i="36"/>
  <c r="AM24" i="36"/>
  <c r="AF24" i="36"/>
  <c r="Y24" i="36"/>
  <c r="R24" i="36"/>
  <c r="K24" i="36"/>
  <c r="D24" i="36"/>
</calcChain>
</file>

<file path=xl/sharedStrings.xml><?xml version="1.0" encoding="utf-8"?>
<sst xmlns="http://schemas.openxmlformats.org/spreadsheetml/2006/main" count="385" uniqueCount="94">
  <si>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</si>
  <si>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</si>
  <si>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</si>
  <si>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</si>
  <si>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</si>
  <si>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</si>
  <si>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</si>
  <si>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</si>
  <si>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</si>
  <si>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</si>
  <si>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</si>
  <si>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</si>
  <si>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</si>
  <si>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</si>
  <si>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</si>
  <si>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</si>
  <si>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</si>
  <si>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</si>
  <si>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</si>
  <si>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</si>
  <si>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</si>
  <si>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</si>
  <si>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</si>
  <si>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</si>
  <si>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</si>
  <si>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</si>
  <si>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</si>
  <si>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</si>
  <si>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</si>
  <si>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</si>
  <si>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</si>
  <si>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</si>
  <si>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</si>
  <si>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</si>
  <si>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</si>
  <si>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</si>
  <si>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</si>
  <si>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</si>
  <si>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</si>
  <si>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</si>
  <si>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</si>
  <si>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</si>
  <si>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</si>
  <si>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</si>
  <si>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</si>
  <si>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</si>
  <si>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</si>
  <si>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</si>
  <si>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</si>
  <si>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</si>
  <si>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</si>
  <si>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</si>
  <si>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</si>
  <si>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</si>
  <si>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</si>
  <si>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</si>
  <si>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</si>
  <si>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</si>
  <si>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</si>
  <si>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</si>
  <si>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</si>
  <si>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</si>
  <si>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</si>
  <si>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特環下水と公共下水との統合</t>
    <rPh sb="0" eb="1">
      <t>トク</t>
    </rPh>
    <rPh sb="2" eb="4">
      <t>ゲスイ</t>
    </rPh>
    <rPh sb="5" eb="7">
      <t>コウキョウ</t>
    </rPh>
    <rPh sb="7" eb="9">
      <t>ゲスイ</t>
    </rPh>
    <rPh sb="11" eb="13">
      <t>トウゴウ</t>
    </rPh>
    <phoneticPr fontId="2"/>
  </si>
  <si>
    <t>静岡市</t>
  </si>
  <si>
    <t>静岡市</t>
    <rPh sb="0" eb="3">
      <t>シズオカシ</t>
    </rPh>
    <phoneticPr fontId="2"/>
  </si>
  <si>
    <t>簡易水道事業</t>
    <rPh sb="0" eb="6">
      <t>カンイスイドウジギョウ</t>
    </rPh>
    <phoneticPr fontId="2"/>
  </si>
  <si>
    <t>下水道事業</t>
    <rPh sb="0" eb="5">
      <t>ゲスイドウジギョウ</t>
    </rPh>
    <phoneticPr fontId="2"/>
  </si>
  <si>
    <t>農業集落排水施設</t>
  </si>
  <si>
    <t>病院事業</t>
    <rPh sb="0" eb="4">
      <t>ビョウインジギョウ</t>
    </rPh>
    <phoneticPr fontId="2"/>
  </si>
  <si>
    <t>共立蒲原総合病院組合（事業会計分）</t>
  </si>
  <si>
    <t>駐車場整備事業</t>
  </si>
  <si>
    <t>水道事業</t>
    <rPh sb="0" eb="4">
      <t>スイドウジギョウ</t>
    </rPh>
    <phoneticPr fontId="2"/>
  </si>
  <si>
    <t>静岡県では、国の要請に基づき、県下を5つの圏域に分け県内水道事業体と共に協議を進め、「静岡県水道広域化推進プラン」を令和5年3月に策定したが、具体的な広域化の方針及び方策については、今後も県と水道事業者が協議して決定していくことになる、また、同プランは、取組の進捗状況等に合わせ、概ね５年ごとに見直すことになっている。</t>
  </si>
  <si>
    <t>本市が属する圏域の3市は、市町合併により相当程度の広域化が達成されているが、現状では、山間部にはバックアップできない小規模施設や耐震性の低い施設が点在しており、施設統合や共同利用については効果が見込めない状況にある。委託業務や資材の共同発注等については多少の効果が見込まれる可能性があるため、今後は具体的な方策として、事務の共同化を中心に検討を進めていくことになる。</t>
  </si>
  <si>
    <t>下水道事業</t>
  </si>
  <si>
    <t>公共下水道</t>
  </si>
  <si>
    <t>●</t>
  </si>
  <si>
    <t>(概要)各浄化センターで汚泥を処理していたが、中島浄化センターと静清浄化センターの２浄化センターで汚泥を集約し、処理の共同化を実施している。中島浄化センターは４浄化センター分の汚泥を、静清浄化センターは２浄化センター分の汚泥を集約処理している。
(効果)汚泥処理の共同化することにより、LCCの最小化が可能となった。
【処理区域の最適化】
（概要）「公共下水道」「農業集落排水」「合併処理浄化槽」のそれぞれの処理施設が有する特性や経済性を総合的に判断し、整備区域の見直しを行った。
（効果）人口減少や社会情勢の変化に対応した適正な整備区域を設定した、事業費の削減及び早期の汚水処理施設の普及が見込まる。</t>
  </si>
  <si>
    <t>平成</t>
  </si>
  <si>
    <t xml:space="preserve"> </t>
  </si>
  <si>
    <t>効果額未算定</t>
  </si>
  <si>
    <t>　（概要）民間の創意工夫による運転管理の効率化を図り、浄化センター及びポンプ場の運転操作、管理・保守点検、小規模修繕、ユーティリティの調達を実施している。
　（効果）次亜塩素酸ナトリウム費用の削減、市担当職員削減による人件費の削減、小規模修繕を委託内容に含むことにより効率的な業務が実施されている。</t>
  </si>
  <si>
    <t>・放流水の水質基準
・脱水汚泥性状基準</t>
  </si>
  <si>
    <t>（概要）既設焼却炉の老朽化に伴い、温室効果ガスの排出及び汚泥処分費の削減を図ると共に、有効利用を拡大するため汚泥燃料化施設（DB＋O方式）を導入した。
（効果）長期間の燃料（炭化物）買取りと利用を要求水準に規定することにより、汚泥処分にかかる市のリスク低減が図れ、民間活力を導入したことにより、LCCの最小化が可能となった。</t>
  </si>
  <si>
    <t>　</t>
  </si>
  <si>
    <t>特定環境保全公共下水道</t>
  </si>
  <si>
    <t xml:space="preserve">   本市特定環境保全公共下水道事業にあっては、公共下水道事業に対する特定環境保全公共下水道の占める率（有収水量）が極小であるため、事業規模が大きい公共下水道事業において取組を行っていく。</t>
  </si>
  <si>
    <t>病院事業</t>
  </si>
  <si>
    <t>経営改善に取り組み経営が安定化したうえで地方独立行政法人への移行を目指すことは、より経営の自由度が増し人的・物的資源を柔軟に確保することが可能となると考えられるため、地方独立行政法人への移行を検討している。</t>
  </si>
  <si>
    <t>　公立病院としての当院が目指すべき姿を「公益性と事業性が両立した持続可能な経営がなされている病院」とし、赤字経営体質からの脱却を図る道筋として「静岡市立清水病院経営計画」（計画期間：令和５年度～令和8年度）を策定したところである。
　計画では、経営改善への取組として、病床規模等に見合った患者獲得が進まなかったことや医業収益に対する人件費等の割合が高いことなどの課題に対し、医師確保対策を進めることや、収益改善策として救急受入強化や地域の診療所等との連携強化による新規入院患者の確保をすることのほか、経費の費用適正化などの取り組みにより経営改善を図ることで、令和８年度末までに実質黒字化を達成し、令和１２年度までに地方独立行政法人に移行することを目標に掲げている。</t>
  </si>
  <si>
    <t>市場事業</t>
  </si>
  <si>
    <t>―</t>
  </si>
  <si>
    <t>　当市場を経営する静岡市は、改正卸売市場法に基づく開設者である。また、消費者の食生活に欠かせない生鮮食料品等の取引の適正化と流通の円滑化を図り、もって市民等の生活の安定に資することを目的として、公設市場として国の認定を得ている。
　なお、卸売市場を取り巻く環境変化への対応の必要性や、経営戦略策定により明らかになった財政状況を踏まえ、令和５年度は、今後取組む基本方針・方向性の抽出等、当市場のあり方の検討を行った。令和６年度は、トライアル事業の実施、事例分析等による勉強会の実施、シミュレーション分析等を行い、中長期的な成長を見込んだ「将来構想」の策定をし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</si>
</sst>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externalLinks/externalLink6.xml" Type="http://schemas.openxmlformats.org/officeDocument/2006/relationships/externalLink"/><Relationship Id="rId16" Target="externalLinks/externalLink7.xml" Type="http://schemas.openxmlformats.org/officeDocument/2006/relationships/externalLink"/><Relationship Id="rId17" Target="externalLinks/externalLink8.xml" Type="http://schemas.openxmlformats.org/officeDocument/2006/relationships/externalLink"/><Relationship Id="rId18" Target="externalLinks/externalLink9.xml" Type="http://schemas.openxmlformats.org/officeDocument/2006/relationships/externalLink"/><Relationship Id="rId19" Target="externalLinks/externalLink10.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DA5C7B-6696-4BCC-A7A6-6E72056C1FB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AA3C3E-736E-4E6C-B568-AF68A681B1C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EDA0EF-BE05-43F4-A6A7-F64407D1717B}"/>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FC624908-6927-4B50-BF4B-4A21374B0D61}"/>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6D482320-EE86-450D-92BD-330F3D01B2D1}"/>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7661DB-931C-4B54-81B1-18DE83E692B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D5466F-9AFA-4A45-AC3E-1640B200CD3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3FD4B72-6106-43A6-9BD4-3C97DDD7FF4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C5B5633-86BC-4793-A28D-905E5E307DE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0E8ADF9-2083-46B3-BE9C-B93DB61ACED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F7D36E3-6DEB-4609-9CCF-1707FCE28CB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D65E6787-D46D-426F-A650-33FCCDB5DC3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 name="右矢印 10">
          <a:extLst>
            <a:ext uri="{FF2B5EF4-FFF2-40B4-BE49-F238E27FC236}">
              <a16:creationId xmlns:a16="http://schemas.microsoft.com/office/drawing/2014/main" id="{6F9923AC-27E1-4E65-B290-A3F622DCB9BE}"/>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0" name="右矢印 11">
          <a:extLst>
            <a:ext uri="{FF2B5EF4-FFF2-40B4-BE49-F238E27FC236}">
              <a16:creationId xmlns:a16="http://schemas.microsoft.com/office/drawing/2014/main" id="{92F42592-DACC-42D3-83B9-595856966F73}"/>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5" name="右矢印 17">
          <a:extLst>
            <a:ext uri="{FF2B5EF4-FFF2-40B4-BE49-F238E27FC236}">
              <a16:creationId xmlns:a16="http://schemas.microsoft.com/office/drawing/2014/main" id="{7FC3E3D1-8CC3-4FBC-9B87-F98A7092A913}"/>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6" name="右矢印 18">
          <a:extLst>
            <a:ext uri="{FF2B5EF4-FFF2-40B4-BE49-F238E27FC236}">
              <a16:creationId xmlns:a16="http://schemas.microsoft.com/office/drawing/2014/main" id="{DDED5408-11AD-4F0E-B449-88A501B02499}"/>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 name="右矢印 19">
          <a:extLst>
            <a:ext uri="{FF2B5EF4-FFF2-40B4-BE49-F238E27FC236}">
              <a16:creationId xmlns:a16="http://schemas.microsoft.com/office/drawing/2014/main" id="{4EC6AFBC-DE5E-4AE1-B2AC-3D5EA1AE256E}"/>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9" name="右矢印 23">
          <a:extLst>
            <a:ext uri="{FF2B5EF4-FFF2-40B4-BE49-F238E27FC236}">
              <a16:creationId xmlns:a16="http://schemas.microsoft.com/office/drawing/2014/main" id="{293C9A77-5F17-4FC6-B9B5-ACEA715B1B4A}"/>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DDD23BD3-08F3-4CC7-BDC0-3BDA14654CE2}"/>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C4F7A6-9CDF-4847-A802-A1900E4263B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1FC159-21E9-4ED6-A4CA-602CF7DC9F7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B873DF3-657B-494E-BF40-7D88BA79C9ED}"/>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8A4565-A190-4A67-A8EC-F4692646CD5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A90ECB-E0FD-48EC-82D2-A91B97C2DAA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9" name="右矢印 8">
          <a:extLst>
            <a:ext uri="{FF2B5EF4-FFF2-40B4-BE49-F238E27FC236}">
              <a16:creationId xmlns:a16="http://schemas.microsoft.com/office/drawing/2014/main" id="{6A277D56-707A-4279-A243-D4138B4F860D}"/>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10" name="右矢印 9">
          <a:extLst>
            <a:ext uri="{FF2B5EF4-FFF2-40B4-BE49-F238E27FC236}">
              <a16:creationId xmlns:a16="http://schemas.microsoft.com/office/drawing/2014/main" id="{9FCCF80A-74B0-4B39-AE16-5603C3BF1133}"/>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F499A7-8D95-4FC1-82E3-FE2C5288BA39}"/>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7AC8A1-F107-42E2-821B-4999CC45059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5F68412-5CDE-4390-B46A-BA699D142779}"/>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8C91A3-D7CF-4B50-B753-D5D95A552F8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F6B540-3E6D-4C52-B2DB-C671416B505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889656-D326-4BC2-A749-A96FFD8B1B0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89EEC5A-F577-49C7-94C6-36A27C096748}"/>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B68392F-498D-48AE-9058-FC871AFAFBE9}"/>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8A651A-9A7B-4817-BE2E-18284E6C872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3503E5-2DED-4DA6-970C-B82EBCA2282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FF4F175-BA7F-4E64-A589-B4D4ADBF5348}"/>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947606-2F66-4616-9D16-04803791DA0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27580E-B7AF-49B5-ACCD-51BFFF6852A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1DD3D61-20AA-4244-970C-7949A2675913}"/>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022EDE-A46F-49E0-B052-EE0D6FBE138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AE9756-9675-47D7-9458-28F8B97BF93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8695121-BCD5-4488-B05D-51638C735E91}"/>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0.103.11.33/nas&#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10.103.11.33/nas&#20849;&#26377;&#12501;&#12457;&#12523;&#12480;/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県や近隣市町村、庁内関連部局と協議を行い、汚水処理の広域化・共同化計画の策定を進めている中で、本市の農業集落排水事業の広域化・共同化の可能性を検討している。</v>
          </cell>
        </row>
        <row r="427">
          <cell r="B427" t="str">
            <v>令和４年度に県や近隣市町村と「静岡県生活排水処理広域化・共同化計画」が策定し、地形的・地域的な理由から市町村をまたぐハード連携には課題があるものの、機材の共同管理、水質検査等の共同処理、運転管理の共同委託等による維持管理の共同化の検討や人材育成を中心に各市町の連携を図ることを検討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静岡市簡易水道事業は、令和元年度に経営戦略を策定し、令和2年度に公営企業会計に移行しました。中山間地域の人口減少や水需要の減少等の厳しい経営環境が続くと見込まれますが、このような状況においても、安心・安全な水を安定的に供給することで、中山間地域に生活する住民の衛生水準を確保し、生活環境を維持していく必要があり、事業の廃止は検討しておりません。
　また、市営簡易水道は給水人口が少なく、小規模で給水効率が低いことから料金収入だけでは施設の管理運営費を賄うことができません。したがって、経営の効率化・合理化により赤字や企業債残高の縮減を図りつつ、上水道の水道料金と同じ料金を維持するために収支不足分を一般会計から補填し、収支均衡を保っています。このことから、民営化、民間譲渡について検討しておりません。また、当該事業について、特定簡易水道に該当しないことから上水道事業との統合対象になっておらず、広域化についても検討しておりません。
　民間の資金、ノウハウ等の活用について、現在計画はありませんが、他都市における先進事例を注視していきます。
　令和2年度より、市営簡易水道は地方公営企業法の一部を適用し、財務諸表等の作成による経営の透明性の向上や経営状況の見える化を図ることにより、更なる経営の効率化・合理化を推進しておりますが、今後も徹底した事務の効率化を進めて経費削減を目指し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row r="18">
          <cell r="F18" t="str">
            <v>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90">
          <cell r="J290" t="str">
            <v xml:space="preserve"> </v>
          </cell>
        </row>
        <row r="292">
          <cell r="J292" t="str">
            <v xml:space="preserve"> </v>
          </cell>
        </row>
        <row r="294">
          <cell r="J294" t="str">
            <v xml:space="preserve"> </v>
          </cell>
        </row>
        <row r="296">
          <cell r="J296"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施設のありかたを含めた今後の方針について検討中のため、現状ではいずれの取組みについても検討未実施としているが、今後の方針が明らかとなった段階で、適切な経営体制・手法を検討する予定。</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共立蒲原総合病院組合（事業会計分）</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①  構成３市との協議や連絡調整が円滑にできており、意思決定も迅速にできていること。
②  構成３市の意向を反映しながらも、自律的・弾力的な経営ができていること。
上記の理由により、公立病院経営強化プランの目指すところである『公・民の適切な役割分担の下、地域において必要な医療提供体制の確保を図り、その中で公立病院が安定した経営の下でへき地医療・不採算医療や高度・先進医療等を提供する重要な役割を継続的に担っていくことができるようにすること』が達成できると考える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静岡市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6F75-BCA3-4DBA-B2DF-4EAB1C6AA432}">
  <sheetPr>
    <pageSetUpPr fitToPage="1"/>
  </sheetPr>
  <dimension ref="A1:BS61"/>
  <sheetViews>
    <sheetView showZeros="0" tabSelected="1"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65</v>
      </c>
      <c r="D11" s="182"/>
      <c r="E11" s="182"/>
      <c r="F11" s="182"/>
      <c r="G11" s="182"/>
      <c r="H11" s="182"/>
      <c r="I11" s="182"/>
      <c r="J11" s="182"/>
      <c r="K11" s="182"/>
      <c r="L11" s="182"/>
      <c r="M11" s="182"/>
      <c r="N11" s="182"/>
      <c r="O11" s="182"/>
      <c r="P11" s="182"/>
      <c r="Q11" s="182"/>
      <c r="R11" s="182"/>
      <c r="S11" s="182"/>
      <c r="T11" s="182"/>
      <c r="U11" s="195" t="s">
        <v>72</v>
      </c>
      <c r="V11" s="196"/>
      <c r="W11" s="196"/>
      <c r="X11" s="196"/>
      <c r="Y11" s="196"/>
      <c r="Z11" s="196"/>
      <c r="AA11" s="196"/>
      <c r="AB11" s="196"/>
      <c r="AC11" s="196"/>
      <c r="AD11" s="196"/>
      <c r="AE11" s="196"/>
      <c r="AF11" s="184"/>
      <c r="AG11" s="184"/>
      <c r="AH11" s="184"/>
      <c r="AI11" s="184"/>
      <c r="AJ11" s="184"/>
      <c r="AK11" s="184"/>
      <c r="AL11" s="184"/>
      <c r="AM11" s="184"/>
      <c r="AN11" s="185"/>
      <c r="AO11" s="201"/>
      <c r="AP11" s="184"/>
      <c r="AQ11" s="184"/>
      <c r="AR11" s="184"/>
      <c r="AS11" s="184"/>
      <c r="AT11" s="184"/>
      <c r="AU11" s="184"/>
      <c r="AV11" s="184"/>
      <c r="AW11" s="184"/>
      <c r="AX11" s="184"/>
      <c r="AY11" s="184"/>
      <c r="AZ11" s="184"/>
      <c r="BA11" s="184"/>
      <c r="BB11" s="184"/>
      <c r="BC11" s="184"/>
      <c r="BD11" s="184"/>
      <c r="BE11" s="184"/>
      <c r="BF11" s="185"/>
      <c r="BG11" s="194"/>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1: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1: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1: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1: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1: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1:71" ht="15.65" customHeight="1" x14ac:dyDescent="0.2">
      <c r="C24" s="13"/>
      <c r="D24" s="111" t="str">
        <f>IF([6]回答表!R49="●","●","")</f>
        <v/>
      </c>
      <c r="E24" s="112"/>
      <c r="F24" s="112"/>
      <c r="G24" s="112"/>
      <c r="H24" s="112"/>
      <c r="I24" s="112"/>
      <c r="J24" s="113"/>
      <c r="K24" s="111" t="str">
        <f>IF([6]回答表!R50="●","●","")</f>
        <v/>
      </c>
      <c r="L24" s="112"/>
      <c r="M24" s="112"/>
      <c r="N24" s="112"/>
      <c r="O24" s="112"/>
      <c r="P24" s="112"/>
      <c r="Q24" s="113"/>
      <c r="R24" s="111" t="str">
        <f>IF([6]回答表!R51="●","●","")</f>
        <v/>
      </c>
      <c r="S24" s="112"/>
      <c r="T24" s="112"/>
      <c r="U24" s="112"/>
      <c r="V24" s="112"/>
      <c r="W24" s="112"/>
      <c r="X24" s="113"/>
      <c r="Y24" s="111" t="str">
        <f>IF([6]回答表!R52="●","●","")</f>
        <v>●</v>
      </c>
      <c r="Z24" s="112"/>
      <c r="AA24" s="112"/>
      <c r="AB24" s="112"/>
      <c r="AC24" s="112"/>
      <c r="AD24" s="112"/>
      <c r="AE24" s="113"/>
      <c r="AF24" s="108" t="str">
        <f>IF([6]回答表!R53="●","●","")</f>
        <v/>
      </c>
      <c r="AG24" s="109"/>
      <c r="AH24" s="109"/>
      <c r="AI24" s="109"/>
      <c r="AJ24" s="109"/>
      <c r="AK24" s="109"/>
      <c r="AL24" s="110"/>
      <c r="AM24" s="108" t="str">
        <f>IF([6]回答表!R54="●","●","")</f>
        <v/>
      </c>
      <c r="AN24" s="109"/>
      <c r="AO24" s="109"/>
      <c r="AP24" s="109"/>
      <c r="AQ24" s="109"/>
      <c r="AR24" s="109"/>
      <c r="AS24" s="110"/>
      <c r="AT24" s="108" t="str">
        <f>IF([6]回答表!R55="●","●","")</f>
        <v/>
      </c>
      <c r="AU24" s="109"/>
      <c r="AV24" s="109"/>
      <c r="AW24" s="109"/>
      <c r="AX24" s="109"/>
      <c r="AY24" s="109"/>
      <c r="AZ24" s="110"/>
      <c r="BA24" s="29"/>
      <c r="BB24" s="108" t="str">
        <f>IF([6]回答表!R56="●","●","")</f>
        <v/>
      </c>
      <c r="BC24" s="109"/>
      <c r="BD24" s="109"/>
      <c r="BE24" s="109"/>
      <c r="BF24" s="109"/>
      <c r="BG24" s="109"/>
      <c r="BH24" s="109"/>
      <c r="BI24" s="109"/>
      <c r="BJ24" s="144"/>
      <c r="BK24" s="145"/>
      <c r="BL24" s="55"/>
      <c r="BS24" s="28"/>
    </row>
    <row r="25" spans="1: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1: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BS28" s="27"/>
    </row>
    <row r="29" spans="1:71" ht="15.65" customHeight="1" x14ac:dyDescent="0.2">
      <c r="BS29" s="33"/>
    </row>
    <row r="30" spans="1:71" ht="15.5" customHeight="1" x14ac:dyDescent="0.2">
      <c r="D30" s="8"/>
      <c r="E30" s="8"/>
      <c r="F30" s="8"/>
      <c r="G30" s="8"/>
      <c r="H30" s="8"/>
      <c r="I30" s="8"/>
      <c r="J30" s="8"/>
      <c r="K30" s="8"/>
      <c r="L30" s="8"/>
      <c r="M30" s="8"/>
      <c r="N30" s="8"/>
      <c r="O30" s="8"/>
      <c r="P30" s="8"/>
      <c r="Q30" s="8"/>
      <c r="R30" s="8"/>
      <c r="S30" s="8"/>
      <c r="T30" s="8"/>
      <c r="U30" s="8"/>
      <c r="V30" s="8"/>
      <c r="W30" s="8"/>
      <c r="BS30" s="27"/>
    </row>
    <row r="31" spans="1:71" ht="15.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0"/>
      <c r="AS32" s="130"/>
      <c r="AT32" s="130"/>
      <c r="AU32" s="130"/>
      <c r="AV32" s="130"/>
      <c r="AW32" s="130"/>
      <c r="AX32" s="130"/>
      <c r="AY32" s="130"/>
      <c r="AZ32" s="130"/>
      <c r="BA32" s="130"/>
      <c r="BB32" s="130"/>
      <c r="BC32" s="36"/>
      <c r="BD32" s="37"/>
      <c r="BE32" s="37"/>
      <c r="BF32" s="37"/>
      <c r="BG32" s="37"/>
      <c r="BH32" s="37"/>
      <c r="BI32" s="37"/>
      <c r="BJ32" s="37"/>
      <c r="BK32" s="37"/>
      <c r="BL32" s="37"/>
      <c r="BM32" s="37"/>
      <c r="BN32" s="37"/>
      <c r="BO32" s="37"/>
      <c r="BP32" s="37"/>
      <c r="BQ32" s="37"/>
      <c r="BR32" s="38"/>
    </row>
    <row r="33" spans="1:71" ht="15.65" customHeight="1" x14ac:dyDescent="0.3">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1"/>
      <c r="AS33" s="131"/>
      <c r="AT33" s="131"/>
      <c r="AU33" s="131"/>
      <c r="AV33" s="131"/>
      <c r="AW33" s="131"/>
      <c r="AX33" s="131"/>
      <c r="AY33" s="131"/>
      <c r="AZ33" s="131"/>
      <c r="BA33" s="131"/>
      <c r="BB33" s="131"/>
      <c r="BC33" s="40"/>
      <c r="BD33" s="15"/>
      <c r="BE33" s="15"/>
      <c r="BF33" s="15"/>
      <c r="BG33" s="15"/>
      <c r="BH33" s="15"/>
      <c r="BI33" s="15"/>
      <c r="BJ33" s="15"/>
      <c r="BK33" s="15"/>
      <c r="BL33" s="15"/>
      <c r="BM33" s="15"/>
      <c r="BN33" s="18"/>
      <c r="BO33" s="18"/>
      <c r="BP33" s="18"/>
      <c r="BQ33" s="41"/>
      <c r="BR33" s="42"/>
    </row>
    <row r="34" spans="1:71" ht="15.65" customHeight="1" x14ac:dyDescent="0.3">
      <c r="C34" s="39"/>
      <c r="D34" s="132" t="s">
        <v>4</v>
      </c>
      <c r="E34" s="133"/>
      <c r="F34" s="133"/>
      <c r="G34" s="133"/>
      <c r="H34" s="133"/>
      <c r="I34" s="133"/>
      <c r="J34" s="133"/>
      <c r="K34" s="133"/>
      <c r="L34" s="133"/>
      <c r="M34" s="133"/>
      <c r="N34" s="133"/>
      <c r="O34" s="133"/>
      <c r="P34" s="133"/>
      <c r="Q34" s="134"/>
      <c r="R34" s="138" t="s">
        <v>20</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row>
    <row r="35" spans="1:71" ht="15.65" customHeight="1" x14ac:dyDescent="0.3">
      <c r="C35" s="39"/>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0"/>
      <c r="BD35" s="15"/>
      <c r="BE35" s="15"/>
      <c r="BF35" s="15"/>
      <c r="BG35" s="15"/>
      <c r="BH35" s="15"/>
      <c r="BI35" s="15"/>
      <c r="BJ35" s="15"/>
      <c r="BK35" s="15"/>
      <c r="BL35" s="15"/>
      <c r="BM35" s="15"/>
      <c r="BN35" s="18"/>
      <c r="BO35" s="18"/>
      <c r="BP35" s="18"/>
      <c r="BQ35" s="41"/>
      <c r="BR35" s="42"/>
    </row>
    <row r="36" spans="1:71" ht="15.65" customHeight="1" x14ac:dyDescent="0.3">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9"/>
      <c r="AS36" s="69"/>
      <c r="AT36" s="69"/>
      <c r="AU36" s="69"/>
      <c r="AV36" s="69"/>
      <c r="AW36" s="69"/>
      <c r="AX36" s="69"/>
      <c r="AY36" s="69"/>
      <c r="AZ36" s="69"/>
      <c r="BA36" s="69"/>
      <c r="BB36" s="69"/>
      <c r="BC36" s="40"/>
      <c r="BD36" s="15"/>
      <c r="BE36" s="15"/>
      <c r="BF36" s="15"/>
      <c r="BG36" s="15"/>
      <c r="BH36" s="15"/>
      <c r="BI36" s="15"/>
      <c r="BJ36" s="15"/>
      <c r="BK36" s="15"/>
      <c r="BL36" s="15"/>
      <c r="BM36" s="15"/>
      <c r="BN36" s="18"/>
      <c r="BO36" s="18"/>
      <c r="BP36" s="18"/>
      <c r="BQ36" s="41"/>
      <c r="BR36" s="42"/>
    </row>
    <row r="37" spans="1:71" ht="19" x14ac:dyDescent="0.3">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25" customHeight="1" x14ac:dyDescent="0.2">
      <c r="C38" s="39"/>
      <c r="D38" s="71" t="s">
        <v>6</v>
      </c>
      <c r="E38" s="71"/>
      <c r="F38" s="71"/>
      <c r="G38" s="71"/>
      <c r="H38" s="71"/>
      <c r="I38" s="71"/>
      <c r="J38" s="71"/>
      <c r="K38" s="71"/>
      <c r="L38" s="71"/>
      <c r="M38" s="71"/>
      <c r="N38" s="73" t="str">
        <f>IF([6]回答表!F18="水道事業",IF([6]回答表!X52="●","●",""),"")</f>
        <v/>
      </c>
      <c r="O38" s="74"/>
      <c r="P38" s="74"/>
      <c r="Q38" s="75"/>
      <c r="R38" s="17"/>
      <c r="S38" s="17"/>
      <c r="T38" s="17"/>
      <c r="U38" s="117" t="s">
        <v>28</v>
      </c>
      <c r="V38" s="118"/>
      <c r="W38" s="118"/>
      <c r="X38" s="118"/>
      <c r="Y38" s="118"/>
      <c r="Z38" s="118"/>
      <c r="AA38" s="118"/>
      <c r="AB38" s="118"/>
      <c r="AC38" s="123" t="s">
        <v>29</v>
      </c>
      <c r="AD38" s="124"/>
      <c r="AE38" s="124"/>
      <c r="AF38" s="124"/>
      <c r="AG38" s="124"/>
      <c r="AH38" s="124"/>
      <c r="AI38" s="124"/>
      <c r="AJ38" s="125"/>
      <c r="AK38" s="45"/>
      <c r="AL38" s="45"/>
      <c r="AM38" s="82" t="str">
        <f>IF([6]回答表!F18="水道事業",IF([6]回答表!X52="●",[6]回答表!B282,IF([6]回答表!AA52="●",[6]回答表!B352,"")),"")</f>
        <v/>
      </c>
      <c r="AN38" s="83"/>
      <c r="AO38" s="83"/>
      <c r="AP38" s="83"/>
      <c r="AQ38" s="83"/>
      <c r="AR38" s="83"/>
      <c r="AS38" s="83"/>
      <c r="AT38" s="83"/>
      <c r="AU38" s="83"/>
      <c r="AV38" s="83"/>
      <c r="AW38" s="83"/>
      <c r="AX38" s="83"/>
      <c r="AY38" s="83"/>
      <c r="AZ38" s="83"/>
      <c r="BA38" s="83"/>
      <c r="BB38" s="83"/>
      <c r="BC38" s="84"/>
      <c r="BD38" s="15"/>
      <c r="BE38" s="15"/>
      <c r="BF38" s="105" t="str">
        <f>IF([6]回答表!F18="水道事業",IF([6]回答表!X52="●",[6]回答表!B330,IF([6]回答表!AA52="●",[6]回答表!B399,"")),"")</f>
        <v/>
      </c>
      <c r="BG38" s="106"/>
      <c r="BH38" s="106"/>
      <c r="BI38" s="106"/>
      <c r="BJ38" s="105"/>
      <c r="BK38" s="106"/>
      <c r="BL38" s="106"/>
      <c r="BM38" s="106"/>
      <c r="BN38" s="105"/>
      <c r="BO38" s="106"/>
      <c r="BP38" s="106"/>
      <c r="BQ38" s="107"/>
      <c r="BR38" s="42"/>
    </row>
    <row r="39" spans="1:71" ht="19.25" customHeight="1" x14ac:dyDescent="0.2">
      <c r="C39" s="39"/>
      <c r="D39" s="71"/>
      <c r="E39" s="71"/>
      <c r="F39" s="71"/>
      <c r="G39" s="71"/>
      <c r="H39" s="71"/>
      <c r="I39" s="71"/>
      <c r="J39" s="71"/>
      <c r="K39" s="71"/>
      <c r="L39" s="71"/>
      <c r="M39" s="71"/>
      <c r="N39" s="76"/>
      <c r="O39" s="77"/>
      <c r="P39" s="77"/>
      <c r="Q39" s="78"/>
      <c r="R39" s="17"/>
      <c r="S39" s="17"/>
      <c r="T39" s="17"/>
      <c r="U39" s="119"/>
      <c r="V39" s="120"/>
      <c r="W39" s="120"/>
      <c r="X39" s="120"/>
      <c r="Y39" s="120"/>
      <c r="Z39" s="120"/>
      <c r="AA39" s="120"/>
      <c r="AB39" s="120"/>
      <c r="AC39" s="126"/>
      <c r="AD39" s="127"/>
      <c r="AE39" s="127"/>
      <c r="AF39" s="127"/>
      <c r="AG39" s="127"/>
      <c r="AH39" s="127"/>
      <c r="AI39" s="127"/>
      <c r="AJ39" s="128"/>
      <c r="AK39" s="45"/>
      <c r="AL39" s="45"/>
      <c r="AM39" s="85"/>
      <c r="AN39" s="86"/>
      <c r="AO39" s="86"/>
      <c r="AP39" s="86"/>
      <c r="AQ39" s="86"/>
      <c r="AR39" s="86"/>
      <c r="AS39" s="86"/>
      <c r="AT39" s="86"/>
      <c r="AU39" s="86"/>
      <c r="AV39" s="86"/>
      <c r="AW39" s="86"/>
      <c r="AX39" s="86"/>
      <c r="AY39" s="86"/>
      <c r="AZ39" s="86"/>
      <c r="BA39" s="86"/>
      <c r="BB39" s="86"/>
      <c r="BC39" s="87"/>
      <c r="BD39" s="15"/>
      <c r="BE39" s="15"/>
      <c r="BF39" s="91"/>
      <c r="BG39" s="92"/>
      <c r="BH39" s="92"/>
      <c r="BI39" s="92"/>
      <c r="BJ39" s="91"/>
      <c r="BK39" s="92"/>
      <c r="BL39" s="92"/>
      <c r="BM39" s="92"/>
      <c r="BN39" s="91"/>
      <c r="BO39" s="92"/>
      <c r="BP39" s="92"/>
      <c r="BQ39" s="95"/>
      <c r="BR39" s="42"/>
    </row>
    <row r="40" spans="1:71" ht="15.65" customHeight="1" x14ac:dyDescent="0.2">
      <c r="C40" s="39"/>
      <c r="D40" s="71"/>
      <c r="E40" s="71"/>
      <c r="F40" s="71"/>
      <c r="G40" s="71"/>
      <c r="H40" s="71"/>
      <c r="I40" s="71"/>
      <c r="J40" s="71"/>
      <c r="K40" s="71"/>
      <c r="L40" s="71"/>
      <c r="M40" s="71"/>
      <c r="N40" s="76"/>
      <c r="O40" s="77"/>
      <c r="P40" s="77"/>
      <c r="Q40" s="78"/>
      <c r="R40" s="17"/>
      <c r="S40" s="17"/>
      <c r="T40" s="17"/>
      <c r="U40" s="108" t="str">
        <f>IF([6]回答表!F18="水道事業",IF([6]回答表!X52="●",[6]回答表!J290,IF([6]回答表!AA52="●",[6]回答表!J360,"")),"")</f>
        <v/>
      </c>
      <c r="V40" s="109"/>
      <c r="W40" s="109"/>
      <c r="X40" s="109"/>
      <c r="Y40" s="109"/>
      <c r="Z40" s="109"/>
      <c r="AA40" s="109"/>
      <c r="AB40" s="110"/>
      <c r="AC40" s="108" t="str">
        <f>IF([6]回答表!F18="水道事業",IF([6]回答表!X52="●",[6]回答表!J292,IF([6]回答表!AA52="●",[6]回答表!J362,"")),"")</f>
        <v/>
      </c>
      <c r="AD40" s="109"/>
      <c r="AE40" s="109"/>
      <c r="AF40" s="109"/>
      <c r="AG40" s="109"/>
      <c r="AH40" s="109"/>
      <c r="AI40" s="109"/>
      <c r="AJ40" s="110"/>
      <c r="AK40" s="45"/>
      <c r="AL40" s="45"/>
      <c r="AM40" s="85"/>
      <c r="AN40" s="86"/>
      <c r="AO40" s="86"/>
      <c r="AP40" s="86"/>
      <c r="AQ40" s="86"/>
      <c r="AR40" s="86"/>
      <c r="AS40" s="86"/>
      <c r="AT40" s="86"/>
      <c r="AU40" s="86"/>
      <c r="AV40" s="86"/>
      <c r="AW40" s="86"/>
      <c r="AX40" s="86"/>
      <c r="AY40" s="86"/>
      <c r="AZ40" s="86"/>
      <c r="BA40" s="86"/>
      <c r="BB40" s="86"/>
      <c r="BC40" s="87"/>
      <c r="BD40" s="15"/>
      <c r="BE40" s="15"/>
      <c r="BF40" s="91"/>
      <c r="BG40" s="92"/>
      <c r="BH40" s="92"/>
      <c r="BI40" s="92"/>
      <c r="BJ40" s="91"/>
      <c r="BK40" s="92"/>
      <c r="BL40" s="92"/>
      <c r="BM40" s="92"/>
      <c r="BN40" s="91"/>
      <c r="BO40" s="92"/>
      <c r="BP40" s="92"/>
      <c r="BQ40" s="95"/>
      <c r="BR40" s="42"/>
    </row>
    <row r="41" spans="1:71" ht="15.65" customHeight="1" x14ac:dyDescent="0.2">
      <c r="C41" s="39"/>
      <c r="D41" s="71"/>
      <c r="E41" s="71"/>
      <c r="F41" s="71"/>
      <c r="G41" s="71"/>
      <c r="H41" s="71"/>
      <c r="I41" s="71"/>
      <c r="J41" s="71"/>
      <c r="K41" s="71"/>
      <c r="L41" s="71"/>
      <c r="M41" s="71"/>
      <c r="N41" s="79"/>
      <c r="O41" s="80"/>
      <c r="P41" s="80"/>
      <c r="Q41" s="81"/>
      <c r="R41" s="17"/>
      <c r="S41" s="17"/>
      <c r="T41" s="17"/>
      <c r="U41" s="111"/>
      <c r="V41" s="112"/>
      <c r="W41" s="112"/>
      <c r="X41" s="112"/>
      <c r="Y41" s="112"/>
      <c r="Z41" s="112"/>
      <c r="AA41" s="112"/>
      <c r="AB41" s="113"/>
      <c r="AC41" s="111"/>
      <c r="AD41" s="112"/>
      <c r="AE41" s="112"/>
      <c r="AF41" s="112"/>
      <c r="AG41" s="112"/>
      <c r="AH41" s="112"/>
      <c r="AI41" s="112"/>
      <c r="AJ41" s="113"/>
      <c r="AK41" s="45"/>
      <c r="AL41" s="45"/>
      <c r="AM41" s="85"/>
      <c r="AN41" s="86"/>
      <c r="AO41" s="86"/>
      <c r="AP41" s="86"/>
      <c r="AQ41" s="86"/>
      <c r="AR41" s="86"/>
      <c r="AS41" s="86"/>
      <c r="AT41" s="86"/>
      <c r="AU41" s="86"/>
      <c r="AV41" s="86"/>
      <c r="AW41" s="86"/>
      <c r="AX41" s="86"/>
      <c r="AY41" s="86"/>
      <c r="AZ41" s="86"/>
      <c r="BA41" s="86"/>
      <c r="BB41" s="86"/>
      <c r="BC41" s="87"/>
      <c r="BD41" s="15"/>
      <c r="BE41" s="15"/>
      <c r="BF41" s="91" t="str">
        <f>IF([6]回答表!F18="水道事業",IF([6]回答表!X52="●",[6]回答表!E330,IF([6]回答表!AA52="●",[6]回答表!E399,"")),"")</f>
        <v/>
      </c>
      <c r="BG41" s="92"/>
      <c r="BH41" s="92"/>
      <c r="BI41" s="92"/>
      <c r="BJ41" s="91" t="str">
        <f>IF([6]回答表!F18="水道事業",IF([6]回答表!X52="●",[6]回答表!E331,IF([6]回答表!AA52="●",[6]回答表!E400,"")),"")</f>
        <v/>
      </c>
      <c r="BK41" s="92"/>
      <c r="BL41" s="92"/>
      <c r="BM41" s="92"/>
      <c r="BN41" s="91" t="str">
        <f>IF([6]回答表!F18="水道事業",IF([6]回答表!X52="●",[6]回答表!E332,IF([6]回答表!AA52="●",[6]回答表!E401,"")),"")</f>
        <v/>
      </c>
      <c r="BO41" s="92"/>
      <c r="BP41" s="92"/>
      <c r="BQ41" s="95"/>
      <c r="BR41" s="42"/>
    </row>
    <row r="42" spans="1:71" ht="15.65" customHeight="1" x14ac:dyDescent="0.2">
      <c r="C42" s="39"/>
      <c r="D42" s="25"/>
      <c r="E42" s="25"/>
      <c r="F42" s="25"/>
      <c r="G42" s="25"/>
      <c r="H42" s="25"/>
      <c r="I42" s="25"/>
      <c r="J42" s="25"/>
      <c r="K42" s="25"/>
      <c r="L42" s="25"/>
      <c r="M42" s="25"/>
      <c r="N42" s="46"/>
      <c r="O42" s="46"/>
      <c r="P42" s="46"/>
      <c r="Q42" s="46"/>
      <c r="R42" s="47"/>
      <c r="S42" s="47"/>
      <c r="T42" s="47"/>
      <c r="U42" s="114"/>
      <c r="V42" s="115"/>
      <c r="W42" s="115"/>
      <c r="X42" s="115"/>
      <c r="Y42" s="115"/>
      <c r="Z42" s="115"/>
      <c r="AA42" s="115"/>
      <c r="AB42" s="116"/>
      <c r="AC42" s="114"/>
      <c r="AD42" s="115"/>
      <c r="AE42" s="115"/>
      <c r="AF42" s="115"/>
      <c r="AG42" s="115"/>
      <c r="AH42" s="115"/>
      <c r="AI42" s="115"/>
      <c r="AJ42" s="116"/>
      <c r="AK42" s="45"/>
      <c r="AL42" s="45"/>
      <c r="AM42" s="85"/>
      <c r="AN42" s="86"/>
      <c r="AO42" s="86"/>
      <c r="AP42" s="86"/>
      <c r="AQ42" s="86"/>
      <c r="AR42" s="86"/>
      <c r="AS42" s="86"/>
      <c r="AT42" s="86"/>
      <c r="AU42" s="86"/>
      <c r="AV42" s="86"/>
      <c r="AW42" s="86"/>
      <c r="AX42" s="86"/>
      <c r="AY42" s="86"/>
      <c r="AZ42" s="86"/>
      <c r="BA42" s="86"/>
      <c r="BB42" s="86"/>
      <c r="BC42" s="87"/>
      <c r="BD42" s="43"/>
      <c r="BE42" s="43"/>
      <c r="BF42" s="91"/>
      <c r="BG42" s="92"/>
      <c r="BH42" s="92"/>
      <c r="BI42" s="92"/>
      <c r="BJ42" s="91"/>
      <c r="BK42" s="92"/>
      <c r="BL42" s="92"/>
      <c r="BM42" s="92"/>
      <c r="BN42" s="91"/>
      <c r="BO42" s="92"/>
      <c r="BP42" s="92"/>
      <c r="BQ42" s="95"/>
      <c r="BR42" s="42"/>
    </row>
    <row r="43" spans="1:71" ht="19.25" customHeight="1" x14ac:dyDescent="0.2">
      <c r="C43" s="39"/>
      <c r="D43" s="25"/>
      <c r="E43" s="25"/>
      <c r="F43" s="25"/>
      <c r="G43" s="25"/>
      <c r="H43" s="25"/>
      <c r="I43" s="25"/>
      <c r="J43" s="25"/>
      <c r="K43" s="25"/>
      <c r="L43" s="25"/>
      <c r="M43" s="25"/>
      <c r="N43" s="46"/>
      <c r="O43" s="46"/>
      <c r="P43" s="46"/>
      <c r="Q43" s="46"/>
      <c r="R43" s="47"/>
      <c r="S43" s="47"/>
      <c r="T43" s="47"/>
      <c r="U43" s="117" t="s">
        <v>22</v>
      </c>
      <c r="V43" s="118"/>
      <c r="W43" s="118"/>
      <c r="X43" s="118"/>
      <c r="Y43" s="118"/>
      <c r="Z43" s="118"/>
      <c r="AA43" s="118"/>
      <c r="AB43" s="118"/>
      <c r="AC43" s="117" t="s">
        <v>23</v>
      </c>
      <c r="AD43" s="118"/>
      <c r="AE43" s="118"/>
      <c r="AF43" s="118"/>
      <c r="AG43" s="118"/>
      <c r="AH43" s="118"/>
      <c r="AI43" s="118"/>
      <c r="AJ43" s="121"/>
      <c r="AK43" s="45"/>
      <c r="AL43" s="45"/>
      <c r="AM43" s="85"/>
      <c r="AN43" s="86"/>
      <c r="AO43" s="86"/>
      <c r="AP43" s="86"/>
      <c r="AQ43" s="86"/>
      <c r="AR43" s="86"/>
      <c r="AS43" s="86"/>
      <c r="AT43" s="86"/>
      <c r="AU43" s="86"/>
      <c r="AV43" s="86"/>
      <c r="AW43" s="86"/>
      <c r="AX43" s="86"/>
      <c r="AY43" s="86"/>
      <c r="AZ43" s="86"/>
      <c r="BA43" s="86"/>
      <c r="BB43" s="86"/>
      <c r="BC43" s="87"/>
      <c r="BD43" s="15"/>
      <c r="BE43" s="15"/>
      <c r="BF43" s="91"/>
      <c r="BG43" s="92"/>
      <c r="BH43" s="92"/>
      <c r="BI43" s="92"/>
      <c r="BJ43" s="91"/>
      <c r="BK43" s="92"/>
      <c r="BL43" s="92"/>
      <c r="BM43" s="92"/>
      <c r="BN43" s="91"/>
      <c r="BO43" s="92"/>
      <c r="BP43" s="92"/>
      <c r="BQ43" s="95"/>
      <c r="BR43" s="42"/>
    </row>
    <row r="44" spans="1:71" ht="19.25" customHeight="1" x14ac:dyDescent="0.2">
      <c r="C44" s="39"/>
      <c r="D44" s="129" t="s">
        <v>7</v>
      </c>
      <c r="E44" s="71"/>
      <c r="F44" s="71"/>
      <c r="G44" s="71"/>
      <c r="H44" s="71"/>
      <c r="I44" s="71"/>
      <c r="J44" s="71"/>
      <c r="K44" s="71"/>
      <c r="L44" s="71"/>
      <c r="M44" s="72"/>
      <c r="N44" s="73" t="str">
        <f>IF([6]回答表!F18="水道事業",IF([6]回答表!AA52="●","●",""),"")</f>
        <v/>
      </c>
      <c r="O44" s="74"/>
      <c r="P44" s="74"/>
      <c r="Q44" s="75"/>
      <c r="R44" s="17"/>
      <c r="S44" s="17"/>
      <c r="T44" s="17"/>
      <c r="U44" s="119"/>
      <c r="V44" s="120"/>
      <c r="W44" s="120"/>
      <c r="X44" s="120"/>
      <c r="Y44" s="120"/>
      <c r="Z44" s="120"/>
      <c r="AA44" s="120"/>
      <c r="AB44" s="120"/>
      <c r="AC44" s="119"/>
      <c r="AD44" s="120"/>
      <c r="AE44" s="120"/>
      <c r="AF44" s="120"/>
      <c r="AG44" s="120"/>
      <c r="AH44" s="120"/>
      <c r="AI44" s="120"/>
      <c r="AJ44" s="122"/>
      <c r="AK44" s="45"/>
      <c r="AL44" s="45"/>
      <c r="AM44" s="85"/>
      <c r="AN44" s="86"/>
      <c r="AO44" s="86"/>
      <c r="AP44" s="86"/>
      <c r="AQ44" s="86"/>
      <c r="AR44" s="86"/>
      <c r="AS44" s="86"/>
      <c r="AT44" s="86"/>
      <c r="AU44" s="86"/>
      <c r="AV44" s="86"/>
      <c r="AW44" s="86"/>
      <c r="AX44" s="86"/>
      <c r="AY44" s="86"/>
      <c r="AZ44" s="86"/>
      <c r="BA44" s="86"/>
      <c r="BB44" s="86"/>
      <c r="BC44" s="87"/>
      <c r="BD44" s="48"/>
      <c r="BE44" s="48"/>
      <c r="BF44" s="91"/>
      <c r="BG44" s="92"/>
      <c r="BH44" s="92"/>
      <c r="BI44" s="92"/>
      <c r="BJ44" s="91"/>
      <c r="BK44" s="92"/>
      <c r="BL44" s="92"/>
      <c r="BM44" s="92"/>
      <c r="BN44" s="91"/>
      <c r="BO44" s="92"/>
      <c r="BP44" s="92"/>
      <c r="BQ44" s="95"/>
      <c r="BR44" s="42"/>
    </row>
    <row r="45" spans="1:71" ht="15.65" customHeight="1" x14ac:dyDescent="0.2">
      <c r="C45" s="39"/>
      <c r="D45" s="71"/>
      <c r="E45" s="71"/>
      <c r="F45" s="71"/>
      <c r="G45" s="71"/>
      <c r="H45" s="71"/>
      <c r="I45" s="71"/>
      <c r="J45" s="71"/>
      <c r="K45" s="71"/>
      <c r="L45" s="71"/>
      <c r="M45" s="72"/>
      <c r="N45" s="76"/>
      <c r="O45" s="77"/>
      <c r="P45" s="77"/>
      <c r="Q45" s="78"/>
      <c r="R45" s="17"/>
      <c r="S45" s="17"/>
      <c r="T45" s="17"/>
      <c r="U45" s="108" t="str">
        <f>IF([6]回答表!F18="水道事業",IF([6]回答表!X52="●",[6]回答表!J294,IF([6]回答表!AA52="●",[6]回答表!J364,"")),"")</f>
        <v/>
      </c>
      <c r="V45" s="109"/>
      <c r="W45" s="109"/>
      <c r="X45" s="109"/>
      <c r="Y45" s="109"/>
      <c r="Z45" s="109"/>
      <c r="AA45" s="109"/>
      <c r="AB45" s="110"/>
      <c r="AC45" s="108" t="str">
        <f>IF([6]回答表!F18="水道事業",IF([6]回答表!X52="●",[6]回答表!J296,IF([6]回答表!AA52="●",[6]回答表!J366,"")),"")</f>
        <v/>
      </c>
      <c r="AD45" s="109"/>
      <c r="AE45" s="109"/>
      <c r="AF45" s="109"/>
      <c r="AG45" s="109"/>
      <c r="AH45" s="109"/>
      <c r="AI45" s="109"/>
      <c r="AJ45" s="110"/>
      <c r="AK45" s="45"/>
      <c r="AL45" s="45"/>
      <c r="AM45" s="85"/>
      <c r="AN45" s="86"/>
      <c r="AO45" s="86"/>
      <c r="AP45" s="86"/>
      <c r="AQ45" s="86"/>
      <c r="AR45" s="86"/>
      <c r="AS45" s="86"/>
      <c r="AT45" s="86"/>
      <c r="AU45" s="86"/>
      <c r="AV45" s="86"/>
      <c r="AW45" s="86"/>
      <c r="AX45" s="86"/>
      <c r="AY45" s="86"/>
      <c r="AZ45" s="86"/>
      <c r="BA45" s="86"/>
      <c r="BB45" s="86"/>
      <c r="BC45" s="87"/>
      <c r="BD45" s="48"/>
      <c r="BE45" s="48"/>
      <c r="BF45" s="91" t="s">
        <v>8</v>
      </c>
      <c r="BG45" s="92"/>
      <c r="BH45" s="92"/>
      <c r="BI45" s="92"/>
      <c r="BJ45" s="91" t="s">
        <v>9</v>
      </c>
      <c r="BK45" s="92"/>
      <c r="BL45" s="92"/>
      <c r="BM45" s="92"/>
      <c r="BN45" s="91" t="s">
        <v>10</v>
      </c>
      <c r="BO45" s="92"/>
      <c r="BP45" s="92"/>
      <c r="BQ45" s="95"/>
      <c r="BR45" s="42"/>
    </row>
    <row r="46" spans="1:71" ht="15.65" customHeight="1" x14ac:dyDescent="0.2">
      <c r="C46" s="39"/>
      <c r="D46" s="71"/>
      <c r="E46" s="71"/>
      <c r="F46" s="71"/>
      <c r="G46" s="71"/>
      <c r="H46" s="71"/>
      <c r="I46" s="71"/>
      <c r="J46" s="71"/>
      <c r="K46" s="71"/>
      <c r="L46" s="71"/>
      <c r="M46" s="72"/>
      <c r="N46" s="76"/>
      <c r="O46" s="77"/>
      <c r="P46" s="77"/>
      <c r="Q46" s="78"/>
      <c r="R46" s="17"/>
      <c r="S46" s="17"/>
      <c r="T46" s="17"/>
      <c r="U46" s="111"/>
      <c r="V46" s="112"/>
      <c r="W46" s="112"/>
      <c r="X46" s="112"/>
      <c r="Y46" s="112"/>
      <c r="Z46" s="112"/>
      <c r="AA46" s="112"/>
      <c r="AB46" s="113"/>
      <c r="AC46" s="111"/>
      <c r="AD46" s="112"/>
      <c r="AE46" s="112"/>
      <c r="AF46" s="112"/>
      <c r="AG46" s="112"/>
      <c r="AH46" s="112"/>
      <c r="AI46" s="112"/>
      <c r="AJ46" s="113"/>
      <c r="AK46" s="45"/>
      <c r="AL46" s="45"/>
      <c r="AM46" s="85"/>
      <c r="AN46" s="86"/>
      <c r="AO46" s="86"/>
      <c r="AP46" s="86"/>
      <c r="AQ46" s="86"/>
      <c r="AR46" s="86"/>
      <c r="AS46" s="86"/>
      <c r="AT46" s="86"/>
      <c r="AU46" s="86"/>
      <c r="AV46" s="86"/>
      <c r="AW46" s="86"/>
      <c r="AX46" s="86"/>
      <c r="AY46" s="86"/>
      <c r="AZ46" s="86"/>
      <c r="BA46" s="86"/>
      <c r="BB46" s="86"/>
      <c r="BC46" s="87"/>
      <c r="BD46" s="48"/>
      <c r="BE46" s="48"/>
      <c r="BF46" s="91"/>
      <c r="BG46" s="92"/>
      <c r="BH46" s="92"/>
      <c r="BI46" s="92"/>
      <c r="BJ46" s="91"/>
      <c r="BK46" s="92"/>
      <c r="BL46" s="92"/>
      <c r="BM46" s="92"/>
      <c r="BN46" s="91"/>
      <c r="BO46" s="92"/>
      <c r="BP46" s="92"/>
      <c r="BQ46" s="95"/>
      <c r="BR46" s="42"/>
    </row>
    <row r="47" spans="1:71" ht="15.65" customHeight="1" x14ac:dyDescent="0.2">
      <c r="C47" s="39"/>
      <c r="D47" s="71"/>
      <c r="E47" s="71"/>
      <c r="F47" s="71"/>
      <c r="G47" s="71"/>
      <c r="H47" s="71"/>
      <c r="I47" s="71"/>
      <c r="J47" s="71"/>
      <c r="K47" s="71"/>
      <c r="L47" s="71"/>
      <c r="M47" s="72"/>
      <c r="N47" s="79"/>
      <c r="O47" s="80"/>
      <c r="P47" s="80"/>
      <c r="Q47" s="81"/>
      <c r="R47" s="17"/>
      <c r="S47" s="17"/>
      <c r="T47" s="17"/>
      <c r="U47" s="114"/>
      <c r="V47" s="115"/>
      <c r="W47" s="115"/>
      <c r="X47" s="115"/>
      <c r="Y47" s="115"/>
      <c r="Z47" s="115"/>
      <c r="AA47" s="115"/>
      <c r="AB47" s="116"/>
      <c r="AC47" s="114"/>
      <c r="AD47" s="115"/>
      <c r="AE47" s="115"/>
      <c r="AF47" s="115"/>
      <c r="AG47" s="115"/>
      <c r="AH47" s="115"/>
      <c r="AI47" s="115"/>
      <c r="AJ47" s="116"/>
      <c r="AK47" s="45"/>
      <c r="AL47" s="45"/>
      <c r="AM47" s="88"/>
      <c r="AN47" s="89"/>
      <c r="AO47" s="89"/>
      <c r="AP47" s="89"/>
      <c r="AQ47" s="89"/>
      <c r="AR47" s="89"/>
      <c r="AS47" s="89"/>
      <c r="AT47" s="89"/>
      <c r="AU47" s="89"/>
      <c r="AV47" s="89"/>
      <c r="AW47" s="89"/>
      <c r="AX47" s="89"/>
      <c r="AY47" s="89"/>
      <c r="AZ47" s="89"/>
      <c r="BA47" s="89"/>
      <c r="BB47" s="89"/>
      <c r="BC47" s="90"/>
      <c r="BD47" s="48"/>
      <c r="BE47" s="48"/>
      <c r="BF47" s="93"/>
      <c r="BG47" s="94"/>
      <c r="BH47" s="94"/>
      <c r="BI47" s="94"/>
      <c r="BJ47" s="93"/>
      <c r="BK47" s="94"/>
      <c r="BL47" s="94"/>
      <c r="BM47" s="94"/>
      <c r="BN47" s="93"/>
      <c r="BO47" s="94"/>
      <c r="BP47" s="94"/>
      <c r="BQ47" s="96"/>
      <c r="BR47" s="42"/>
    </row>
    <row r="48" spans="1:71" ht="15.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0"/>
      <c r="AN48" s="70"/>
      <c r="AO48" s="70"/>
      <c r="AP48" s="70"/>
      <c r="AQ48" s="70"/>
      <c r="AR48" s="70"/>
      <c r="AS48" s="70"/>
      <c r="AT48" s="70"/>
      <c r="AU48" s="70"/>
      <c r="AV48" s="70"/>
      <c r="AW48" s="70"/>
      <c r="AX48" s="70"/>
      <c r="AY48" s="70"/>
      <c r="AZ48" s="70"/>
      <c r="BA48" s="70"/>
      <c r="BB48" s="70"/>
      <c r="BC48" s="43"/>
      <c r="BD48" s="48"/>
      <c r="BE48" s="48"/>
      <c r="BF48" s="29"/>
      <c r="BG48" s="29"/>
      <c r="BH48" s="29"/>
      <c r="BI48" s="29"/>
      <c r="BJ48" s="29"/>
      <c r="BK48" s="29"/>
      <c r="BL48" s="29"/>
      <c r="BM48" s="29"/>
      <c r="BN48" s="29"/>
      <c r="BO48" s="29"/>
      <c r="BP48" s="29"/>
      <c r="BQ48" s="29"/>
      <c r="BR48" s="42"/>
      <c r="BS48" s="27"/>
    </row>
    <row r="49" spans="1:71" ht="15.5" customHeight="1" x14ac:dyDescent="0.3">
      <c r="A49" s="27"/>
      <c r="B49" s="27"/>
      <c r="C49" s="39"/>
      <c r="D49" s="25"/>
      <c r="E49" s="25"/>
      <c r="F49" s="25"/>
      <c r="G49" s="25"/>
      <c r="H49" s="25"/>
      <c r="I49" s="25"/>
      <c r="J49" s="25"/>
      <c r="K49" s="25"/>
      <c r="L49" s="25"/>
      <c r="M49" s="25"/>
      <c r="N49" s="25"/>
      <c r="O49" s="25"/>
      <c r="P49" s="25"/>
      <c r="Q49" s="25"/>
      <c r="R49" s="17"/>
      <c r="S49" s="17"/>
      <c r="T49" s="17"/>
      <c r="U49" s="16" t="s">
        <v>59</v>
      </c>
      <c r="V49" s="17"/>
      <c r="W49" s="17"/>
      <c r="X49" s="17"/>
      <c r="Y49" s="17"/>
      <c r="Z49" s="17"/>
      <c r="AA49" s="17"/>
      <c r="AB49" s="17"/>
      <c r="AC49" s="17"/>
      <c r="AD49" s="17"/>
      <c r="AE49" s="17"/>
      <c r="AF49" s="17"/>
      <c r="AG49" s="17"/>
      <c r="AH49" s="17"/>
      <c r="AI49" s="17"/>
      <c r="AJ49" s="17"/>
      <c r="AK49" s="45"/>
      <c r="AL49" s="45"/>
      <c r="AM49" s="16" t="s">
        <v>60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97" t="str">
        <f>IF([6]回答表!F18="水道事業",IF([6]回答表!X52="●",[6]回答表!E339,IF([6]回答表!AA52="●",[6]回答表!E408,"")),"")</f>
        <v/>
      </c>
      <c r="V50" s="98"/>
      <c r="W50" s="98"/>
      <c r="X50" s="98"/>
      <c r="Y50" s="98"/>
      <c r="Z50" s="98"/>
      <c r="AA50" s="98"/>
      <c r="AB50" s="98"/>
      <c r="AC50" s="98"/>
      <c r="AD50" s="98"/>
      <c r="AE50" s="101" t="s">
        <v>61</v>
      </c>
      <c r="AF50" s="101"/>
      <c r="AG50" s="101"/>
      <c r="AH50" s="101"/>
      <c r="AI50" s="101"/>
      <c r="AJ50" s="102"/>
      <c r="AK50" s="45"/>
      <c r="AL50" s="45"/>
      <c r="AM50" s="82" t="str">
        <f>IF([6]回答表!F18="水道事業",IF([6]回答表!X52="●",[6]回答表!B341,IF([6]回答表!AA52="●",[6]回答表!B410,"")),"")</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99"/>
      <c r="V51" s="100"/>
      <c r="W51" s="100"/>
      <c r="X51" s="100"/>
      <c r="Y51" s="100"/>
      <c r="Z51" s="100"/>
      <c r="AA51" s="100"/>
      <c r="AB51" s="100"/>
      <c r="AC51" s="100"/>
      <c r="AD51" s="100"/>
      <c r="AE51" s="103"/>
      <c r="AF51" s="103"/>
      <c r="AG51" s="103"/>
      <c r="AH51" s="103"/>
      <c r="AI51" s="103"/>
      <c r="AJ51" s="104"/>
      <c r="AK51" s="45"/>
      <c r="AL51" s="45"/>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42"/>
      <c r="BS54" s="27"/>
    </row>
    <row r="55" spans="1:71" ht="15.65" customHeight="1" x14ac:dyDescent="0.3">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49999999999999" customHeight="1" x14ac:dyDescent="0.3">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65" customHeight="1" x14ac:dyDescent="0.2">
      <c r="C57" s="39"/>
      <c r="D57" s="71" t="s">
        <v>12</v>
      </c>
      <c r="E57" s="71"/>
      <c r="F57" s="71"/>
      <c r="G57" s="71"/>
      <c r="H57" s="71"/>
      <c r="I57" s="71"/>
      <c r="J57" s="71"/>
      <c r="K57" s="71"/>
      <c r="L57" s="71"/>
      <c r="M57" s="72"/>
      <c r="N57" s="73" t="str">
        <f>IF([6]回答表!F18="水道事業",IF([6]回答表!AD52="●","●",""),"")</f>
        <v>●</v>
      </c>
      <c r="O57" s="74"/>
      <c r="P57" s="74"/>
      <c r="Q57" s="75"/>
      <c r="R57" s="17"/>
      <c r="S57" s="17"/>
      <c r="T57" s="17"/>
      <c r="U57" s="82" t="s">
        <v>73</v>
      </c>
      <c r="V57" s="83"/>
      <c r="W57" s="83"/>
      <c r="X57" s="83"/>
      <c r="Y57" s="83"/>
      <c r="Z57" s="83"/>
      <c r="AA57" s="83"/>
      <c r="AB57" s="83"/>
      <c r="AC57" s="83"/>
      <c r="AD57" s="83"/>
      <c r="AE57" s="83"/>
      <c r="AF57" s="83"/>
      <c r="AG57" s="83"/>
      <c r="AH57" s="83"/>
      <c r="AI57" s="83"/>
      <c r="AJ57" s="84"/>
      <c r="AK57" s="49"/>
      <c r="AL57" s="49"/>
      <c r="AM57" s="82" t="s">
        <v>74</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row>
    <row r="58" spans="1:71" ht="65" customHeight="1" x14ac:dyDescent="0.2">
      <c r="C58" s="39"/>
      <c r="D58" s="71"/>
      <c r="E58" s="71"/>
      <c r="F58" s="71"/>
      <c r="G58" s="71"/>
      <c r="H58" s="71"/>
      <c r="I58" s="71"/>
      <c r="J58" s="71"/>
      <c r="K58" s="71"/>
      <c r="L58" s="71"/>
      <c r="M58" s="72"/>
      <c r="N58" s="76"/>
      <c r="O58" s="77"/>
      <c r="P58" s="77"/>
      <c r="Q58" s="78"/>
      <c r="R58" s="17"/>
      <c r="S58" s="17"/>
      <c r="T58" s="17"/>
      <c r="U58" s="85"/>
      <c r="V58" s="86"/>
      <c r="W58" s="86"/>
      <c r="X58" s="86"/>
      <c r="Y58" s="86"/>
      <c r="Z58" s="86"/>
      <c r="AA58" s="86"/>
      <c r="AB58" s="86"/>
      <c r="AC58" s="86"/>
      <c r="AD58" s="86"/>
      <c r="AE58" s="86"/>
      <c r="AF58" s="86"/>
      <c r="AG58" s="86"/>
      <c r="AH58" s="86"/>
      <c r="AI58" s="86"/>
      <c r="AJ58" s="87"/>
      <c r="AK58" s="49"/>
      <c r="AL58" s="4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2"/>
    </row>
    <row r="59" spans="1:71" ht="65" customHeight="1" x14ac:dyDescent="0.2">
      <c r="C59" s="39"/>
      <c r="D59" s="71"/>
      <c r="E59" s="71"/>
      <c r="F59" s="71"/>
      <c r="G59" s="71"/>
      <c r="H59" s="71"/>
      <c r="I59" s="71"/>
      <c r="J59" s="71"/>
      <c r="K59" s="71"/>
      <c r="L59" s="71"/>
      <c r="M59" s="72"/>
      <c r="N59" s="76"/>
      <c r="O59" s="77"/>
      <c r="P59" s="77"/>
      <c r="Q59" s="78"/>
      <c r="R59" s="17"/>
      <c r="S59" s="17"/>
      <c r="T59" s="17"/>
      <c r="U59" s="85"/>
      <c r="V59" s="86"/>
      <c r="W59" s="86"/>
      <c r="X59" s="86"/>
      <c r="Y59" s="86"/>
      <c r="Z59" s="86"/>
      <c r="AA59" s="86"/>
      <c r="AB59" s="86"/>
      <c r="AC59" s="86"/>
      <c r="AD59" s="86"/>
      <c r="AE59" s="86"/>
      <c r="AF59" s="86"/>
      <c r="AG59" s="86"/>
      <c r="AH59" s="86"/>
      <c r="AI59" s="86"/>
      <c r="AJ59" s="87"/>
      <c r="AK59" s="49"/>
      <c r="AL59" s="4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row>
    <row r="60" spans="1:71" ht="65" customHeight="1" x14ac:dyDescent="0.2">
      <c r="C60" s="39"/>
      <c r="D60" s="71"/>
      <c r="E60" s="71"/>
      <c r="F60" s="71"/>
      <c r="G60" s="71"/>
      <c r="H60" s="71"/>
      <c r="I60" s="71"/>
      <c r="J60" s="71"/>
      <c r="K60" s="71"/>
      <c r="L60" s="71"/>
      <c r="M60" s="72"/>
      <c r="N60" s="79"/>
      <c r="O60" s="80"/>
      <c r="P60" s="80"/>
      <c r="Q60" s="81"/>
      <c r="R60" s="17"/>
      <c r="S60" s="17"/>
      <c r="T60" s="17"/>
      <c r="U60" s="88"/>
      <c r="V60" s="89"/>
      <c r="W60" s="89"/>
      <c r="X60" s="89"/>
      <c r="Y60" s="89"/>
      <c r="Z60" s="89"/>
      <c r="AA60" s="89"/>
      <c r="AB60" s="89"/>
      <c r="AC60" s="89"/>
      <c r="AD60" s="89"/>
      <c r="AE60" s="89"/>
      <c r="AF60" s="89"/>
      <c r="AG60" s="89"/>
      <c r="AH60" s="89"/>
      <c r="AI60" s="89"/>
      <c r="AJ60" s="90"/>
      <c r="AK60" s="49"/>
      <c r="AL60" s="4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42"/>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57EC-BA45-432A-B5A3-AC1C07E2771B}">
  <sheetPr>
    <pageSetUpPr fitToPage="1"/>
  </sheetPr>
  <dimension ref="A1:CN136"/>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64</v>
      </c>
      <c r="D11" s="182"/>
      <c r="E11" s="182"/>
      <c r="F11" s="182"/>
      <c r="G11" s="182"/>
      <c r="H11" s="182"/>
      <c r="I11" s="182"/>
      <c r="J11" s="182"/>
      <c r="K11" s="182"/>
      <c r="L11" s="182"/>
      <c r="M11" s="182"/>
      <c r="N11" s="182"/>
      <c r="O11" s="182"/>
      <c r="P11" s="182"/>
      <c r="Q11" s="182"/>
      <c r="R11" s="182"/>
      <c r="S11" s="182"/>
      <c r="T11" s="182"/>
      <c r="U11" s="195" t="s">
        <v>75</v>
      </c>
      <c r="V11" s="196"/>
      <c r="W11" s="196"/>
      <c r="X11" s="196"/>
      <c r="Y11" s="196"/>
      <c r="Z11" s="196"/>
      <c r="AA11" s="196"/>
      <c r="AB11" s="196"/>
      <c r="AC11" s="196"/>
      <c r="AD11" s="196"/>
      <c r="AE11" s="196"/>
      <c r="AF11" s="184"/>
      <c r="AG11" s="184"/>
      <c r="AH11" s="184"/>
      <c r="AI11" s="184"/>
      <c r="AJ11" s="184"/>
      <c r="AK11" s="184"/>
      <c r="AL11" s="184"/>
      <c r="AM11" s="184"/>
      <c r="AN11" s="185"/>
      <c r="AO11" s="201" t="s">
        <v>76</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
        <v>14</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77</v>
      </c>
      <c r="Z24" s="112"/>
      <c r="AA24" s="112"/>
      <c r="AB24" s="112"/>
      <c r="AC24" s="112"/>
      <c r="AD24" s="112"/>
      <c r="AE24" s="113"/>
      <c r="AF24" s="108" t="s">
        <v>14</v>
      </c>
      <c r="AG24" s="109"/>
      <c r="AH24" s="109"/>
      <c r="AI24" s="109"/>
      <c r="AJ24" s="109"/>
      <c r="AK24" s="109"/>
      <c r="AL24" s="110"/>
      <c r="AM24" s="108" t="s">
        <v>77</v>
      </c>
      <c r="AN24" s="109"/>
      <c r="AO24" s="109"/>
      <c r="AP24" s="109"/>
      <c r="AQ24" s="109"/>
      <c r="AR24" s="109"/>
      <c r="AS24" s="110"/>
      <c r="AT24" s="108" t="s">
        <v>77</v>
      </c>
      <c r="AU24" s="109"/>
      <c r="AV24" s="109"/>
      <c r="AW24" s="109"/>
      <c r="AX24" s="109"/>
      <c r="AY24" s="109"/>
      <c r="AZ24" s="110"/>
      <c r="BA24" s="29"/>
      <c r="BB24" s="108" t="s">
        <v>14</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0"/>
      <c r="AS31" s="130"/>
      <c r="AT31" s="130"/>
      <c r="AU31" s="130"/>
      <c r="AV31" s="130"/>
      <c r="AW31" s="130"/>
      <c r="AX31" s="130"/>
      <c r="AY31" s="130"/>
      <c r="AZ31" s="130"/>
      <c r="BA31" s="130"/>
      <c r="BB31" s="130"/>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40"/>
      <c r="BD32" s="15"/>
      <c r="BE32" s="15"/>
      <c r="BF32" s="15"/>
      <c r="BG32" s="15"/>
      <c r="BH32" s="15"/>
      <c r="BI32" s="15"/>
      <c r="BJ32" s="15"/>
      <c r="BK32" s="15"/>
      <c r="BL32" s="15"/>
      <c r="BM32" s="15"/>
      <c r="BN32" s="18"/>
      <c r="BO32" s="18"/>
      <c r="BP32" s="18"/>
      <c r="BQ32" s="41"/>
      <c r="BR32" s="42"/>
    </row>
    <row r="33" spans="3:92" ht="15.65" customHeight="1" x14ac:dyDescent="0.3">
      <c r="C33" s="39"/>
      <c r="D33" s="132" t="s">
        <v>4</v>
      </c>
      <c r="E33" s="133"/>
      <c r="F33" s="133"/>
      <c r="G33" s="133"/>
      <c r="H33" s="133"/>
      <c r="I33" s="133"/>
      <c r="J33" s="133"/>
      <c r="K33" s="133"/>
      <c r="L33" s="133"/>
      <c r="M33" s="133"/>
      <c r="N33" s="133"/>
      <c r="O33" s="133"/>
      <c r="P33" s="133"/>
      <c r="Q33" s="134"/>
      <c r="R33" s="138" t="s">
        <v>30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row>
    <row r="34" spans="3:92" ht="15.65" customHeight="1" x14ac:dyDescent="0.3">
      <c r="C34" s="3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3:92"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92" ht="19" x14ac:dyDescent="0.3">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25" customHeight="1" x14ac:dyDescent="0.2">
      <c r="C37" s="39"/>
      <c r="D37" s="71" t="s">
        <v>6</v>
      </c>
      <c r="E37" s="71"/>
      <c r="F37" s="71"/>
      <c r="G37" s="71"/>
      <c r="H37" s="71"/>
      <c r="I37" s="71"/>
      <c r="J37" s="71"/>
      <c r="K37" s="71"/>
      <c r="L37" s="71"/>
      <c r="M37" s="71"/>
      <c r="N37" s="73" t="s">
        <v>77</v>
      </c>
      <c r="O37" s="74"/>
      <c r="P37" s="74"/>
      <c r="Q37" s="75"/>
      <c r="R37" s="17"/>
      <c r="S37" s="17"/>
      <c r="T37" s="17"/>
      <c r="U37" s="123" t="s">
        <v>31</v>
      </c>
      <c r="V37" s="124"/>
      <c r="W37" s="124"/>
      <c r="X37" s="124"/>
      <c r="Y37" s="124"/>
      <c r="Z37" s="124"/>
      <c r="AA37" s="124"/>
      <c r="AB37" s="124"/>
      <c r="AC37" s="39"/>
      <c r="AD37" s="29"/>
      <c r="AE37" s="29"/>
      <c r="AF37" s="29"/>
      <c r="AG37" s="29"/>
      <c r="AH37" s="29"/>
      <c r="AI37" s="29"/>
      <c r="AJ37" s="29"/>
      <c r="AK37" s="45"/>
      <c r="AL37" s="29"/>
      <c r="AM37" s="82" t="s">
        <v>78</v>
      </c>
      <c r="AN37" s="83"/>
      <c r="AO37" s="83"/>
      <c r="AP37" s="83"/>
      <c r="AQ37" s="83"/>
      <c r="AR37" s="83"/>
      <c r="AS37" s="83"/>
      <c r="AT37" s="83"/>
      <c r="AU37" s="83"/>
      <c r="AV37" s="83"/>
      <c r="AW37" s="83"/>
      <c r="AX37" s="83"/>
      <c r="AY37" s="83"/>
      <c r="AZ37" s="83"/>
      <c r="BA37" s="83"/>
      <c r="BB37" s="83"/>
      <c r="BC37" s="84"/>
      <c r="BD37" s="15"/>
      <c r="BE37" s="15"/>
      <c r="BF37" s="105" t="s">
        <v>79</v>
      </c>
      <c r="BG37" s="106"/>
      <c r="BH37" s="106"/>
      <c r="BI37" s="106"/>
      <c r="BJ37" s="105"/>
      <c r="BK37" s="106"/>
      <c r="BL37" s="106"/>
      <c r="BM37" s="106"/>
      <c r="BN37" s="105"/>
      <c r="BO37" s="106"/>
      <c r="BP37" s="106"/>
      <c r="BQ37" s="107"/>
      <c r="BR37" s="42"/>
    </row>
    <row r="38" spans="3:92" ht="19.25" customHeight="1" x14ac:dyDescent="0.2">
      <c r="C38" s="39"/>
      <c r="D38" s="71"/>
      <c r="E38" s="71"/>
      <c r="F38" s="71"/>
      <c r="G38" s="71"/>
      <c r="H38" s="71"/>
      <c r="I38" s="71"/>
      <c r="J38" s="71"/>
      <c r="K38" s="71"/>
      <c r="L38" s="71"/>
      <c r="M38" s="71"/>
      <c r="N38" s="76"/>
      <c r="O38" s="77"/>
      <c r="P38" s="77"/>
      <c r="Q38" s="78"/>
      <c r="R38" s="17"/>
      <c r="S38" s="17"/>
      <c r="T38" s="17"/>
      <c r="U38" s="126"/>
      <c r="V38" s="127"/>
      <c r="W38" s="127"/>
      <c r="X38" s="127"/>
      <c r="Y38" s="127"/>
      <c r="Z38" s="127"/>
      <c r="AA38" s="127"/>
      <c r="AB38" s="127"/>
      <c r="AC38" s="39"/>
      <c r="AD38" s="29"/>
      <c r="AE38" s="29"/>
      <c r="AF38" s="29"/>
      <c r="AG38" s="29"/>
      <c r="AH38" s="29"/>
      <c r="AI38" s="29"/>
      <c r="AJ38" s="29"/>
      <c r="AK38" s="45"/>
      <c r="AL38" s="29"/>
      <c r="AM38" s="85"/>
      <c r="AN38" s="86"/>
      <c r="AO38" s="86"/>
      <c r="AP38" s="86"/>
      <c r="AQ38" s="86"/>
      <c r="AR38" s="86"/>
      <c r="AS38" s="86"/>
      <c r="AT38" s="86"/>
      <c r="AU38" s="86"/>
      <c r="AV38" s="86"/>
      <c r="AW38" s="86"/>
      <c r="AX38" s="86"/>
      <c r="AY38" s="86"/>
      <c r="AZ38" s="86"/>
      <c r="BA38" s="86"/>
      <c r="BB38" s="86"/>
      <c r="BC38" s="87"/>
      <c r="BD38" s="15"/>
      <c r="BE38" s="15"/>
      <c r="BF38" s="91"/>
      <c r="BG38" s="92"/>
      <c r="BH38" s="92"/>
      <c r="BI38" s="92"/>
      <c r="BJ38" s="91"/>
      <c r="BK38" s="92"/>
      <c r="BL38" s="92"/>
      <c r="BM38" s="92"/>
      <c r="BN38" s="91"/>
      <c r="BO38" s="92"/>
      <c r="BP38" s="92"/>
      <c r="BQ38" s="95"/>
      <c r="BR38" s="42"/>
    </row>
    <row r="39" spans="3:92" ht="15.65" customHeight="1" x14ac:dyDescent="0.2">
      <c r="C39" s="39"/>
      <c r="D39" s="71"/>
      <c r="E39" s="71"/>
      <c r="F39" s="71"/>
      <c r="G39" s="71"/>
      <c r="H39" s="71"/>
      <c r="I39" s="71"/>
      <c r="J39" s="71"/>
      <c r="K39" s="71"/>
      <c r="L39" s="71"/>
      <c r="M39" s="71"/>
      <c r="N39" s="76"/>
      <c r="O39" s="77"/>
      <c r="P39" s="77"/>
      <c r="Q39" s="78"/>
      <c r="R39" s="17"/>
      <c r="S39" s="17"/>
      <c r="T39" s="17"/>
      <c r="U39" s="108" t="s">
        <v>80</v>
      </c>
      <c r="V39" s="109"/>
      <c r="W39" s="109"/>
      <c r="X39" s="109"/>
      <c r="Y39" s="109"/>
      <c r="Z39" s="109"/>
      <c r="AA39" s="109"/>
      <c r="AB39" s="110"/>
      <c r="AC39" s="29"/>
      <c r="AD39" s="29"/>
      <c r="AE39" s="29"/>
      <c r="AF39" s="29"/>
      <c r="AG39" s="29"/>
      <c r="AH39" s="29"/>
      <c r="AI39" s="29"/>
      <c r="AJ39" s="29"/>
      <c r="AK39" s="45"/>
      <c r="AL39" s="29"/>
      <c r="AM39" s="85"/>
      <c r="AN39" s="86"/>
      <c r="AO39" s="86"/>
      <c r="AP39" s="86"/>
      <c r="AQ39" s="86"/>
      <c r="AR39" s="86"/>
      <c r="AS39" s="86"/>
      <c r="AT39" s="86"/>
      <c r="AU39" s="86"/>
      <c r="AV39" s="86"/>
      <c r="AW39" s="86"/>
      <c r="AX39" s="86"/>
      <c r="AY39" s="86"/>
      <c r="AZ39" s="86"/>
      <c r="BA39" s="86"/>
      <c r="BB39" s="86"/>
      <c r="BC39" s="87"/>
      <c r="BD39" s="15"/>
      <c r="BE39" s="15"/>
      <c r="BF39" s="91"/>
      <c r="BG39" s="92"/>
      <c r="BH39" s="92"/>
      <c r="BI39" s="92"/>
      <c r="BJ39" s="91"/>
      <c r="BK39" s="92"/>
      <c r="BL39" s="92"/>
      <c r="BM39" s="92"/>
      <c r="BN39" s="91"/>
      <c r="BO39" s="92"/>
      <c r="BP39" s="92"/>
      <c r="BQ39" s="95"/>
      <c r="BR39" s="42"/>
    </row>
    <row r="40" spans="3:92" ht="15.5" customHeight="1" x14ac:dyDescent="0.3">
      <c r="C40" s="39"/>
      <c r="D40" s="71"/>
      <c r="E40" s="71"/>
      <c r="F40" s="71"/>
      <c r="G40" s="71"/>
      <c r="H40" s="71"/>
      <c r="I40" s="71"/>
      <c r="J40" s="71"/>
      <c r="K40" s="71"/>
      <c r="L40" s="71"/>
      <c r="M40" s="71"/>
      <c r="N40" s="79"/>
      <c r="O40" s="80"/>
      <c r="P40" s="80"/>
      <c r="Q40" s="81"/>
      <c r="R40" s="17"/>
      <c r="S40" s="17"/>
      <c r="T40" s="17"/>
      <c r="U40" s="111"/>
      <c r="V40" s="112"/>
      <c r="W40" s="112"/>
      <c r="X40" s="112"/>
      <c r="Y40" s="112"/>
      <c r="Z40" s="112"/>
      <c r="AA40" s="112"/>
      <c r="AB40" s="113"/>
      <c r="AC40" s="15"/>
      <c r="AD40" s="15"/>
      <c r="AE40" s="15"/>
      <c r="AF40" s="15"/>
      <c r="AG40" s="15"/>
      <c r="AH40" s="15"/>
      <c r="AI40" s="15"/>
      <c r="AJ40" s="18"/>
      <c r="AK40" s="45"/>
      <c r="AL40" s="29"/>
      <c r="AM40" s="85"/>
      <c r="AN40" s="86"/>
      <c r="AO40" s="86"/>
      <c r="AP40" s="86"/>
      <c r="AQ40" s="86"/>
      <c r="AR40" s="86"/>
      <c r="AS40" s="86"/>
      <c r="AT40" s="86"/>
      <c r="AU40" s="86"/>
      <c r="AV40" s="86"/>
      <c r="AW40" s="86"/>
      <c r="AX40" s="86"/>
      <c r="AY40" s="86"/>
      <c r="AZ40" s="86"/>
      <c r="BA40" s="86"/>
      <c r="BB40" s="86"/>
      <c r="BC40" s="87"/>
      <c r="BD40" s="15"/>
      <c r="BE40" s="15"/>
      <c r="BF40" s="91">
        <v>12</v>
      </c>
      <c r="BG40" s="92"/>
      <c r="BH40" s="92"/>
      <c r="BI40" s="92"/>
      <c r="BJ40" s="91">
        <v>1</v>
      </c>
      <c r="BK40" s="92"/>
      <c r="BL40" s="92"/>
      <c r="BM40" s="92"/>
      <c r="BN40" s="91">
        <v>4</v>
      </c>
      <c r="BO40" s="92"/>
      <c r="BP40" s="92"/>
      <c r="BQ40" s="95"/>
      <c r="BR40" s="42"/>
      <c r="BX40" s="267" t="s">
        <v>14</v>
      </c>
      <c r="BY40" s="267"/>
      <c r="BZ40" s="267"/>
      <c r="CA40" s="267"/>
      <c r="CB40" s="267"/>
      <c r="CC40" s="267"/>
      <c r="CD40" s="267"/>
      <c r="CE40" s="267"/>
      <c r="CF40" s="267"/>
      <c r="CG40" s="267"/>
      <c r="CH40" s="267"/>
      <c r="CI40" s="267"/>
      <c r="CJ40" s="267"/>
      <c r="CK40" s="267"/>
      <c r="CL40" s="267"/>
      <c r="CM40" s="267"/>
      <c r="CN40" s="267"/>
    </row>
    <row r="41" spans="3:92" ht="15.65" customHeight="1" x14ac:dyDescent="0.3">
      <c r="C41" s="39"/>
      <c r="D41" s="25"/>
      <c r="E41" s="25"/>
      <c r="F41" s="25"/>
      <c r="G41" s="25"/>
      <c r="H41" s="25"/>
      <c r="I41" s="25"/>
      <c r="J41" s="25"/>
      <c r="K41" s="25"/>
      <c r="L41" s="25"/>
      <c r="M41" s="25"/>
      <c r="N41" s="46"/>
      <c r="O41" s="46"/>
      <c r="P41" s="46"/>
      <c r="Q41" s="46"/>
      <c r="R41" s="47"/>
      <c r="S41" s="47"/>
      <c r="T41" s="47"/>
      <c r="U41" s="114"/>
      <c r="V41" s="115"/>
      <c r="W41" s="115"/>
      <c r="X41" s="115"/>
      <c r="Y41" s="115"/>
      <c r="Z41" s="115"/>
      <c r="AA41" s="115"/>
      <c r="AB41" s="116"/>
      <c r="AC41" s="15"/>
      <c r="AD41" s="15"/>
      <c r="AE41" s="15"/>
      <c r="AF41" s="15"/>
      <c r="AG41" s="15"/>
      <c r="AH41" s="15"/>
      <c r="AI41" s="15"/>
      <c r="AJ41" s="18"/>
      <c r="AK41" s="45"/>
      <c r="AL41" s="15"/>
      <c r="AM41" s="85"/>
      <c r="AN41" s="86"/>
      <c r="AO41" s="86"/>
      <c r="AP41" s="86"/>
      <c r="AQ41" s="86"/>
      <c r="AR41" s="86"/>
      <c r="AS41" s="86"/>
      <c r="AT41" s="86"/>
      <c r="AU41" s="86"/>
      <c r="AV41" s="86"/>
      <c r="AW41" s="86"/>
      <c r="AX41" s="86"/>
      <c r="AY41" s="86"/>
      <c r="AZ41" s="86"/>
      <c r="BA41" s="86"/>
      <c r="BB41" s="86"/>
      <c r="BC41" s="87"/>
      <c r="BD41" s="43"/>
      <c r="BE41" s="43"/>
      <c r="BF41" s="91"/>
      <c r="BG41" s="92"/>
      <c r="BH41" s="92"/>
      <c r="BI41" s="92"/>
      <c r="BJ41" s="91"/>
      <c r="BK41" s="92"/>
      <c r="BL41" s="92"/>
      <c r="BM41" s="92"/>
      <c r="BN41" s="91"/>
      <c r="BO41" s="92"/>
      <c r="BP41" s="92"/>
      <c r="BQ41" s="95"/>
      <c r="BR41" s="42"/>
      <c r="BX41" s="267"/>
      <c r="BY41" s="267"/>
      <c r="BZ41" s="267"/>
      <c r="CA41" s="267"/>
      <c r="CB41" s="267"/>
      <c r="CC41" s="267"/>
      <c r="CD41" s="267"/>
      <c r="CE41" s="267"/>
      <c r="CF41" s="267"/>
      <c r="CG41" s="267"/>
      <c r="CH41" s="267"/>
      <c r="CI41" s="267"/>
      <c r="CJ41" s="267"/>
      <c r="CK41" s="267"/>
      <c r="CL41" s="267"/>
      <c r="CM41" s="267"/>
      <c r="CN41" s="267"/>
    </row>
    <row r="42" spans="3:92" ht="18" customHeight="1" x14ac:dyDescent="0.2">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5"/>
      <c r="AN42" s="86"/>
      <c r="AO42" s="86"/>
      <c r="AP42" s="86"/>
      <c r="AQ42" s="86"/>
      <c r="AR42" s="86"/>
      <c r="AS42" s="86"/>
      <c r="AT42" s="86"/>
      <c r="AU42" s="86"/>
      <c r="AV42" s="86"/>
      <c r="AW42" s="86"/>
      <c r="AX42" s="86"/>
      <c r="AY42" s="86"/>
      <c r="AZ42" s="86"/>
      <c r="BA42" s="86"/>
      <c r="BB42" s="86"/>
      <c r="BC42" s="87"/>
      <c r="BD42" s="29"/>
      <c r="BE42" s="29"/>
      <c r="BF42" s="91"/>
      <c r="BG42" s="92"/>
      <c r="BH42" s="92"/>
      <c r="BI42" s="92"/>
      <c r="BJ42" s="91"/>
      <c r="BK42" s="92"/>
      <c r="BL42" s="92"/>
      <c r="BM42" s="92"/>
      <c r="BN42" s="91"/>
      <c r="BO42" s="92"/>
      <c r="BP42" s="92"/>
      <c r="BQ42" s="95"/>
      <c r="BR42" s="42"/>
      <c r="BS42" s="27"/>
      <c r="BT42" s="29"/>
      <c r="BU42" s="29"/>
      <c r="BV42" s="29"/>
      <c r="BW42" s="29"/>
      <c r="BX42" s="267"/>
      <c r="BY42" s="267"/>
      <c r="BZ42" s="267"/>
      <c r="CA42" s="267"/>
      <c r="CB42" s="267"/>
      <c r="CC42" s="267"/>
      <c r="CD42" s="267"/>
      <c r="CE42" s="267"/>
      <c r="CF42" s="267"/>
      <c r="CG42" s="267"/>
      <c r="CH42" s="267"/>
      <c r="CI42" s="267"/>
      <c r="CJ42" s="267"/>
      <c r="CK42" s="267"/>
      <c r="CL42" s="267"/>
      <c r="CM42" s="267"/>
      <c r="CN42" s="267"/>
    </row>
    <row r="43" spans="3:92" ht="19.25" customHeight="1" x14ac:dyDescent="0.2">
      <c r="C43" s="39"/>
      <c r="D43" s="25"/>
      <c r="E43" s="25"/>
      <c r="F43" s="25"/>
      <c r="G43" s="25"/>
      <c r="H43" s="25"/>
      <c r="I43" s="25"/>
      <c r="J43" s="25"/>
      <c r="K43" s="25"/>
      <c r="L43" s="25"/>
      <c r="M43" s="25"/>
      <c r="N43" s="46"/>
      <c r="O43" s="46"/>
      <c r="P43" s="46"/>
      <c r="Q43" s="46"/>
      <c r="R43" s="47"/>
      <c r="S43" s="47"/>
      <c r="T43" s="47"/>
      <c r="U43" s="123" t="s">
        <v>32</v>
      </c>
      <c r="V43" s="124"/>
      <c r="W43" s="124"/>
      <c r="X43" s="124"/>
      <c r="Y43" s="124"/>
      <c r="Z43" s="124"/>
      <c r="AA43" s="124"/>
      <c r="AB43" s="124"/>
      <c r="AC43" s="123" t="s">
        <v>33</v>
      </c>
      <c r="AD43" s="124"/>
      <c r="AE43" s="124"/>
      <c r="AF43" s="124"/>
      <c r="AG43" s="124"/>
      <c r="AH43" s="124"/>
      <c r="AI43" s="124"/>
      <c r="AJ43" s="125"/>
      <c r="AK43" s="45"/>
      <c r="AL43" s="15"/>
      <c r="AM43" s="85"/>
      <c r="AN43" s="86"/>
      <c r="AO43" s="86"/>
      <c r="AP43" s="86"/>
      <c r="AQ43" s="86"/>
      <c r="AR43" s="86"/>
      <c r="AS43" s="86"/>
      <c r="AT43" s="86"/>
      <c r="AU43" s="86"/>
      <c r="AV43" s="86"/>
      <c r="AW43" s="86"/>
      <c r="AX43" s="86"/>
      <c r="AY43" s="86"/>
      <c r="AZ43" s="86"/>
      <c r="BA43" s="86"/>
      <c r="BB43" s="86"/>
      <c r="BC43" s="87"/>
      <c r="BD43" s="15"/>
      <c r="BE43" s="15"/>
      <c r="BF43" s="91"/>
      <c r="BG43" s="92"/>
      <c r="BH43" s="92"/>
      <c r="BI43" s="92"/>
      <c r="BJ43" s="91"/>
      <c r="BK43" s="92"/>
      <c r="BL43" s="92"/>
      <c r="BM43" s="92"/>
      <c r="BN43" s="91"/>
      <c r="BO43" s="92"/>
      <c r="BP43" s="92"/>
      <c r="BQ43" s="95"/>
      <c r="BR43" s="42"/>
      <c r="BX43" s="267"/>
      <c r="BY43" s="267"/>
      <c r="BZ43" s="267"/>
      <c r="CA43" s="267"/>
      <c r="CB43" s="267"/>
      <c r="CC43" s="267"/>
      <c r="CD43" s="267"/>
      <c r="CE43" s="267"/>
      <c r="CF43" s="267"/>
      <c r="CG43" s="267"/>
      <c r="CH43" s="267"/>
      <c r="CI43" s="267"/>
      <c r="CJ43" s="267"/>
      <c r="CK43" s="267"/>
      <c r="CL43" s="267"/>
      <c r="CM43" s="267"/>
      <c r="CN43" s="267"/>
    </row>
    <row r="44" spans="3:92" ht="19.25" customHeight="1" x14ac:dyDescent="0.2">
      <c r="C44" s="39"/>
      <c r="D44" s="29"/>
      <c r="E44" s="29"/>
      <c r="F44" s="29"/>
      <c r="G44" s="29"/>
      <c r="H44" s="29"/>
      <c r="I44" s="29"/>
      <c r="J44" s="29"/>
      <c r="K44" s="29"/>
      <c r="L44" s="29"/>
      <c r="M44" s="29"/>
      <c r="N44" s="29"/>
      <c r="O44" s="29"/>
      <c r="P44" s="15"/>
      <c r="Q44" s="15"/>
      <c r="R44" s="15"/>
      <c r="S44" s="17"/>
      <c r="T44" s="17"/>
      <c r="U44" s="126"/>
      <c r="V44" s="127"/>
      <c r="W44" s="127"/>
      <c r="X44" s="127"/>
      <c r="Y44" s="127"/>
      <c r="Z44" s="127"/>
      <c r="AA44" s="127"/>
      <c r="AB44" s="127"/>
      <c r="AC44" s="268"/>
      <c r="AD44" s="269"/>
      <c r="AE44" s="269"/>
      <c r="AF44" s="269"/>
      <c r="AG44" s="269"/>
      <c r="AH44" s="269"/>
      <c r="AI44" s="269"/>
      <c r="AJ44" s="270"/>
      <c r="AK44" s="45"/>
      <c r="AL44" s="15"/>
      <c r="AM44" s="85"/>
      <c r="AN44" s="86"/>
      <c r="AO44" s="86"/>
      <c r="AP44" s="86"/>
      <c r="AQ44" s="86"/>
      <c r="AR44" s="86"/>
      <c r="AS44" s="86"/>
      <c r="AT44" s="86"/>
      <c r="AU44" s="86"/>
      <c r="AV44" s="86"/>
      <c r="AW44" s="86"/>
      <c r="AX44" s="86"/>
      <c r="AY44" s="86"/>
      <c r="AZ44" s="86"/>
      <c r="BA44" s="86"/>
      <c r="BB44" s="86"/>
      <c r="BC44" s="87"/>
      <c r="BD44" s="48"/>
      <c r="BE44" s="48"/>
      <c r="BF44" s="91"/>
      <c r="BG44" s="92"/>
      <c r="BH44" s="92"/>
      <c r="BI44" s="92"/>
      <c r="BJ44" s="91"/>
      <c r="BK44" s="92"/>
      <c r="BL44" s="92"/>
      <c r="BM44" s="92"/>
      <c r="BN44" s="91"/>
      <c r="BO44" s="92"/>
      <c r="BP44" s="92"/>
      <c r="BQ44" s="95"/>
      <c r="BR44" s="42"/>
      <c r="BX44" s="267"/>
      <c r="BY44" s="267"/>
      <c r="BZ44" s="267"/>
      <c r="CA44" s="267"/>
      <c r="CB44" s="267"/>
      <c r="CC44" s="267"/>
      <c r="CD44" s="267"/>
      <c r="CE44" s="267"/>
      <c r="CF44" s="267"/>
      <c r="CG44" s="267"/>
      <c r="CH44" s="267"/>
      <c r="CI44" s="267"/>
      <c r="CJ44" s="267"/>
      <c r="CK44" s="267"/>
      <c r="CL44" s="267"/>
      <c r="CM44" s="267"/>
      <c r="CN44" s="267"/>
    </row>
    <row r="45" spans="3:92" ht="15.65" customHeight="1" x14ac:dyDescent="0.2">
      <c r="C45" s="39"/>
      <c r="D45" s="29"/>
      <c r="E45" s="29"/>
      <c r="F45" s="29"/>
      <c r="G45" s="29"/>
      <c r="H45" s="29"/>
      <c r="I45" s="29"/>
      <c r="J45" s="29"/>
      <c r="K45" s="29"/>
      <c r="L45" s="29"/>
      <c r="M45" s="29"/>
      <c r="N45" s="29"/>
      <c r="O45" s="29"/>
      <c r="P45" s="15"/>
      <c r="Q45" s="15"/>
      <c r="R45" s="15"/>
      <c r="S45" s="17"/>
      <c r="T45" s="17"/>
      <c r="U45" s="108" t="s">
        <v>80</v>
      </c>
      <c r="V45" s="109"/>
      <c r="W45" s="109"/>
      <c r="X45" s="109"/>
      <c r="Y45" s="109"/>
      <c r="Z45" s="109"/>
      <c r="AA45" s="109"/>
      <c r="AB45" s="110"/>
      <c r="AC45" s="108" t="s">
        <v>80</v>
      </c>
      <c r="AD45" s="109"/>
      <c r="AE45" s="109"/>
      <c r="AF45" s="109"/>
      <c r="AG45" s="109"/>
      <c r="AH45" s="109"/>
      <c r="AI45" s="109"/>
      <c r="AJ45" s="110"/>
      <c r="AK45" s="45"/>
      <c r="AL45" s="15"/>
      <c r="AM45" s="85"/>
      <c r="AN45" s="86"/>
      <c r="AO45" s="86"/>
      <c r="AP45" s="86"/>
      <c r="AQ45" s="86"/>
      <c r="AR45" s="86"/>
      <c r="AS45" s="86"/>
      <c r="AT45" s="86"/>
      <c r="AU45" s="86"/>
      <c r="AV45" s="86"/>
      <c r="AW45" s="86"/>
      <c r="AX45" s="86"/>
      <c r="AY45" s="86"/>
      <c r="AZ45" s="86"/>
      <c r="BA45" s="86"/>
      <c r="BB45" s="86"/>
      <c r="BC45" s="87"/>
      <c r="BD45" s="48"/>
      <c r="BE45" s="48"/>
      <c r="BF45" s="91" t="s">
        <v>8</v>
      </c>
      <c r="BG45" s="92"/>
      <c r="BH45" s="92"/>
      <c r="BI45" s="92"/>
      <c r="BJ45" s="91" t="s">
        <v>9</v>
      </c>
      <c r="BK45" s="92"/>
      <c r="BL45" s="92"/>
      <c r="BM45" s="92"/>
      <c r="BN45" s="91" t="s">
        <v>10</v>
      </c>
      <c r="BO45" s="92"/>
      <c r="BP45" s="92"/>
      <c r="BQ45" s="95"/>
      <c r="BR45" s="42"/>
      <c r="BX45" s="267"/>
      <c r="BY45" s="267"/>
      <c r="BZ45" s="267"/>
      <c r="CA45" s="267"/>
      <c r="CB45" s="267"/>
      <c r="CC45" s="267"/>
      <c r="CD45" s="267"/>
      <c r="CE45" s="267"/>
      <c r="CF45" s="267"/>
      <c r="CG45" s="267"/>
      <c r="CH45" s="267"/>
      <c r="CI45" s="267"/>
      <c r="CJ45" s="267"/>
      <c r="CK45" s="267"/>
      <c r="CL45" s="267"/>
      <c r="CM45" s="267"/>
      <c r="CN45" s="267"/>
    </row>
    <row r="46" spans="3:92" ht="15.65" customHeight="1" x14ac:dyDescent="0.2">
      <c r="C46" s="39"/>
      <c r="D46" s="29"/>
      <c r="E46" s="29"/>
      <c r="F46" s="29"/>
      <c r="G46" s="29"/>
      <c r="H46" s="29"/>
      <c r="I46" s="29"/>
      <c r="J46" s="29"/>
      <c r="K46" s="29"/>
      <c r="L46" s="29"/>
      <c r="M46" s="29"/>
      <c r="N46" s="29"/>
      <c r="O46" s="29"/>
      <c r="P46" s="15"/>
      <c r="Q46" s="15"/>
      <c r="R46" s="15"/>
      <c r="S46" s="17"/>
      <c r="T46" s="17"/>
      <c r="U46" s="111"/>
      <c r="V46" s="112"/>
      <c r="W46" s="112"/>
      <c r="X46" s="112"/>
      <c r="Y46" s="112"/>
      <c r="Z46" s="112"/>
      <c r="AA46" s="112"/>
      <c r="AB46" s="113"/>
      <c r="AC46" s="111"/>
      <c r="AD46" s="112"/>
      <c r="AE46" s="112"/>
      <c r="AF46" s="112"/>
      <c r="AG46" s="112"/>
      <c r="AH46" s="112"/>
      <c r="AI46" s="112"/>
      <c r="AJ46" s="113"/>
      <c r="AK46" s="45"/>
      <c r="AL46" s="15"/>
      <c r="AM46" s="88"/>
      <c r="AN46" s="89"/>
      <c r="AO46" s="89"/>
      <c r="AP46" s="89"/>
      <c r="AQ46" s="89"/>
      <c r="AR46" s="89"/>
      <c r="AS46" s="89"/>
      <c r="AT46" s="89"/>
      <c r="AU46" s="89"/>
      <c r="AV46" s="89"/>
      <c r="AW46" s="89"/>
      <c r="AX46" s="89"/>
      <c r="AY46" s="89"/>
      <c r="AZ46" s="89"/>
      <c r="BA46" s="89"/>
      <c r="BB46" s="89"/>
      <c r="BC46" s="90"/>
      <c r="BD46" s="48"/>
      <c r="BE46" s="48"/>
      <c r="BF46" s="91"/>
      <c r="BG46" s="92"/>
      <c r="BH46" s="92"/>
      <c r="BI46" s="92"/>
      <c r="BJ46" s="91"/>
      <c r="BK46" s="92"/>
      <c r="BL46" s="92"/>
      <c r="BM46" s="92"/>
      <c r="BN46" s="91"/>
      <c r="BO46" s="92"/>
      <c r="BP46" s="92"/>
      <c r="BQ46" s="95"/>
      <c r="BR46" s="42"/>
      <c r="BX46" s="267"/>
      <c r="BY46" s="267"/>
      <c r="BZ46" s="267"/>
      <c r="CA46" s="267"/>
      <c r="CB46" s="267"/>
      <c r="CC46" s="267"/>
      <c r="CD46" s="267"/>
      <c r="CE46" s="267"/>
      <c r="CF46" s="267"/>
      <c r="CG46" s="267"/>
      <c r="CH46" s="267"/>
      <c r="CI46" s="267"/>
      <c r="CJ46" s="267"/>
      <c r="CK46" s="267"/>
      <c r="CL46" s="267"/>
      <c r="CM46" s="267"/>
      <c r="CN46" s="267"/>
    </row>
    <row r="47" spans="3:92" ht="15.5" customHeight="1" x14ac:dyDescent="0.2">
      <c r="C47" s="39"/>
      <c r="D47" s="29"/>
      <c r="E47" s="29"/>
      <c r="F47" s="29"/>
      <c r="G47" s="29"/>
      <c r="H47" s="29"/>
      <c r="I47" s="29"/>
      <c r="J47" s="29"/>
      <c r="K47" s="29"/>
      <c r="L47" s="29"/>
      <c r="M47" s="29"/>
      <c r="N47" s="29"/>
      <c r="O47" s="29"/>
      <c r="P47" s="15"/>
      <c r="Q47" s="15"/>
      <c r="R47" s="15"/>
      <c r="S47" s="17"/>
      <c r="T47" s="17"/>
      <c r="U47" s="114"/>
      <c r="V47" s="115"/>
      <c r="W47" s="115"/>
      <c r="X47" s="115"/>
      <c r="Y47" s="115"/>
      <c r="Z47" s="115"/>
      <c r="AA47" s="115"/>
      <c r="AB47" s="116"/>
      <c r="AC47" s="114"/>
      <c r="AD47" s="115"/>
      <c r="AE47" s="115"/>
      <c r="AF47" s="115"/>
      <c r="AG47" s="115"/>
      <c r="AH47" s="115"/>
      <c r="AI47" s="115"/>
      <c r="AJ47" s="116"/>
      <c r="AK47" s="45"/>
      <c r="AL47" s="15"/>
      <c r="AM47" s="29"/>
      <c r="AN47" s="29"/>
      <c r="AO47" s="29"/>
      <c r="AP47" s="29"/>
      <c r="AQ47" s="29"/>
      <c r="AR47" s="29"/>
      <c r="AS47" s="29"/>
      <c r="AT47" s="29"/>
      <c r="AU47" s="29"/>
      <c r="AV47" s="29"/>
      <c r="AW47" s="29"/>
      <c r="AX47" s="29"/>
      <c r="AY47" s="29"/>
      <c r="AZ47" s="29"/>
      <c r="BA47" s="29"/>
      <c r="BB47" s="29"/>
      <c r="BC47" s="43"/>
      <c r="BD47" s="48"/>
      <c r="BE47" s="48"/>
      <c r="BF47" s="93"/>
      <c r="BG47" s="94"/>
      <c r="BH47" s="94"/>
      <c r="BI47" s="94"/>
      <c r="BJ47" s="93"/>
      <c r="BK47" s="94"/>
      <c r="BL47" s="94"/>
      <c r="BM47" s="94"/>
      <c r="BN47" s="93"/>
      <c r="BO47" s="94"/>
      <c r="BP47" s="94"/>
      <c r="BQ47" s="96"/>
      <c r="BR47" s="42"/>
      <c r="BX47" s="267"/>
      <c r="BY47" s="267"/>
      <c r="BZ47" s="267"/>
      <c r="CA47" s="267"/>
      <c r="CB47" s="267"/>
      <c r="CC47" s="267"/>
      <c r="CD47" s="267"/>
      <c r="CE47" s="267"/>
      <c r="CF47" s="267"/>
      <c r="CG47" s="267"/>
      <c r="CH47" s="267"/>
      <c r="CI47" s="267"/>
      <c r="CJ47" s="267"/>
      <c r="CK47" s="267"/>
      <c r="CL47" s="267"/>
      <c r="CM47" s="267"/>
      <c r="CN47" s="267"/>
    </row>
    <row r="48" spans="3:92" ht="18" customHeight="1" x14ac:dyDescent="0.3">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67"/>
      <c r="BY48" s="267"/>
      <c r="BZ48" s="267"/>
      <c r="CA48" s="267"/>
      <c r="CB48" s="267"/>
      <c r="CC48" s="267"/>
      <c r="CD48" s="267"/>
      <c r="CE48" s="267"/>
      <c r="CF48" s="267"/>
      <c r="CG48" s="267"/>
      <c r="CH48" s="267"/>
      <c r="CI48" s="267"/>
      <c r="CJ48" s="267"/>
      <c r="CK48" s="267"/>
      <c r="CL48" s="267"/>
      <c r="CM48" s="267"/>
      <c r="CN48" s="267"/>
    </row>
    <row r="49" spans="1:92" ht="19" customHeight="1" x14ac:dyDescent="0.2">
      <c r="C49" s="39"/>
      <c r="D49" s="25"/>
      <c r="E49" s="25"/>
      <c r="F49" s="25"/>
      <c r="G49" s="25"/>
      <c r="H49" s="25"/>
      <c r="I49" s="25"/>
      <c r="J49" s="25"/>
      <c r="K49" s="25"/>
      <c r="L49" s="25"/>
      <c r="M49" s="25"/>
      <c r="N49" s="46"/>
      <c r="O49" s="46"/>
      <c r="P49" s="46"/>
      <c r="Q49" s="46"/>
      <c r="R49" s="17"/>
      <c r="S49" s="17"/>
      <c r="T49" s="17"/>
      <c r="U49" s="261" t="s">
        <v>34</v>
      </c>
      <c r="V49" s="262"/>
      <c r="W49" s="262"/>
      <c r="X49" s="262"/>
      <c r="Y49" s="262"/>
      <c r="Z49" s="262"/>
      <c r="AA49" s="262"/>
      <c r="AB49" s="262"/>
      <c r="AC49" s="261" t="s">
        <v>35</v>
      </c>
      <c r="AD49" s="262"/>
      <c r="AE49" s="262"/>
      <c r="AF49" s="262"/>
      <c r="AG49" s="262"/>
      <c r="AH49" s="262"/>
      <c r="AI49" s="262"/>
      <c r="AJ49" s="265"/>
      <c r="AK49" s="261" t="s">
        <v>36</v>
      </c>
      <c r="AL49" s="262"/>
      <c r="AM49" s="262"/>
      <c r="AN49" s="262"/>
      <c r="AO49" s="262"/>
      <c r="AP49" s="262"/>
      <c r="AQ49" s="262"/>
      <c r="AR49" s="262"/>
      <c r="AS49" s="261" t="s">
        <v>63</v>
      </c>
      <c r="AT49" s="262"/>
      <c r="AU49" s="262"/>
      <c r="AV49" s="262"/>
      <c r="AW49" s="262"/>
      <c r="AX49" s="262"/>
      <c r="AY49" s="262"/>
      <c r="AZ49" s="265"/>
      <c r="BA49" s="261" t="s">
        <v>37</v>
      </c>
      <c r="BB49" s="262"/>
      <c r="BC49" s="262"/>
      <c r="BD49" s="262"/>
      <c r="BE49" s="262"/>
      <c r="BF49" s="262"/>
      <c r="BG49" s="262"/>
      <c r="BH49" s="265"/>
      <c r="BI49" s="29"/>
      <c r="BJ49" s="29"/>
      <c r="BK49" s="29"/>
      <c r="BL49" s="29"/>
      <c r="BM49" s="29"/>
      <c r="BN49" s="29"/>
      <c r="BO49" s="29"/>
      <c r="BP49" s="29"/>
      <c r="BQ49" s="29"/>
      <c r="BR49" s="42"/>
      <c r="BS49" s="27"/>
      <c r="BT49" s="29"/>
      <c r="BU49" s="29"/>
      <c r="BV49" s="29"/>
      <c r="BW49" s="29"/>
      <c r="BX49" s="267"/>
      <c r="BY49" s="267"/>
      <c r="BZ49" s="267"/>
      <c r="CA49" s="267"/>
      <c r="CB49" s="267"/>
      <c r="CC49" s="267"/>
      <c r="CD49" s="267"/>
      <c r="CE49" s="267"/>
      <c r="CF49" s="267"/>
      <c r="CG49" s="267"/>
      <c r="CH49" s="267"/>
      <c r="CI49" s="267"/>
      <c r="CJ49" s="267"/>
      <c r="CK49" s="267"/>
      <c r="CL49" s="267"/>
      <c r="CM49" s="267"/>
      <c r="CN49" s="267"/>
    </row>
    <row r="50" spans="1:92" ht="15.65" customHeight="1" x14ac:dyDescent="0.2">
      <c r="C50" s="39"/>
      <c r="D50" s="29"/>
      <c r="E50" s="29"/>
      <c r="F50" s="29"/>
      <c r="G50" s="29"/>
      <c r="H50" s="29"/>
      <c r="I50" s="29"/>
      <c r="J50" s="29"/>
      <c r="K50" s="29"/>
      <c r="L50" s="29"/>
      <c r="M50" s="29"/>
      <c r="N50" s="29"/>
      <c r="O50" s="29"/>
      <c r="P50" s="15"/>
      <c r="Q50" s="15"/>
      <c r="R50" s="17"/>
      <c r="S50" s="17"/>
      <c r="T50" s="17"/>
      <c r="U50" s="263"/>
      <c r="V50" s="264"/>
      <c r="W50" s="264"/>
      <c r="X50" s="264"/>
      <c r="Y50" s="264"/>
      <c r="Z50" s="264"/>
      <c r="AA50" s="264"/>
      <c r="AB50" s="264"/>
      <c r="AC50" s="263"/>
      <c r="AD50" s="264"/>
      <c r="AE50" s="264"/>
      <c r="AF50" s="264"/>
      <c r="AG50" s="264"/>
      <c r="AH50" s="264"/>
      <c r="AI50" s="264"/>
      <c r="AJ50" s="266"/>
      <c r="AK50" s="263"/>
      <c r="AL50" s="264"/>
      <c r="AM50" s="264"/>
      <c r="AN50" s="264"/>
      <c r="AO50" s="264"/>
      <c r="AP50" s="264"/>
      <c r="AQ50" s="264"/>
      <c r="AR50" s="264"/>
      <c r="AS50" s="263"/>
      <c r="AT50" s="264"/>
      <c r="AU50" s="264"/>
      <c r="AV50" s="264"/>
      <c r="AW50" s="264"/>
      <c r="AX50" s="264"/>
      <c r="AY50" s="264"/>
      <c r="AZ50" s="266"/>
      <c r="BA50" s="263"/>
      <c r="BB50" s="264"/>
      <c r="BC50" s="264"/>
      <c r="BD50" s="264"/>
      <c r="BE50" s="264"/>
      <c r="BF50" s="264"/>
      <c r="BG50" s="264"/>
      <c r="BH50" s="26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x14ac:dyDescent="0.2">
      <c r="C51" s="39"/>
      <c r="D51" s="29"/>
      <c r="E51" s="29"/>
      <c r="F51" s="29"/>
      <c r="G51" s="29"/>
      <c r="H51" s="29"/>
      <c r="I51" s="29"/>
      <c r="J51" s="29"/>
      <c r="K51" s="29"/>
      <c r="L51" s="29"/>
      <c r="M51" s="29"/>
      <c r="N51" s="29"/>
      <c r="O51" s="29"/>
      <c r="P51" s="15"/>
      <c r="Q51" s="15"/>
      <c r="R51" s="17"/>
      <c r="S51" s="17"/>
      <c r="T51" s="17"/>
      <c r="U51" s="108" t="s">
        <v>80</v>
      </c>
      <c r="V51" s="109"/>
      <c r="W51" s="109"/>
      <c r="X51" s="109"/>
      <c r="Y51" s="109"/>
      <c r="Z51" s="109"/>
      <c r="AA51" s="109"/>
      <c r="AB51" s="110"/>
      <c r="AC51" s="108" t="s">
        <v>80</v>
      </c>
      <c r="AD51" s="109"/>
      <c r="AE51" s="109"/>
      <c r="AF51" s="109"/>
      <c r="AG51" s="109"/>
      <c r="AH51" s="109"/>
      <c r="AI51" s="109"/>
      <c r="AJ51" s="110"/>
      <c r="AK51" s="108" t="s">
        <v>80</v>
      </c>
      <c r="AL51" s="109"/>
      <c r="AM51" s="109"/>
      <c r="AN51" s="109"/>
      <c r="AO51" s="109"/>
      <c r="AP51" s="109"/>
      <c r="AQ51" s="109"/>
      <c r="AR51" s="110"/>
      <c r="AS51" s="108" t="s">
        <v>80</v>
      </c>
      <c r="AT51" s="109"/>
      <c r="AU51" s="109"/>
      <c r="AV51" s="109"/>
      <c r="AW51" s="109"/>
      <c r="AX51" s="109"/>
      <c r="AY51" s="109"/>
      <c r="AZ51" s="110"/>
      <c r="BA51" s="108" t="s">
        <v>80</v>
      </c>
      <c r="BB51" s="109"/>
      <c r="BC51" s="109"/>
      <c r="BD51" s="109"/>
      <c r="BE51" s="109"/>
      <c r="BF51" s="109"/>
      <c r="BG51" s="109"/>
      <c r="BH51" s="110"/>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x14ac:dyDescent="0.3">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5" customHeight="1" x14ac:dyDescent="0.3">
      <c r="C55" s="39"/>
      <c r="D55" s="15"/>
      <c r="E55" s="15"/>
      <c r="F55" s="15"/>
      <c r="G55" s="15"/>
      <c r="H55" s="15"/>
      <c r="I55" s="15"/>
      <c r="J55" s="15"/>
      <c r="K55" s="15"/>
      <c r="L55" s="18"/>
      <c r="M55" s="18"/>
      <c r="N55" s="18"/>
      <c r="O55" s="41"/>
      <c r="P55" s="30"/>
      <c r="Q55" s="30"/>
      <c r="R55" s="17"/>
      <c r="S55" s="17"/>
      <c r="T55" s="17"/>
      <c r="U55" s="253" t="s">
        <v>38</v>
      </c>
      <c r="V55" s="254"/>
      <c r="W55" s="254"/>
      <c r="X55" s="254"/>
      <c r="Y55" s="254"/>
      <c r="Z55" s="254"/>
      <c r="AA55" s="254"/>
      <c r="AB55" s="254"/>
      <c r="AC55" s="253" t="s">
        <v>39</v>
      </c>
      <c r="AD55" s="254"/>
      <c r="AE55" s="254"/>
      <c r="AF55" s="254"/>
      <c r="AG55" s="254"/>
      <c r="AH55" s="254"/>
      <c r="AI55" s="254"/>
      <c r="AJ55" s="254"/>
      <c r="AK55" s="253" t="s">
        <v>40</v>
      </c>
      <c r="AL55" s="254"/>
      <c r="AM55" s="254"/>
      <c r="AN55" s="254"/>
      <c r="AO55" s="254"/>
      <c r="AP55" s="254"/>
      <c r="AQ55" s="254"/>
      <c r="AR55" s="25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x14ac:dyDescent="0.3">
      <c r="C56" s="39"/>
      <c r="D56" s="129" t="s">
        <v>7</v>
      </c>
      <c r="E56" s="71"/>
      <c r="F56" s="71"/>
      <c r="G56" s="71"/>
      <c r="H56" s="71"/>
      <c r="I56" s="71"/>
      <c r="J56" s="71"/>
      <c r="K56" s="71"/>
      <c r="L56" s="71"/>
      <c r="M56" s="72"/>
      <c r="N56" s="73" t="s">
        <v>14</v>
      </c>
      <c r="O56" s="74"/>
      <c r="P56" s="74"/>
      <c r="Q56" s="75"/>
      <c r="R56" s="17"/>
      <c r="S56" s="17"/>
      <c r="T56" s="17"/>
      <c r="U56" s="255"/>
      <c r="V56" s="256"/>
      <c r="W56" s="256"/>
      <c r="X56" s="256"/>
      <c r="Y56" s="256"/>
      <c r="Z56" s="256"/>
      <c r="AA56" s="256"/>
      <c r="AB56" s="256"/>
      <c r="AC56" s="255"/>
      <c r="AD56" s="256"/>
      <c r="AE56" s="256"/>
      <c r="AF56" s="256"/>
      <c r="AG56" s="256"/>
      <c r="AH56" s="256"/>
      <c r="AI56" s="256"/>
      <c r="AJ56" s="256"/>
      <c r="AK56" s="258"/>
      <c r="AL56" s="259"/>
      <c r="AM56" s="259"/>
      <c r="AN56" s="259"/>
      <c r="AO56" s="259"/>
      <c r="AP56" s="259"/>
      <c r="AQ56" s="259"/>
      <c r="AR56" s="26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5" customHeight="1" x14ac:dyDescent="0.3">
      <c r="C57" s="39"/>
      <c r="D57" s="71"/>
      <c r="E57" s="71"/>
      <c r="F57" s="71"/>
      <c r="G57" s="71"/>
      <c r="H57" s="71"/>
      <c r="I57" s="71"/>
      <c r="J57" s="71"/>
      <c r="K57" s="71"/>
      <c r="L57" s="71"/>
      <c r="M57" s="72"/>
      <c r="N57" s="76"/>
      <c r="O57" s="77"/>
      <c r="P57" s="77"/>
      <c r="Q57" s="78"/>
      <c r="R57" s="17"/>
      <c r="S57" s="17"/>
      <c r="T57" s="17"/>
      <c r="U57" s="108" t="s">
        <v>77</v>
      </c>
      <c r="V57" s="109"/>
      <c r="W57" s="109"/>
      <c r="X57" s="109"/>
      <c r="Y57" s="109"/>
      <c r="Z57" s="109"/>
      <c r="AA57" s="109"/>
      <c r="AB57" s="110"/>
      <c r="AC57" s="108" t="s">
        <v>80</v>
      </c>
      <c r="AD57" s="109"/>
      <c r="AE57" s="109"/>
      <c r="AF57" s="109"/>
      <c r="AG57" s="109"/>
      <c r="AH57" s="109"/>
      <c r="AI57" s="109"/>
      <c r="AJ57" s="110"/>
      <c r="AK57" s="108" t="s">
        <v>77</v>
      </c>
      <c r="AL57" s="109"/>
      <c r="AM57" s="109"/>
      <c r="AN57" s="109"/>
      <c r="AO57" s="109"/>
      <c r="AP57" s="109"/>
      <c r="AQ57" s="109"/>
      <c r="AR57" s="110"/>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71"/>
      <c r="E58" s="71"/>
      <c r="F58" s="71"/>
      <c r="G58" s="71"/>
      <c r="H58" s="71"/>
      <c r="I58" s="71"/>
      <c r="J58" s="71"/>
      <c r="K58" s="71"/>
      <c r="L58" s="71"/>
      <c r="M58" s="72"/>
      <c r="N58" s="76"/>
      <c r="O58" s="77"/>
      <c r="P58" s="77"/>
      <c r="Q58" s="78"/>
      <c r="R58" s="17"/>
      <c r="S58" s="17"/>
      <c r="T58" s="17"/>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71"/>
      <c r="E59" s="71"/>
      <c r="F59" s="71"/>
      <c r="G59" s="71"/>
      <c r="H59" s="71"/>
      <c r="I59" s="71"/>
      <c r="J59" s="71"/>
      <c r="K59" s="71"/>
      <c r="L59" s="71"/>
      <c r="M59" s="72"/>
      <c r="N59" s="79"/>
      <c r="O59" s="80"/>
      <c r="P59" s="80"/>
      <c r="Q59" s="81"/>
      <c r="R59" s="17"/>
      <c r="S59" s="17"/>
      <c r="T59" s="17"/>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5" customHeight="1" x14ac:dyDescent="0.2">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5" customHeight="1" x14ac:dyDescent="0.3">
      <c r="A61" s="27"/>
      <c r="B61" s="27"/>
      <c r="C61" s="39"/>
      <c r="D61" s="25"/>
      <c r="E61" s="25"/>
      <c r="F61" s="25"/>
      <c r="G61" s="25"/>
      <c r="H61" s="25"/>
      <c r="I61" s="25"/>
      <c r="J61" s="25"/>
      <c r="K61" s="25"/>
      <c r="L61" s="25"/>
      <c r="M61" s="25"/>
      <c r="N61" s="25"/>
      <c r="O61" s="25"/>
      <c r="P61" s="25"/>
      <c r="Q61" s="25"/>
      <c r="R61" s="17"/>
      <c r="S61" s="17"/>
      <c r="T61" s="17"/>
      <c r="U61" s="16" t="s">
        <v>59</v>
      </c>
      <c r="V61" s="17"/>
      <c r="W61" s="17"/>
      <c r="X61" s="17"/>
      <c r="Y61" s="17"/>
      <c r="Z61" s="17"/>
      <c r="AA61" s="17"/>
      <c r="AB61" s="17"/>
      <c r="AC61" s="17"/>
      <c r="AD61" s="17"/>
      <c r="AE61" s="17"/>
      <c r="AF61" s="17"/>
      <c r="AG61" s="17"/>
      <c r="AH61" s="17"/>
      <c r="AI61" s="17"/>
      <c r="AJ61" s="17"/>
      <c r="AK61" s="45"/>
      <c r="AL61" s="45"/>
      <c r="AM61" s="16" t="s">
        <v>60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5" customHeight="1" x14ac:dyDescent="0.2">
      <c r="A62" s="27"/>
      <c r="B62" s="27"/>
      <c r="C62" s="39"/>
      <c r="D62" s="25"/>
      <c r="E62" s="25"/>
      <c r="F62" s="25"/>
      <c r="G62" s="25"/>
      <c r="H62" s="25"/>
      <c r="I62" s="25"/>
      <c r="J62" s="25"/>
      <c r="K62" s="25"/>
      <c r="L62" s="25"/>
      <c r="M62" s="25"/>
      <c r="N62" s="25"/>
      <c r="O62" s="25"/>
      <c r="P62" s="25"/>
      <c r="Q62" s="25"/>
      <c r="R62" s="17"/>
      <c r="S62" s="17"/>
      <c r="T62" s="17"/>
      <c r="U62" s="97">
        <v>0</v>
      </c>
      <c r="V62" s="98"/>
      <c r="W62" s="98"/>
      <c r="X62" s="98"/>
      <c r="Y62" s="98"/>
      <c r="Z62" s="98"/>
      <c r="AA62" s="98"/>
      <c r="AB62" s="98"/>
      <c r="AC62" s="98"/>
      <c r="AD62" s="98"/>
      <c r="AE62" s="101" t="s">
        <v>61</v>
      </c>
      <c r="AF62" s="101"/>
      <c r="AG62" s="101"/>
      <c r="AH62" s="101"/>
      <c r="AI62" s="101"/>
      <c r="AJ62" s="102"/>
      <c r="AK62" s="45"/>
      <c r="AL62" s="45"/>
      <c r="AM62" s="82" t="s">
        <v>81</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42"/>
      <c r="BS62" s="27"/>
    </row>
    <row r="63" spans="1:92" ht="15.5" customHeight="1" x14ac:dyDescent="0.2">
      <c r="A63" s="27"/>
      <c r="B63" s="27"/>
      <c r="C63" s="39"/>
      <c r="D63" s="25"/>
      <c r="E63" s="25"/>
      <c r="F63" s="25"/>
      <c r="G63" s="25"/>
      <c r="H63" s="25"/>
      <c r="I63" s="25"/>
      <c r="J63" s="25"/>
      <c r="K63" s="25"/>
      <c r="L63" s="25"/>
      <c r="M63" s="25"/>
      <c r="N63" s="25"/>
      <c r="O63" s="25"/>
      <c r="P63" s="25"/>
      <c r="Q63" s="25"/>
      <c r="R63" s="17"/>
      <c r="S63" s="17"/>
      <c r="T63" s="17"/>
      <c r="U63" s="99"/>
      <c r="V63" s="100"/>
      <c r="W63" s="100"/>
      <c r="X63" s="100"/>
      <c r="Y63" s="100"/>
      <c r="Z63" s="100"/>
      <c r="AA63" s="100"/>
      <c r="AB63" s="100"/>
      <c r="AC63" s="100"/>
      <c r="AD63" s="100"/>
      <c r="AE63" s="103"/>
      <c r="AF63" s="103"/>
      <c r="AG63" s="103"/>
      <c r="AH63" s="103"/>
      <c r="AI63" s="103"/>
      <c r="AJ63" s="104"/>
      <c r="AK63" s="45"/>
      <c r="AL63" s="45"/>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42"/>
      <c r="BS63" s="27"/>
    </row>
    <row r="64" spans="1:92" ht="15.5" customHeight="1" x14ac:dyDescent="0.2">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42"/>
      <c r="BS64" s="27"/>
    </row>
    <row r="65" spans="1:71" ht="15.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42"/>
      <c r="BS65" s="27"/>
    </row>
    <row r="66" spans="1:71" ht="15.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42"/>
      <c r="BS66" s="27"/>
    </row>
    <row r="67" spans="1:71" ht="15.65" customHeight="1" x14ac:dyDescent="0.3">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5" customHeight="1" x14ac:dyDescent="0.3">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x14ac:dyDescent="0.2">
      <c r="C69" s="39"/>
      <c r="D69" s="71" t="s">
        <v>12</v>
      </c>
      <c r="E69" s="71"/>
      <c r="F69" s="71"/>
      <c r="G69" s="71"/>
      <c r="H69" s="71"/>
      <c r="I69" s="71"/>
      <c r="J69" s="71"/>
      <c r="K69" s="71"/>
      <c r="L69" s="71"/>
      <c r="M69" s="72"/>
      <c r="N69" s="73" t="s">
        <v>14</v>
      </c>
      <c r="O69" s="74"/>
      <c r="P69" s="74"/>
      <c r="Q69" s="75"/>
      <c r="R69" s="17"/>
      <c r="S69" s="17"/>
      <c r="T69" s="17"/>
      <c r="U69" s="82" t="s">
        <v>14</v>
      </c>
      <c r="V69" s="83"/>
      <c r="W69" s="83"/>
      <c r="X69" s="83"/>
      <c r="Y69" s="83"/>
      <c r="Z69" s="83"/>
      <c r="AA69" s="83"/>
      <c r="AB69" s="83"/>
      <c r="AC69" s="83"/>
      <c r="AD69" s="83"/>
      <c r="AE69" s="83"/>
      <c r="AF69" s="83"/>
      <c r="AG69" s="83"/>
      <c r="AH69" s="83"/>
      <c r="AI69" s="83"/>
      <c r="AJ69" s="84"/>
      <c r="AK69" s="49"/>
      <c r="AL69" s="49"/>
      <c r="AM69" s="82" t="s">
        <v>14</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42"/>
    </row>
    <row r="70" spans="1:71" ht="15.65" customHeight="1" x14ac:dyDescent="0.2">
      <c r="C70" s="39"/>
      <c r="D70" s="71"/>
      <c r="E70" s="71"/>
      <c r="F70" s="71"/>
      <c r="G70" s="71"/>
      <c r="H70" s="71"/>
      <c r="I70" s="71"/>
      <c r="J70" s="71"/>
      <c r="K70" s="71"/>
      <c r="L70" s="71"/>
      <c r="M70" s="72"/>
      <c r="N70" s="76"/>
      <c r="O70" s="77"/>
      <c r="P70" s="77"/>
      <c r="Q70" s="78"/>
      <c r="R70" s="17"/>
      <c r="S70" s="17"/>
      <c r="T70" s="17"/>
      <c r="U70" s="85"/>
      <c r="V70" s="86"/>
      <c r="W70" s="86"/>
      <c r="X70" s="86"/>
      <c r="Y70" s="86"/>
      <c r="Z70" s="86"/>
      <c r="AA70" s="86"/>
      <c r="AB70" s="86"/>
      <c r="AC70" s="86"/>
      <c r="AD70" s="86"/>
      <c r="AE70" s="86"/>
      <c r="AF70" s="86"/>
      <c r="AG70" s="86"/>
      <c r="AH70" s="86"/>
      <c r="AI70" s="86"/>
      <c r="AJ70" s="87"/>
      <c r="AK70" s="49"/>
      <c r="AL70" s="4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42"/>
    </row>
    <row r="71" spans="1:71" ht="15.65" customHeight="1" x14ac:dyDescent="0.2">
      <c r="C71" s="39"/>
      <c r="D71" s="71"/>
      <c r="E71" s="71"/>
      <c r="F71" s="71"/>
      <c r="G71" s="71"/>
      <c r="H71" s="71"/>
      <c r="I71" s="71"/>
      <c r="J71" s="71"/>
      <c r="K71" s="71"/>
      <c r="L71" s="71"/>
      <c r="M71" s="72"/>
      <c r="N71" s="76"/>
      <c r="O71" s="77"/>
      <c r="P71" s="77"/>
      <c r="Q71" s="78"/>
      <c r="R71" s="17"/>
      <c r="S71" s="17"/>
      <c r="T71" s="17"/>
      <c r="U71" s="85"/>
      <c r="V71" s="86"/>
      <c r="W71" s="86"/>
      <c r="X71" s="86"/>
      <c r="Y71" s="86"/>
      <c r="Z71" s="86"/>
      <c r="AA71" s="86"/>
      <c r="AB71" s="86"/>
      <c r="AC71" s="86"/>
      <c r="AD71" s="86"/>
      <c r="AE71" s="86"/>
      <c r="AF71" s="86"/>
      <c r="AG71" s="86"/>
      <c r="AH71" s="86"/>
      <c r="AI71" s="86"/>
      <c r="AJ71" s="87"/>
      <c r="AK71" s="49"/>
      <c r="AL71" s="4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42"/>
    </row>
    <row r="72" spans="1:71" ht="15.65" customHeight="1" x14ac:dyDescent="0.2">
      <c r="C72" s="39"/>
      <c r="D72" s="71"/>
      <c r="E72" s="71"/>
      <c r="F72" s="71"/>
      <c r="G72" s="71"/>
      <c r="H72" s="71"/>
      <c r="I72" s="71"/>
      <c r="J72" s="71"/>
      <c r="K72" s="71"/>
      <c r="L72" s="71"/>
      <c r="M72" s="72"/>
      <c r="N72" s="79"/>
      <c r="O72" s="80"/>
      <c r="P72" s="80"/>
      <c r="Q72" s="81"/>
      <c r="R72" s="17"/>
      <c r="S72" s="17"/>
      <c r="T72" s="17"/>
      <c r="U72" s="88"/>
      <c r="V72" s="89"/>
      <c r="W72" s="89"/>
      <c r="X72" s="89"/>
      <c r="Y72" s="89"/>
      <c r="Z72" s="89"/>
      <c r="AA72" s="89"/>
      <c r="AB72" s="89"/>
      <c r="AC72" s="89"/>
      <c r="AD72" s="89"/>
      <c r="AE72" s="89"/>
      <c r="AF72" s="89"/>
      <c r="AG72" s="89"/>
      <c r="AH72" s="89"/>
      <c r="AI72" s="89"/>
      <c r="AJ72" s="90"/>
      <c r="AK72" s="49"/>
      <c r="AL72" s="4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42"/>
    </row>
    <row r="73" spans="1:71" ht="15.65" customHeight="1" x14ac:dyDescent="0.2">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5" customHeight="1" x14ac:dyDescent="0.2">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30"/>
      <c r="AS75" s="130"/>
      <c r="AT75" s="130"/>
      <c r="AU75" s="130"/>
      <c r="AV75" s="130"/>
      <c r="AW75" s="130"/>
      <c r="AX75" s="130"/>
      <c r="AY75" s="130"/>
      <c r="AZ75" s="130"/>
      <c r="BA75" s="130"/>
      <c r="BB75" s="130"/>
      <c r="BC75" s="36"/>
      <c r="BD75" s="37"/>
      <c r="BE75" s="37"/>
      <c r="BF75" s="37"/>
      <c r="BG75" s="37"/>
      <c r="BH75" s="37"/>
      <c r="BI75" s="37"/>
      <c r="BJ75" s="37"/>
      <c r="BK75" s="37"/>
      <c r="BL75" s="37"/>
      <c r="BM75" s="37"/>
      <c r="BN75" s="37"/>
      <c r="BO75" s="37"/>
      <c r="BP75" s="37"/>
      <c r="BQ75" s="37"/>
      <c r="BR75" s="38"/>
      <c r="BS75" s="27"/>
    </row>
    <row r="76" spans="1:71" ht="15.65" customHeight="1" x14ac:dyDescent="0.3">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235"/>
      <c r="AS76" s="235"/>
      <c r="AT76" s="235"/>
      <c r="AU76" s="235"/>
      <c r="AV76" s="235"/>
      <c r="AW76" s="235"/>
      <c r="AX76" s="235"/>
      <c r="AY76" s="235"/>
      <c r="AZ76" s="235"/>
      <c r="BA76" s="235"/>
      <c r="BB76" s="235"/>
      <c r="BC76" s="40"/>
      <c r="BD76" s="15"/>
      <c r="BE76" s="15"/>
      <c r="BF76" s="15"/>
      <c r="BG76" s="15"/>
      <c r="BH76" s="15"/>
      <c r="BI76" s="15"/>
      <c r="BJ76" s="15"/>
      <c r="BK76" s="15"/>
      <c r="BL76" s="15"/>
      <c r="BM76" s="15"/>
      <c r="BN76" s="18"/>
      <c r="BO76" s="18"/>
      <c r="BP76" s="18"/>
      <c r="BQ76" s="41"/>
      <c r="BR76" s="42"/>
      <c r="BS76" s="27"/>
    </row>
    <row r="77" spans="1:71" ht="15.65" customHeight="1" x14ac:dyDescent="0.3">
      <c r="A77" s="27"/>
      <c r="B77" s="27"/>
      <c r="C77" s="39"/>
      <c r="D77" s="132" t="s">
        <v>4</v>
      </c>
      <c r="E77" s="133"/>
      <c r="F77" s="133"/>
      <c r="G77" s="133"/>
      <c r="H77" s="133"/>
      <c r="I77" s="133"/>
      <c r="J77" s="133"/>
      <c r="K77" s="133"/>
      <c r="L77" s="133"/>
      <c r="M77" s="133"/>
      <c r="N77" s="133"/>
      <c r="O77" s="133"/>
      <c r="P77" s="133"/>
      <c r="Q77" s="134"/>
      <c r="R77" s="138" t="s">
        <v>41</v>
      </c>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40"/>
      <c r="BC77" s="40"/>
      <c r="BD77" s="15"/>
      <c r="BE77" s="15"/>
      <c r="BF77" s="15"/>
      <c r="BG77" s="15"/>
      <c r="BH77" s="15"/>
      <c r="BI77" s="15"/>
      <c r="BJ77" s="15"/>
      <c r="BK77" s="15"/>
      <c r="BL77" s="15"/>
      <c r="BM77" s="15"/>
      <c r="BN77" s="18"/>
      <c r="BO77" s="18"/>
      <c r="BP77" s="18"/>
      <c r="BQ77" s="41"/>
      <c r="BR77" s="42"/>
      <c r="BS77" s="27"/>
    </row>
    <row r="78" spans="1:71" ht="15.65" customHeight="1" x14ac:dyDescent="0.3">
      <c r="A78" s="27"/>
      <c r="B78" s="27"/>
      <c r="C78" s="39"/>
      <c r="D78" s="135"/>
      <c r="E78" s="136"/>
      <c r="F78" s="136"/>
      <c r="G78" s="136"/>
      <c r="H78" s="136"/>
      <c r="I78" s="136"/>
      <c r="J78" s="136"/>
      <c r="K78" s="136"/>
      <c r="L78" s="136"/>
      <c r="M78" s="136"/>
      <c r="N78" s="136"/>
      <c r="O78" s="136"/>
      <c r="P78" s="136"/>
      <c r="Q78" s="137"/>
      <c r="R78" s="141"/>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3"/>
      <c r="BC78" s="40"/>
      <c r="BD78" s="15"/>
      <c r="BE78" s="15"/>
      <c r="BF78" s="15"/>
      <c r="BG78" s="15"/>
      <c r="BH78" s="15"/>
      <c r="BI78" s="15"/>
      <c r="BJ78" s="15"/>
      <c r="BK78" s="15"/>
      <c r="BL78" s="15"/>
      <c r="BM78" s="15"/>
      <c r="BN78" s="18"/>
      <c r="BO78" s="18"/>
      <c r="BP78" s="18"/>
      <c r="BQ78" s="41"/>
      <c r="BR78" s="42"/>
      <c r="BS78" s="27"/>
    </row>
    <row r="79" spans="1:71" ht="15.65" customHeight="1" x14ac:dyDescent="0.3">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69"/>
      <c r="AS79" s="69"/>
      <c r="AT79" s="69"/>
      <c r="AU79" s="69"/>
      <c r="AV79" s="69"/>
      <c r="AW79" s="69"/>
      <c r="AX79" s="69"/>
      <c r="AY79" s="69"/>
      <c r="AZ79" s="69"/>
      <c r="BA79" s="69"/>
      <c r="BB79" s="69"/>
      <c r="BC79" s="40"/>
      <c r="BD79" s="15"/>
      <c r="BE79" s="15"/>
      <c r="BF79" s="15"/>
      <c r="BG79" s="15"/>
      <c r="BH79" s="15"/>
      <c r="BI79" s="15"/>
      <c r="BJ79" s="15"/>
      <c r="BK79" s="15"/>
      <c r="BL79" s="15"/>
      <c r="BM79" s="15"/>
      <c r="BN79" s="18"/>
      <c r="BO79" s="18"/>
      <c r="BP79" s="18"/>
      <c r="BQ79" s="41"/>
      <c r="BR79" s="42"/>
      <c r="BS79" s="27"/>
    </row>
    <row r="80" spans="1:71" ht="19.25" customHeight="1" x14ac:dyDescent="0.3">
      <c r="A80" s="27"/>
      <c r="B80" s="27"/>
      <c r="C80" s="39"/>
      <c r="D80" s="17"/>
      <c r="E80" s="17"/>
      <c r="F80" s="17"/>
      <c r="G80" s="17"/>
      <c r="H80" s="17"/>
      <c r="I80" s="17"/>
      <c r="J80" s="17"/>
      <c r="K80" s="17"/>
      <c r="L80" s="17"/>
      <c r="M80" s="17"/>
      <c r="N80" s="17"/>
      <c r="O80" s="17"/>
      <c r="P80" s="17"/>
      <c r="Q80" s="17"/>
      <c r="R80" s="17"/>
      <c r="S80" s="17"/>
      <c r="T80" s="17"/>
      <c r="U80" s="16" t="s">
        <v>19</v>
      </c>
      <c r="V80" s="17"/>
      <c r="W80" s="17"/>
      <c r="X80" s="17"/>
      <c r="Y80" s="17"/>
      <c r="Z80" s="17"/>
      <c r="AA80" s="18"/>
      <c r="AB80" s="19"/>
      <c r="AC80" s="19"/>
      <c r="AD80" s="19"/>
      <c r="AE80" s="19"/>
      <c r="AF80" s="19"/>
      <c r="AG80" s="19"/>
      <c r="AH80" s="19"/>
      <c r="AI80" s="19"/>
      <c r="AJ80" s="19"/>
      <c r="AK80" s="19"/>
      <c r="AL80" s="19"/>
      <c r="AM80" s="19"/>
      <c r="AN80" s="67" t="s">
        <v>42</v>
      </c>
      <c r="AO80" s="18"/>
      <c r="AP80" s="18"/>
      <c r="AQ80" s="18"/>
      <c r="AR80" s="18"/>
      <c r="AS80" s="18"/>
      <c r="AT80" s="18"/>
      <c r="AU80" s="18"/>
      <c r="AV80" s="18"/>
      <c r="AW80" s="18"/>
      <c r="AX80" s="20"/>
      <c r="AY80" s="16"/>
      <c r="AZ80" s="16"/>
      <c r="BA80" s="68"/>
      <c r="BB80" s="68"/>
      <c r="BC80" s="40"/>
      <c r="BD80" s="15"/>
      <c r="BE80" s="15"/>
      <c r="BF80" s="24" t="s">
        <v>5</v>
      </c>
      <c r="BG80" s="26"/>
      <c r="BH80" s="26"/>
      <c r="BI80" s="26"/>
      <c r="BJ80" s="26"/>
      <c r="BK80" s="26"/>
      <c r="BL80" s="26"/>
      <c r="BM80" s="18"/>
      <c r="BN80" s="18"/>
      <c r="BO80" s="18"/>
      <c r="BP80" s="18"/>
      <c r="BQ80" s="20"/>
      <c r="BR80" s="42"/>
      <c r="BS80" s="27"/>
    </row>
    <row r="81" spans="1:71" ht="25" customHeight="1" x14ac:dyDescent="0.2">
      <c r="A81" s="27"/>
      <c r="B81" s="27"/>
      <c r="C81" s="39"/>
      <c r="D81" s="138" t="s">
        <v>6</v>
      </c>
      <c r="E81" s="139"/>
      <c r="F81" s="139"/>
      <c r="G81" s="139"/>
      <c r="H81" s="139"/>
      <c r="I81" s="139"/>
      <c r="J81" s="139"/>
      <c r="K81" s="139"/>
      <c r="L81" s="139"/>
      <c r="M81" s="140"/>
      <c r="N81" s="73" t="s">
        <v>77</v>
      </c>
      <c r="O81" s="74"/>
      <c r="P81" s="74"/>
      <c r="Q81" s="75"/>
      <c r="R81" s="17"/>
      <c r="S81" s="17"/>
      <c r="T81" s="17"/>
      <c r="U81" s="82" t="s">
        <v>82</v>
      </c>
      <c r="V81" s="83"/>
      <c r="W81" s="83"/>
      <c r="X81" s="83"/>
      <c r="Y81" s="83"/>
      <c r="Z81" s="83"/>
      <c r="AA81" s="83"/>
      <c r="AB81" s="83"/>
      <c r="AC81" s="83"/>
      <c r="AD81" s="83"/>
      <c r="AE81" s="83"/>
      <c r="AF81" s="83"/>
      <c r="AG81" s="83"/>
      <c r="AH81" s="83"/>
      <c r="AI81" s="83"/>
      <c r="AJ81" s="84"/>
      <c r="AK81" s="45"/>
      <c r="AL81" s="45"/>
      <c r="AM81" s="45"/>
      <c r="AN81" s="82" t="s">
        <v>83</v>
      </c>
      <c r="AO81" s="245"/>
      <c r="AP81" s="245"/>
      <c r="AQ81" s="245"/>
      <c r="AR81" s="245"/>
      <c r="AS81" s="245"/>
      <c r="AT81" s="245"/>
      <c r="AU81" s="245"/>
      <c r="AV81" s="245"/>
      <c r="AW81" s="245"/>
      <c r="AX81" s="245"/>
      <c r="AY81" s="245"/>
      <c r="AZ81" s="245"/>
      <c r="BA81" s="245"/>
      <c r="BB81" s="246"/>
      <c r="BC81" s="43"/>
      <c r="BD81" s="15"/>
      <c r="BE81" s="15"/>
      <c r="BF81" s="105" t="s">
        <v>79</v>
      </c>
      <c r="BG81" s="106"/>
      <c r="BH81" s="106"/>
      <c r="BI81" s="106"/>
      <c r="BJ81" s="105"/>
      <c r="BK81" s="106"/>
      <c r="BL81" s="106"/>
      <c r="BM81" s="106"/>
      <c r="BN81" s="105"/>
      <c r="BO81" s="106"/>
      <c r="BP81" s="106"/>
      <c r="BQ81" s="107"/>
      <c r="BR81" s="42"/>
      <c r="BS81" s="27"/>
    </row>
    <row r="82" spans="1:71" ht="25" customHeight="1" x14ac:dyDescent="0.2">
      <c r="A82" s="27"/>
      <c r="B82" s="27"/>
      <c r="C82" s="39"/>
      <c r="D82" s="202"/>
      <c r="E82" s="203"/>
      <c r="F82" s="203"/>
      <c r="G82" s="203"/>
      <c r="H82" s="203"/>
      <c r="I82" s="203"/>
      <c r="J82" s="203"/>
      <c r="K82" s="203"/>
      <c r="L82" s="203"/>
      <c r="M82" s="204"/>
      <c r="N82" s="76"/>
      <c r="O82" s="77"/>
      <c r="P82" s="77"/>
      <c r="Q82" s="78"/>
      <c r="R82" s="17"/>
      <c r="S82" s="17"/>
      <c r="T82" s="17"/>
      <c r="U82" s="85"/>
      <c r="V82" s="86"/>
      <c r="W82" s="86"/>
      <c r="X82" s="86"/>
      <c r="Y82" s="86"/>
      <c r="Z82" s="86"/>
      <c r="AA82" s="86"/>
      <c r="AB82" s="86"/>
      <c r="AC82" s="86"/>
      <c r="AD82" s="86"/>
      <c r="AE82" s="86"/>
      <c r="AF82" s="86"/>
      <c r="AG82" s="86"/>
      <c r="AH82" s="86"/>
      <c r="AI82" s="86"/>
      <c r="AJ82" s="87"/>
      <c r="AK82" s="45"/>
      <c r="AL82" s="45"/>
      <c r="AM82" s="45"/>
      <c r="AN82" s="247"/>
      <c r="AO82" s="248"/>
      <c r="AP82" s="248"/>
      <c r="AQ82" s="248"/>
      <c r="AR82" s="248"/>
      <c r="AS82" s="248"/>
      <c r="AT82" s="248"/>
      <c r="AU82" s="248"/>
      <c r="AV82" s="248"/>
      <c r="AW82" s="248"/>
      <c r="AX82" s="248"/>
      <c r="AY82" s="248"/>
      <c r="AZ82" s="248"/>
      <c r="BA82" s="248"/>
      <c r="BB82" s="249"/>
      <c r="BC82" s="43"/>
      <c r="BD82" s="15"/>
      <c r="BE82" s="15"/>
      <c r="BF82" s="91"/>
      <c r="BG82" s="92"/>
      <c r="BH82" s="92"/>
      <c r="BI82" s="92"/>
      <c r="BJ82" s="91"/>
      <c r="BK82" s="92"/>
      <c r="BL82" s="92"/>
      <c r="BM82" s="92"/>
      <c r="BN82" s="91"/>
      <c r="BO82" s="92"/>
      <c r="BP82" s="92"/>
      <c r="BQ82" s="95"/>
      <c r="BR82" s="42"/>
      <c r="BS82" s="27"/>
    </row>
    <row r="83" spans="1:71" ht="25" customHeight="1" x14ac:dyDescent="0.2">
      <c r="A83" s="27"/>
      <c r="B83" s="27"/>
      <c r="C83" s="39"/>
      <c r="D83" s="202"/>
      <c r="E83" s="203"/>
      <c r="F83" s="203"/>
      <c r="G83" s="203"/>
      <c r="H83" s="203"/>
      <c r="I83" s="203"/>
      <c r="J83" s="203"/>
      <c r="K83" s="203"/>
      <c r="L83" s="203"/>
      <c r="M83" s="204"/>
      <c r="N83" s="76"/>
      <c r="O83" s="77"/>
      <c r="P83" s="77"/>
      <c r="Q83" s="78"/>
      <c r="R83" s="17"/>
      <c r="S83" s="17"/>
      <c r="T83" s="17"/>
      <c r="U83" s="85"/>
      <c r="V83" s="86"/>
      <c r="W83" s="86"/>
      <c r="X83" s="86"/>
      <c r="Y83" s="86"/>
      <c r="Z83" s="86"/>
      <c r="AA83" s="86"/>
      <c r="AB83" s="86"/>
      <c r="AC83" s="86"/>
      <c r="AD83" s="86"/>
      <c r="AE83" s="86"/>
      <c r="AF83" s="86"/>
      <c r="AG83" s="86"/>
      <c r="AH83" s="86"/>
      <c r="AI83" s="86"/>
      <c r="AJ83" s="87"/>
      <c r="AK83" s="45"/>
      <c r="AL83" s="45"/>
      <c r="AM83" s="45"/>
      <c r="AN83" s="247"/>
      <c r="AO83" s="248"/>
      <c r="AP83" s="248"/>
      <c r="AQ83" s="248"/>
      <c r="AR83" s="248"/>
      <c r="AS83" s="248"/>
      <c r="AT83" s="248"/>
      <c r="AU83" s="248"/>
      <c r="AV83" s="248"/>
      <c r="AW83" s="248"/>
      <c r="AX83" s="248"/>
      <c r="AY83" s="248"/>
      <c r="AZ83" s="248"/>
      <c r="BA83" s="248"/>
      <c r="BB83" s="249"/>
      <c r="BC83" s="43"/>
      <c r="BD83" s="15"/>
      <c r="BE83" s="15"/>
      <c r="BF83" s="91"/>
      <c r="BG83" s="92"/>
      <c r="BH83" s="92"/>
      <c r="BI83" s="92"/>
      <c r="BJ83" s="91"/>
      <c r="BK83" s="92"/>
      <c r="BL83" s="92"/>
      <c r="BM83" s="92"/>
      <c r="BN83" s="91"/>
      <c r="BO83" s="92"/>
      <c r="BP83" s="92"/>
      <c r="BQ83" s="95"/>
      <c r="BR83" s="42"/>
      <c r="BS83" s="27"/>
    </row>
    <row r="84" spans="1:71" ht="25" customHeight="1" x14ac:dyDescent="0.2">
      <c r="A84" s="27"/>
      <c r="B84" s="27"/>
      <c r="C84" s="39"/>
      <c r="D84" s="141"/>
      <c r="E84" s="142"/>
      <c r="F84" s="142"/>
      <c r="G84" s="142"/>
      <c r="H84" s="142"/>
      <c r="I84" s="142"/>
      <c r="J84" s="142"/>
      <c r="K84" s="142"/>
      <c r="L84" s="142"/>
      <c r="M84" s="143"/>
      <c r="N84" s="79"/>
      <c r="O84" s="80"/>
      <c r="P84" s="80"/>
      <c r="Q84" s="81"/>
      <c r="R84" s="17"/>
      <c r="S84" s="17"/>
      <c r="T84" s="17"/>
      <c r="U84" s="85"/>
      <c r="V84" s="86"/>
      <c r="W84" s="86"/>
      <c r="X84" s="86"/>
      <c r="Y84" s="86"/>
      <c r="Z84" s="86"/>
      <c r="AA84" s="86"/>
      <c r="AB84" s="86"/>
      <c r="AC84" s="86"/>
      <c r="AD84" s="86"/>
      <c r="AE84" s="86"/>
      <c r="AF84" s="86"/>
      <c r="AG84" s="86"/>
      <c r="AH84" s="86"/>
      <c r="AI84" s="86"/>
      <c r="AJ84" s="87"/>
      <c r="AK84" s="45"/>
      <c r="AL84" s="45"/>
      <c r="AM84" s="45"/>
      <c r="AN84" s="247"/>
      <c r="AO84" s="248"/>
      <c r="AP84" s="248"/>
      <c r="AQ84" s="248"/>
      <c r="AR84" s="248"/>
      <c r="AS84" s="248"/>
      <c r="AT84" s="248"/>
      <c r="AU84" s="248"/>
      <c r="AV84" s="248"/>
      <c r="AW84" s="248"/>
      <c r="AX84" s="248"/>
      <c r="AY84" s="248"/>
      <c r="AZ84" s="248"/>
      <c r="BA84" s="248"/>
      <c r="BB84" s="249"/>
      <c r="BC84" s="43"/>
      <c r="BD84" s="15"/>
      <c r="BE84" s="15"/>
      <c r="BF84" s="91">
        <v>18</v>
      </c>
      <c r="BG84" s="92"/>
      <c r="BH84" s="92"/>
      <c r="BI84" s="92"/>
      <c r="BJ84" s="91">
        <v>4</v>
      </c>
      <c r="BK84" s="92"/>
      <c r="BL84" s="92"/>
      <c r="BM84" s="95"/>
      <c r="BN84" s="91">
        <v>1</v>
      </c>
      <c r="BO84" s="92"/>
      <c r="BP84" s="92"/>
      <c r="BQ84" s="95"/>
      <c r="BR84" s="42"/>
      <c r="BS84" s="27"/>
    </row>
    <row r="85" spans="1:71" ht="25" customHeight="1" x14ac:dyDescent="0.2">
      <c r="A85" s="27"/>
      <c r="B85" s="27"/>
      <c r="C85" s="39"/>
      <c r="D85" s="25"/>
      <c r="E85" s="25"/>
      <c r="F85" s="25"/>
      <c r="G85" s="25"/>
      <c r="H85" s="25"/>
      <c r="I85" s="25"/>
      <c r="J85" s="25"/>
      <c r="K85" s="25"/>
      <c r="L85" s="25"/>
      <c r="M85" s="25"/>
      <c r="N85" s="47"/>
      <c r="O85" s="47"/>
      <c r="P85" s="47"/>
      <c r="Q85" s="47"/>
      <c r="R85" s="47"/>
      <c r="S85" s="47"/>
      <c r="T85" s="47"/>
      <c r="U85" s="85"/>
      <c r="V85" s="86"/>
      <c r="W85" s="86"/>
      <c r="X85" s="86"/>
      <c r="Y85" s="86"/>
      <c r="Z85" s="86"/>
      <c r="AA85" s="86"/>
      <c r="AB85" s="86"/>
      <c r="AC85" s="86"/>
      <c r="AD85" s="86"/>
      <c r="AE85" s="86"/>
      <c r="AF85" s="86"/>
      <c r="AG85" s="86"/>
      <c r="AH85" s="86"/>
      <c r="AI85" s="86"/>
      <c r="AJ85" s="87"/>
      <c r="AK85" s="45"/>
      <c r="AL85" s="45"/>
      <c r="AM85" s="45"/>
      <c r="AN85" s="247"/>
      <c r="AO85" s="248"/>
      <c r="AP85" s="248"/>
      <c r="AQ85" s="248"/>
      <c r="AR85" s="248"/>
      <c r="AS85" s="248"/>
      <c r="AT85" s="248"/>
      <c r="AU85" s="248"/>
      <c r="AV85" s="248"/>
      <c r="AW85" s="248"/>
      <c r="AX85" s="248"/>
      <c r="AY85" s="248"/>
      <c r="AZ85" s="248"/>
      <c r="BA85" s="248"/>
      <c r="BB85" s="249"/>
      <c r="BC85" s="43"/>
      <c r="BD85" s="43"/>
      <c r="BE85" s="43"/>
      <c r="BF85" s="91"/>
      <c r="BG85" s="92"/>
      <c r="BH85" s="92"/>
      <c r="BI85" s="92"/>
      <c r="BJ85" s="91"/>
      <c r="BK85" s="92"/>
      <c r="BL85" s="92"/>
      <c r="BM85" s="95"/>
      <c r="BN85" s="91"/>
      <c r="BO85" s="92"/>
      <c r="BP85" s="92"/>
      <c r="BQ85" s="95"/>
      <c r="BR85" s="42"/>
      <c r="BS85" s="27"/>
    </row>
    <row r="86" spans="1:71" ht="25" customHeight="1" x14ac:dyDescent="0.2">
      <c r="A86" s="27"/>
      <c r="B86" s="27"/>
      <c r="C86" s="39"/>
      <c r="D86" s="25"/>
      <c r="E86" s="25"/>
      <c r="F86" s="25"/>
      <c r="G86" s="25"/>
      <c r="H86" s="25"/>
      <c r="I86" s="25"/>
      <c r="J86" s="25"/>
      <c r="K86" s="25"/>
      <c r="L86" s="25"/>
      <c r="M86" s="25"/>
      <c r="N86" s="47"/>
      <c r="O86" s="47"/>
      <c r="P86" s="47"/>
      <c r="Q86" s="47"/>
      <c r="R86" s="47"/>
      <c r="S86" s="47"/>
      <c r="T86" s="47"/>
      <c r="U86" s="85"/>
      <c r="V86" s="86"/>
      <c r="W86" s="86"/>
      <c r="X86" s="86"/>
      <c r="Y86" s="86"/>
      <c r="Z86" s="86"/>
      <c r="AA86" s="86"/>
      <c r="AB86" s="86"/>
      <c r="AC86" s="86"/>
      <c r="AD86" s="86"/>
      <c r="AE86" s="86"/>
      <c r="AF86" s="86"/>
      <c r="AG86" s="86"/>
      <c r="AH86" s="86"/>
      <c r="AI86" s="86"/>
      <c r="AJ86" s="87"/>
      <c r="AK86" s="45"/>
      <c r="AL86" s="45"/>
      <c r="AM86" s="45"/>
      <c r="AN86" s="247"/>
      <c r="AO86" s="248"/>
      <c r="AP86" s="248"/>
      <c r="AQ86" s="248"/>
      <c r="AR86" s="248"/>
      <c r="AS86" s="248"/>
      <c r="AT86" s="248"/>
      <c r="AU86" s="248"/>
      <c r="AV86" s="248"/>
      <c r="AW86" s="248"/>
      <c r="AX86" s="248"/>
      <c r="AY86" s="248"/>
      <c r="AZ86" s="248"/>
      <c r="BA86" s="248"/>
      <c r="BB86" s="249"/>
      <c r="BC86" s="43"/>
      <c r="BD86" s="15"/>
      <c r="BE86" s="15"/>
      <c r="BF86" s="91"/>
      <c r="BG86" s="92"/>
      <c r="BH86" s="92"/>
      <c r="BI86" s="92"/>
      <c r="BJ86" s="91"/>
      <c r="BK86" s="92"/>
      <c r="BL86" s="92"/>
      <c r="BM86" s="95"/>
      <c r="BN86" s="91"/>
      <c r="BO86" s="92"/>
      <c r="BP86" s="92"/>
      <c r="BQ86" s="95"/>
      <c r="BR86" s="42"/>
      <c r="BS86" s="27"/>
    </row>
    <row r="87" spans="1:71" ht="25" customHeight="1" x14ac:dyDescent="0.2">
      <c r="A87" s="27"/>
      <c r="B87" s="27"/>
      <c r="C87" s="39"/>
      <c r="D87" s="225" t="s">
        <v>7</v>
      </c>
      <c r="E87" s="226"/>
      <c r="F87" s="226"/>
      <c r="G87" s="226"/>
      <c r="H87" s="226"/>
      <c r="I87" s="226"/>
      <c r="J87" s="226"/>
      <c r="K87" s="226"/>
      <c r="L87" s="226"/>
      <c r="M87" s="227"/>
      <c r="N87" s="73" t="s">
        <v>14</v>
      </c>
      <c r="O87" s="74"/>
      <c r="P87" s="74"/>
      <c r="Q87" s="75"/>
      <c r="R87" s="17"/>
      <c r="S87" s="17"/>
      <c r="T87" s="17"/>
      <c r="U87" s="85"/>
      <c r="V87" s="86"/>
      <c r="W87" s="86"/>
      <c r="X87" s="86"/>
      <c r="Y87" s="86"/>
      <c r="Z87" s="86"/>
      <c r="AA87" s="86"/>
      <c r="AB87" s="86"/>
      <c r="AC87" s="86"/>
      <c r="AD87" s="86"/>
      <c r="AE87" s="86"/>
      <c r="AF87" s="86"/>
      <c r="AG87" s="86"/>
      <c r="AH87" s="86"/>
      <c r="AI87" s="86"/>
      <c r="AJ87" s="87"/>
      <c r="AK87" s="45"/>
      <c r="AL87" s="45"/>
      <c r="AM87" s="45"/>
      <c r="AN87" s="247"/>
      <c r="AO87" s="248"/>
      <c r="AP87" s="248"/>
      <c r="AQ87" s="248"/>
      <c r="AR87" s="248"/>
      <c r="AS87" s="248"/>
      <c r="AT87" s="248"/>
      <c r="AU87" s="248"/>
      <c r="AV87" s="248"/>
      <c r="AW87" s="248"/>
      <c r="AX87" s="248"/>
      <c r="AY87" s="248"/>
      <c r="AZ87" s="248"/>
      <c r="BA87" s="248"/>
      <c r="BB87" s="249"/>
      <c r="BC87" s="43"/>
      <c r="BD87" s="48"/>
      <c r="BE87" s="48"/>
      <c r="BF87" s="91"/>
      <c r="BG87" s="92"/>
      <c r="BH87" s="92"/>
      <c r="BI87" s="92"/>
      <c r="BJ87" s="91"/>
      <c r="BK87" s="92"/>
      <c r="BL87" s="92"/>
      <c r="BM87" s="95"/>
      <c r="BN87" s="91"/>
      <c r="BO87" s="92"/>
      <c r="BP87" s="92"/>
      <c r="BQ87" s="95"/>
      <c r="BR87" s="42"/>
      <c r="BS87" s="27"/>
    </row>
    <row r="88" spans="1:71" ht="25" customHeight="1" x14ac:dyDescent="0.2">
      <c r="A88" s="27"/>
      <c r="B88" s="27"/>
      <c r="C88" s="39"/>
      <c r="D88" s="228"/>
      <c r="E88" s="229"/>
      <c r="F88" s="229"/>
      <c r="G88" s="229"/>
      <c r="H88" s="229"/>
      <c r="I88" s="229"/>
      <c r="J88" s="229"/>
      <c r="K88" s="229"/>
      <c r="L88" s="229"/>
      <c r="M88" s="230"/>
      <c r="N88" s="76"/>
      <c r="O88" s="77"/>
      <c r="P88" s="77"/>
      <c r="Q88" s="78"/>
      <c r="R88" s="17"/>
      <c r="S88" s="17"/>
      <c r="T88" s="17"/>
      <c r="U88" s="85"/>
      <c r="V88" s="86"/>
      <c r="W88" s="86"/>
      <c r="X88" s="86"/>
      <c r="Y88" s="86"/>
      <c r="Z88" s="86"/>
      <c r="AA88" s="86"/>
      <c r="AB88" s="86"/>
      <c r="AC88" s="86"/>
      <c r="AD88" s="86"/>
      <c r="AE88" s="86"/>
      <c r="AF88" s="86"/>
      <c r="AG88" s="86"/>
      <c r="AH88" s="86"/>
      <c r="AI88" s="86"/>
      <c r="AJ88" s="87"/>
      <c r="AK88" s="45"/>
      <c r="AL88" s="45"/>
      <c r="AM88" s="45"/>
      <c r="AN88" s="247"/>
      <c r="AO88" s="248"/>
      <c r="AP88" s="248"/>
      <c r="AQ88" s="248"/>
      <c r="AR88" s="248"/>
      <c r="AS88" s="248"/>
      <c r="AT88" s="248"/>
      <c r="AU88" s="248"/>
      <c r="AV88" s="248"/>
      <c r="AW88" s="248"/>
      <c r="AX88" s="248"/>
      <c r="AY88" s="248"/>
      <c r="AZ88" s="248"/>
      <c r="BA88" s="248"/>
      <c r="BB88" s="249"/>
      <c r="BC88" s="43"/>
      <c r="BD88" s="48"/>
      <c r="BE88" s="48"/>
      <c r="BF88" s="91" t="s">
        <v>8</v>
      </c>
      <c r="BG88" s="92"/>
      <c r="BH88" s="92"/>
      <c r="BI88" s="92"/>
      <c r="BJ88" s="91" t="s">
        <v>9</v>
      </c>
      <c r="BK88" s="92"/>
      <c r="BL88" s="92"/>
      <c r="BM88" s="92"/>
      <c r="BN88" s="91" t="s">
        <v>10</v>
      </c>
      <c r="BO88" s="92"/>
      <c r="BP88" s="92"/>
      <c r="BQ88" s="95"/>
      <c r="BR88" s="42"/>
      <c r="BS88" s="27"/>
    </row>
    <row r="89" spans="1:71" ht="25" customHeight="1" x14ac:dyDescent="0.2">
      <c r="A89" s="27"/>
      <c r="B89" s="27"/>
      <c r="C89" s="39"/>
      <c r="D89" s="228"/>
      <c r="E89" s="229"/>
      <c r="F89" s="229"/>
      <c r="G89" s="229"/>
      <c r="H89" s="229"/>
      <c r="I89" s="229"/>
      <c r="J89" s="229"/>
      <c r="K89" s="229"/>
      <c r="L89" s="229"/>
      <c r="M89" s="230"/>
      <c r="N89" s="76"/>
      <c r="O89" s="77"/>
      <c r="P89" s="77"/>
      <c r="Q89" s="78"/>
      <c r="R89" s="17"/>
      <c r="S89" s="17"/>
      <c r="T89" s="17"/>
      <c r="U89" s="85"/>
      <c r="V89" s="86"/>
      <c r="W89" s="86"/>
      <c r="X89" s="86"/>
      <c r="Y89" s="86"/>
      <c r="Z89" s="86"/>
      <c r="AA89" s="86"/>
      <c r="AB89" s="86"/>
      <c r="AC89" s="86"/>
      <c r="AD89" s="86"/>
      <c r="AE89" s="86"/>
      <c r="AF89" s="86"/>
      <c r="AG89" s="86"/>
      <c r="AH89" s="86"/>
      <c r="AI89" s="86"/>
      <c r="AJ89" s="87"/>
      <c r="AK89" s="45"/>
      <c r="AL89" s="45"/>
      <c r="AM89" s="45"/>
      <c r="AN89" s="247"/>
      <c r="AO89" s="248"/>
      <c r="AP89" s="248"/>
      <c r="AQ89" s="248"/>
      <c r="AR89" s="248"/>
      <c r="AS89" s="248"/>
      <c r="AT89" s="248"/>
      <c r="AU89" s="248"/>
      <c r="AV89" s="248"/>
      <c r="AW89" s="248"/>
      <c r="AX89" s="248"/>
      <c r="AY89" s="248"/>
      <c r="AZ89" s="248"/>
      <c r="BA89" s="248"/>
      <c r="BB89" s="249"/>
      <c r="BC89" s="43"/>
      <c r="BD89" s="48"/>
      <c r="BE89" s="48"/>
      <c r="BF89" s="91"/>
      <c r="BG89" s="92"/>
      <c r="BH89" s="92"/>
      <c r="BI89" s="92"/>
      <c r="BJ89" s="91"/>
      <c r="BK89" s="92"/>
      <c r="BL89" s="92"/>
      <c r="BM89" s="92"/>
      <c r="BN89" s="91"/>
      <c r="BO89" s="92"/>
      <c r="BP89" s="92"/>
      <c r="BQ89" s="95"/>
      <c r="BR89" s="42"/>
      <c r="BS89" s="27"/>
    </row>
    <row r="90" spans="1:71" ht="25" customHeight="1" x14ac:dyDescent="0.2">
      <c r="A90" s="27"/>
      <c r="B90" s="27"/>
      <c r="C90" s="39"/>
      <c r="D90" s="231"/>
      <c r="E90" s="232"/>
      <c r="F90" s="232"/>
      <c r="G90" s="232"/>
      <c r="H90" s="232"/>
      <c r="I90" s="232"/>
      <c r="J90" s="232"/>
      <c r="K90" s="232"/>
      <c r="L90" s="232"/>
      <c r="M90" s="233"/>
      <c r="N90" s="79"/>
      <c r="O90" s="80"/>
      <c r="P90" s="80"/>
      <c r="Q90" s="81"/>
      <c r="R90" s="17"/>
      <c r="S90" s="17"/>
      <c r="T90" s="17"/>
      <c r="U90" s="88"/>
      <c r="V90" s="89"/>
      <c r="W90" s="89"/>
      <c r="X90" s="89"/>
      <c r="Y90" s="89"/>
      <c r="Z90" s="89"/>
      <c r="AA90" s="89"/>
      <c r="AB90" s="89"/>
      <c r="AC90" s="89"/>
      <c r="AD90" s="89"/>
      <c r="AE90" s="89"/>
      <c r="AF90" s="89"/>
      <c r="AG90" s="89"/>
      <c r="AH90" s="89"/>
      <c r="AI90" s="89"/>
      <c r="AJ90" s="90"/>
      <c r="AK90" s="45"/>
      <c r="AL90" s="45"/>
      <c r="AM90" s="45"/>
      <c r="AN90" s="250"/>
      <c r="AO90" s="251"/>
      <c r="AP90" s="251"/>
      <c r="AQ90" s="251"/>
      <c r="AR90" s="251"/>
      <c r="AS90" s="251"/>
      <c r="AT90" s="251"/>
      <c r="AU90" s="251"/>
      <c r="AV90" s="251"/>
      <c r="AW90" s="251"/>
      <c r="AX90" s="251"/>
      <c r="AY90" s="251"/>
      <c r="AZ90" s="251"/>
      <c r="BA90" s="251"/>
      <c r="BB90" s="252"/>
      <c r="BC90" s="43"/>
      <c r="BD90" s="48"/>
      <c r="BE90" s="48"/>
      <c r="BF90" s="93"/>
      <c r="BG90" s="94"/>
      <c r="BH90" s="94"/>
      <c r="BI90" s="94"/>
      <c r="BJ90" s="93"/>
      <c r="BK90" s="94"/>
      <c r="BL90" s="94"/>
      <c r="BM90" s="94"/>
      <c r="BN90" s="93"/>
      <c r="BO90" s="94"/>
      <c r="BP90" s="94"/>
      <c r="BQ90" s="96"/>
      <c r="BR90" s="42"/>
      <c r="BS90" s="27"/>
    </row>
    <row r="91" spans="1:71" ht="15.5" customHeight="1" x14ac:dyDescent="0.2">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0"/>
      <c r="AN91" s="70"/>
      <c r="AO91" s="70"/>
      <c r="AP91" s="70"/>
      <c r="AQ91" s="70"/>
      <c r="AR91" s="70"/>
      <c r="AS91" s="70"/>
      <c r="AT91" s="70"/>
      <c r="AU91" s="70"/>
      <c r="AV91" s="70"/>
      <c r="AW91" s="70"/>
      <c r="AX91" s="70"/>
      <c r="AY91" s="70"/>
      <c r="AZ91" s="70"/>
      <c r="BA91" s="70"/>
      <c r="BB91" s="70"/>
      <c r="BC91" s="43"/>
      <c r="BD91" s="48"/>
      <c r="BE91" s="48"/>
      <c r="BF91" s="29"/>
      <c r="BG91" s="29"/>
      <c r="BH91" s="29"/>
      <c r="BI91" s="29"/>
      <c r="BJ91" s="29"/>
      <c r="BK91" s="29"/>
      <c r="BL91" s="29"/>
      <c r="BM91" s="29"/>
      <c r="BN91" s="29"/>
      <c r="BO91" s="29"/>
      <c r="BP91" s="29"/>
      <c r="BQ91" s="29"/>
      <c r="BR91" s="42"/>
      <c r="BS91" s="27"/>
    </row>
    <row r="92" spans="1:71" ht="15.5" customHeight="1" x14ac:dyDescent="0.3">
      <c r="A92" s="27"/>
      <c r="B92" s="27"/>
      <c r="C92" s="39"/>
      <c r="D92" s="25"/>
      <c r="E92" s="25"/>
      <c r="F92" s="25"/>
      <c r="G92" s="25"/>
      <c r="H92" s="25"/>
      <c r="I92" s="25"/>
      <c r="J92" s="25"/>
      <c r="K92" s="25"/>
      <c r="L92" s="25"/>
      <c r="M92" s="25"/>
      <c r="N92" s="25"/>
      <c r="O92" s="25"/>
      <c r="P92" s="25"/>
      <c r="Q92" s="25"/>
      <c r="R92" s="17"/>
      <c r="S92" s="17"/>
      <c r="T92" s="17"/>
      <c r="U92" s="16" t="s">
        <v>59</v>
      </c>
      <c r="V92" s="17"/>
      <c r="W92" s="17"/>
      <c r="X92" s="17"/>
      <c r="Y92" s="17"/>
      <c r="Z92" s="17"/>
      <c r="AA92" s="17"/>
      <c r="AB92" s="17"/>
      <c r="AC92" s="17"/>
      <c r="AD92" s="17"/>
      <c r="AE92" s="17"/>
      <c r="AF92" s="17"/>
      <c r="AG92" s="17"/>
      <c r="AH92" s="17"/>
      <c r="AI92" s="17"/>
      <c r="AJ92" s="17"/>
      <c r="AK92" s="45"/>
      <c r="AL92" s="45"/>
      <c r="AM92" s="16" t="s">
        <v>60</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5" customHeight="1" x14ac:dyDescent="0.2">
      <c r="A93" s="27"/>
      <c r="B93" s="27"/>
      <c r="C93" s="39"/>
      <c r="D93" s="25"/>
      <c r="E93" s="25"/>
      <c r="F93" s="25"/>
      <c r="G93" s="25"/>
      <c r="H93" s="25"/>
      <c r="I93" s="25"/>
      <c r="J93" s="25"/>
      <c r="K93" s="25"/>
      <c r="L93" s="25"/>
      <c r="M93" s="25"/>
      <c r="N93" s="25"/>
      <c r="O93" s="25"/>
      <c r="P93" s="25"/>
      <c r="Q93" s="25"/>
      <c r="R93" s="17"/>
      <c r="S93" s="17"/>
      <c r="T93" s="17"/>
      <c r="U93" s="97">
        <v>0</v>
      </c>
      <c r="V93" s="98"/>
      <c r="W93" s="98"/>
      <c r="X93" s="98"/>
      <c r="Y93" s="98"/>
      <c r="Z93" s="98"/>
      <c r="AA93" s="98"/>
      <c r="AB93" s="98"/>
      <c r="AC93" s="98"/>
      <c r="AD93" s="98"/>
      <c r="AE93" s="101" t="s">
        <v>61</v>
      </c>
      <c r="AF93" s="101"/>
      <c r="AG93" s="101"/>
      <c r="AH93" s="101"/>
      <c r="AI93" s="101"/>
      <c r="AJ93" s="102"/>
      <c r="AK93" s="45"/>
      <c r="AL93" s="45"/>
      <c r="AM93" s="82" t="s">
        <v>81</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42"/>
      <c r="BS93" s="27"/>
    </row>
    <row r="94" spans="1:71" ht="15.5" customHeight="1" x14ac:dyDescent="0.2">
      <c r="A94" s="27"/>
      <c r="B94" s="27"/>
      <c r="C94" s="39"/>
      <c r="D94" s="25"/>
      <c r="E94" s="25"/>
      <c r="F94" s="25"/>
      <c r="G94" s="25"/>
      <c r="H94" s="25"/>
      <c r="I94" s="25"/>
      <c r="J94" s="25"/>
      <c r="K94" s="25"/>
      <c r="L94" s="25"/>
      <c r="M94" s="25"/>
      <c r="N94" s="25"/>
      <c r="O94" s="25"/>
      <c r="P94" s="25"/>
      <c r="Q94" s="25"/>
      <c r="R94" s="17"/>
      <c r="S94" s="17"/>
      <c r="T94" s="17"/>
      <c r="U94" s="99"/>
      <c r="V94" s="100"/>
      <c r="W94" s="100"/>
      <c r="X94" s="100"/>
      <c r="Y94" s="100"/>
      <c r="Z94" s="100"/>
      <c r="AA94" s="100"/>
      <c r="AB94" s="100"/>
      <c r="AC94" s="100"/>
      <c r="AD94" s="100"/>
      <c r="AE94" s="103"/>
      <c r="AF94" s="103"/>
      <c r="AG94" s="103"/>
      <c r="AH94" s="103"/>
      <c r="AI94" s="103"/>
      <c r="AJ94" s="104"/>
      <c r="AK94" s="45"/>
      <c r="AL94" s="45"/>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42"/>
      <c r="BS94" s="27"/>
    </row>
    <row r="95" spans="1:71" ht="15.5" customHeight="1" x14ac:dyDescent="0.2">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42"/>
      <c r="BS95" s="27"/>
    </row>
    <row r="96" spans="1:71" ht="15.5" customHeight="1" x14ac:dyDescent="0.2">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42"/>
      <c r="BS96" s="27"/>
    </row>
    <row r="97" spans="1:71" ht="15.5" customHeight="1" x14ac:dyDescent="0.2">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42"/>
      <c r="BS97" s="27"/>
    </row>
    <row r="98" spans="1:71" ht="15.65" customHeight="1" x14ac:dyDescent="0.3">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9.25" customHeight="1" x14ac:dyDescent="0.3">
      <c r="C99" s="39"/>
      <c r="D99" s="25"/>
      <c r="E99" s="25"/>
      <c r="F99" s="25"/>
      <c r="G99" s="25"/>
      <c r="H99" s="25"/>
      <c r="I99" s="25"/>
      <c r="J99" s="25"/>
      <c r="K99" s="25"/>
      <c r="L99" s="25"/>
      <c r="M99" s="25"/>
      <c r="N99" s="17"/>
      <c r="O99" s="17"/>
      <c r="P99" s="17"/>
      <c r="Q99" s="17"/>
      <c r="R99" s="17"/>
      <c r="S99" s="17"/>
      <c r="T99" s="17"/>
      <c r="U99" s="16" t="s">
        <v>19</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5.65" customHeight="1" x14ac:dyDescent="0.2">
      <c r="C100" s="39"/>
      <c r="D100" s="138" t="s">
        <v>12</v>
      </c>
      <c r="E100" s="139"/>
      <c r="F100" s="139"/>
      <c r="G100" s="139"/>
      <c r="H100" s="139"/>
      <c r="I100" s="139"/>
      <c r="J100" s="139"/>
      <c r="K100" s="139"/>
      <c r="L100" s="139"/>
      <c r="M100" s="140"/>
      <c r="N100" s="73" t="s">
        <v>14</v>
      </c>
      <c r="O100" s="74"/>
      <c r="P100" s="74"/>
      <c r="Q100" s="75"/>
      <c r="R100" s="17"/>
      <c r="S100" s="17"/>
      <c r="T100" s="17"/>
      <c r="U100" s="82" t="s">
        <v>14</v>
      </c>
      <c r="V100" s="83"/>
      <c r="W100" s="83"/>
      <c r="X100" s="83"/>
      <c r="Y100" s="83"/>
      <c r="Z100" s="83"/>
      <c r="AA100" s="83"/>
      <c r="AB100" s="83"/>
      <c r="AC100" s="83"/>
      <c r="AD100" s="83"/>
      <c r="AE100" s="83"/>
      <c r="AF100" s="83"/>
      <c r="AG100" s="83"/>
      <c r="AH100" s="83"/>
      <c r="AI100" s="83"/>
      <c r="AJ100" s="84"/>
      <c r="AK100" s="53"/>
      <c r="AL100" s="53"/>
      <c r="AM100" s="82" t="s">
        <v>14</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42"/>
      <c r="BS100" s="27"/>
    </row>
    <row r="101" spans="1:71" ht="15.65" customHeight="1" x14ac:dyDescent="0.2">
      <c r="C101" s="39"/>
      <c r="D101" s="202"/>
      <c r="E101" s="203"/>
      <c r="F101" s="203"/>
      <c r="G101" s="203"/>
      <c r="H101" s="203"/>
      <c r="I101" s="203"/>
      <c r="J101" s="203"/>
      <c r="K101" s="203"/>
      <c r="L101" s="203"/>
      <c r="M101" s="204"/>
      <c r="N101" s="76"/>
      <c r="O101" s="77"/>
      <c r="P101" s="77"/>
      <c r="Q101" s="78"/>
      <c r="R101" s="17"/>
      <c r="S101" s="17"/>
      <c r="T101" s="17"/>
      <c r="U101" s="85"/>
      <c r="V101" s="86"/>
      <c r="W101" s="86"/>
      <c r="X101" s="86"/>
      <c r="Y101" s="86"/>
      <c r="Z101" s="86"/>
      <c r="AA101" s="86"/>
      <c r="AB101" s="86"/>
      <c r="AC101" s="86"/>
      <c r="AD101" s="86"/>
      <c r="AE101" s="86"/>
      <c r="AF101" s="86"/>
      <c r="AG101" s="86"/>
      <c r="AH101" s="86"/>
      <c r="AI101" s="86"/>
      <c r="AJ101" s="87"/>
      <c r="AK101" s="53"/>
      <c r="AL101" s="53"/>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42"/>
      <c r="BS101" s="27"/>
    </row>
    <row r="102" spans="1:71" ht="15.65" customHeight="1" x14ac:dyDescent="0.2">
      <c r="C102" s="39"/>
      <c r="D102" s="202"/>
      <c r="E102" s="203"/>
      <c r="F102" s="203"/>
      <c r="G102" s="203"/>
      <c r="H102" s="203"/>
      <c r="I102" s="203"/>
      <c r="J102" s="203"/>
      <c r="K102" s="203"/>
      <c r="L102" s="203"/>
      <c r="M102" s="204"/>
      <c r="N102" s="76"/>
      <c r="O102" s="77"/>
      <c r="P102" s="77"/>
      <c r="Q102" s="78"/>
      <c r="R102" s="17"/>
      <c r="S102" s="17"/>
      <c r="T102" s="17"/>
      <c r="U102" s="85"/>
      <c r="V102" s="86"/>
      <c r="W102" s="86"/>
      <c r="X102" s="86"/>
      <c r="Y102" s="86"/>
      <c r="Z102" s="86"/>
      <c r="AA102" s="86"/>
      <c r="AB102" s="86"/>
      <c r="AC102" s="86"/>
      <c r="AD102" s="86"/>
      <c r="AE102" s="86"/>
      <c r="AF102" s="86"/>
      <c r="AG102" s="86"/>
      <c r="AH102" s="86"/>
      <c r="AI102" s="86"/>
      <c r="AJ102" s="87"/>
      <c r="AK102" s="53"/>
      <c r="AL102" s="5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42"/>
      <c r="BS102" s="27"/>
    </row>
    <row r="103" spans="1:71" ht="15.65" customHeight="1" x14ac:dyDescent="0.2">
      <c r="C103" s="39"/>
      <c r="D103" s="141"/>
      <c r="E103" s="142"/>
      <c r="F103" s="142"/>
      <c r="G103" s="142"/>
      <c r="H103" s="142"/>
      <c r="I103" s="142"/>
      <c r="J103" s="142"/>
      <c r="K103" s="142"/>
      <c r="L103" s="142"/>
      <c r="M103" s="143"/>
      <c r="N103" s="79"/>
      <c r="O103" s="80"/>
      <c r="P103" s="80"/>
      <c r="Q103" s="81"/>
      <c r="R103" s="17"/>
      <c r="S103" s="17"/>
      <c r="T103" s="17"/>
      <c r="U103" s="88"/>
      <c r="V103" s="89"/>
      <c r="W103" s="89"/>
      <c r="X103" s="89"/>
      <c r="Y103" s="89"/>
      <c r="Z103" s="89"/>
      <c r="AA103" s="89"/>
      <c r="AB103" s="89"/>
      <c r="AC103" s="89"/>
      <c r="AD103" s="89"/>
      <c r="AE103" s="89"/>
      <c r="AF103" s="89"/>
      <c r="AG103" s="89"/>
      <c r="AH103" s="89"/>
      <c r="AI103" s="89"/>
      <c r="AJ103" s="90"/>
      <c r="AK103" s="53"/>
      <c r="AL103" s="53"/>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42"/>
      <c r="BS103" s="27"/>
    </row>
    <row r="104" spans="1:71" ht="15.65" customHeight="1" x14ac:dyDescent="0.2">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5"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row r="106" spans="1:71" ht="15.65" customHeight="1" x14ac:dyDescent="0.2">
      <c r="C106" s="34"/>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130"/>
      <c r="AS106" s="130"/>
      <c r="AT106" s="130"/>
      <c r="AU106" s="130"/>
      <c r="AV106" s="130"/>
      <c r="AW106" s="130"/>
      <c r="AX106" s="130"/>
      <c r="AY106" s="130"/>
      <c r="AZ106" s="130"/>
      <c r="BA106" s="130"/>
      <c r="BB106" s="130"/>
      <c r="BC106" s="36"/>
      <c r="BD106" s="37"/>
      <c r="BE106" s="37"/>
      <c r="BF106" s="37"/>
      <c r="BG106" s="37"/>
      <c r="BH106" s="37"/>
      <c r="BI106" s="37"/>
      <c r="BJ106" s="37"/>
      <c r="BK106" s="37"/>
      <c r="BL106" s="37"/>
      <c r="BM106" s="37"/>
      <c r="BN106" s="37"/>
      <c r="BO106" s="37"/>
      <c r="BP106" s="37"/>
      <c r="BQ106" s="37"/>
      <c r="BR106" s="38"/>
    </row>
    <row r="107" spans="1:71" ht="15.65" customHeight="1" x14ac:dyDescent="0.3">
      <c r="C107" s="39"/>
      <c r="D107" s="17"/>
      <c r="E107" s="17"/>
      <c r="F107" s="17"/>
      <c r="G107" s="17"/>
      <c r="H107" s="17"/>
      <c r="I107" s="17"/>
      <c r="J107" s="17"/>
      <c r="K107" s="17"/>
      <c r="L107" s="17"/>
      <c r="M107" s="17"/>
      <c r="N107" s="17"/>
      <c r="O107" s="17"/>
      <c r="P107" s="17"/>
      <c r="Q107" s="17"/>
      <c r="R107" s="17"/>
      <c r="S107" s="17"/>
      <c r="T107" s="17"/>
      <c r="U107" s="17"/>
      <c r="V107" s="17"/>
      <c r="W107" s="17"/>
      <c r="X107" s="29"/>
      <c r="Y107" s="29"/>
      <c r="Z107" s="29"/>
      <c r="AA107" s="15"/>
      <c r="AB107" s="43"/>
      <c r="AC107" s="43"/>
      <c r="AD107" s="43"/>
      <c r="AE107" s="43"/>
      <c r="AF107" s="43"/>
      <c r="AG107" s="43"/>
      <c r="AH107" s="43"/>
      <c r="AI107" s="43"/>
      <c r="AJ107" s="43"/>
      <c r="AK107" s="43"/>
      <c r="AL107" s="43"/>
      <c r="AM107" s="43"/>
      <c r="AN107" s="41"/>
      <c r="AO107" s="43"/>
      <c r="AP107" s="44"/>
      <c r="AQ107" s="44"/>
      <c r="AR107" s="235"/>
      <c r="AS107" s="235"/>
      <c r="AT107" s="235"/>
      <c r="AU107" s="235"/>
      <c r="AV107" s="235"/>
      <c r="AW107" s="235"/>
      <c r="AX107" s="235"/>
      <c r="AY107" s="235"/>
      <c r="AZ107" s="235"/>
      <c r="BA107" s="235"/>
      <c r="BB107" s="235"/>
      <c r="BC107" s="40"/>
      <c r="BD107" s="15"/>
      <c r="BE107" s="15"/>
      <c r="BF107" s="15"/>
      <c r="BG107" s="15"/>
      <c r="BH107" s="15"/>
      <c r="BI107" s="15"/>
      <c r="BJ107" s="15"/>
      <c r="BK107" s="15"/>
      <c r="BL107" s="15"/>
      <c r="BM107" s="15"/>
      <c r="BN107" s="18"/>
      <c r="BO107" s="18"/>
      <c r="BP107" s="18"/>
      <c r="BQ107" s="41"/>
      <c r="BR107" s="42"/>
    </row>
    <row r="108" spans="1:71" ht="15.65" customHeight="1" x14ac:dyDescent="0.3">
      <c r="C108" s="39"/>
      <c r="D108" s="132" t="s">
        <v>4</v>
      </c>
      <c r="E108" s="133"/>
      <c r="F108" s="133"/>
      <c r="G108" s="133"/>
      <c r="H108" s="133"/>
      <c r="I108" s="133"/>
      <c r="J108" s="133"/>
      <c r="K108" s="133"/>
      <c r="L108" s="133"/>
      <c r="M108" s="133"/>
      <c r="N108" s="133"/>
      <c r="O108" s="133"/>
      <c r="P108" s="133"/>
      <c r="Q108" s="134"/>
      <c r="R108" s="138" t="s">
        <v>43</v>
      </c>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40"/>
      <c r="BC108" s="40"/>
      <c r="BD108" s="15"/>
      <c r="BE108" s="15"/>
      <c r="BF108" s="15"/>
      <c r="BG108" s="15"/>
      <c r="BH108" s="15"/>
      <c r="BI108" s="15"/>
      <c r="BJ108" s="15"/>
      <c r="BK108" s="15"/>
      <c r="BL108" s="15"/>
      <c r="BM108" s="15"/>
      <c r="BN108" s="18"/>
      <c r="BO108" s="18"/>
      <c r="BP108" s="18"/>
      <c r="BQ108" s="41"/>
      <c r="BR108" s="42"/>
    </row>
    <row r="109" spans="1:71" ht="15.65" customHeight="1" x14ac:dyDescent="0.3">
      <c r="A109" s="27"/>
      <c r="B109" s="27"/>
      <c r="C109" s="39"/>
      <c r="D109" s="135"/>
      <c r="E109" s="136"/>
      <c r="F109" s="136"/>
      <c r="G109" s="136"/>
      <c r="H109" s="136"/>
      <c r="I109" s="136"/>
      <c r="J109" s="136"/>
      <c r="K109" s="136"/>
      <c r="L109" s="136"/>
      <c r="M109" s="136"/>
      <c r="N109" s="136"/>
      <c r="O109" s="136"/>
      <c r="P109" s="136"/>
      <c r="Q109" s="137"/>
      <c r="R109" s="141"/>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3"/>
      <c r="BC109" s="40"/>
      <c r="BD109" s="15"/>
      <c r="BE109" s="15"/>
      <c r="BF109" s="15"/>
      <c r="BG109" s="15"/>
      <c r="BH109" s="15"/>
      <c r="BI109" s="15"/>
      <c r="BJ109" s="15"/>
      <c r="BK109" s="15"/>
      <c r="BL109" s="15"/>
      <c r="BM109" s="15"/>
      <c r="BN109" s="18"/>
      <c r="BO109" s="18"/>
      <c r="BP109" s="18"/>
      <c r="BQ109" s="41"/>
      <c r="BR109" s="42"/>
      <c r="BS109" s="27"/>
    </row>
    <row r="110" spans="1:71" ht="15.65" customHeight="1" x14ac:dyDescent="0.3">
      <c r="A110" s="27"/>
      <c r="B110" s="27"/>
      <c r="C110" s="39"/>
      <c r="D110" s="17"/>
      <c r="E110" s="17"/>
      <c r="F110" s="17"/>
      <c r="G110" s="17"/>
      <c r="H110" s="17"/>
      <c r="I110" s="17"/>
      <c r="J110" s="17"/>
      <c r="K110" s="17"/>
      <c r="L110" s="17"/>
      <c r="M110" s="17"/>
      <c r="N110" s="17"/>
      <c r="O110" s="17"/>
      <c r="P110" s="17"/>
      <c r="Q110" s="17"/>
      <c r="R110" s="17"/>
      <c r="S110" s="17"/>
      <c r="T110" s="17"/>
      <c r="U110" s="17"/>
      <c r="V110" s="17"/>
      <c r="W110" s="17"/>
      <c r="X110" s="29"/>
      <c r="Y110" s="29"/>
      <c r="Z110" s="29"/>
      <c r="AA110" s="15"/>
      <c r="AB110" s="43"/>
      <c r="AC110" s="43"/>
      <c r="AD110" s="43"/>
      <c r="AE110" s="43"/>
      <c r="AF110" s="43"/>
      <c r="AG110" s="43"/>
      <c r="AH110" s="43"/>
      <c r="AI110" s="43"/>
      <c r="AJ110" s="43"/>
      <c r="AK110" s="43"/>
      <c r="AL110" s="43"/>
      <c r="AM110" s="43"/>
      <c r="AN110" s="41"/>
      <c r="AO110" s="43"/>
      <c r="AP110" s="44"/>
      <c r="AQ110" s="44"/>
      <c r="AR110" s="69"/>
      <c r="AS110" s="69"/>
      <c r="AT110" s="69"/>
      <c r="AU110" s="69"/>
      <c r="AV110" s="69"/>
      <c r="AW110" s="69"/>
      <c r="AX110" s="69"/>
      <c r="AY110" s="69"/>
      <c r="AZ110" s="69"/>
      <c r="BA110" s="69"/>
      <c r="BB110" s="69"/>
      <c r="BC110" s="40"/>
      <c r="BD110" s="15"/>
      <c r="BE110" s="15"/>
      <c r="BF110" s="15"/>
      <c r="BG110" s="15"/>
      <c r="BH110" s="15"/>
      <c r="BI110" s="15"/>
      <c r="BJ110" s="15"/>
      <c r="BK110" s="15"/>
      <c r="BL110" s="15"/>
      <c r="BM110" s="15"/>
      <c r="BN110" s="18"/>
      <c r="BO110" s="18"/>
      <c r="BP110" s="18"/>
      <c r="BQ110" s="41"/>
      <c r="BR110" s="42"/>
      <c r="BS110" s="27"/>
    </row>
    <row r="111" spans="1:71" ht="19" x14ac:dyDescent="0.3">
      <c r="A111" s="27"/>
      <c r="B111" s="27"/>
      <c r="C111" s="39"/>
      <c r="D111" s="17"/>
      <c r="E111" s="17"/>
      <c r="F111" s="17"/>
      <c r="G111" s="17"/>
      <c r="H111" s="17"/>
      <c r="I111" s="17"/>
      <c r="J111" s="17"/>
      <c r="K111" s="17"/>
      <c r="L111" s="17"/>
      <c r="M111" s="17"/>
      <c r="N111" s="17"/>
      <c r="O111" s="17"/>
      <c r="P111" s="17"/>
      <c r="Q111" s="17"/>
      <c r="R111" s="17"/>
      <c r="S111" s="17"/>
      <c r="T111" s="17"/>
      <c r="U111" s="16" t="s">
        <v>19</v>
      </c>
      <c r="V111" s="17"/>
      <c r="W111" s="17"/>
      <c r="X111" s="17"/>
      <c r="Y111" s="17"/>
      <c r="Z111" s="17"/>
      <c r="AA111" s="18"/>
      <c r="AB111" s="19"/>
      <c r="AC111" s="19"/>
      <c r="AD111" s="19"/>
      <c r="AE111" s="19"/>
      <c r="AF111" s="19"/>
      <c r="AG111" s="19"/>
      <c r="AH111" s="19"/>
      <c r="AI111" s="19"/>
      <c r="AJ111" s="19"/>
      <c r="AK111" s="19"/>
      <c r="AL111" s="19"/>
      <c r="AM111" s="16" t="s">
        <v>13</v>
      </c>
      <c r="AN111" s="20"/>
      <c r="AO111" s="19"/>
      <c r="AP111" s="21"/>
      <c r="AQ111" s="21"/>
      <c r="AR111" s="22"/>
      <c r="AS111" s="22"/>
      <c r="AT111" s="22"/>
      <c r="AU111" s="22"/>
      <c r="AV111" s="22"/>
      <c r="AW111" s="22"/>
      <c r="AX111" s="22"/>
      <c r="AY111" s="22"/>
      <c r="AZ111" s="22"/>
      <c r="BA111" s="22"/>
      <c r="BB111" s="22"/>
      <c r="BC111" s="23"/>
      <c r="BD111" s="18"/>
      <c r="BE111" s="18"/>
      <c r="BF111" s="67" t="s">
        <v>44</v>
      </c>
      <c r="BG111" s="26"/>
      <c r="BH111" s="26"/>
      <c r="BI111" s="26"/>
      <c r="BJ111" s="26"/>
      <c r="BK111" s="26"/>
      <c r="BL111" s="26"/>
      <c r="BM111" s="18"/>
      <c r="BN111" s="18"/>
      <c r="BO111" s="18"/>
      <c r="BP111" s="18"/>
      <c r="BQ111" s="20"/>
      <c r="BR111" s="42"/>
      <c r="BS111" s="27"/>
    </row>
    <row r="112" spans="1:71" ht="25" customHeight="1" x14ac:dyDescent="0.2">
      <c r="A112" s="27"/>
      <c r="B112" s="27"/>
      <c r="C112" s="39"/>
      <c r="D112" s="138" t="s">
        <v>6</v>
      </c>
      <c r="E112" s="139"/>
      <c r="F112" s="139"/>
      <c r="G112" s="139"/>
      <c r="H112" s="139"/>
      <c r="I112" s="139"/>
      <c r="J112" s="139"/>
      <c r="K112" s="139"/>
      <c r="L112" s="139"/>
      <c r="M112" s="140"/>
      <c r="N112" s="73" t="s">
        <v>77</v>
      </c>
      <c r="O112" s="74"/>
      <c r="P112" s="74"/>
      <c r="Q112" s="75"/>
      <c r="R112" s="17"/>
      <c r="S112" s="17"/>
      <c r="T112" s="17"/>
      <c r="U112" s="82" t="s">
        <v>84</v>
      </c>
      <c r="V112" s="83"/>
      <c r="W112" s="83"/>
      <c r="X112" s="83"/>
      <c r="Y112" s="83"/>
      <c r="Z112" s="83"/>
      <c r="AA112" s="83"/>
      <c r="AB112" s="83"/>
      <c r="AC112" s="83"/>
      <c r="AD112" s="83"/>
      <c r="AE112" s="83"/>
      <c r="AF112" s="83"/>
      <c r="AG112" s="83"/>
      <c r="AH112" s="83"/>
      <c r="AI112" s="83"/>
      <c r="AJ112" s="84"/>
      <c r="AK112" s="45"/>
      <c r="AL112" s="45"/>
      <c r="AM112" s="205" t="s">
        <v>45</v>
      </c>
      <c r="AN112" s="205"/>
      <c r="AO112" s="205"/>
      <c r="AP112" s="205"/>
      <c r="AQ112" s="206" t="s">
        <v>85</v>
      </c>
      <c r="AR112" s="206"/>
      <c r="AS112" s="206"/>
      <c r="AT112" s="206"/>
      <c r="AU112" s="236" t="s">
        <v>46</v>
      </c>
      <c r="AV112" s="237"/>
      <c r="AW112" s="237"/>
      <c r="AX112" s="238"/>
      <c r="AY112" s="206" t="s">
        <v>85</v>
      </c>
      <c r="AZ112" s="206"/>
      <c r="BA112" s="206"/>
      <c r="BB112" s="206"/>
      <c r="BC112" s="43"/>
      <c r="BD112" s="15"/>
      <c r="BE112" s="15"/>
      <c r="BF112" s="105" t="s">
        <v>79</v>
      </c>
      <c r="BG112" s="106"/>
      <c r="BH112" s="106"/>
      <c r="BI112" s="106"/>
      <c r="BJ112" s="105"/>
      <c r="BK112" s="106"/>
      <c r="BL112" s="106"/>
      <c r="BM112" s="106"/>
      <c r="BN112" s="105"/>
      <c r="BO112" s="106"/>
      <c r="BP112" s="106"/>
      <c r="BQ112" s="107"/>
      <c r="BR112" s="42"/>
      <c r="BS112" s="27"/>
    </row>
    <row r="113" spans="1:71" ht="25" customHeight="1" x14ac:dyDescent="0.2">
      <c r="A113" s="27"/>
      <c r="B113" s="27"/>
      <c r="C113" s="39"/>
      <c r="D113" s="202"/>
      <c r="E113" s="203"/>
      <c r="F113" s="203"/>
      <c r="G113" s="203"/>
      <c r="H113" s="203"/>
      <c r="I113" s="203"/>
      <c r="J113" s="203"/>
      <c r="K113" s="203"/>
      <c r="L113" s="203"/>
      <c r="M113" s="204"/>
      <c r="N113" s="76"/>
      <c r="O113" s="77"/>
      <c r="P113" s="77"/>
      <c r="Q113" s="78"/>
      <c r="R113" s="17"/>
      <c r="S113" s="17"/>
      <c r="T113" s="17"/>
      <c r="U113" s="85"/>
      <c r="V113" s="86"/>
      <c r="W113" s="86"/>
      <c r="X113" s="86"/>
      <c r="Y113" s="86"/>
      <c r="Z113" s="86"/>
      <c r="AA113" s="86"/>
      <c r="AB113" s="86"/>
      <c r="AC113" s="86"/>
      <c r="AD113" s="86"/>
      <c r="AE113" s="86"/>
      <c r="AF113" s="86"/>
      <c r="AG113" s="86"/>
      <c r="AH113" s="86"/>
      <c r="AI113" s="86"/>
      <c r="AJ113" s="87"/>
      <c r="AK113" s="45"/>
      <c r="AL113" s="45"/>
      <c r="AM113" s="205"/>
      <c r="AN113" s="205"/>
      <c r="AO113" s="205"/>
      <c r="AP113" s="205"/>
      <c r="AQ113" s="206"/>
      <c r="AR113" s="206"/>
      <c r="AS113" s="206"/>
      <c r="AT113" s="206"/>
      <c r="AU113" s="239"/>
      <c r="AV113" s="240"/>
      <c r="AW113" s="240"/>
      <c r="AX113" s="241"/>
      <c r="AY113" s="206"/>
      <c r="AZ113" s="206"/>
      <c r="BA113" s="206"/>
      <c r="BB113" s="206"/>
      <c r="BC113" s="43"/>
      <c r="BD113" s="15"/>
      <c r="BE113" s="15"/>
      <c r="BF113" s="91"/>
      <c r="BG113" s="92"/>
      <c r="BH113" s="92"/>
      <c r="BI113" s="92"/>
      <c r="BJ113" s="91"/>
      <c r="BK113" s="92"/>
      <c r="BL113" s="92"/>
      <c r="BM113" s="92"/>
      <c r="BN113" s="91"/>
      <c r="BO113" s="92"/>
      <c r="BP113" s="92"/>
      <c r="BQ113" s="95"/>
      <c r="BR113" s="42"/>
      <c r="BS113" s="27"/>
    </row>
    <row r="114" spans="1:71" ht="25" customHeight="1" x14ac:dyDescent="0.2">
      <c r="A114" s="27"/>
      <c r="B114" s="27"/>
      <c r="C114" s="39"/>
      <c r="D114" s="202"/>
      <c r="E114" s="203"/>
      <c r="F114" s="203"/>
      <c r="G114" s="203"/>
      <c r="H114" s="203"/>
      <c r="I114" s="203"/>
      <c r="J114" s="203"/>
      <c r="K114" s="203"/>
      <c r="L114" s="203"/>
      <c r="M114" s="204"/>
      <c r="N114" s="76"/>
      <c r="O114" s="77"/>
      <c r="P114" s="77"/>
      <c r="Q114" s="78"/>
      <c r="R114" s="17"/>
      <c r="S114" s="17"/>
      <c r="T114" s="17"/>
      <c r="U114" s="85"/>
      <c r="V114" s="86"/>
      <c r="W114" s="86"/>
      <c r="X114" s="86"/>
      <c r="Y114" s="86"/>
      <c r="Z114" s="86"/>
      <c r="AA114" s="86"/>
      <c r="AB114" s="86"/>
      <c r="AC114" s="86"/>
      <c r="AD114" s="86"/>
      <c r="AE114" s="86"/>
      <c r="AF114" s="86"/>
      <c r="AG114" s="86"/>
      <c r="AH114" s="86"/>
      <c r="AI114" s="86"/>
      <c r="AJ114" s="87"/>
      <c r="AK114" s="45"/>
      <c r="AL114" s="45"/>
      <c r="AM114" s="205" t="s">
        <v>47</v>
      </c>
      <c r="AN114" s="205"/>
      <c r="AO114" s="205"/>
      <c r="AP114" s="205"/>
      <c r="AQ114" s="206" t="s">
        <v>85</v>
      </c>
      <c r="AR114" s="206"/>
      <c r="AS114" s="206"/>
      <c r="AT114" s="206"/>
      <c r="AU114" s="239"/>
      <c r="AV114" s="240"/>
      <c r="AW114" s="240"/>
      <c r="AX114" s="241"/>
      <c r="AY114" s="206"/>
      <c r="AZ114" s="206"/>
      <c r="BA114" s="206"/>
      <c r="BB114" s="206"/>
      <c r="BC114" s="43"/>
      <c r="BD114" s="15"/>
      <c r="BE114" s="15"/>
      <c r="BF114" s="91"/>
      <c r="BG114" s="92"/>
      <c r="BH114" s="92"/>
      <c r="BI114" s="92"/>
      <c r="BJ114" s="91"/>
      <c r="BK114" s="92"/>
      <c r="BL114" s="92"/>
      <c r="BM114" s="92"/>
      <c r="BN114" s="91"/>
      <c r="BO114" s="92"/>
      <c r="BP114" s="92"/>
      <c r="BQ114" s="95"/>
      <c r="BR114" s="42"/>
      <c r="BS114" s="27"/>
    </row>
    <row r="115" spans="1:71" ht="25" customHeight="1" x14ac:dyDescent="0.2">
      <c r="A115" s="27"/>
      <c r="B115" s="27"/>
      <c r="C115" s="39"/>
      <c r="D115" s="141"/>
      <c r="E115" s="142"/>
      <c r="F115" s="142"/>
      <c r="G115" s="142"/>
      <c r="H115" s="142"/>
      <c r="I115" s="142"/>
      <c r="J115" s="142"/>
      <c r="K115" s="142"/>
      <c r="L115" s="142"/>
      <c r="M115" s="143"/>
      <c r="N115" s="79"/>
      <c r="O115" s="80"/>
      <c r="P115" s="80"/>
      <c r="Q115" s="81"/>
      <c r="R115" s="17"/>
      <c r="S115" s="17"/>
      <c r="T115" s="17"/>
      <c r="U115" s="85"/>
      <c r="V115" s="86"/>
      <c r="W115" s="86"/>
      <c r="X115" s="86"/>
      <c r="Y115" s="86"/>
      <c r="Z115" s="86"/>
      <c r="AA115" s="86"/>
      <c r="AB115" s="86"/>
      <c r="AC115" s="86"/>
      <c r="AD115" s="86"/>
      <c r="AE115" s="86"/>
      <c r="AF115" s="86"/>
      <c r="AG115" s="86"/>
      <c r="AH115" s="86"/>
      <c r="AI115" s="86"/>
      <c r="AJ115" s="87"/>
      <c r="AK115" s="45"/>
      <c r="AL115" s="45"/>
      <c r="AM115" s="205"/>
      <c r="AN115" s="205"/>
      <c r="AO115" s="205"/>
      <c r="AP115" s="205"/>
      <c r="AQ115" s="206"/>
      <c r="AR115" s="206"/>
      <c r="AS115" s="206"/>
      <c r="AT115" s="206"/>
      <c r="AU115" s="239"/>
      <c r="AV115" s="240"/>
      <c r="AW115" s="240"/>
      <c r="AX115" s="241"/>
      <c r="AY115" s="206"/>
      <c r="AZ115" s="206"/>
      <c r="BA115" s="206"/>
      <c r="BB115" s="206"/>
      <c r="BC115" s="43"/>
      <c r="BD115" s="15"/>
      <c r="BE115" s="15"/>
      <c r="BF115" s="91">
        <v>29</v>
      </c>
      <c r="BG115" s="92"/>
      <c r="BH115" s="92"/>
      <c r="BI115" s="92"/>
      <c r="BJ115" s="91">
        <v>1</v>
      </c>
      <c r="BK115" s="92"/>
      <c r="BL115" s="92"/>
      <c r="BM115" s="95"/>
      <c r="BN115" s="91">
        <v>17</v>
      </c>
      <c r="BO115" s="92"/>
      <c r="BP115" s="92"/>
      <c r="BQ115" s="95"/>
      <c r="BR115" s="42"/>
      <c r="BS115" s="27"/>
    </row>
    <row r="116" spans="1:71" ht="25" customHeight="1" x14ac:dyDescent="0.2">
      <c r="A116" s="27"/>
      <c r="B116" s="27"/>
      <c r="C116" s="39"/>
      <c r="D116" s="25"/>
      <c r="E116" s="25"/>
      <c r="F116" s="25"/>
      <c r="G116" s="25"/>
      <c r="H116" s="25"/>
      <c r="I116" s="25"/>
      <c r="J116" s="25"/>
      <c r="K116" s="25"/>
      <c r="L116" s="25"/>
      <c r="M116" s="25"/>
      <c r="N116" s="47"/>
      <c r="O116" s="47"/>
      <c r="P116" s="47"/>
      <c r="Q116" s="47"/>
      <c r="R116" s="47"/>
      <c r="S116" s="47"/>
      <c r="T116" s="47"/>
      <c r="U116" s="85"/>
      <c r="V116" s="86"/>
      <c r="W116" s="86"/>
      <c r="X116" s="86"/>
      <c r="Y116" s="86"/>
      <c r="Z116" s="86"/>
      <c r="AA116" s="86"/>
      <c r="AB116" s="86"/>
      <c r="AC116" s="86"/>
      <c r="AD116" s="86"/>
      <c r="AE116" s="86"/>
      <c r="AF116" s="86"/>
      <c r="AG116" s="86"/>
      <c r="AH116" s="86"/>
      <c r="AI116" s="86"/>
      <c r="AJ116" s="87"/>
      <c r="AK116" s="45"/>
      <c r="AL116" s="45"/>
      <c r="AM116" s="205" t="s">
        <v>48</v>
      </c>
      <c r="AN116" s="205"/>
      <c r="AO116" s="205"/>
      <c r="AP116" s="205"/>
      <c r="AQ116" s="206" t="s">
        <v>85</v>
      </c>
      <c r="AR116" s="206"/>
      <c r="AS116" s="206"/>
      <c r="AT116" s="206"/>
      <c r="AU116" s="242"/>
      <c r="AV116" s="243"/>
      <c r="AW116" s="243"/>
      <c r="AX116" s="244"/>
      <c r="AY116" s="206"/>
      <c r="AZ116" s="206"/>
      <c r="BA116" s="206"/>
      <c r="BB116" s="206"/>
      <c r="BC116" s="43"/>
      <c r="BD116" s="43"/>
      <c r="BE116" s="43"/>
      <c r="BF116" s="91"/>
      <c r="BG116" s="92"/>
      <c r="BH116" s="92"/>
      <c r="BI116" s="92"/>
      <c r="BJ116" s="91"/>
      <c r="BK116" s="92"/>
      <c r="BL116" s="92"/>
      <c r="BM116" s="95"/>
      <c r="BN116" s="91"/>
      <c r="BO116" s="92"/>
      <c r="BP116" s="92"/>
      <c r="BQ116" s="95"/>
      <c r="BR116" s="42"/>
      <c r="BS116" s="27"/>
    </row>
    <row r="117" spans="1:71" ht="25" customHeight="1" x14ac:dyDescent="0.2">
      <c r="A117" s="27"/>
      <c r="B117" s="27"/>
      <c r="C117" s="39"/>
      <c r="D117" s="25"/>
      <c r="E117" s="25"/>
      <c r="F117" s="25"/>
      <c r="G117" s="25"/>
      <c r="H117" s="25"/>
      <c r="I117" s="25"/>
      <c r="J117" s="25"/>
      <c r="K117" s="25"/>
      <c r="L117" s="25"/>
      <c r="M117" s="25"/>
      <c r="N117" s="47"/>
      <c r="O117" s="47"/>
      <c r="P117" s="47"/>
      <c r="Q117" s="47"/>
      <c r="R117" s="47"/>
      <c r="S117" s="47"/>
      <c r="T117" s="47"/>
      <c r="U117" s="85"/>
      <c r="V117" s="86"/>
      <c r="W117" s="86"/>
      <c r="X117" s="86"/>
      <c r="Y117" s="86"/>
      <c r="Z117" s="86"/>
      <c r="AA117" s="86"/>
      <c r="AB117" s="86"/>
      <c r="AC117" s="86"/>
      <c r="AD117" s="86"/>
      <c r="AE117" s="86"/>
      <c r="AF117" s="86"/>
      <c r="AG117" s="86"/>
      <c r="AH117" s="86"/>
      <c r="AI117" s="86"/>
      <c r="AJ117" s="87"/>
      <c r="AK117" s="45"/>
      <c r="AL117" s="45"/>
      <c r="AM117" s="205"/>
      <c r="AN117" s="205"/>
      <c r="AO117" s="205"/>
      <c r="AP117" s="205"/>
      <c r="AQ117" s="206"/>
      <c r="AR117" s="206"/>
      <c r="AS117" s="206"/>
      <c r="AT117" s="206"/>
      <c r="AU117" s="207" t="s">
        <v>49</v>
      </c>
      <c r="AV117" s="208"/>
      <c r="AW117" s="208"/>
      <c r="AX117" s="209"/>
      <c r="AY117" s="213" t="s">
        <v>85</v>
      </c>
      <c r="AZ117" s="214"/>
      <c r="BA117" s="214"/>
      <c r="BB117" s="215"/>
      <c r="BC117" s="43"/>
      <c r="BD117" s="15"/>
      <c r="BE117" s="15"/>
      <c r="BF117" s="91"/>
      <c r="BG117" s="92"/>
      <c r="BH117" s="92"/>
      <c r="BI117" s="92"/>
      <c r="BJ117" s="91"/>
      <c r="BK117" s="92"/>
      <c r="BL117" s="92"/>
      <c r="BM117" s="95"/>
      <c r="BN117" s="91"/>
      <c r="BO117" s="92"/>
      <c r="BP117" s="92"/>
      <c r="BQ117" s="95"/>
      <c r="BR117" s="42"/>
      <c r="BS117" s="27"/>
    </row>
    <row r="118" spans="1:71" ht="25" customHeight="1" x14ac:dyDescent="0.2">
      <c r="A118" s="27"/>
      <c r="B118" s="27"/>
      <c r="C118" s="39"/>
      <c r="D118" s="225" t="s">
        <v>7</v>
      </c>
      <c r="E118" s="226"/>
      <c r="F118" s="226"/>
      <c r="G118" s="226"/>
      <c r="H118" s="226"/>
      <c r="I118" s="226"/>
      <c r="J118" s="226"/>
      <c r="K118" s="226"/>
      <c r="L118" s="226"/>
      <c r="M118" s="227"/>
      <c r="N118" s="73" t="s">
        <v>14</v>
      </c>
      <c r="O118" s="74"/>
      <c r="P118" s="74"/>
      <c r="Q118" s="75"/>
      <c r="R118" s="17"/>
      <c r="S118" s="17"/>
      <c r="T118" s="17"/>
      <c r="U118" s="85"/>
      <c r="V118" s="86"/>
      <c r="W118" s="86"/>
      <c r="X118" s="86"/>
      <c r="Y118" s="86"/>
      <c r="Z118" s="86"/>
      <c r="AA118" s="86"/>
      <c r="AB118" s="86"/>
      <c r="AC118" s="86"/>
      <c r="AD118" s="86"/>
      <c r="AE118" s="86"/>
      <c r="AF118" s="86"/>
      <c r="AG118" s="86"/>
      <c r="AH118" s="86"/>
      <c r="AI118" s="86"/>
      <c r="AJ118" s="87"/>
      <c r="AK118" s="45"/>
      <c r="AL118" s="45"/>
      <c r="AM118" s="205" t="s">
        <v>50</v>
      </c>
      <c r="AN118" s="205"/>
      <c r="AO118" s="205"/>
      <c r="AP118" s="205"/>
      <c r="AQ118" s="234" t="s">
        <v>85</v>
      </c>
      <c r="AR118" s="206"/>
      <c r="AS118" s="206"/>
      <c r="AT118" s="206"/>
      <c r="AU118" s="219"/>
      <c r="AV118" s="220"/>
      <c r="AW118" s="220"/>
      <c r="AX118" s="221"/>
      <c r="AY118" s="222"/>
      <c r="AZ118" s="223"/>
      <c r="BA118" s="223"/>
      <c r="BB118" s="224"/>
      <c r="BC118" s="43"/>
      <c r="BD118" s="48"/>
      <c r="BE118" s="48"/>
      <c r="BF118" s="91"/>
      <c r="BG118" s="92"/>
      <c r="BH118" s="92"/>
      <c r="BI118" s="92"/>
      <c r="BJ118" s="91"/>
      <c r="BK118" s="92"/>
      <c r="BL118" s="92"/>
      <c r="BM118" s="95"/>
      <c r="BN118" s="91"/>
      <c r="BO118" s="92"/>
      <c r="BP118" s="92"/>
      <c r="BQ118" s="95"/>
      <c r="BR118" s="42"/>
      <c r="BS118" s="27"/>
    </row>
    <row r="119" spans="1:71" ht="25" customHeight="1" x14ac:dyDescent="0.2">
      <c r="A119" s="27"/>
      <c r="B119" s="27"/>
      <c r="C119" s="39"/>
      <c r="D119" s="228"/>
      <c r="E119" s="229"/>
      <c r="F119" s="229"/>
      <c r="G119" s="229"/>
      <c r="H119" s="229"/>
      <c r="I119" s="229"/>
      <c r="J119" s="229"/>
      <c r="K119" s="229"/>
      <c r="L119" s="229"/>
      <c r="M119" s="230"/>
      <c r="N119" s="76"/>
      <c r="O119" s="77"/>
      <c r="P119" s="77"/>
      <c r="Q119" s="78"/>
      <c r="R119" s="17"/>
      <c r="S119" s="17"/>
      <c r="T119" s="17"/>
      <c r="U119" s="85"/>
      <c r="V119" s="86"/>
      <c r="W119" s="86"/>
      <c r="X119" s="86"/>
      <c r="Y119" s="86"/>
      <c r="Z119" s="86"/>
      <c r="AA119" s="86"/>
      <c r="AB119" s="86"/>
      <c r="AC119" s="86"/>
      <c r="AD119" s="86"/>
      <c r="AE119" s="86"/>
      <c r="AF119" s="86"/>
      <c r="AG119" s="86"/>
      <c r="AH119" s="86"/>
      <c r="AI119" s="86"/>
      <c r="AJ119" s="87"/>
      <c r="AK119" s="45"/>
      <c r="AL119" s="45"/>
      <c r="AM119" s="205"/>
      <c r="AN119" s="205"/>
      <c r="AO119" s="205"/>
      <c r="AP119" s="205"/>
      <c r="AQ119" s="206"/>
      <c r="AR119" s="206"/>
      <c r="AS119" s="206"/>
      <c r="AT119" s="206"/>
      <c r="AU119" s="210"/>
      <c r="AV119" s="211"/>
      <c r="AW119" s="211"/>
      <c r="AX119" s="212"/>
      <c r="AY119" s="216"/>
      <c r="AZ119" s="217"/>
      <c r="BA119" s="217"/>
      <c r="BB119" s="218"/>
      <c r="BC119" s="43"/>
      <c r="BD119" s="48"/>
      <c r="BE119" s="48"/>
      <c r="BF119" s="91" t="s">
        <v>8</v>
      </c>
      <c r="BG119" s="92"/>
      <c r="BH119" s="92"/>
      <c r="BI119" s="92"/>
      <c r="BJ119" s="91" t="s">
        <v>9</v>
      </c>
      <c r="BK119" s="92"/>
      <c r="BL119" s="92"/>
      <c r="BM119" s="92"/>
      <c r="BN119" s="91" t="s">
        <v>10</v>
      </c>
      <c r="BO119" s="92"/>
      <c r="BP119" s="92"/>
      <c r="BQ119" s="95"/>
      <c r="BR119" s="42"/>
      <c r="BS119" s="27"/>
    </row>
    <row r="120" spans="1:71" ht="25" customHeight="1" x14ac:dyDescent="0.2">
      <c r="A120" s="27"/>
      <c r="B120" s="27"/>
      <c r="C120" s="39"/>
      <c r="D120" s="228"/>
      <c r="E120" s="229"/>
      <c r="F120" s="229"/>
      <c r="G120" s="229"/>
      <c r="H120" s="229"/>
      <c r="I120" s="229"/>
      <c r="J120" s="229"/>
      <c r="K120" s="229"/>
      <c r="L120" s="229"/>
      <c r="M120" s="230"/>
      <c r="N120" s="76"/>
      <c r="O120" s="77"/>
      <c r="P120" s="77"/>
      <c r="Q120" s="78"/>
      <c r="R120" s="17"/>
      <c r="S120" s="17"/>
      <c r="T120" s="17"/>
      <c r="U120" s="85"/>
      <c r="V120" s="86"/>
      <c r="W120" s="86"/>
      <c r="X120" s="86"/>
      <c r="Y120" s="86"/>
      <c r="Z120" s="86"/>
      <c r="AA120" s="86"/>
      <c r="AB120" s="86"/>
      <c r="AC120" s="86"/>
      <c r="AD120" s="86"/>
      <c r="AE120" s="86"/>
      <c r="AF120" s="86"/>
      <c r="AG120" s="86"/>
      <c r="AH120" s="86"/>
      <c r="AI120" s="86"/>
      <c r="AJ120" s="87"/>
      <c r="AK120" s="45"/>
      <c r="AL120" s="45"/>
      <c r="AM120" s="205" t="s">
        <v>51</v>
      </c>
      <c r="AN120" s="205"/>
      <c r="AO120" s="205"/>
      <c r="AP120" s="205"/>
      <c r="AQ120" s="206" t="s">
        <v>85</v>
      </c>
      <c r="AR120" s="206"/>
      <c r="AS120" s="206"/>
      <c r="AT120" s="206"/>
      <c r="AU120" s="207" t="s">
        <v>52</v>
      </c>
      <c r="AV120" s="208"/>
      <c r="AW120" s="208"/>
      <c r="AX120" s="209"/>
      <c r="AY120" s="213" t="s">
        <v>77</v>
      </c>
      <c r="AZ120" s="214"/>
      <c r="BA120" s="214"/>
      <c r="BB120" s="215"/>
      <c r="BC120" s="43"/>
      <c r="BD120" s="48"/>
      <c r="BE120" s="48"/>
      <c r="BF120" s="91"/>
      <c r="BG120" s="92"/>
      <c r="BH120" s="92"/>
      <c r="BI120" s="92"/>
      <c r="BJ120" s="91"/>
      <c r="BK120" s="92"/>
      <c r="BL120" s="92"/>
      <c r="BM120" s="92"/>
      <c r="BN120" s="91"/>
      <c r="BO120" s="92"/>
      <c r="BP120" s="92"/>
      <c r="BQ120" s="95"/>
      <c r="BR120" s="42"/>
      <c r="BS120" s="27"/>
    </row>
    <row r="121" spans="1:71" ht="25" customHeight="1" x14ac:dyDescent="0.2">
      <c r="A121" s="27"/>
      <c r="B121" s="27"/>
      <c r="C121" s="39"/>
      <c r="D121" s="231"/>
      <c r="E121" s="232"/>
      <c r="F121" s="232"/>
      <c r="G121" s="232"/>
      <c r="H121" s="232"/>
      <c r="I121" s="232"/>
      <c r="J121" s="232"/>
      <c r="K121" s="232"/>
      <c r="L121" s="232"/>
      <c r="M121" s="233"/>
      <c r="N121" s="79"/>
      <c r="O121" s="80"/>
      <c r="P121" s="80"/>
      <c r="Q121" s="81"/>
      <c r="R121" s="17"/>
      <c r="S121" s="17"/>
      <c r="T121" s="17"/>
      <c r="U121" s="88"/>
      <c r="V121" s="89"/>
      <c r="W121" s="89"/>
      <c r="X121" s="89"/>
      <c r="Y121" s="89"/>
      <c r="Z121" s="89"/>
      <c r="AA121" s="89"/>
      <c r="AB121" s="89"/>
      <c r="AC121" s="89"/>
      <c r="AD121" s="89"/>
      <c r="AE121" s="89"/>
      <c r="AF121" s="89"/>
      <c r="AG121" s="89"/>
      <c r="AH121" s="89"/>
      <c r="AI121" s="89"/>
      <c r="AJ121" s="90"/>
      <c r="AK121" s="45"/>
      <c r="AL121" s="45"/>
      <c r="AM121" s="205"/>
      <c r="AN121" s="205"/>
      <c r="AO121" s="205"/>
      <c r="AP121" s="205"/>
      <c r="AQ121" s="206"/>
      <c r="AR121" s="206"/>
      <c r="AS121" s="206"/>
      <c r="AT121" s="206"/>
      <c r="AU121" s="210"/>
      <c r="AV121" s="211"/>
      <c r="AW121" s="211"/>
      <c r="AX121" s="212"/>
      <c r="AY121" s="216"/>
      <c r="AZ121" s="217"/>
      <c r="BA121" s="217"/>
      <c r="BB121" s="218"/>
      <c r="BC121" s="43"/>
      <c r="BD121" s="48"/>
      <c r="BE121" s="48"/>
      <c r="BF121" s="93"/>
      <c r="BG121" s="94"/>
      <c r="BH121" s="94"/>
      <c r="BI121" s="94"/>
      <c r="BJ121" s="93"/>
      <c r="BK121" s="94"/>
      <c r="BL121" s="94"/>
      <c r="BM121" s="94"/>
      <c r="BN121" s="93"/>
      <c r="BO121" s="94"/>
      <c r="BP121" s="94"/>
      <c r="BQ121" s="96"/>
      <c r="BR121" s="42"/>
      <c r="BS121" s="27"/>
    </row>
    <row r="122" spans="1:71" ht="15.5" customHeight="1" x14ac:dyDescent="0.2">
      <c r="A122" s="27"/>
      <c r="B122" s="27"/>
      <c r="C122" s="39"/>
      <c r="D122" s="25"/>
      <c r="E122" s="25"/>
      <c r="F122" s="25"/>
      <c r="G122" s="25"/>
      <c r="H122" s="25"/>
      <c r="I122" s="25"/>
      <c r="J122" s="25"/>
      <c r="K122" s="25"/>
      <c r="L122" s="25"/>
      <c r="M122" s="25"/>
      <c r="N122" s="25"/>
      <c r="O122" s="25"/>
      <c r="P122" s="25"/>
      <c r="Q122" s="25"/>
      <c r="R122" s="17"/>
      <c r="S122" s="17"/>
      <c r="T122" s="17"/>
      <c r="U122" s="17"/>
      <c r="V122" s="17"/>
      <c r="W122" s="17"/>
      <c r="X122" s="17"/>
      <c r="Y122" s="17"/>
      <c r="Z122" s="17"/>
      <c r="AA122" s="17"/>
      <c r="AB122" s="17"/>
      <c r="AC122" s="17"/>
      <c r="AD122" s="17"/>
      <c r="AE122" s="17"/>
      <c r="AF122" s="17"/>
      <c r="AG122" s="17"/>
      <c r="AH122" s="17"/>
      <c r="AI122" s="17"/>
      <c r="AJ122" s="17"/>
      <c r="AK122" s="45"/>
      <c r="AL122" s="45"/>
      <c r="AM122" s="70"/>
      <c r="AN122" s="70"/>
      <c r="AO122" s="70"/>
      <c r="AP122" s="70"/>
      <c r="AQ122" s="70"/>
      <c r="AR122" s="70"/>
      <c r="AS122" s="70"/>
      <c r="AT122" s="70"/>
      <c r="AU122" s="70"/>
      <c r="AV122" s="70"/>
      <c r="AW122" s="70"/>
      <c r="AX122" s="70"/>
      <c r="AY122" s="70"/>
      <c r="AZ122" s="70"/>
      <c r="BA122" s="70"/>
      <c r="BB122" s="70"/>
      <c r="BC122" s="43"/>
      <c r="BD122" s="48"/>
      <c r="BE122" s="48"/>
      <c r="BF122" s="29"/>
      <c r="BG122" s="29"/>
      <c r="BH122" s="29"/>
      <c r="BI122" s="29"/>
      <c r="BJ122" s="29"/>
      <c r="BK122" s="29"/>
      <c r="BL122" s="29"/>
      <c r="BM122" s="29"/>
      <c r="BN122" s="29"/>
      <c r="BO122" s="29"/>
      <c r="BP122" s="29"/>
      <c r="BQ122" s="29"/>
      <c r="BR122" s="42"/>
      <c r="BS122" s="27"/>
    </row>
    <row r="123" spans="1:71" ht="15.5" customHeight="1" x14ac:dyDescent="0.3">
      <c r="A123" s="27"/>
      <c r="B123" s="27"/>
      <c r="C123" s="39"/>
      <c r="D123" s="25"/>
      <c r="E123" s="25"/>
      <c r="F123" s="25"/>
      <c r="G123" s="25"/>
      <c r="H123" s="25"/>
      <c r="I123" s="25"/>
      <c r="J123" s="25"/>
      <c r="K123" s="25"/>
      <c r="L123" s="25"/>
      <c r="M123" s="25"/>
      <c r="N123" s="25"/>
      <c r="O123" s="25"/>
      <c r="P123" s="25"/>
      <c r="Q123" s="25"/>
      <c r="R123" s="17"/>
      <c r="S123" s="17"/>
      <c r="T123" s="17"/>
      <c r="U123" s="16" t="s">
        <v>59</v>
      </c>
      <c r="V123" s="17"/>
      <c r="W123" s="17"/>
      <c r="X123" s="17"/>
      <c r="Y123" s="17"/>
      <c r="Z123" s="17"/>
      <c r="AA123" s="17"/>
      <c r="AB123" s="17"/>
      <c r="AC123" s="17"/>
      <c r="AD123" s="17"/>
      <c r="AE123" s="17"/>
      <c r="AF123" s="17"/>
      <c r="AG123" s="17"/>
      <c r="AH123" s="17"/>
      <c r="AI123" s="17"/>
      <c r="AJ123" s="17"/>
      <c r="AK123" s="45"/>
      <c r="AL123" s="45"/>
      <c r="AM123" s="16" t="s">
        <v>60</v>
      </c>
      <c r="AN123" s="18"/>
      <c r="AO123" s="18"/>
      <c r="AP123" s="18"/>
      <c r="AQ123" s="18"/>
      <c r="AR123" s="18"/>
      <c r="AS123" s="18"/>
      <c r="AT123" s="18"/>
      <c r="AU123" s="18"/>
      <c r="AV123" s="18"/>
      <c r="AW123" s="18"/>
      <c r="AX123" s="15"/>
      <c r="AY123" s="15"/>
      <c r="AZ123" s="15"/>
      <c r="BA123" s="15"/>
      <c r="BB123" s="15"/>
      <c r="BC123" s="15"/>
      <c r="BD123" s="15"/>
      <c r="BE123" s="15"/>
      <c r="BF123" s="15"/>
      <c r="BG123" s="15"/>
      <c r="BH123" s="15"/>
      <c r="BI123" s="15"/>
      <c r="BJ123" s="15"/>
      <c r="BK123" s="15"/>
      <c r="BL123" s="15"/>
      <c r="BM123" s="15"/>
      <c r="BN123" s="15"/>
      <c r="BO123" s="15"/>
      <c r="BP123" s="15"/>
      <c r="BQ123" s="29"/>
      <c r="BR123" s="42"/>
      <c r="BS123" s="27"/>
    </row>
    <row r="124" spans="1:71" ht="15.5" customHeight="1" x14ac:dyDescent="0.2">
      <c r="A124" s="27"/>
      <c r="B124" s="27"/>
      <c r="C124" s="39"/>
      <c r="D124" s="25"/>
      <c r="E124" s="25"/>
      <c r="F124" s="25"/>
      <c r="G124" s="25"/>
      <c r="H124" s="25"/>
      <c r="I124" s="25"/>
      <c r="J124" s="25"/>
      <c r="K124" s="25"/>
      <c r="L124" s="25"/>
      <c r="M124" s="25"/>
      <c r="N124" s="25"/>
      <c r="O124" s="25"/>
      <c r="P124" s="25"/>
      <c r="Q124" s="25"/>
      <c r="R124" s="17"/>
      <c r="S124" s="17"/>
      <c r="T124" s="17"/>
      <c r="U124" s="97">
        <v>0</v>
      </c>
      <c r="V124" s="98"/>
      <c r="W124" s="98"/>
      <c r="X124" s="98"/>
      <c r="Y124" s="98"/>
      <c r="Z124" s="98"/>
      <c r="AA124" s="98"/>
      <c r="AB124" s="98"/>
      <c r="AC124" s="98"/>
      <c r="AD124" s="98"/>
      <c r="AE124" s="101" t="s">
        <v>61</v>
      </c>
      <c r="AF124" s="101"/>
      <c r="AG124" s="101"/>
      <c r="AH124" s="101"/>
      <c r="AI124" s="101"/>
      <c r="AJ124" s="102"/>
      <c r="AK124" s="45"/>
      <c r="AL124" s="45"/>
      <c r="AM124" s="82" t="s">
        <v>81</v>
      </c>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4"/>
      <c r="BR124" s="42"/>
      <c r="BS124" s="27"/>
    </row>
    <row r="125" spans="1:71" ht="15.5" customHeight="1" x14ac:dyDescent="0.2">
      <c r="A125" s="27"/>
      <c r="B125" s="27"/>
      <c r="C125" s="39"/>
      <c r="D125" s="25"/>
      <c r="E125" s="25"/>
      <c r="F125" s="25"/>
      <c r="G125" s="25"/>
      <c r="H125" s="25"/>
      <c r="I125" s="25"/>
      <c r="J125" s="25"/>
      <c r="K125" s="25"/>
      <c r="L125" s="25"/>
      <c r="M125" s="25"/>
      <c r="N125" s="25"/>
      <c r="O125" s="25"/>
      <c r="P125" s="25"/>
      <c r="Q125" s="25"/>
      <c r="R125" s="17"/>
      <c r="S125" s="17"/>
      <c r="T125" s="17"/>
      <c r="U125" s="99"/>
      <c r="V125" s="100"/>
      <c r="W125" s="100"/>
      <c r="X125" s="100"/>
      <c r="Y125" s="100"/>
      <c r="Z125" s="100"/>
      <c r="AA125" s="100"/>
      <c r="AB125" s="100"/>
      <c r="AC125" s="100"/>
      <c r="AD125" s="100"/>
      <c r="AE125" s="103"/>
      <c r="AF125" s="103"/>
      <c r="AG125" s="103"/>
      <c r="AH125" s="103"/>
      <c r="AI125" s="103"/>
      <c r="AJ125" s="104"/>
      <c r="AK125" s="45"/>
      <c r="AL125" s="45"/>
      <c r="AM125" s="85"/>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7"/>
      <c r="BR125" s="42"/>
      <c r="BS125" s="27"/>
    </row>
    <row r="126" spans="1:71" ht="15.5" customHeight="1" x14ac:dyDescent="0.2">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85"/>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7"/>
      <c r="BR126" s="42"/>
      <c r="BS126" s="27"/>
    </row>
    <row r="127" spans="1:71" ht="15.5" customHeight="1" x14ac:dyDescent="0.2">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85"/>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7"/>
      <c r="BR127" s="42"/>
      <c r="BS127" s="27"/>
    </row>
    <row r="128" spans="1:71" ht="15.5" customHeight="1" x14ac:dyDescent="0.2">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88"/>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90"/>
      <c r="BR128" s="42"/>
      <c r="BS128" s="27"/>
    </row>
    <row r="129" spans="1:71" ht="15.65" customHeight="1" x14ac:dyDescent="0.3">
      <c r="A129" s="27"/>
      <c r="B129" s="27"/>
      <c r="C129" s="39"/>
      <c r="D129" s="25"/>
      <c r="E129" s="25"/>
      <c r="F129" s="25"/>
      <c r="G129" s="25"/>
      <c r="H129" s="25"/>
      <c r="I129" s="25"/>
      <c r="J129" s="25"/>
      <c r="K129" s="25"/>
      <c r="L129" s="25"/>
      <c r="M129" s="25"/>
      <c r="N129" s="17"/>
      <c r="O129" s="17"/>
      <c r="P129" s="17"/>
      <c r="Q129" s="17"/>
      <c r="R129" s="17"/>
      <c r="S129" s="17"/>
      <c r="T129" s="17"/>
      <c r="U129" s="17"/>
      <c r="V129" s="17"/>
      <c r="W129" s="17"/>
      <c r="X129" s="29"/>
      <c r="Y129" s="29"/>
      <c r="Z129" s="29"/>
      <c r="AA129" s="18"/>
      <c r="AB129" s="18"/>
      <c r="AC129" s="18"/>
      <c r="AD129" s="18"/>
      <c r="AE129" s="18"/>
      <c r="AF129" s="18"/>
      <c r="AG129" s="18"/>
      <c r="AH129" s="18"/>
      <c r="AI129" s="18"/>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42"/>
      <c r="BS129" s="27"/>
    </row>
    <row r="130" spans="1:71" ht="18.649999999999999" customHeight="1" x14ac:dyDescent="0.3">
      <c r="A130" s="27"/>
      <c r="B130" s="27"/>
      <c r="C130" s="39"/>
      <c r="D130" s="25"/>
      <c r="E130" s="25"/>
      <c r="F130" s="25"/>
      <c r="G130" s="25"/>
      <c r="H130" s="25"/>
      <c r="I130" s="25"/>
      <c r="J130" s="25"/>
      <c r="K130" s="25"/>
      <c r="L130" s="25"/>
      <c r="M130" s="25"/>
      <c r="N130" s="17"/>
      <c r="O130" s="17"/>
      <c r="P130" s="17"/>
      <c r="Q130" s="17"/>
      <c r="R130" s="17"/>
      <c r="S130" s="17"/>
      <c r="T130" s="17"/>
      <c r="U130" s="16" t="s">
        <v>19</v>
      </c>
      <c r="V130" s="17"/>
      <c r="W130" s="17"/>
      <c r="X130" s="17"/>
      <c r="Y130" s="17"/>
      <c r="Z130" s="17"/>
      <c r="AA130" s="18"/>
      <c r="AB130" s="19"/>
      <c r="AC130" s="18"/>
      <c r="AD130" s="18"/>
      <c r="AE130" s="18"/>
      <c r="AF130" s="18"/>
      <c r="AG130" s="18"/>
      <c r="AH130" s="18"/>
      <c r="AI130" s="18"/>
      <c r="AJ130" s="18"/>
      <c r="AK130" s="18"/>
      <c r="AL130" s="18"/>
      <c r="AM130" s="16" t="s">
        <v>11</v>
      </c>
      <c r="AN130" s="18"/>
      <c r="AO130" s="18"/>
      <c r="AP130" s="18"/>
      <c r="AQ130" s="18"/>
      <c r="AR130" s="18"/>
      <c r="AS130" s="18"/>
      <c r="AT130" s="18"/>
      <c r="AU130" s="18"/>
      <c r="AV130" s="18"/>
      <c r="AW130" s="18"/>
      <c r="AX130" s="18"/>
      <c r="AY130" s="18"/>
      <c r="AZ130" s="18"/>
      <c r="BA130" s="18"/>
      <c r="BB130" s="15"/>
      <c r="BC130" s="15"/>
      <c r="BD130" s="15"/>
      <c r="BE130" s="15"/>
      <c r="BF130" s="15"/>
      <c r="BG130" s="15"/>
      <c r="BH130" s="15"/>
      <c r="BI130" s="15"/>
      <c r="BJ130" s="15"/>
      <c r="BK130" s="15"/>
      <c r="BL130" s="15"/>
      <c r="BM130" s="15"/>
      <c r="BN130" s="15"/>
      <c r="BO130" s="15"/>
      <c r="BP130" s="15"/>
      <c r="BQ130" s="29"/>
      <c r="BR130" s="42"/>
      <c r="BS130" s="27"/>
    </row>
    <row r="131" spans="1:71" ht="15.65" customHeight="1" x14ac:dyDescent="0.2">
      <c r="A131" s="27"/>
      <c r="B131" s="27"/>
      <c r="C131" s="39"/>
      <c r="D131" s="138" t="s">
        <v>12</v>
      </c>
      <c r="E131" s="139"/>
      <c r="F131" s="139"/>
      <c r="G131" s="139"/>
      <c r="H131" s="139"/>
      <c r="I131" s="139"/>
      <c r="J131" s="139"/>
      <c r="K131" s="139"/>
      <c r="L131" s="139"/>
      <c r="M131" s="140"/>
      <c r="N131" s="73" t="s">
        <v>14</v>
      </c>
      <c r="O131" s="74"/>
      <c r="P131" s="74"/>
      <c r="Q131" s="75"/>
      <c r="R131" s="17"/>
      <c r="S131" s="17"/>
      <c r="T131" s="17"/>
      <c r="U131" s="82" t="s">
        <v>14</v>
      </c>
      <c r="V131" s="83"/>
      <c r="W131" s="83"/>
      <c r="X131" s="83"/>
      <c r="Y131" s="83"/>
      <c r="Z131" s="83"/>
      <c r="AA131" s="83"/>
      <c r="AB131" s="83"/>
      <c r="AC131" s="83"/>
      <c r="AD131" s="83"/>
      <c r="AE131" s="83"/>
      <c r="AF131" s="83"/>
      <c r="AG131" s="83"/>
      <c r="AH131" s="83"/>
      <c r="AI131" s="83"/>
      <c r="AJ131" s="84"/>
      <c r="AK131" s="49"/>
      <c r="AL131" s="49"/>
      <c r="AM131" s="82" t="s">
        <v>14</v>
      </c>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4"/>
      <c r="BR131" s="42"/>
      <c r="BS131" s="27"/>
    </row>
    <row r="132" spans="1:71" ht="15.65" customHeight="1" x14ac:dyDescent="0.2">
      <c r="C132" s="39"/>
      <c r="D132" s="202"/>
      <c r="E132" s="203"/>
      <c r="F132" s="203"/>
      <c r="G132" s="203"/>
      <c r="H132" s="203"/>
      <c r="I132" s="203"/>
      <c r="J132" s="203"/>
      <c r="K132" s="203"/>
      <c r="L132" s="203"/>
      <c r="M132" s="204"/>
      <c r="N132" s="76"/>
      <c r="O132" s="77"/>
      <c r="P132" s="77"/>
      <c r="Q132" s="78"/>
      <c r="R132" s="17"/>
      <c r="S132" s="17"/>
      <c r="T132" s="17"/>
      <c r="U132" s="85"/>
      <c r="V132" s="86"/>
      <c r="W132" s="86"/>
      <c r="X132" s="86"/>
      <c r="Y132" s="86"/>
      <c r="Z132" s="86"/>
      <c r="AA132" s="86"/>
      <c r="AB132" s="86"/>
      <c r="AC132" s="86"/>
      <c r="AD132" s="86"/>
      <c r="AE132" s="86"/>
      <c r="AF132" s="86"/>
      <c r="AG132" s="86"/>
      <c r="AH132" s="86"/>
      <c r="AI132" s="86"/>
      <c r="AJ132" s="87"/>
      <c r="AK132" s="49"/>
      <c r="AL132" s="49"/>
      <c r="AM132" s="85"/>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7"/>
      <c r="BR132" s="42"/>
    </row>
    <row r="133" spans="1:71" ht="15.65" customHeight="1" x14ac:dyDescent="0.2">
      <c r="C133" s="39"/>
      <c r="D133" s="202"/>
      <c r="E133" s="203"/>
      <c r="F133" s="203"/>
      <c r="G133" s="203"/>
      <c r="H133" s="203"/>
      <c r="I133" s="203"/>
      <c r="J133" s="203"/>
      <c r="K133" s="203"/>
      <c r="L133" s="203"/>
      <c r="M133" s="204"/>
      <c r="N133" s="76"/>
      <c r="O133" s="77"/>
      <c r="P133" s="77"/>
      <c r="Q133" s="78"/>
      <c r="R133" s="17"/>
      <c r="S133" s="17"/>
      <c r="T133" s="17"/>
      <c r="U133" s="85"/>
      <c r="V133" s="86"/>
      <c r="W133" s="86"/>
      <c r="X133" s="86"/>
      <c r="Y133" s="86"/>
      <c r="Z133" s="86"/>
      <c r="AA133" s="86"/>
      <c r="AB133" s="86"/>
      <c r="AC133" s="86"/>
      <c r="AD133" s="86"/>
      <c r="AE133" s="86"/>
      <c r="AF133" s="86"/>
      <c r="AG133" s="86"/>
      <c r="AH133" s="86"/>
      <c r="AI133" s="86"/>
      <c r="AJ133" s="87"/>
      <c r="AK133" s="49"/>
      <c r="AL133" s="49"/>
      <c r="AM133" s="85"/>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7"/>
      <c r="BR133" s="42"/>
    </row>
    <row r="134" spans="1:71" ht="15.65" customHeight="1" x14ac:dyDescent="0.2">
      <c r="C134" s="39"/>
      <c r="D134" s="141"/>
      <c r="E134" s="142"/>
      <c r="F134" s="142"/>
      <c r="G134" s="142"/>
      <c r="H134" s="142"/>
      <c r="I134" s="142"/>
      <c r="J134" s="142"/>
      <c r="K134" s="142"/>
      <c r="L134" s="142"/>
      <c r="M134" s="143"/>
      <c r="N134" s="79"/>
      <c r="O134" s="80"/>
      <c r="P134" s="80"/>
      <c r="Q134" s="81"/>
      <c r="R134" s="17"/>
      <c r="S134" s="17"/>
      <c r="T134" s="17"/>
      <c r="U134" s="88"/>
      <c r="V134" s="89"/>
      <c r="W134" s="89"/>
      <c r="X134" s="89"/>
      <c r="Y134" s="89"/>
      <c r="Z134" s="89"/>
      <c r="AA134" s="89"/>
      <c r="AB134" s="89"/>
      <c r="AC134" s="89"/>
      <c r="AD134" s="89"/>
      <c r="AE134" s="89"/>
      <c r="AF134" s="89"/>
      <c r="AG134" s="89"/>
      <c r="AH134" s="89"/>
      <c r="AI134" s="89"/>
      <c r="AJ134" s="90"/>
      <c r="AK134" s="49"/>
      <c r="AL134" s="49"/>
      <c r="AM134" s="88"/>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90"/>
      <c r="BR134" s="42"/>
    </row>
    <row r="135" spans="1:71" ht="15.65" customHeight="1" x14ac:dyDescent="0.2">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2"/>
    </row>
    <row r="136" spans="1:71" ht="15.65" customHeight="1"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3CAB-213D-45C0-A020-06E6E44B8AEB}">
  <sheetPr>
    <pageSetUpPr fitToPage="1"/>
  </sheetPr>
  <dimension ref="C1:BS54"/>
  <sheetViews>
    <sheetView showZeros="0" view="pageBreakPreview" zoomScale="55" zoomScaleNormal="55" zoomScaleSheetLayoutView="55"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64</v>
      </c>
      <c r="D11" s="182"/>
      <c r="E11" s="182"/>
      <c r="F11" s="182"/>
      <c r="G11" s="182"/>
      <c r="H11" s="182"/>
      <c r="I11" s="182"/>
      <c r="J11" s="182"/>
      <c r="K11" s="182"/>
      <c r="L11" s="182"/>
      <c r="M11" s="182"/>
      <c r="N11" s="182"/>
      <c r="O11" s="182"/>
      <c r="P11" s="182"/>
      <c r="Q11" s="182"/>
      <c r="R11" s="182"/>
      <c r="S11" s="182"/>
      <c r="T11" s="182"/>
      <c r="U11" s="195" t="s">
        <v>75</v>
      </c>
      <c r="V11" s="196"/>
      <c r="W11" s="196"/>
      <c r="X11" s="196"/>
      <c r="Y11" s="196"/>
      <c r="Z11" s="196"/>
      <c r="AA11" s="196"/>
      <c r="AB11" s="196"/>
      <c r="AC11" s="196"/>
      <c r="AD11" s="196"/>
      <c r="AE11" s="196"/>
      <c r="AF11" s="184"/>
      <c r="AG11" s="184"/>
      <c r="AH11" s="184"/>
      <c r="AI11" s="184"/>
      <c r="AJ11" s="184"/>
      <c r="AK11" s="184"/>
      <c r="AL11" s="184"/>
      <c r="AM11" s="184"/>
      <c r="AN11" s="185"/>
      <c r="AO11" s="201" t="s">
        <v>86</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
        <v>14</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14</v>
      </c>
      <c r="Z24" s="112"/>
      <c r="AA24" s="112"/>
      <c r="AB24" s="112"/>
      <c r="AC24" s="112"/>
      <c r="AD24" s="112"/>
      <c r="AE24" s="113"/>
      <c r="AF24" s="108" t="s">
        <v>14</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29"/>
      <c r="BB24" s="108" t="s">
        <v>77</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71" t="s">
        <v>27</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72" t="s">
        <v>87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5" customHeight="1" x14ac:dyDescent="0.2">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5" customHeight="1" x14ac:dyDescent="0.2">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5" customHeight="1" x14ac:dyDescent="0.2">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5" customHeight="1" x14ac:dyDescent="0.2">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5" customHeight="1" x14ac:dyDescent="0.2">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5" customHeight="1" x14ac:dyDescent="0.2">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5" customHeight="1" x14ac:dyDescent="0.2">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5" customHeight="1" x14ac:dyDescent="0.2">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5" customHeight="1" x14ac:dyDescent="0.2">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5" customHeight="1" x14ac:dyDescent="0.2">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5" customHeight="1" x14ac:dyDescent="0.2">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5" customHeight="1" x14ac:dyDescent="0.2">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5" customHeight="1" x14ac:dyDescent="0.2">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5" customHeight="1" x14ac:dyDescent="0.2">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5" customHeight="1" x14ac:dyDescent="0.2">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5" customHeight="1" x14ac:dyDescent="0.2">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5" customHeight="1" x14ac:dyDescent="0.2">
      <c r="C52" s="62"/>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63"/>
    </row>
    <row r="53" spans="3:70" ht="23.5" customHeight="1" x14ac:dyDescent="0.2">
      <c r="C53" s="62"/>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6691-B34B-4F6E-89A4-B0ED85ACDD5E}">
  <sheetPr>
    <pageSetUpPr fitToPage="1"/>
  </sheetPr>
  <dimension ref="A1:BS57"/>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64</v>
      </c>
      <c r="D11" s="182"/>
      <c r="E11" s="182"/>
      <c r="F11" s="182"/>
      <c r="G11" s="182"/>
      <c r="H11" s="182"/>
      <c r="I11" s="182"/>
      <c r="J11" s="182"/>
      <c r="K11" s="182"/>
      <c r="L11" s="182"/>
      <c r="M11" s="182"/>
      <c r="N11" s="182"/>
      <c r="O11" s="182"/>
      <c r="P11" s="182"/>
      <c r="Q11" s="182"/>
      <c r="R11" s="182"/>
      <c r="S11" s="182"/>
      <c r="T11" s="182"/>
      <c r="U11" s="195" t="s">
        <v>88</v>
      </c>
      <c r="V11" s="196"/>
      <c r="W11" s="196"/>
      <c r="X11" s="196"/>
      <c r="Y11" s="196"/>
      <c r="Z11" s="196"/>
      <c r="AA11" s="196"/>
      <c r="AB11" s="196"/>
      <c r="AC11" s="196"/>
      <c r="AD11" s="196"/>
      <c r="AE11" s="196"/>
      <c r="AF11" s="184"/>
      <c r="AG11" s="184"/>
      <c r="AH11" s="184"/>
      <c r="AI11" s="184"/>
      <c r="AJ11" s="184"/>
      <c r="AK11" s="184"/>
      <c r="AL11" s="184"/>
      <c r="AM11" s="184"/>
      <c r="AN11" s="185"/>
      <c r="AO11" s="201" t="s">
        <v>14</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1: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1: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1: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1: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1: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1:71" ht="15.65" customHeight="1" x14ac:dyDescent="0.2">
      <c r="C24" s="13"/>
      <c r="D24" s="111" t="s">
        <v>14</v>
      </c>
      <c r="E24" s="112"/>
      <c r="F24" s="112"/>
      <c r="G24" s="112"/>
      <c r="H24" s="112"/>
      <c r="I24" s="112"/>
      <c r="J24" s="113"/>
      <c r="K24" s="111" t="s">
        <v>14</v>
      </c>
      <c r="L24" s="112"/>
      <c r="M24" s="112"/>
      <c r="N24" s="112"/>
      <c r="O24" s="112"/>
      <c r="P24" s="112"/>
      <c r="Q24" s="113"/>
      <c r="R24" s="111" t="s">
        <v>77</v>
      </c>
      <c r="S24" s="112"/>
      <c r="T24" s="112"/>
      <c r="U24" s="112"/>
      <c r="V24" s="112"/>
      <c r="W24" s="112"/>
      <c r="X24" s="113"/>
      <c r="Y24" s="111" t="s">
        <v>14</v>
      </c>
      <c r="Z24" s="112"/>
      <c r="AA24" s="112"/>
      <c r="AB24" s="112"/>
      <c r="AC24" s="112"/>
      <c r="AD24" s="112"/>
      <c r="AE24" s="113"/>
      <c r="AF24" s="108" t="s">
        <v>14</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29"/>
      <c r="BB24" s="108" t="s">
        <v>14</v>
      </c>
      <c r="BC24" s="109"/>
      <c r="BD24" s="109"/>
      <c r="BE24" s="109"/>
      <c r="BF24" s="109"/>
      <c r="BG24" s="109"/>
      <c r="BH24" s="109"/>
      <c r="BI24" s="109"/>
      <c r="BJ24" s="144"/>
      <c r="BK24" s="145"/>
      <c r="BL24" s="55"/>
      <c r="BS24" s="28"/>
    </row>
    <row r="25" spans="1: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1: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C28" s="34"/>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281"/>
      <c r="AS28" s="281"/>
      <c r="AT28" s="281"/>
      <c r="AU28" s="281"/>
      <c r="AV28" s="281"/>
      <c r="AW28" s="281"/>
      <c r="AX28" s="281"/>
      <c r="AY28" s="281"/>
      <c r="AZ28" s="281"/>
      <c r="BA28" s="281"/>
      <c r="BB28" s="281"/>
      <c r="BC28" s="36"/>
      <c r="BD28" s="37"/>
      <c r="BE28" s="37"/>
      <c r="BF28" s="37"/>
      <c r="BG28" s="37"/>
      <c r="BH28" s="37"/>
      <c r="BI28" s="37"/>
      <c r="BJ28" s="37"/>
      <c r="BK28" s="37"/>
      <c r="BL28" s="37"/>
      <c r="BM28" s="37"/>
      <c r="BN28" s="37"/>
      <c r="BO28" s="37"/>
      <c r="BP28" s="37"/>
      <c r="BQ28" s="37"/>
      <c r="BR28" s="38"/>
    </row>
    <row r="29" spans="1:71" ht="15.65" customHeight="1" x14ac:dyDescent="0.3">
      <c r="C29" s="39"/>
      <c r="D29" s="132" t="s">
        <v>4</v>
      </c>
      <c r="E29" s="133"/>
      <c r="F29" s="133"/>
      <c r="G29" s="133"/>
      <c r="H29" s="133"/>
      <c r="I29" s="133"/>
      <c r="J29" s="133"/>
      <c r="K29" s="133"/>
      <c r="L29" s="133"/>
      <c r="M29" s="133"/>
      <c r="N29" s="133"/>
      <c r="O29" s="133"/>
      <c r="P29" s="133"/>
      <c r="Q29" s="134"/>
      <c r="R29" s="138" t="s">
        <v>62</v>
      </c>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40"/>
      <c r="BC29" s="40"/>
      <c r="BD29" s="15"/>
      <c r="BE29" s="15"/>
      <c r="BF29" s="15"/>
      <c r="BG29" s="15"/>
      <c r="BH29" s="15"/>
      <c r="BI29" s="15"/>
      <c r="BJ29" s="15"/>
      <c r="BK29" s="15"/>
      <c r="BL29" s="15"/>
      <c r="BM29" s="15"/>
      <c r="BN29" s="18"/>
      <c r="BO29" s="18"/>
      <c r="BP29" s="18"/>
      <c r="BQ29" s="41"/>
      <c r="BR29" s="42"/>
    </row>
    <row r="30" spans="1:71" ht="15.65" customHeight="1" x14ac:dyDescent="0.3">
      <c r="C30" s="39"/>
      <c r="D30" s="135"/>
      <c r="E30" s="136"/>
      <c r="F30" s="136"/>
      <c r="G30" s="136"/>
      <c r="H30" s="136"/>
      <c r="I30" s="136"/>
      <c r="J30" s="136"/>
      <c r="K30" s="136"/>
      <c r="L30" s="136"/>
      <c r="M30" s="136"/>
      <c r="N30" s="136"/>
      <c r="O30" s="136"/>
      <c r="P30" s="136"/>
      <c r="Q30" s="137"/>
      <c r="R30" s="141"/>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3"/>
      <c r="BC30" s="40"/>
      <c r="BD30" s="15"/>
      <c r="BE30" s="15"/>
      <c r="BF30" s="15"/>
      <c r="BG30" s="15"/>
      <c r="BH30" s="15"/>
      <c r="BI30" s="15"/>
      <c r="BJ30" s="15"/>
      <c r="BK30" s="15"/>
      <c r="BL30" s="15"/>
      <c r="BM30" s="15"/>
      <c r="BN30" s="18"/>
      <c r="BO30" s="18"/>
      <c r="BP30" s="18"/>
      <c r="BQ30" s="41"/>
      <c r="BR30" s="42"/>
    </row>
    <row r="31" spans="1:71" ht="15.65" customHeight="1" x14ac:dyDescent="0.3">
      <c r="C31" s="39"/>
      <c r="D31" s="17"/>
      <c r="E31" s="17"/>
      <c r="F31" s="17"/>
      <c r="G31" s="17"/>
      <c r="H31" s="17"/>
      <c r="I31" s="17"/>
      <c r="J31" s="17"/>
      <c r="K31" s="17"/>
      <c r="L31" s="17"/>
      <c r="M31" s="17"/>
      <c r="N31" s="17"/>
      <c r="O31" s="17"/>
      <c r="P31" s="17"/>
      <c r="Q31" s="17"/>
      <c r="R31" s="17"/>
      <c r="S31" s="17"/>
      <c r="T31" s="17"/>
      <c r="U31" s="17"/>
      <c r="V31" s="17"/>
      <c r="W31" s="17"/>
      <c r="X31" s="29"/>
      <c r="Y31" s="29"/>
      <c r="Z31" s="29"/>
      <c r="AA31" s="15"/>
      <c r="AB31" s="43"/>
      <c r="AC31" s="43"/>
      <c r="AD31" s="43"/>
      <c r="AE31" s="43"/>
      <c r="AF31" s="43"/>
      <c r="AG31" s="43"/>
      <c r="AH31" s="43"/>
      <c r="AI31" s="43"/>
      <c r="AJ31" s="43"/>
      <c r="AK31" s="43"/>
      <c r="AL31" s="43"/>
      <c r="AM31" s="43"/>
      <c r="AN31" s="41"/>
      <c r="AO31" s="43"/>
      <c r="AP31" s="44"/>
      <c r="AQ31" s="44"/>
      <c r="AR31" s="69"/>
      <c r="AS31" s="69"/>
      <c r="AT31" s="69"/>
      <c r="AU31" s="69"/>
      <c r="AV31" s="69"/>
      <c r="AW31" s="69"/>
      <c r="AX31" s="69"/>
      <c r="AY31" s="69"/>
      <c r="AZ31" s="69"/>
      <c r="BA31" s="69"/>
      <c r="BB31" s="69"/>
      <c r="BC31" s="40"/>
      <c r="BD31" s="15"/>
      <c r="BE31" s="15"/>
      <c r="BF31" s="15"/>
      <c r="BG31" s="15"/>
      <c r="BH31" s="15"/>
      <c r="BI31" s="15"/>
      <c r="BJ31" s="15"/>
      <c r="BK31" s="15"/>
      <c r="BL31" s="15"/>
      <c r="BM31" s="15"/>
      <c r="BN31" s="18"/>
      <c r="BO31" s="18"/>
      <c r="BP31" s="18"/>
      <c r="BQ31" s="41"/>
      <c r="BR31" s="42"/>
    </row>
    <row r="32" spans="1:71" ht="19.25" customHeight="1" x14ac:dyDescent="0.3">
      <c r="A32" s="27"/>
      <c r="B32" s="27"/>
      <c r="C32" s="39"/>
      <c r="D32" s="17"/>
      <c r="E32" s="17"/>
      <c r="F32" s="17"/>
      <c r="G32" s="17"/>
      <c r="H32" s="17"/>
      <c r="I32" s="17"/>
      <c r="J32" s="17"/>
      <c r="K32" s="17"/>
      <c r="L32" s="17"/>
      <c r="M32" s="17"/>
      <c r="N32" s="17"/>
      <c r="O32" s="17"/>
      <c r="P32" s="17"/>
      <c r="Q32" s="17"/>
      <c r="R32" s="17"/>
      <c r="S32" s="17"/>
      <c r="T32" s="17"/>
      <c r="U32" s="16" t="s">
        <v>19</v>
      </c>
      <c r="V32" s="17"/>
      <c r="W32" s="17"/>
      <c r="X32" s="17"/>
      <c r="Y32" s="17"/>
      <c r="Z32" s="17"/>
      <c r="AA32" s="18"/>
      <c r="AB32" s="19"/>
      <c r="AC32" s="19"/>
      <c r="AD32" s="19"/>
      <c r="AE32" s="19"/>
      <c r="AF32" s="19"/>
      <c r="AG32" s="19"/>
      <c r="AH32" s="19"/>
      <c r="AI32" s="19"/>
      <c r="AJ32" s="19"/>
      <c r="AK32" s="19"/>
      <c r="AL32" s="19"/>
      <c r="AM32" s="16" t="s">
        <v>53</v>
      </c>
      <c r="AN32" s="20"/>
      <c r="AO32" s="19"/>
      <c r="AP32" s="21"/>
      <c r="AQ32" s="21"/>
      <c r="AR32" s="22"/>
      <c r="AS32" s="22"/>
      <c r="AT32" s="22"/>
      <c r="AU32" s="22"/>
      <c r="AV32" s="22"/>
      <c r="AW32" s="22"/>
      <c r="AX32" s="22"/>
      <c r="AY32" s="22"/>
      <c r="AZ32" s="22"/>
      <c r="BA32" s="22"/>
      <c r="BB32" s="22"/>
      <c r="BC32" s="23"/>
      <c r="BD32" s="18"/>
      <c r="BE32" s="18"/>
      <c r="BF32" s="24" t="s">
        <v>5</v>
      </c>
      <c r="BG32" s="26"/>
      <c r="BH32" s="26"/>
      <c r="BI32" s="26"/>
      <c r="BJ32" s="26"/>
      <c r="BK32" s="26"/>
      <c r="BL32" s="26"/>
      <c r="BM32" s="18"/>
      <c r="BN32" s="18"/>
      <c r="BO32" s="18"/>
      <c r="BP32" s="18"/>
      <c r="BQ32" s="20"/>
      <c r="BR32" s="42"/>
      <c r="BS32" s="27"/>
    </row>
    <row r="33" spans="1:71" ht="15.65" customHeight="1" x14ac:dyDescent="0.2">
      <c r="A33" s="27"/>
      <c r="B33" s="27"/>
      <c r="C33" s="39"/>
      <c r="D33" s="138" t="s">
        <v>6</v>
      </c>
      <c r="E33" s="139"/>
      <c r="F33" s="139"/>
      <c r="G33" s="139"/>
      <c r="H33" s="139"/>
      <c r="I33" s="139"/>
      <c r="J33" s="139"/>
      <c r="K33" s="139"/>
      <c r="L33" s="139"/>
      <c r="M33" s="140"/>
      <c r="N33" s="73" t="s">
        <v>14</v>
      </c>
      <c r="O33" s="74"/>
      <c r="P33" s="74"/>
      <c r="Q33" s="75"/>
      <c r="R33" s="17"/>
      <c r="S33" s="17"/>
      <c r="T33" s="17"/>
      <c r="U33" s="82" t="s">
        <v>14</v>
      </c>
      <c r="V33" s="83"/>
      <c r="W33" s="83"/>
      <c r="X33" s="83"/>
      <c r="Y33" s="83"/>
      <c r="Z33" s="83"/>
      <c r="AA33" s="83"/>
      <c r="AB33" s="83"/>
      <c r="AC33" s="83"/>
      <c r="AD33" s="83"/>
      <c r="AE33" s="83"/>
      <c r="AF33" s="83"/>
      <c r="AG33" s="83"/>
      <c r="AH33" s="83"/>
      <c r="AI33" s="83"/>
      <c r="AJ33" s="84"/>
      <c r="AK33" s="45"/>
      <c r="AL33" s="45"/>
      <c r="AM33" s="282" t="s">
        <v>54</v>
      </c>
      <c r="AN33" s="283"/>
      <c r="AO33" s="283"/>
      <c r="AP33" s="283"/>
      <c r="AQ33" s="283"/>
      <c r="AR33" s="283"/>
      <c r="AS33" s="283"/>
      <c r="AT33" s="284"/>
      <c r="AU33" s="282" t="s">
        <v>55</v>
      </c>
      <c r="AV33" s="283"/>
      <c r="AW33" s="283"/>
      <c r="AX33" s="283"/>
      <c r="AY33" s="283"/>
      <c r="AZ33" s="283"/>
      <c r="BA33" s="283"/>
      <c r="BB33" s="284"/>
      <c r="BC33" s="43"/>
      <c r="BD33" s="15"/>
      <c r="BE33" s="15"/>
      <c r="BF33" s="105" t="s">
        <v>14</v>
      </c>
      <c r="BG33" s="106"/>
      <c r="BH33" s="106"/>
      <c r="BI33" s="106"/>
      <c r="BJ33" s="105"/>
      <c r="BK33" s="106"/>
      <c r="BL33" s="106"/>
      <c r="BM33" s="106"/>
      <c r="BN33" s="105"/>
      <c r="BO33" s="106"/>
      <c r="BP33" s="106"/>
      <c r="BQ33" s="107"/>
      <c r="BR33" s="42"/>
      <c r="BS33" s="27"/>
    </row>
    <row r="34" spans="1:71" ht="15.65" customHeight="1" x14ac:dyDescent="0.2">
      <c r="A34" s="27"/>
      <c r="B34" s="27"/>
      <c r="C34" s="39"/>
      <c r="D34" s="202"/>
      <c r="E34" s="203"/>
      <c r="F34" s="203"/>
      <c r="G34" s="203"/>
      <c r="H34" s="203"/>
      <c r="I34" s="203"/>
      <c r="J34" s="203"/>
      <c r="K34" s="203"/>
      <c r="L34" s="203"/>
      <c r="M34" s="204"/>
      <c r="N34" s="76"/>
      <c r="O34" s="77"/>
      <c r="P34" s="77"/>
      <c r="Q34" s="78"/>
      <c r="R34" s="17"/>
      <c r="S34" s="17"/>
      <c r="T34" s="17"/>
      <c r="U34" s="85"/>
      <c r="V34" s="86"/>
      <c r="W34" s="86"/>
      <c r="X34" s="86"/>
      <c r="Y34" s="86"/>
      <c r="Z34" s="86"/>
      <c r="AA34" s="86"/>
      <c r="AB34" s="86"/>
      <c r="AC34" s="86"/>
      <c r="AD34" s="86"/>
      <c r="AE34" s="86"/>
      <c r="AF34" s="86"/>
      <c r="AG34" s="86"/>
      <c r="AH34" s="86"/>
      <c r="AI34" s="86"/>
      <c r="AJ34" s="87"/>
      <c r="AK34" s="45"/>
      <c r="AL34" s="45"/>
      <c r="AM34" s="285"/>
      <c r="AN34" s="286"/>
      <c r="AO34" s="286"/>
      <c r="AP34" s="286"/>
      <c r="AQ34" s="286"/>
      <c r="AR34" s="286"/>
      <c r="AS34" s="286"/>
      <c r="AT34" s="287"/>
      <c r="AU34" s="285"/>
      <c r="AV34" s="286"/>
      <c r="AW34" s="286"/>
      <c r="AX34" s="286"/>
      <c r="AY34" s="286"/>
      <c r="AZ34" s="286"/>
      <c r="BA34" s="286"/>
      <c r="BB34" s="287"/>
      <c r="BC34" s="43"/>
      <c r="BD34" s="15"/>
      <c r="BE34" s="15"/>
      <c r="BF34" s="91"/>
      <c r="BG34" s="92"/>
      <c r="BH34" s="92"/>
      <c r="BI34" s="92"/>
      <c r="BJ34" s="91"/>
      <c r="BK34" s="92"/>
      <c r="BL34" s="92"/>
      <c r="BM34" s="92"/>
      <c r="BN34" s="91"/>
      <c r="BO34" s="92"/>
      <c r="BP34" s="92"/>
      <c r="BQ34" s="95"/>
      <c r="BR34" s="42"/>
      <c r="BS34" s="27"/>
    </row>
    <row r="35" spans="1:71" ht="15.65" customHeight="1" x14ac:dyDescent="0.2">
      <c r="A35" s="27"/>
      <c r="B35" s="27"/>
      <c r="C35" s="39"/>
      <c r="D35" s="202"/>
      <c r="E35" s="203"/>
      <c r="F35" s="203"/>
      <c r="G35" s="203"/>
      <c r="H35" s="203"/>
      <c r="I35" s="203"/>
      <c r="J35" s="203"/>
      <c r="K35" s="203"/>
      <c r="L35" s="203"/>
      <c r="M35" s="204"/>
      <c r="N35" s="76"/>
      <c r="O35" s="77"/>
      <c r="P35" s="77"/>
      <c r="Q35" s="78"/>
      <c r="R35" s="17"/>
      <c r="S35" s="17"/>
      <c r="T35" s="17"/>
      <c r="U35" s="85"/>
      <c r="V35" s="86"/>
      <c r="W35" s="86"/>
      <c r="X35" s="86"/>
      <c r="Y35" s="86"/>
      <c r="Z35" s="86"/>
      <c r="AA35" s="86"/>
      <c r="AB35" s="86"/>
      <c r="AC35" s="86"/>
      <c r="AD35" s="86"/>
      <c r="AE35" s="86"/>
      <c r="AF35" s="86"/>
      <c r="AG35" s="86"/>
      <c r="AH35" s="86"/>
      <c r="AI35" s="86"/>
      <c r="AJ35" s="87"/>
      <c r="AK35" s="45"/>
      <c r="AL35" s="45"/>
      <c r="AM35" s="108" t="s">
        <v>14</v>
      </c>
      <c r="AN35" s="109"/>
      <c r="AO35" s="109"/>
      <c r="AP35" s="109"/>
      <c r="AQ35" s="109"/>
      <c r="AR35" s="109"/>
      <c r="AS35" s="109"/>
      <c r="AT35" s="110"/>
      <c r="AU35" s="108" t="s">
        <v>14</v>
      </c>
      <c r="AV35" s="109"/>
      <c r="AW35" s="109"/>
      <c r="AX35" s="109"/>
      <c r="AY35" s="109"/>
      <c r="AZ35" s="109"/>
      <c r="BA35" s="109"/>
      <c r="BB35" s="110"/>
      <c r="BC35" s="43"/>
      <c r="BD35" s="15"/>
      <c r="BE35" s="15"/>
      <c r="BF35" s="91"/>
      <c r="BG35" s="92"/>
      <c r="BH35" s="92"/>
      <c r="BI35" s="92"/>
      <c r="BJ35" s="91"/>
      <c r="BK35" s="92"/>
      <c r="BL35" s="92"/>
      <c r="BM35" s="92"/>
      <c r="BN35" s="91"/>
      <c r="BO35" s="92"/>
      <c r="BP35" s="92"/>
      <c r="BQ35" s="95"/>
      <c r="BR35" s="42"/>
      <c r="BS35" s="27"/>
    </row>
    <row r="36" spans="1:71" ht="15.65" customHeight="1" x14ac:dyDescent="0.2">
      <c r="A36" s="27"/>
      <c r="B36" s="27"/>
      <c r="C36" s="39"/>
      <c r="D36" s="141"/>
      <c r="E36" s="142"/>
      <c r="F36" s="142"/>
      <c r="G36" s="142"/>
      <c r="H36" s="142"/>
      <c r="I36" s="142"/>
      <c r="J36" s="142"/>
      <c r="K36" s="142"/>
      <c r="L36" s="142"/>
      <c r="M36" s="143"/>
      <c r="N36" s="79"/>
      <c r="O36" s="80"/>
      <c r="P36" s="80"/>
      <c r="Q36" s="81"/>
      <c r="R36" s="17"/>
      <c r="S36" s="17"/>
      <c r="T36" s="17"/>
      <c r="U36" s="85"/>
      <c r="V36" s="86"/>
      <c r="W36" s="86"/>
      <c r="X36" s="86"/>
      <c r="Y36" s="86"/>
      <c r="Z36" s="86"/>
      <c r="AA36" s="86"/>
      <c r="AB36" s="86"/>
      <c r="AC36" s="86"/>
      <c r="AD36" s="86"/>
      <c r="AE36" s="86"/>
      <c r="AF36" s="86"/>
      <c r="AG36" s="86"/>
      <c r="AH36" s="86"/>
      <c r="AI36" s="86"/>
      <c r="AJ36" s="87"/>
      <c r="AK36" s="45"/>
      <c r="AL36" s="45"/>
      <c r="AM36" s="111"/>
      <c r="AN36" s="112"/>
      <c r="AO36" s="112"/>
      <c r="AP36" s="112"/>
      <c r="AQ36" s="112"/>
      <c r="AR36" s="112"/>
      <c r="AS36" s="112"/>
      <c r="AT36" s="113"/>
      <c r="AU36" s="111"/>
      <c r="AV36" s="112"/>
      <c r="AW36" s="112"/>
      <c r="AX36" s="112"/>
      <c r="AY36" s="112"/>
      <c r="AZ36" s="112"/>
      <c r="BA36" s="112"/>
      <c r="BB36" s="113"/>
      <c r="BC36" s="43"/>
      <c r="BD36" s="15"/>
      <c r="BE36" s="15"/>
      <c r="BF36" s="91" t="s">
        <v>14</v>
      </c>
      <c r="BG36" s="92"/>
      <c r="BH36" s="92"/>
      <c r="BI36" s="92"/>
      <c r="BJ36" s="91" t="s">
        <v>14</v>
      </c>
      <c r="BK36" s="92"/>
      <c r="BL36" s="92"/>
      <c r="BM36" s="95"/>
      <c r="BN36" s="91" t="s">
        <v>14</v>
      </c>
      <c r="BO36" s="92"/>
      <c r="BP36" s="92"/>
      <c r="BQ36" s="95"/>
      <c r="BR36" s="42"/>
      <c r="BS36" s="27"/>
    </row>
    <row r="37" spans="1:71" ht="15.65" customHeight="1" x14ac:dyDescent="0.2">
      <c r="A37" s="27"/>
      <c r="B37" s="27"/>
      <c r="C37" s="39"/>
      <c r="D37" s="25"/>
      <c r="E37" s="25"/>
      <c r="F37" s="25"/>
      <c r="G37" s="25"/>
      <c r="H37" s="25"/>
      <c r="I37" s="25"/>
      <c r="J37" s="25"/>
      <c r="K37" s="25"/>
      <c r="L37" s="25"/>
      <c r="M37" s="25"/>
      <c r="N37" s="47"/>
      <c r="O37" s="47"/>
      <c r="P37" s="47"/>
      <c r="Q37" s="47"/>
      <c r="R37" s="47"/>
      <c r="S37" s="47"/>
      <c r="T37" s="47"/>
      <c r="U37" s="85"/>
      <c r="V37" s="86"/>
      <c r="W37" s="86"/>
      <c r="X37" s="86"/>
      <c r="Y37" s="86"/>
      <c r="Z37" s="86"/>
      <c r="AA37" s="86"/>
      <c r="AB37" s="86"/>
      <c r="AC37" s="86"/>
      <c r="AD37" s="86"/>
      <c r="AE37" s="86"/>
      <c r="AF37" s="86"/>
      <c r="AG37" s="86"/>
      <c r="AH37" s="86"/>
      <c r="AI37" s="86"/>
      <c r="AJ37" s="87"/>
      <c r="AK37" s="45"/>
      <c r="AL37" s="45"/>
      <c r="AM37" s="114"/>
      <c r="AN37" s="115"/>
      <c r="AO37" s="115"/>
      <c r="AP37" s="115"/>
      <c r="AQ37" s="115"/>
      <c r="AR37" s="115"/>
      <c r="AS37" s="115"/>
      <c r="AT37" s="116"/>
      <c r="AU37" s="114"/>
      <c r="AV37" s="115"/>
      <c r="AW37" s="115"/>
      <c r="AX37" s="115"/>
      <c r="AY37" s="115"/>
      <c r="AZ37" s="115"/>
      <c r="BA37" s="115"/>
      <c r="BB37" s="116"/>
      <c r="BC37" s="43"/>
      <c r="BD37" s="43"/>
      <c r="BE37" s="43"/>
      <c r="BF37" s="91"/>
      <c r="BG37" s="92"/>
      <c r="BH37" s="92"/>
      <c r="BI37" s="92"/>
      <c r="BJ37" s="91"/>
      <c r="BK37" s="92"/>
      <c r="BL37" s="92"/>
      <c r="BM37" s="95"/>
      <c r="BN37" s="91"/>
      <c r="BO37" s="92"/>
      <c r="BP37" s="92"/>
      <c r="BQ37" s="95"/>
      <c r="BR37" s="42"/>
      <c r="BS37" s="27"/>
    </row>
    <row r="38" spans="1:71" ht="15.65" customHeight="1" x14ac:dyDescent="0.2">
      <c r="A38" s="27"/>
      <c r="B38" s="27"/>
      <c r="C38" s="39"/>
      <c r="D38" s="25"/>
      <c r="E38" s="25"/>
      <c r="F38" s="25"/>
      <c r="G38" s="25"/>
      <c r="H38" s="25"/>
      <c r="I38" s="25"/>
      <c r="J38" s="25"/>
      <c r="K38" s="25"/>
      <c r="L38" s="25"/>
      <c r="M38" s="25"/>
      <c r="N38" s="47"/>
      <c r="O38" s="47"/>
      <c r="P38" s="47"/>
      <c r="Q38" s="47"/>
      <c r="R38" s="47"/>
      <c r="S38" s="47"/>
      <c r="T38" s="47"/>
      <c r="U38" s="85"/>
      <c r="V38" s="86"/>
      <c r="W38" s="86"/>
      <c r="X38" s="86"/>
      <c r="Y38" s="86"/>
      <c r="Z38" s="86"/>
      <c r="AA38" s="86"/>
      <c r="AB38" s="86"/>
      <c r="AC38" s="86"/>
      <c r="AD38" s="86"/>
      <c r="AE38" s="86"/>
      <c r="AF38" s="86"/>
      <c r="AG38" s="86"/>
      <c r="AH38" s="86"/>
      <c r="AI38" s="86"/>
      <c r="AJ38" s="87"/>
      <c r="AK38" s="45"/>
      <c r="AL38" s="45"/>
      <c r="AM38" s="15"/>
      <c r="AN38" s="15"/>
      <c r="AO38" s="15"/>
      <c r="AP38" s="15"/>
      <c r="AQ38" s="15"/>
      <c r="AR38" s="15"/>
      <c r="AS38" s="15"/>
      <c r="AT38" s="15"/>
      <c r="AU38" s="15"/>
      <c r="AV38" s="15"/>
      <c r="AW38" s="15"/>
      <c r="AX38" s="15"/>
      <c r="AY38" s="15"/>
      <c r="AZ38" s="15"/>
      <c r="BA38" s="15"/>
      <c r="BB38" s="15"/>
      <c r="BC38" s="43"/>
      <c r="BD38" s="15"/>
      <c r="BE38" s="15"/>
      <c r="BF38" s="91"/>
      <c r="BG38" s="92"/>
      <c r="BH38" s="92"/>
      <c r="BI38" s="92"/>
      <c r="BJ38" s="91"/>
      <c r="BK38" s="92"/>
      <c r="BL38" s="92"/>
      <c r="BM38" s="95"/>
      <c r="BN38" s="91"/>
      <c r="BO38" s="92"/>
      <c r="BP38" s="92"/>
      <c r="BQ38" s="95"/>
      <c r="BR38" s="42"/>
      <c r="BS38" s="27"/>
    </row>
    <row r="39" spans="1:71" ht="15.65" customHeight="1" x14ac:dyDescent="0.2">
      <c r="A39" s="27"/>
      <c r="B39" s="27"/>
      <c r="C39" s="39"/>
      <c r="D39" s="225" t="s">
        <v>7</v>
      </c>
      <c r="E39" s="226"/>
      <c r="F39" s="226"/>
      <c r="G39" s="226"/>
      <c r="H39" s="226"/>
      <c r="I39" s="226"/>
      <c r="J39" s="226"/>
      <c r="K39" s="226"/>
      <c r="L39" s="226"/>
      <c r="M39" s="227"/>
      <c r="N39" s="73" t="s">
        <v>14</v>
      </c>
      <c r="O39" s="74"/>
      <c r="P39" s="74"/>
      <c r="Q39" s="75"/>
      <c r="R39" s="17"/>
      <c r="S39" s="17"/>
      <c r="T39" s="17"/>
      <c r="U39" s="85"/>
      <c r="V39" s="86"/>
      <c r="W39" s="86"/>
      <c r="X39" s="86"/>
      <c r="Y39" s="86"/>
      <c r="Z39" s="86"/>
      <c r="AA39" s="86"/>
      <c r="AB39" s="86"/>
      <c r="AC39" s="86"/>
      <c r="AD39" s="86"/>
      <c r="AE39" s="86"/>
      <c r="AF39" s="86"/>
      <c r="AG39" s="86"/>
      <c r="AH39" s="86"/>
      <c r="AI39" s="86"/>
      <c r="AJ39" s="87"/>
      <c r="AK39" s="45"/>
      <c r="AL39" s="45"/>
      <c r="AM39" s="15"/>
      <c r="AN39" s="15"/>
      <c r="AO39" s="15"/>
      <c r="AP39" s="15"/>
      <c r="AQ39" s="15"/>
      <c r="AR39" s="15"/>
      <c r="AS39" s="15"/>
      <c r="AT39" s="15"/>
      <c r="AU39" s="15"/>
      <c r="AV39" s="15"/>
      <c r="AW39" s="15"/>
      <c r="AX39" s="15"/>
      <c r="AY39" s="15"/>
      <c r="AZ39" s="15"/>
      <c r="BA39" s="15"/>
      <c r="BB39" s="15"/>
      <c r="BC39" s="43"/>
      <c r="BD39" s="48"/>
      <c r="BE39" s="48"/>
      <c r="BF39" s="91"/>
      <c r="BG39" s="92"/>
      <c r="BH39" s="92"/>
      <c r="BI39" s="92"/>
      <c r="BJ39" s="91"/>
      <c r="BK39" s="92"/>
      <c r="BL39" s="92"/>
      <c r="BM39" s="95"/>
      <c r="BN39" s="91"/>
      <c r="BO39" s="92"/>
      <c r="BP39" s="92"/>
      <c r="BQ39" s="95"/>
      <c r="BR39" s="42"/>
      <c r="BS39" s="27"/>
    </row>
    <row r="40" spans="1:71" ht="15.65" customHeight="1" x14ac:dyDescent="0.2">
      <c r="A40" s="27"/>
      <c r="B40" s="27"/>
      <c r="C40" s="39"/>
      <c r="D40" s="228"/>
      <c r="E40" s="229"/>
      <c r="F40" s="229"/>
      <c r="G40" s="229"/>
      <c r="H40" s="229"/>
      <c r="I40" s="229"/>
      <c r="J40" s="229"/>
      <c r="K40" s="229"/>
      <c r="L40" s="229"/>
      <c r="M40" s="230"/>
      <c r="N40" s="76"/>
      <c r="O40" s="77"/>
      <c r="P40" s="77"/>
      <c r="Q40" s="78"/>
      <c r="R40" s="17"/>
      <c r="S40" s="17"/>
      <c r="T40" s="17"/>
      <c r="U40" s="85"/>
      <c r="V40" s="86"/>
      <c r="W40" s="86"/>
      <c r="X40" s="86"/>
      <c r="Y40" s="86"/>
      <c r="Z40" s="86"/>
      <c r="AA40" s="86"/>
      <c r="AB40" s="86"/>
      <c r="AC40" s="86"/>
      <c r="AD40" s="86"/>
      <c r="AE40" s="86"/>
      <c r="AF40" s="86"/>
      <c r="AG40" s="86"/>
      <c r="AH40" s="86"/>
      <c r="AI40" s="86"/>
      <c r="AJ40" s="87"/>
      <c r="AK40" s="45"/>
      <c r="AL40" s="45"/>
      <c r="AM40" s="15"/>
      <c r="AN40" s="15"/>
      <c r="AO40" s="15"/>
      <c r="AP40" s="15"/>
      <c r="AQ40" s="15"/>
      <c r="AR40" s="15"/>
      <c r="AS40" s="15"/>
      <c r="AT40" s="15"/>
      <c r="AU40" s="15"/>
      <c r="AV40" s="15"/>
      <c r="AW40" s="15"/>
      <c r="AX40" s="15"/>
      <c r="AY40" s="15"/>
      <c r="AZ40" s="15"/>
      <c r="BA40" s="15"/>
      <c r="BB40" s="15"/>
      <c r="BC40" s="43"/>
      <c r="BD40" s="48"/>
      <c r="BE40" s="48"/>
      <c r="BF40" s="91" t="s">
        <v>8</v>
      </c>
      <c r="BG40" s="92"/>
      <c r="BH40" s="92"/>
      <c r="BI40" s="92"/>
      <c r="BJ40" s="91" t="s">
        <v>9</v>
      </c>
      <c r="BK40" s="92"/>
      <c r="BL40" s="92"/>
      <c r="BM40" s="92"/>
      <c r="BN40" s="91" t="s">
        <v>10</v>
      </c>
      <c r="BO40" s="92"/>
      <c r="BP40" s="92"/>
      <c r="BQ40" s="95"/>
      <c r="BR40" s="42"/>
      <c r="BS40" s="27"/>
    </row>
    <row r="41" spans="1:71" ht="15.65" customHeight="1" x14ac:dyDescent="0.2">
      <c r="A41" s="27"/>
      <c r="B41" s="27"/>
      <c r="C41" s="39"/>
      <c r="D41" s="228"/>
      <c r="E41" s="229"/>
      <c r="F41" s="229"/>
      <c r="G41" s="229"/>
      <c r="H41" s="229"/>
      <c r="I41" s="229"/>
      <c r="J41" s="229"/>
      <c r="K41" s="229"/>
      <c r="L41" s="229"/>
      <c r="M41" s="230"/>
      <c r="N41" s="76"/>
      <c r="O41" s="77"/>
      <c r="P41" s="77"/>
      <c r="Q41" s="78"/>
      <c r="R41" s="17"/>
      <c r="S41" s="17"/>
      <c r="T41" s="17"/>
      <c r="U41" s="85"/>
      <c r="V41" s="86"/>
      <c r="W41" s="86"/>
      <c r="X41" s="86"/>
      <c r="Y41" s="86"/>
      <c r="Z41" s="86"/>
      <c r="AA41" s="86"/>
      <c r="AB41" s="86"/>
      <c r="AC41" s="86"/>
      <c r="AD41" s="86"/>
      <c r="AE41" s="86"/>
      <c r="AF41" s="86"/>
      <c r="AG41" s="86"/>
      <c r="AH41" s="86"/>
      <c r="AI41" s="86"/>
      <c r="AJ41" s="87"/>
      <c r="AK41" s="45"/>
      <c r="AL41" s="45"/>
      <c r="AM41" s="15"/>
      <c r="AN41" s="15"/>
      <c r="AO41" s="15"/>
      <c r="AP41" s="15"/>
      <c r="AQ41" s="15"/>
      <c r="AR41" s="15"/>
      <c r="AS41" s="15"/>
      <c r="AT41" s="15"/>
      <c r="AU41" s="15"/>
      <c r="AV41" s="15"/>
      <c r="AW41" s="15"/>
      <c r="AX41" s="15"/>
      <c r="AY41" s="15"/>
      <c r="AZ41" s="15"/>
      <c r="BA41" s="15"/>
      <c r="BB41" s="15"/>
      <c r="BC41" s="43"/>
      <c r="BD41" s="48"/>
      <c r="BE41" s="48"/>
      <c r="BF41" s="91"/>
      <c r="BG41" s="92"/>
      <c r="BH41" s="92"/>
      <c r="BI41" s="92"/>
      <c r="BJ41" s="91"/>
      <c r="BK41" s="92"/>
      <c r="BL41" s="92"/>
      <c r="BM41" s="92"/>
      <c r="BN41" s="91"/>
      <c r="BO41" s="92"/>
      <c r="BP41" s="92"/>
      <c r="BQ41" s="95"/>
      <c r="BR41" s="42"/>
      <c r="BS41" s="27"/>
    </row>
    <row r="42" spans="1:71" ht="15.65" customHeight="1" x14ac:dyDescent="0.2">
      <c r="A42" s="27"/>
      <c r="B42" s="27"/>
      <c r="C42" s="39"/>
      <c r="D42" s="231"/>
      <c r="E42" s="232"/>
      <c r="F42" s="232"/>
      <c r="G42" s="232"/>
      <c r="H42" s="232"/>
      <c r="I42" s="232"/>
      <c r="J42" s="232"/>
      <c r="K42" s="232"/>
      <c r="L42" s="232"/>
      <c r="M42" s="233"/>
      <c r="N42" s="79"/>
      <c r="O42" s="80"/>
      <c r="P42" s="80"/>
      <c r="Q42" s="81"/>
      <c r="R42" s="17"/>
      <c r="S42" s="17"/>
      <c r="T42" s="17"/>
      <c r="U42" s="88"/>
      <c r="V42" s="89"/>
      <c r="W42" s="89"/>
      <c r="X42" s="89"/>
      <c r="Y42" s="89"/>
      <c r="Z42" s="89"/>
      <c r="AA42" s="89"/>
      <c r="AB42" s="89"/>
      <c r="AC42" s="89"/>
      <c r="AD42" s="89"/>
      <c r="AE42" s="89"/>
      <c r="AF42" s="89"/>
      <c r="AG42" s="89"/>
      <c r="AH42" s="89"/>
      <c r="AI42" s="89"/>
      <c r="AJ42" s="90"/>
      <c r="AK42" s="45"/>
      <c r="AL42" s="45"/>
      <c r="AM42" s="15"/>
      <c r="AN42" s="15"/>
      <c r="AO42" s="15"/>
      <c r="AP42" s="15"/>
      <c r="AQ42" s="15"/>
      <c r="AR42" s="15"/>
      <c r="AS42" s="15"/>
      <c r="AT42" s="15"/>
      <c r="AU42" s="15"/>
      <c r="AV42" s="15"/>
      <c r="AW42" s="15"/>
      <c r="AX42" s="15"/>
      <c r="AY42" s="15"/>
      <c r="AZ42" s="15"/>
      <c r="BA42" s="15"/>
      <c r="BB42" s="15"/>
      <c r="BC42" s="43"/>
      <c r="BD42" s="48"/>
      <c r="BE42" s="48"/>
      <c r="BF42" s="93"/>
      <c r="BG42" s="94"/>
      <c r="BH42" s="94"/>
      <c r="BI42" s="94"/>
      <c r="BJ42" s="93"/>
      <c r="BK42" s="94"/>
      <c r="BL42" s="94"/>
      <c r="BM42" s="94"/>
      <c r="BN42" s="93"/>
      <c r="BO42" s="94"/>
      <c r="BP42" s="94"/>
      <c r="BQ42" s="96"/>
      <c r="BR42" s="42"/>
      <c r="BS42" s="27"/>
    </row>
    <row r="43" spans="1:71" ht="15.5" customHeight="1" x14ac:dyDescent="0.2">
      <c r="A43" s="27"/>
      <c r="B43" s="27"/>
      <c r="C43" s="39"/>
      <c r="D43" s="25"/>
      <c r="E43" s="25"/>
      <c r="F43" s="25"/>
      <c r="G43" s="25"/>
      <c r="H43" s="25"/>
      <c r="I43" s="25"/>
      <c r="J43" s="25"/>
      <c r="K43" s="25"/>
      <c r="L43" s="25"/>
      <c r="M43" s="25"/>
      <c r="N43" s="25"/>
      <c r="O43" s="25"/>
      <c r="P43" s="25"/>
      <c r="Q43" s="25"/>
      <c r="R43" s="17"/>
      <c r="S43" s="17"/>
      <c r="T43" s="17"/>
      <c r="U43" s="17"/>
      <c r="V43" s="17"/>
      <c r="W43" s="17"/>
      <c r="X43" s="17"/>
      <c r="Y43" s="17"/>
      <c r="Z43" s="17"/>
      <c r="AA43" s="17"/>
      <c r="AB43" s="17"/>
      <c r="AC43" s="17"/>
      <c r="AD43" s="17"/>
      <c r="AE43" s="17"/>
      <c r="AF43" s="17"/>
      <c r="AG43" s="17"/>
      <c r="AH43" s="17"/>
      <c r="AI43" s="17"/>
      <c r="AJ43" s="17"/>
      <c r="AK43" s="45"/>
      <c r="AL43" s="45"/>
      <c r="AM43" s="70"/>
      <c r="AN43" s="70"/>
      <c r="AO43" s="70"/>
      <c r="AP43" s="70"/>
      <c r="AQ43" s="70"/>
      <c r="AR43" s="70"/>
      <c r="AS43" s="70"/>
      <c r="AT43" s="70"/>
      <c r="AU43" s="70"/>
      <c r="AV43" s="70"/>
      <c r="AW43" s="70"/>
      <c r="AX43" s="70"/>
      <c r="AY43" s="70"/>
      <c r="AZ43" s="70"/>
      <c r="BA43" s="70"/>
      <c r="BB43" s="70"/>
      <c r="BC43" s="43"/>
      <c r="BD43" s="48"/>
      <c r="BE43" s="48"/>
      <c r="BF43" s="29"/>
      <c r="BG43" s="29"/>
      <c r="BH43" s="29"/>
      <c r="BI43" s="29"/>
      <c r="BJ43" s="29"/>
      <c r="BK43" s="29"/>
      <c r="BL43" s="29"/>
      <c r="BM43" s="29"/>
      <c r="BN43" s="29"/>
      <c r="BO43" s="29"/>
      <c r="BP43" s="29"/>
      <c r="BQ43" s="29"/>
      <c r="BR43" s="42"/>
      <c r="BS43" s="27"/>
    </row>
    <row r="44" spans="1:71" ht="15.5" customHeight="1" x14ac:dyDescent="0.3">
      <c r="A44" s="27"/>
      <c r="B44" s="27"/>
      <c r="C44" s="39"/>
      <c r="D44" s="25"/>
      <c r="E44" s="25"/>
      <c r="F44" s="25"/>
      <c r="G44" s="25"/>
      <c r="H44" s="25"/>
      <c r="I44" s="25"/>
      <c r="J44" s="25"/>
      <c r="K44" s="25"/>
      <c r="L44" s="25"/>
      <c r="M44" s="25"/>
      <c r="N44" s="25"/>
      <c r="O44" s="25"/>
      <c r="P44" s="25"/>
      <c r="Q44" s="25"/>
      <c r="R44" s="17"/>
      <c r="S44" s="17"/>
      <c r="T44" s="17"/>
      <c r="U44" s="16" t="s">
        <v>59</v>
      </c>
      <c r="V44" s="17"/>
      <c r="W44" s="17"/>
      <c r="X44" s="17"/>
      <c r="Y44" s="17"/>
      <c r="Z44" s="17"/>
      <c r="AA44" s="17"/>
      <c r="AB44" s="17"/>
      <c r="AC44" s="17"/>
      <c r="AD44" s="17"/>
      <c r="AE44" s="17"/>
      <c r="AF44" s="17"/>
      <c r="AG44" s="17"/>
      <c r="AH44" s="17"/>
      <c r="AI44" s="17"/>
      <c r="AJ44" s="17"/>
      <c r="AK44" s="45"/>
      <c r="AL44" s="45"/>
      <c r="AM44" s="16" t="s">
        <v>60</v>
      </c>
      <c r="AN44" s="18"/>
      <c r="AO44" s="18"/>
      <c r="AP44" s="18"/>
      <c r="AQ44" s="18"/>
      <c r="AR44" s="18"/>
      <c r="AS44" s="18"/>
      <c r="AT44" s="18"/>
      <c r="AU44" s="18"/>
      <c r="AV44" s="18"/>
      <c r="AW44" s="18"/>
      <c r="AX44" s="15"/>
      <c r="AY44" s="15"/>
      <c r="AZ44" s="15"/>
      <c r="BA44" s="15"/>
      <c r="BB44" s="15"/>
      <c r="BC44" s="15"/>
      <c r="BD44" s="15"/>
      <c r="BE44" s="15"/>
      <c r="BF44" s="15"/>
      <c r="BG44" s="15"/>
      <c r="BH44" s="15"/>
      <c r="BI44" s="15"/>
      <c r="BJ44" s="15"/>
      <c r="BK44" s="15"/>
      <c r="BL44" s="15"/>
      <c r="BM44" s="15"/>
      <c r="BN44" s="15"/>
      <c r="BO44" s="15"/>
      <c r="BP44" s="15"/>
      <c r="BQ44" s="29"/>
      <c r="BR44" s="42"/>
      <c r="BS44" s="27"/>
    </row>
    <row r="45" spans="1:71" ht="15.5" customHeight="1" x14ac:dyDescent="0.2">
      <c r="A45" s="27"/>
      <c r="B45" s="27"/>
      <c r="C45" s="39"/>
      <c r="D45" s="25"/>
      <c r="E45" s="25"/>
      <c r="F45" s="25"/>
      <c r="G45" s="25"/>
      <c r="H45" s="25"/>
      <c r="I45" s="25"/>
      <c r="J45" s="25"/>
      <c r="K45" s="25"/>
      <c r="L45" s="25"/>
      <c r="M45" s="25"/>
      <c r="N45" s="25"/>
      <c r="O45" s="25"/>
      <c r="P45" s="25"/>
      <c r="Q45" s="25"/>
      <c r="R45" s="17"/>
      <c r="S45" s="17"/>
      <c r="T45" s="17"/>
      <c r="U45" s="97" t="s">
        <v>14</v>
      </c>
      <c r="V45" s="98"/>
      <c r="W45" s="98"/>
      <c r="X45" s="98"/>
      <c r="Y45" s="98"/>
      <c r="Z45" s="98"/>
      <c r="AA45" s="98"/>
      <c r="AB45" s="98"/>
      <c r="AC45" s="98"/>
      <c r="AD45" s="98"/>
      <c r="AE45" s="101" t="s">
        <v>61</v>
      </c>
      <c r="AF45" s="101"/>
      <c r="AG45" s="101"/>
      <c r="AH45" s="101"/>
      <c r="AI45" s="101"/>
      <c r="AJ45" s="102"/>
      <c r="AK45" s="45"/>
      <c r="AL45" s="45"/>
      <c r="AM45" s="82" t="s">
        <v>14</v>
      </c>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42"/>
      <c r="BS45" s="27"/>
    </row>
    <row r="46" spans="1:71" ht="15.5" customHeight="1" x14ac:dyDescent="0.2">
      <c r="A46" s="27"/>
      <c r="B46" s="27"/>
      <c r="C46" s="39"/>
      <c r="D46" s="25"/>
      <c r="E46" s="25"/>
      <c r="F46" s="25"/>
      <c r="G46" s="25"/>
      <c r="H46" s="25"/>
      <c r="I46" s="25"/>
      <c r="J46" s="25"/>
      <c r="K46" s="25"/>
      <c r="L46" s="25"/>
      <c r="M46" s="25"/>
      <c r="N46" s="25"/>
      <c r="O46" s="25"/>
      <c r="P46" s="25"/>
      <c r="Q46" s="25"/>
      <c r="R46" s="17"/>
      <c r="S46" s="17"/>
      <c r="T46" s="17"/>
      <c r="U46" s="99"/>
      <c r="V46" s="100"/>
      <c r="W46" s="100"/>
      <c r="X46" s="100"/>
      <c r="Y46" s="100"/>
      <c r="Z46" s="100"/>
      <c r="AA46" s="100"/>
      <c r="AB46" s="100"/>
      <c r="AC46" s="100"/>
      <c r="AD46" s="100"/>
      <c r="AE46" s="103"/>
      <c r="AF46" s="103"/>
      <c r="AG46" s="103"/>
      <c r="AH46" s="103"/>
      <c r="AI46" s="103"/>
      <c r="AJ46" s="104"/>
      <c r="AK46" s="45"/>
      <c r="AL46" s="45"/>
      <c r="AM46" s="85"/>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42"/>
      <c r="BS46" s="27"/>
    </row>
    <row r="47" spans="1:71" ht="15.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42"/>
      <c r="BS47" s="27"/>
    </row>
    <row r="48" spans="1:71" ht="15.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42"/>
      <c r="BS48" s="27"/>
    </row>
    <row r="49" spans="1:71" ht="15.5" customHeight="1" x14ac:dyDescent="0.2">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42"/>
      <c r="BS49" s="27"/>
    </row>
    <row r="50" spans="1:71" ht="15.65" customHeight="1" x14ac:dyDescent="0.3">
      <c r="A50" s="27"/>
      <c r="B50" s="27"/>
      <c r="C50" s="39"/>
      <c r="D50" s="25"/>
      <c r="E50" s="25"/>
      <c r="F50" s="25"/>
      <c r="G50" s="25"/>
      <c r="H50" s="25"/>
      <c r="I50" s="25"/>
      <c r="J50" s="25"/>
      <c r="K50" s="25"/>
      <c r="L50" s="25"/>
      <c r="M50" s="25"/>
      <c r="N50" s="17"/>
      <c r="O50" s="17"/>
      <c r="P50" s="17"/>
      <c r="Q50" s="17"/>
      <c r="R50" s="17"/>
      <c r="S50" s="17"/>
      <c r="T50" s="17"/>
      <c r="U50" s="17"/>
      <c r="V50" s="17"/>
      <c r="W50" s="17"/>
      <c r="X50" s="29"/>
      <c r="Y50" s="29"/>
      <c r="Z50" s="29"/>
      <c r="AA50" s="18"/>
      <c r="AB50" s="18"/>
      <c r="AC50" s="18"/>
      <c r="AD50" s="18"/>
      <c r="AE50" s="18"/>
      <c r="AF50" s="18"/>
      <c r="AG50" s="18"/>
      <c r="AH50" s="18"/>
      <c r="AI50" s="18"/>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42"/>
      <c r="BS50" s="27"/>
    </row>
    <row r="51" spans="1:71" ht="19.25" customHeight="1" x14ac:dyDescent="0.3">
      <c r="A51" s="27"/>
      <c r="B51" s="27"/>
      <c r="C51" s="39"/>
      <c r="D51" s="25"/>
      <c r="E51" s="25"/>
      <c r="F51" s="25"/>
      <c r="G51" s="25"/>
      <c r="H51" s="25"/>
      <c r="I51" s="25"/>
      <c r="J51" s="25"/>
      <c r="K51" s="25"/>
      <c r="L51" s="25"/>
      <c r="M51" s="25"/>
      <c r="N51" s="17"/>
      <c r="O51" s="17"/>
      <c r="P51" s="17"/>
      <c r="Q51" s="17"/>
      <c r="R51" s="17"/>
      <c r="S51" s="17"/>
      <c r="T51" s="17"/>
      <c r="U51" s="16" t="s">
        <v>19</v>
      </c>
      <c r="V51" s="17"/>
      <c r="W51" s="17"/>
      <c r="X51" s="17"/>
      <c r="Y51" s="17"/>
      <c r="Z51" s="17"/>
      <c r="AA51" s="18"/>
      <c r="AB51" s="19"/>
      <c r="AC51" s="18"/>
      <c r="AD51" s="18"/>
      <c r="AE51" s="18"/>
      <c r="AF51" s="18"/>
      <c r="AG51" s="18"/>
      <c r="AH51" s="18"/>
      <c r="AI51" s="18"/>
      <c r="AJ51" s="18"/>
      <c r="AK51" s="18"/>
      <c r="AL51" s="18"/>
      <c r="AM51" s="16" t="s">
        <v>11</v>
      </c>
      <c r="AN51" s="18"/>
      <c r="AO51" s="18"/>
      <c r="AP51" s="18"/>
      <c r="AQ51" s="18"/>
      <c r="AR51" s="18"/>
      <c r="AS51" s="18"/>
      <c r="AT51" s="18"/>
      <c r="AU51" s="18"/>
      <c r="AV51" s="18"/>
      <c r="AW51" s="18"/>
      <c r="AX51" s="18"/>
      <c r="AY51" s="18"/>
      <c r="AZ51" s="18"/>
      <c r="BA51" s="15"/>
      <c r="BB51" s="15"/>
      <c r="BC51" s="15"/>
      <c r="BD51" s="15"/>
      <c r="BE51" s="15"/>
      <c r="BF51" s="15"/>
      <c r="BG51" s="15"/>
      <c r="BH51" s="15"/>
      <c r="BI51" s="15"/>
      <c r="BJ51" s="15"/>
      <c r="BK51" s="15"/>
      <c r="BL51" s="15"/>
      <c r="BM51" s="15"/>
      <c r="BN51" s="15"/>
      <c r="BO51" s="15"/>
      <c r="BP51" s="15"/>
      <c r="BQ51" s="29"/>
      <c r="BR51" s="42"/>
      <c r="BS51" s="27"/>
    </row>
    <row r="52" spans="1:71" ht="70" customHeight="1" x14ac:dyDescent="0.2">
      <c r="A52" s="27"/>
      <c r="B52" s="27"/>
      <c r="C52" s="39"/>
      <c r="D52" s="138" t="s">
        <v>12</v>
      </c>
      <c r="E52" s="139"/>
      <c r="F52" s="139"/>
      <c r="G52" s="139"/>
      <c r="H52" s="139"/>
      <c r="I52" s="139"/>
      <c r="J52" s="139"/>
      <c r="K52" s="139"/>
      <c r="L52" s="139"/>
      <c r="M52" s="140"/>
      <c r="N52" s="73" t="s">
        <v>77</v>
      </c>
      <c r="O52" s="74"/>
      <c r="P52" s="74"/>
      <c r="Q52" s="75"/>
      <c r="R52" s="17"/>
      <c r="S52" s="17"/>
      <c r="T52" s="17"/>
      <c r="U52" s="82" t="s">
        <v>89</v>
      </c>
      <c r="V52" s="83"/>
      <c r="W52" s="83"/>
      <c r="X52" s="83"/>
      <c r="Y52" s="83"/>
      <c r="Z52" s="83"/>
      <c r="AA52" s="83"/>
      <c r="AB52" s="83"/>
      <c r="AC52" s="83"/>
      <c r="AD52" s="83"/>
      <c r="AE52" s="83"/>
      <c r="AF52" s="83"/>
      <c r="AG52" s="83"/>
      <c r="AH52" s="83"/>
      <c r="AI52" s="83"/>
      <c r="AJ52" s="84"/>
      <c r="AK52" s="45"/>
      <c r="AL52" s="45"/>
      <c r="AM52" s="82" t="s">
        <v>90</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70" customHeight="1" x14ac:dyDescent="0.2">
      <c r="A53" s="27"/>
      <c r="B53" s="27"/>
      <c r="C53" s="39"/>
      <c r="D53" s="202"/>
      <c r="E53" s="203"/>
      <c r="F53" s="203"/>
      <c r="G53" s="203"/>
      <c r="H53" s="203"/>
      <c r="I53" s="203"/>
      <c r="J53" s="203"/>
      <c r="K53" s="203"/>
      <c r="L53" s="203"/>
      <c r="M53" s="204"/>
      <c r="N53" s="76"/>
      <c r="O53" s="77"/>
      <c r="P53" s="77"/>
      <c r="Q53" s="78"/>
      <c r="R53" s="17"/>
      <c r="S53" s="17"/>
      <c r="T53" s="17"/>
      <c r="U53" s="85"/>
      <c r="V53" s="86"/>
      <c r="W53" s="86"/>
      <c r="X53" s="86"/>
      <c r="Y53" s="86"/>
      <c r="Z53" s="86"/>
      <c r="AA53" s="86"/>
      <c r="AB53" s="86"/>
      <c r="AC53" s="86"/>
      <c r="AD53" s="86"/>
      <c r="AE53" s="86"/>
      <c r="AF53" s="86"/>
      <c r="AG53" s="86"/>
      <c r="AH53" s="86"/>
      <c r="AI53" s="86"/>
      <c r="AJ53" s="8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70" customHeight="1" x14ac:dyDescent="0.2">
      <c r="A54" s="27"/>
      <c r="B54" s="27"/>
      <c r="C54" s="39"/>
      <c r="D54" s="202"/>
      <c r="E54" s="203"/>
      <c r="F54" s="203"/>
      <c r="G54" s="203"/>
      <c r="H54" s="203"/>
      <c r="I54" s="203"/>
      <c r="J54" s="203"/>
      <c r="K54" s="203"/>
      <c r="L54" s="203"/>
      <c r="M54" s="204"/>
      <c r="N54" s="76"/>
      <c r="O54" s="77"/>
      <c r="P54" s="77"/>
      <c r="Q54" s="78"/>
      <c r="R54" s="17"/>
      <c r="S54" s="17"/>
      <c r="T54" s="17"/>
      <c r="U54" s="85"/>
      <c r="V54" s="86"/>
      <c r="W54" s="86"/>
      <c r="X54" s="86"/>
      <c r="Y54" s="86"/>
      <c r="Z54" s="86"/>
      <c r="AA54" s="86"/>
      <c r="AB54" s="86"/>
      <c r="AC54" s="86"/>
      <c r="AD54" s="86"/>
      <c r="AE54" s="86"/>
      <c r="AF54" s="86"/>
      <c r="AG54" s="86"/>
      <c r="AH54" s="86"/>
      <c r="AI54" s="86"/>
      <c r="AJ54" s="87"/>
      <c r="AK54" s="45"/>
      <c r="AL54" s="45"/>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2"/>
      <c r="BS54" s="27"/>
    </row>
    <row r="55" spans="1:71" ht="70" customHeight="1" x14ac:dyDescent="0.2">
      <c r="C55" s="39"/>
      <c r="D55" s="141"/>
      <c r="E55" s="142"/>
      <c r="F55" s="142"/>
      <c r="G55" s="142"/>
      <c r="H55" s="142"/>
      <c r="I55" s="142"/>
      <c r="J55" s="142"/>
      <c r="K55" s="142"/>
      <c r="L55" s="142"/>
      <c r="M55" s="143"/>
      <c r="N55" s="79"/>
      <c r="O55" s="80"/>
      <c r="P55" s="80"/>
      <c r="Q55" s="81"/>
      <c r="R55" s="17"/>
      <c r="S55" s="17"/>
      <c r="T55" s="17"/>
      <c r="U55" s="88"/>
      <c r="V55" s="89"/>
      <c r="W55" s="89"/>
      <c r="X55" s="89"/>
      <c r="Y55" s="89"/>
      <c r="Z55" s="89"/>
      <c r="AA55" s="89"/>
      <c r="AB55" s="89"/>
      <c r="AC55" s="89"/>
      <c r="AD55" s="89"/>
      <c r="AE55" s="89"/>
      <c r="AF55" s="89"/>
      <c r="AG55" s="89"/>
      <c r="AH55" s="89"/>
      <c r="AI55" s="89"/>
      <c r="AJ55" s="90"/>
      <c r="AK55" s="45"/>
      <c r="AL55" s="45"/>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42"/>
    </row>
    <row r="56" spans="1:71" ht="15.65" customHeight="1" x14ac:dyDescent="0.2">
      <c r="C56" s="50"/>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2"/>
    </row>
    <row r="57" spans="1:71" ht="15.5"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8"/>
    <mergeCell ref="D29:Q30"/>
    <mergeCell ref="R29:BB30"/>
    <mergeCell ref="D33:M36"/>
    <mergeCell ref="N33:Q36"/>
    <mergeCell ref="U33:AJ42"/>
    <mergeCell ref="AM33:AT34"/>
    <mergeCell ref="AU33:BB34"/>
    <mergeCell ref="D39:M42"/>
    <mergeCell ref="N39:Q42"/>
    <mergeCell ref="BF33:BI35"/>
    <mergeCell ref="BJ33:BM35"/>
    <mergeCell ref="BN33:BQ35"/>
    <mergeCell ref="AM35:AT37"/>
    <mergeCell ref="AU35:BB37"/>
    <mergeCell ref="BF36:BI39"/>
    <mergeCell ref="BJ36:BM39"/>
    <mergeCell ref="BN36:BQ39"/>
    <mergeCell ref="D52:M55"/>
    <mergeCell ref="N52:Q55"/>
    <mergeCell ref="U52:AJ55"/>
    <mergeCell ref="AM52:BQ55"/>
    <mergeCell ref="BF40:BI42"/>
    <mergeCell ref="BJ40:BM42"/>
    <mergeCell ref="BN40:BQ42"/>
    <mergeCell ref="U45:AD46"/>
    <mergeCell ref="AE45:AJ46"/>
    <mergeCell ref="AM45:BQ49"/>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4F49-E39B-4737-A1D8-EAEE9CC887EF}">
  <sheetPr>
    <pageSetUpPr fitToPage="1"/>
  </sheetPr>
  <dimension ref="C1:BS5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64</v>
      </c>
      <c r="D11" s="182"/>
      <c r="E11" s="182"/>
      <c r="F11" s="182"/>
      <c r="G11" s="182"/>
      <c r="H11" s="182"/>
      <c r="I11" s="182"/>
      <c r="J11" s="182"/>
      <c r="K11" s="182"/>
      <c r="L11" s="182"/>
      <c r="M11" s="182"/>
      <c r="N11" s="182"/>
      <c r="O11" s="182"/>
      <c r="P11" s="182"/>
      <c r="Q11" s="182"/>
      <c r="R11" s="182"/>
      <c r="S11" s="182"/>
      <c r="T11" s="182"/>
      <c r="U11" s="195" t="s">
        <v>91</v>
      </c>
      <c r="V11" s="196"/>
      <c r="W11" s="196"/>
      <c r="X11" s="196"/>
      <c r="Y11" s="196"/>
      <c r="Z11" s="196"/>
      <c r="AA11" s="196"/>
      <c r="AB11" s="196"/>
      <c r="AC11" s="196"/>
      <c r="AD11" s="196"/>
      <c r="AE11" s="196"/>
      <c r="AF11" s="184"/>
      <c r="AG11" s="184"/>
      <c r="AH11" s="184"/>
      <c r="AI11" s="184"/>
      <c r="AJ11" s="184"/>
      <c r="AK11" s="184"/>
      <c r="AL11" s="184"/>
      <c r="AM11" s="184"/>
      <c r="AN11" s="185"/>
      <c r="AO11" s="201" t="s">
        <v>92</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
        <v>14</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14</v>
      </c>
      <c r="Z24" s="112"/>
      <c r="AA24" s="112"/>
      <c r="AB24" s="112"/>
      <c r="AC24" s="112"/>
      <c r="AD24" s="112"/>
      <c r="AE24" s="113"/>
      <c r="AF24" s="108" t="s">
        <v>14</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29"/>
      <c r="BB24" s="108" t="s">
        <v>77</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71" t="s">
        <v>27</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72" t="s">
        <v>93</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5" customHeight="1" x14ac:dyDescent="0.2">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5" customHeight="1" x14ac:dyDescent="0.2">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5" customHeight="1" x14ac:dyDescent="0.2">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5" customHeight="1" x14ac:dyDescent="0.2">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5" customHeight="1" x14ac:dyDescent="0.2">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5" customHeight="1" x14ac:dyDescent="0.2">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5" customHeight="1" x14ac:dyDescent="0.2">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5" customHeight="1" x14ac:dyDescent="0.2">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5" customHeight="1" x14ac:dyDescent="0.2">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5" customHeight="1" x14ac:dyDescent="0.2">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5" customHeight="1" x14ac:dyDescent="0.2">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5" customHeight="1" x14ac:dyDescent="0.2">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5" customHeight="1" x14ac:dyDescent="0.2">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5" customHeight="1" x14ac:dyDescent="0.2">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5" customHeight="1" x14ac:dyDescent="0.2">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5" customHeight="1" x14ac:dyDescent="0.2">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5" customHeight="1" x14ac:dyDescent="0.2">
      <c r="C52" s="62"/>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63"/>
    </row>
    <row r="53" spans="3:70" ht="23.5" customHeight="1" x14ac:dyDescent="0.2">
      <c r="C53" s="62"/>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DB79-A9C8-4454-BB32-4C6328153702}">
  <dimension ref="A1:C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65</v>
      </c>
      <c r="D11" s="182"/>
      <c r="E11" s="182"/>
      <c r="F11" s="182"/>
      <c r="G11" s="182"/>
      <c r="H11" s="182"/>
      <c r="I11" s="182"/>
      <c r="J11" s="182"/>
      <c r="K11" s="182"/>
      <c r="L11" s="182"/>
      <c r="M11" s="182"/>
      <c r="N11" s="182"/>
      <c r="O11" s="182"/>
      <c r="P11" s="182"/>
      <c r="Q11" s="182"/>
      <c r="R11" s="182"/>
      <c r="S11" s="182"/>
      <c r="T11" s="182"/>
      <c r="U11" s="195" t="s">
        <v>67</v>
      </c>
      <c r="V11" s="196"/>
      <c r="W11" s="196"/>
      <c r="X11" s="196"/>
      <c r="Y11" s="196"/>
      <c r="Z11" s="196"/>
      <c r="AA11" s="196"/>
      <c r="AB11" s="196"/>
      <c r="AC11" s="196"/>
      <c r="AD11" s="196"/>
      <c r="AE11" s="196"/>
      <c r="AF11" s="184"/>
      <c r="AG11" s="184"/>
      <c r="AH11" s="184"/>
      <c r="AI11" s="184"/>
      <c r="AJ11" s="184"/>
      <c r="AK11" s="184"/>
      <c r="AL11" s="184"/>
      <c r="AM11" s="184"/>
      <c r="AN11" s="185"/>
      <c r="AO11" s="201" t="s">
        <v>68</v>
      </c>
      <c r="AP11" s="184"/>
      <c r="AQ11" s="184"/>
      <c r="AR11" s="184"/>
      <c r="AS11" s="184"/>
      <c r="AT11" s="184"/>
      <c r="AU11" s="184"/>
      <c r="AV11" s="184"/>
      <c r="AW11" s="184"/>
      <c r="AX11" s="184"/>
      <c r="AY11" s="184"/>
      <c r="AZ11" s="184"/>
      <c r="BA11" s="184"/>
      <c r="BB11" s="184"/>
      <c r="BC11" s="184"/>
      <c r="BD11" s="184"/>
      <c r="BE11" s="184"/>
      <c r="BF11" s="185"/>
      <c r="BG11" s="194"/>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tr">
        <f>IF([3]回答表!R49="●","●","")</f>
        <v/>
      </c>
      <c r="E24" s="112"/>
      <c r="F24" s="112"/>
      <c r="G24" s="112"/>
      <c r="H24" s="112"/>
      <c r="I24" s="112"/>
      <c r="J24" s="113"/>
      <c r="K24" s="111" t="str">
        <f>IF([3]回答表!R50="●","●","")</f>
        <v/>
      </c>
      <c r="L24" s="112"/>
      <c r="M24" s="112"/>
      <c r="N24" s="112"/>
      <c r="O24" s="112"/>
      <c r="P24" s="112"/>
      <c r="Q24" s="113"/>
      <c r="R24" s="111" t="str">
        <f>IF([3]回答表!R51="●","●","")</f>
        <v/>
      </c>
      <c r="S24" s="112"/>
      <c r="T24" s="112"/>
      <c r="U24" s="112"/>
      <c r="V24" s="112"/>
      <c r="W24" s="112"/>
      <c r="X24" s="113"/>
      <c r="Y24" s="111" t="str">
        <f>IF([3]回答表!R52="●","●","")</f>
        <v>●</v>
      </c>
      <c r="Z24" s="112"/>
      <c r="AA24" s="112"/>
      <c r="AB24" s="112"/>
      <c r="AC24" s="112"/>
      <c r="AD24" s="112"/>
      <c r="AE24" s="113"/>
      <c r="AF24" s="108" t="str">
        <f>IF([3]回答表!R53="●","●","")</f>
        <v/>
      </c>
      <c r="AG24" s="109"/>
      <c r="AH24" s="109"/>
      <c r="AI24" s="109"/>
      <c r="AJ24" s="109"/>
      <c r="AK24" s="109"/>
      <c r="AL24" s="110"/>
      <c r="AM24" s="108" t="str">
        <f>IF([3]回答表!R54="●","●","")</f>
        <v/>
      </c>
      <c r="AN24" s="109"/>
      <c r="AO24" s="109"/>
      <c r="AP24" s="109"/>
      <c r="AQ24" s="109"/>
      <c r="AR24" s="109"/>
      <c r="AS24" s="110"/>
      <c r="AT24" s="108" t="str">
        <f>IF([3]回答表!R55="●","●","")</f>
        <v/>
      </c>
      <c r="AU24" s="109"/>
      <c r="AV24" s="109"/>
      <c r="AW24" s="109"/>
      <c r="AX24" s="109"/>
      <c r="AY24" s="109"/>
      <c r="AZ24" s="110"/>
      <c r="BA24" s="29"/>
      <c r="BB24" s="108" t="str">
        <f>IF([3]回答表!R56="●","●","")</f>
        <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0"/>
      <c r="AS31" s="130"/>
      <c r="AT31" s="130"/>
      <c r="AU31" s="130"/>
      <c r="AV31" s="130"/>
      <c r="AW31" s="130"/>
      <c r="AX31" s="130"/>
      <c r="AY31" s="130"/>
      <c r="AZ31" s="130"/>
      <c r="BA31" s="130"/>
      <c r="BB31" s="130"/>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40"/>
      <c r="BD32" s="15"/>
      <c r="BE32" s="15"/>
      <c r="BF32" s="15"/>
      <c r="BG32" s="15"/>
      <c r="BH32" s="15"/>
      <c r="BI32" s="15"/>
      <c r="BJ32" s="15"/>
      <c r="BK32" s="15"/>
      <c r="BL32" s="15"/>
      <c r="BM32" s="15"/>
      <c r="BN32" s="18"/>
      <c r="BO32" s="18"/>
      <c r="BP32" s="18"/>
      <c r="BQ32" s="41"/>
      <c r="BR32" s="42"/>
    </row>
    <row r="33" spans="3:92" ht="15.65" customHeight="1" x14ac:dyDescent="0.3">
      <c r="C33" s="39"/>
      <c r="D33" s="132" t="s">
        <v>4</v>
      </c>
      <c r="E33" s="133"/>
      <c r="F33" s="133"/>
      <c r="G33" s="133"/>
      <c r="H33" s="133"/>
      <c r="I33" s="133"/>
      <c r="J33" s="133"/>
      <c r="K33" s="133"/>
      <c r="L33" s="133"/>
      <c r="M33" s="133"/>
      <c r="N33" s="133"/>
      <c r="O33" s="133"/>
      <c r="P33" s="133"/>
      <c r="Q33" s="134"/>
      <c r="R33" s="138" t="s">
        <v>30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row>
    <row r="34" spans="3:92" ht="15.65" customHeight="1" x14ac:dyDescent="0.3">
      <c r="C34" s="3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3:92"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92" ht="19" x14ac:dyDescent="0.3">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25" customHeight="1" x14ac:dyDescent="0.2">
      <c r="C37" s="39"/>
      <c r="D37" s="71" t="s">
        <v>6</v>
      </c>
      <c r="E37" s="71"/>
      <c r="F37" s="71"/>
      <c r="G37" s="71"/>
      <c r="H37" s="71"/>
      <c r="I37" s="71"/>
      <c r="J37" s="71"/>
      <c r="K37" s="71"/>
      <c r="L37" s="71"/>
      <c r="M37" s="71"/>
      <c r="N37" s="73" t="str">
        <f>IF([3]回答表!F18="下水道事業",IF([3]回答表!X52="●","●",""),"")</f>
        <v/>
      </c>
      <c r="O37" s="74"/>
      <c r="P37" s="74"/>
      <c r="Q37" s="75"/>
      <c r="R37" s="17"/>
      <c r="S37" s="17"/>
      <c r="T37" s="17"/>
      <c r="U37" s="123" t="s">
        <v>31</v>
      </c>
      <c r="V37" s="124"/>
      <c r="W37" s="124"/>
      <c r="X37" s="124"/>
      <c r="Y37" s="124"/>
      <c r="Z37" s="124"/>
      <c r="AA37" s="124"/>
      <c r="AB37" s="124"/>
      <c r="AC37" s="39"/>
      <c r="AD37" s="29"/>
      <c r="AE37" s="29"/>
      <c r="AF37" s="29"/>
      <c r="AG37" s="29"/>
      <c r="AH37" s="29"/>
      <c r="AI37" s="29"/>
      <c r="AJ37" s="29"/>
      <c r="AK37" s="45"/>
      <c r="AL37" s="29"/>
      <c r="AM37" s="82" t="str">
        <f>IF([3]回答表!F18="下水道事業",IF([3]回答表!X52="●",[3]回答表!B282,IF([3]回答表!AA52="●",[3]回答表!B352,"")),"")</f>
        <v/>
      </c>
      <c r="AN37" s="83"/>
      <c r="AO37" s="83"/>
      <c r="AP37" s="83"/>
      <c r="AQ37" s="83"/>
      <c r="AR37" s="83"/>
      <c r="AS37" s="83"/>
      <c r="AT37" s="83"/>
      <c r="AU37" s="83"/>
      <c r="AV37" s="83"/>
      <c r="AW37" s="83"/>
      <c r="AX37" s="83"/>
      <c r="AY37" s="83"/>
      <c r="AZ37" s="83"/>
      <c r="BA37" s="83"/>
      <c r="BB37" s="83"/>
      <c r="BC37" s="84"/>
      <c r="BD37" s="15"/>
      <c r="BE37" s="15"/>
      <c r="BF37" s="105" t="str">
        <f>IF([3]回答表!F18="下水道事業",IF([3]回答表!X52="●",[3]回答表!B330,IF([3]回答表!AA52="●",[3]回答表!B399,"")),"")</f>
        <v/>
      </c>
      <c r="BG37" s="106"/>
      <c r="BH37" s="106"/>
      <c r="BI37" s="106"/>
      <c r="BJ37" s="105"/>
      <c r="BK37" s="106"/>
      <c r="BL37" s="106"/>
      <c r="BM37" s="106"/>
      <c r="BN37" s="105"/>
      <c r="BO37" s="106"/>
      <c r="BP37" s="106"/>
      <c r="BQ37" s="107"/>
      <c r="BR37" s="42"/>
    </row>
    <row r="38" spans="3:92" ht="19.25" customHeight="1" x14ac:dyDescent="0.2">
      <c r="C38" s="39"/>
      <c r="D38" s="71"/>
      <c r="E38" s="71"/>
      <c r="F38" s="71"/>
      <c r="G38" s="71"/>
      <c r="H38" s="71"/>
      <c r="I38" s="71"/>
      <c r="J38" s="71"/>
      <c r="K38" s="71"/>
      <c r="L38" s="71"/>
      <c r="M38" s="71"/>
      <c r="N38" s="76"/>
      <c r="O38" s="77"/>
      <c r="P38" s="77"/>
      <c r="Q38" s="78"/>
      <c r="R38" s="17"/>
      <c r="S38" s="17"/>
      <c r="T38" s="17"/>
      <c r="U38" s="126"/>
      <c r="V38" s="127"/>
      <c r="W38" s="127"/>
      <c r="X38" s="127"/>
      <c r="Y38" s="127"/>
      <c r="Z38" s="127"/>
      <c r="AA38" s="127"/>
      <c r="AB38" s="127"/>
      <c r="AC38" s="39"/>
      <c r="AD38" s="29"/>
      <c r="AE38" s="29"/>
      <c r="AF38" s="29"/>
      <c r="AG38" s="29"/>
      <c r="AH38" s="29"/>
      <c r="AI38" s="29"/>
      <c r="AJ38" s="29"/>
      <c r="AK38" s="45"/>
      <c r="AL38" s="29"/>
      <c r="AM38" s="85"/>
      <c r="AN38" s="86"/>
      <c r="AO38" s="86"/>
      <c r="AP38" s="86"/>
      <c r="AQ38" s="86"/>
      <c r="AR38" s="86"/>
      <c r="AS38" s="86"/>
      <c r="AT38" s="86"/>
      <c r="AU38" s="86"/>
      <c r="AV38" s="86"/>
      <c r="AW38" s="86"/>
      <c r="AX38" s="86"/>
      <c r="AY38" s="86"/>
      <c r="AZ38" s="86"/>
      <c r="BA38" s="86"/>
      <c r="BB38" s="86"/>
      <c r="BC38" s="87"/>
      <c r="BD38" s="15"/>
      <c r="BE38" s="15"/>
      <c r="BF38" s="91"/>
      <c r="BG38" s="92"/>
      <c r="BH38" s="92"/>
      <c r="BI38" s="92"/>
      <c r="BJ38" s="91"/>
      <c r="BK38" s="92"/>
      <c r="BL38" s="92"/>
      <c r="BM38" s="92"/>
      <c r="BN38" s="91"/>
      <c r="BO38" s="92"/>
      <c r="BP38" s="92"/>
      <c r="BQ38" s="95"/>
      <c r="BR38" s="42"/>
    </row>
    <row r="39" spans="3:92" ht="15.65" customHeight="1" x14ac:dyDescent="0.2">
      <c r="C39" s="39"/>
      <c r="D39" s="71"/>
      <c r="E39" s="71"/>
      <c r="F39" s="71"/>
      <c r="G39" s="71"/>
      <c r="H39" s="71"/>
      <c r="I39" s="71"/>
      <c r="J39" s="71"/>
      <c r="K39" s="71"/>
      <c r="L39" s="71"/>
      <c r="M39" s="71"/>
      <c r="N39" s="76"/>
      <c r="O39" s="77"/>
      <c r="P39" s="77"/>
      <c r="Q39" s="78"/>
      <c r="R39" s="17"/>
      <c r="S39" s="17"/>
      <c r="T39" s="17"/>
      <c r="U39" s="108" t="str">
        <f>IF([3]回答表!F18="下水道事業",IF([3]回答表!X52="●",[3]回答表!N311,IF([3]回答表!AA52="●",[3]回答表!N381,"")),"")</f>
        <v/>
      </c>
      <c r="V39" s="109"/>
      <c r="W39" s="109"/>
      <c r="X39" s="109"/>
      <c r="Y39" s="109"/>
      <c r="Z39" s="109"/>
      <c r="AA39" s="109"/>
      <c r="AB39" s="110"/>
      <c r="AC39" s="29"/>
      <c r="AD39" s="29"/>
      <c r="AE39" s="29"/>
      <c r="AF39" s="29"/>
      <c r="AG39" s="29"/>
      <c r="AH39" s="29"/>
      <c r="AI39" s="29"/>
      <c r="AJ39" s="29"/>
      <c r="AK39" s="45"/>
      <c r="AL39" s="29"/>
      <c r="AM39" s="85"/>
      <c r="AN39" s="86"/>
      <c r="AO39" s="86"/>
      <c r="AP39" s="86"/>
      <c r="AQ39" s="86"/>
      <c r="AR39" s="86"/>
      <c r="AS39" s="86"/>
      <c r="AT39" s="86"/>
      <c r="AU39" s="86"/>
      <c r="AV39" s="86"/>
      <c r="AW39" s="86"/>
      <c r="AX39" s="86"/>
      <c r="AY39" s="86"/>
      <c r="AZ39" s="86"/>
      <c r="BA39" s="86"/>
      <c r="BB39" s="86"/>
      <c r="BC39" s="87"/>
      <c r="BD39" s="15"/>
      <c r="BE39" s="15"/>
      <c r="BF39" s="91"/>
      <c r="BG39" s="92"/>
      <c r="BH39" s="92"/>
      <c r="BI39" s="92"/>
      <c r="BJ39" s="91"/>
      <c r="BK39" s="92"/>
      <c r="BL39" s="92"/>
      <c r="BM39" s="92"/>
      <c r="BN39" s="91"/>
      <c r="BO39" s="92"/>
      <c r="BP39" s="92"/>
      <c r="BQ39" s="95"/>
      <c r="BR39" s="42"/>
    </row>
    <row r="40" spans="3:92" ht="15.5" customHeight="1" x14ac:dyDescent="0.3">
      <c r="C40" s="39"/>
      <c r="D40" s="71"/>
      <c r="E40" s="71"/>
      <c r="F40" s="71"/>
      <c r="G40" s="71"/>
      <c r="H40" s="71"/>
      <c r="I40" s="71"/>
      <c r="J40" s="71"/>
      <c r="K40" s="71"/>
      <c r="L40" s="71"/>
      <c r="M40" s="71"/>
      <c r="N40" s="79"/>
      <c r="O40" s="80"/>
      <c r="P40" s="80"/>
      <c r="Q40" s="81"/>
      <c r="R40" s="17"/>
      <c r="S40" s="17"/>
      <c r="T40" s="17"/>
      <c r="U40" s="111"/>
      <c r="V40" s="112"/>
      <c r="W40" s="112"/>
      <c r="X40" s="112"/>
      <c r="Y40" s="112"/>
      <c r="Z40" s="112"/>
      <c r="AA40" s="112"/>
      <c r="AB40" s="113"/>
      <c r="AC40" s="15"/>
      <c r="AD40" s="15"/>
      <c r="AE40" s="15"/>
      <c r="AF40" s="15"/>
      <c r="AG40" s="15"/>
      <c r="AH40" s="15"/>
      <c r="AI40" s="15"/>
      <c r="AJ40" s="18"/>
      <c r="AK40" s="45"/>
      <c r="AL40" s="29"/>
      <c r="AM40" s="85"/>
      <c r="AN40" s="86"/>
      <c r="AO40" s="86"/>
      <c r="AP40" s="86"/>
      <c r="AQ40" s="86"/>
      <c r="AR40" s="86"/>
      <c r="AS40" s="86"/>
      <c r="AT40" s="86"/>
      <c r="AU40" s="86"/>
      <c r="AV40" s="86"/>
      <c r="AW40" s="86"/>
      <c r="AX40" s="86"/>
      <c r="AY40" s="86"/>
      <c r="AZ40" s="86"/>
      <c r="BA40" s="86"/>
      <c r="BB40" s="86"/>
      <c r="BC40" s="87"/>
      <c r="BD40" s="15"/>
      <c r="BE40" s="15"/>
      <c r="BF40" s="91" t="str">
        <f>IF([3]回答表!F18="下水道事業",IF([3]回答表!X52="●",[3]回答表!E330,IF([3]回答表!AA52="●",[3]回答表!E399,"")),"")</f>
        <v/>
      </c>
      <c r="BG40" s="92"/>
      <c r="BH40" s="92"/>
      <c r="BI40" s="92"/>
      <c r="BJ40" s="91" t="str">
        <f>IF([3]回答表!F18="下水道事業",IF([3]回答表!X52="●",[3]回答表!E331,IF([3]回答表!AA52="●",[3]回答表!E400,"")),"")</f>
        <v/>
      </c>
      <c r="BK40" s="92"/>
      <c r="BL40" s="92"/>
      <c r="BM40" s="92"/>
      <c r="BN40" s="91" t="str">
        <f>IF([3]回答表!F18="下水道事業",IF([3]回答表!X52="●",[3]回答表!E332,IF([3]回答表!AA52="●",[3]回答表!E401,"")),"")</f>
        <v/>
      </c>
      <c r="BO40" s="92"/>
      <c r="BP40" s="92"/>
      <c r="BQ40" s="95"/>
      <c r="BR40" s="42"/>
      <c r="BX40" s="267" t="str">
        <f>IF([3]回答表!AQ21="下水道事業",IF([3]回答表!BI54="○",[3]回答表!AM285,IF([3]回答表!BL54="○",[3]回答表!AM355,"")),"")</f>
        <v/>
      </c>
      <c r="BY40" s="267"/>
      <c r="BZ40" s="267"/>
      <c r="CA40" s="267"/>
      <c r="CB40" s="267"/>
      <c r="CC40" s="267"/>
      <c r="CD40" s="267"/>
      <c r="CE40" s="267"/>
      <c r="CF40" s="267"/>
      <c r="CG40" s="267"/>
      <c r="CH40" s="267"/>
      <c r="CI40" s="267"/>
      <c r="CJ40" s="267"/>
      <c r="CK40" s="267"/>
      <c r="CL40" s="267"/>
      <c r="CM40" s="267"/>
      <c r="CN40" s="267"/>
    </row>
    <row r="41" spans="3:92" ht="15.65" customHeight="1" x14ac:dyDescent="0.3">
      <c r="C41" s="39"/>
      <c r="D41" s="25"/>
      <c r="E41" s="25"/>
      <c r="F41" s="25"/>
      <c r="G41" s="25"/>
      <c r="H41" s="25"/>
      <c r="I41" s="25"/>
      <c r="J41" s="25"/>
      <c r="K41" s="25"/>
      <c r="L41" s="25"/>
      <c r="M41" s="25"/>
      <c r="N41" s="46"/>
      <c r="O41" s="46"/>
      <c r="P41" s="46"/>
      <c r="Q41" s="46"/>
      <c r="R41" s="47"/>
      <c r="S41" s="47"/>
      <c r="T41" s="47"/>
      <c r="U41" s="114"/>
      <c r="V41" s="115"/>
      <c r="W41" s="115"/>
      <c r="X41" s="115"/>
      <c r="Y41" s="115"/>
      <c r="Z41" s="115"/>
      <c r="AA41" s="115"/>
      <c r="AB41" s="116"/>
      <c r="AC41" s="15"/>
      <c r="AD41" s="15"/>
      <c r="AE41" s="15"/>
      <c r="AF41" s="15"/>
      <c r="AG41" s="15"/>
      <c r="AH41" s="15"/>
      <c r="AI41" s="15"/>
      <c r="AJ41" s="18"/>
      <c r="AK41" s="45"/>
      <c r="AL41" s="15"/>
      <c r="AM41" s="85"/>
      <c r="AN41" s="86"/>
      <c r="AO41" s="86"/>
      <c r="AP41" s="86"/>
      <c r="AQ41" s="86"/>
      <c r="AR41" s="86"/>
      <c r="AS41" s="86"/>
      <c r="AT41" s="86"/>
      <c r="AU41" s="86"/>
      <c r="AV41" s="86"/>
      <c r="AW41" s="86"/>
      <c r="AX41" s="86"/>
      <c r="AY41" s="86"/>
      <c r="AZ41" s="86"/>
      <c r="BA41" s="86"/>
      <c r="BB41" s="86"/>
      <c r="BC41" s="87"/>
      <c r="BD41" s="43"/>
      <c r="BE41" s="43"/>
      <c r="BF41" s="91"/>
      <c r="BG41" s="92"/>
      <c r="BH41" s="92"/>
      <c r="BI41" s="92"/>
      <c r="BJ41" s="91"/>
      <c r="BK41" s="92"/>
      <c r="BL41" s="92"/>
      <c r="BM41" s="92"/>
      <c r="BN41" s="91"/>
      <c r="BO41" s="92"/>
      <c r="BP41" s="92"/>
      <c r="BQ41" s="95"/>
      <c r="BR41" s="42"/>
      <c r="BX41" s="267"/>
      <c r="BY41" s="267"/>
      <c r="BZ41" s="267"/>
      <c r="CA41" s="267"/>
      <c r="CB41" s="267"/>
      <c r="CC41" s="267"/>
      <c r="CD41" s="267"/>
      <c r="CE41" s="267"/>
      <c r="CF41" s="267"/>
      <c r="CG41" s="267"/>
      <c r="CH41" s="267"/>
      <c r="CI41" s="267"/>
      <c r="CJ41" s="267"/>
      <c r="CK41" s="267"/>
      <c r="CL41" s="267"/>
      <c r="CM41" s="267"/>
      <c r="CN41" s="267"/>
    </row>
    <row r="42" spans="3:92" ht="18" customHeight="1" x14ac:dyDescent="0.2">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5"/>
      <c r="AN42" s="86"/>
      <c r="AO42" s="86"/>
      <c r="AP42" s="86"/>
      <c r="AQ42" s="86"/>
      <c r="AR42" s="86"/>
      <c r="AS42" s="86"/>
      <c r="AT42" s="86"/>
      <c r="AU42" s="86"/>
      <c r="AV42" s="86"/>
      <c r="AW42" s="86"/>
      <c r="AX42" s="86"/>
      <c r="AY42" s="86"/>
      <c r="AZ42" s="86"/>
      <c r="BA42" s="86"/>
      <c r="BB42" s="86"/>
      <c r="BC42" s="87"/>
      <c r="BD42" s="29"/>
      <c r="BE42" s="29"/>
      <c r="BF42" s="91"/>
      <c r="BG42" s="92"/>
      <c r="BH42" s="92"/>
      <c r="BI42" s="92"/>
      <c r="BJ42" s="91"/>
      <c r="BK42" s="92"/>
      <c r="BL42" s="92"/>
      <c r="BM42" s="92"/>
      <c r="BN42" s="91"/>
      <c r="BO42" s="92"/>
      <c r="BP42" s="92"/>
      <c r="BQ42" s="95"/>
      <c r="BR42" s="42"/>
      <c r="BS42" s="27"/>
      <c r="BT42" s="29"/>
      <c r="BU42" s="29"/>
      <c r="BV42" s="29"/>
      <c r="BW42" s="29"/>
      <c r="BX42" s="267"/>
      <c r="BY42" s="267"/>
      <c r="BZ42" s="267"/>
      <c r="CA42" s="267"/>
      <c r="CB42" s="267"/>
      <c r="CC42" s="267"/>
      <c r="CD42" s="267"/>
      <c r="CE42" s="267"/>
      <c r="CF42" s="267"/>
      <c r="CG42" s="267"/>
      <c r="CH42" s="267"/>
      <c r="CI42" s="267"/>
      <c r="CJ42" s="267"/>
      <c r="CK42" s="267"/>
      <c r="CL42" s="267"/>
      <c r="CM42" s="267"/>
      <c r="CN42" s="267"/>
    </row>
    <row r="43" spans="3:92" ht="19.25" customHeight="1" x14ac:dyDescent="0.2">
      <c r="C43" s="39"/>
      <c r="D43" s="25"/>
      <c r="E43" s="25"/>
      <c r="F43" s="25"/>
      <c r="G43" s="25"/>
      <c r="H43" s="25"/>
      <c r="I43" s="25"/>
      <c r="J43" s="25"/>
      <c r="K43" s="25"/>
      <c r="L43" s="25"/>
      <c r="M43" s="25"/>
      <c r="N43" s="46"/>
      <c r="O43" s="46"/>
      <c r="P43" s="46"/>
      <c r="Q43" s="46"/>
      <c r="R43" s="47"/>
      <c r="S43" s="47"/>
      <c r="T43" s="47"/>
      <c r="U43" s="123" t="s">
        <v>32</v>
      </c>
      <c r="V43" s="124"/>
      <c r="W43" s="124"/>
      <c r="X43" s="124"/>
      <c r="Y43" s="124"/>
      <c r="Z43" s="124"/>
      <c r="AA43" s="124"/>
      <c r="AB43" s="124"/>
      <c r="AC43" s="123" t="s">
        <v>33</v>
      </c>
      <c r="AD43" s="124"/>
      <c r="AE43" s="124"/>
      <c r="AF43" s="124"/>
      <c r="AG43" s="124"/>
      <c r="AH43" s="124"/>
      <c r="AI43" s="124"/>
      <c r="AJ43" s="125"/>
      <c r="AK43" s="45"/>
      <c r="AL43" s="15"/>
      <c r="AM43" s="85"/>
      <c r="AN43" s="86"/>
      <c r="AO43" s="86"/>
      <c r="AP43" s="86"/>
      <c r="AQ43" s="86"/>
      <c r="AR43" s="86"/>
      <c r="AS43" s="86"/>
      <c r="AT43" s="86"/>
      <c r="AU43" s="86"/>
      <c r="AV43" s="86"/>
      <c r="AW43" s="86"/>
      <c r="AX43" s="86"/>
      <c r="AY43" s="86"/>
      <c r="AZ43" s="86"/>
      <c r="BA43" s="86"/>
      <c r="BB43" s="86"/>
      <c r="BC43" s="87"/>
      <c r="BD43" s="15"/>
      <c r="BE43" s="15"/>
      <c r="BF43" s="91"/>
      <c r="BG43" s="92"/>
      <c r="BH43" s="92"/>
      <c r="BI43" s="92"/>
      <c r="BJ43" s="91"/>
      <c r="BK43" s="92"/>
      <c r="BL43" s="92"/>
      <c r="BM43" s="92"/>
      <c r="BN43" s="91"/>
      <c r="BO43" s="92"/>
      <c r="BP43" s="92"/>
      <c r="BQ43" s="95"/>
      <c r="BR43" s="42"/>
      <c r="BX43" s="267"/>
      <c r="BY43" s="267"/>
      <c r="BZ43" s="267"/>
      <c r="CA43" s="267"/>
      <c r="CB43" s="267"/>
      <c r="CC43" s="267"/>
      <c r="CD43" s="267"/>
      <c r="CE43" s="267"/>
      <c r="CF43" s="267"/>
      <c r="CG43" s="267"/>
      <c r="CH43" s="267"/>
      <c r="CI43" s="267"/>
      <c r="CJ43" s="267"/>
      <c r="CK43" s="267"/>
      <c r="CL43" s="267"/>
      <c r="CM43" s="267"/>
      <c r="CN43" s="267"/>
    </row>
    <row r="44" spans="3:92" ht="19.25" customHeight="1" x14ac:dyDescent="0.2">
      <c r="C44" s="39"/>
      <c r="D44" s="29"/>
      <c r="E44" s="29"/>
      <c r="F44" s="29"/>
      <c r="G44" s="29"/>
      <c r="H44" s="29"/>
      <c r="I44" s="29"/>
      <c r="J44" s="29"/>
      <c r="K44" s="29"/>
      <c r="L44" s="29"/>
      <c r="M44" s="29"/>
      <c r="N44" s="29"/>
      <c r="O44" s="29"/>
      <c r="P44" s="15"/>
      <c r="Q44" s="15"/>
      <c r="R44" s="15"/>
      <c r="S44" s="17"/>
      <c r="T44" s="17"/>
      <c r="U44" s="126"/>
      <c r="V44" s="127"/>
      <c r="W44" s="127"/>
      <c r="X44" s="127"/>
      <c r="Y44" s="127"/>
      <c r="Z44" s="127"/>
      <c r="AA44" s="127"/>
      <c r="AB44" s="127"/>
      <c r="AC44" s="268"/>
      <c r="AD44" s="269"/>
      <c r="AE44" s="269"/>
      <c r="AF44" s="269"/>
      <c r="AG44" s="269"/>
      <c r="AH44" s="269"/>
      <c r="AI44" s="269"/>
      <c r="AJ44" s="270"/>
      <c r="AK44" s="45"/>
      <c r="AL44" s="15"/>
      <c r="AM44" s="85"/>
      <c r="AN44" s="86"/>
      <c r="AO44" s="86"/>
      <c r="AP44" s="86"/>
      <c r="AQ44" s="86"/>
      <c r="AR44" s="86"/>
      <c r="AS44" s="86"/>
      <c r="AT44" s="86"/>
      <c r="AU44" s="86"/>
      <c r="AV44" s="86"/>
      <c r="AW44" s="86"/>
      <c r="AX44" s="86"/>
      <c r="AY44" s="86"/>
      <c r="AZ44" s="86"/>
      <c r="BA44" s="86"/>
      <c r="BB44" s="86"/>
      <c r="BC44" s="87"/>
      <c r="BD44" s="48"/>
      <c r="BE44" s="48"/>
      <c r="BF44" s="91"/>
      <c r="BG44" s="92"/>
      <c r="BH44" s="92"/>
      <c r="BI44" s="92"/>
      <c r="BJ44" s="91"/>
      <c r="BK44" s="92"/>
      <c r="BL44" s="92"/>
      <c r="BM44" s="92"/>
      <c r="BN44" s="91"/>
      <c r="BO44" s="92"/>
      <c r="BP44" s="92"/>
      <c r="BQ44" s="95"/>
      <c r="BR44" s="42"/>
      <c r="BX44" s="267"/>
      <c r="BY44" s="267"/>
      <c r="BZ44" s="267"/>
      <c r="CA44" s="267"/>
      <c r="CB44" s="267"/>
      <c r="CC44" s="267"/>
      <c r="CD44" s="267"/>
      <c r="CE44" s="267"/>
      <c r="CF44" s="267"/>
      <c r="CG44" s="267"/>
      <c r="CH44" s="267"/>
      <c r="CI44" s="267"/>
      <c r="CJ44" s="267"/>
      <c r="CK44" s="267"/>
      <c r="CL44" s="267"/>
      <c r="CM44" s="267"/>
      <c r="CN44" s="267"/>
    </row>
    <row r="45" spans="3:92" ht="15.65" customHeight="1" x14ac:dyDescent="0.2">
      <c r="C45" s="39"/>
      <c r="D45" s="29"/>
      <c r="E45" s="29"/>
      <c r="F45" s="29"/>
      <c r="G45" s="29"/>
      <c r="H45" s="29"/>
      <c r="I45" s="29"/>
      <c r="J45" s="29"/>
      <c r="K45" s="29"/>
      <c r="L45" s="29"/>
      <c r="M45" s="29"/>
      <c r="N45" s="29"/>
      <c r="O45" s="29"/>
      <c r="P45" s="15"/>
      <c r="Q45" s="15"/>
      <c r="R45" s="15"/>
      <c r="S45" s="17"/>
      <c r="T45" s="17"/>
      <c r="U45" s="108" t="str">
        <f>IF([3]回答表!F18="下水道事業",IF([3]回答表!X52="●",[3]回答表!Y313,IF([3]回答表!AA52="●",[3]回答表!Y383,"")),"")</f>
        <v/>
      </c>
      <c r="V45" s="109"/>
      <c r="W45" s="109"/>
      <c r="X45" s="109"/>
      <c r="Y45" s="109"/>
      <c r="Z45" s="109"/>
      <c r="AA45" s="109"/>
      <c r="AB45" s="110"/>
      <c r="AC45" s="108" t="str">
        <f>IF([3]回答表!F18="下水道事業",IF([3]回答表!X52="●",[3]回答表!Y314,IF([3]回答表!AA52="●",[3]回答表!Y384,"")),"")</f>
        <v/>
      </c>
      <c r="AD45" s="109"/>
      <c r="AE45" s="109"/>
      <c r="AF45" s="109"/>
      <c r="AG45" s="109"/>
      <c r="AH45" s="109"/>
      <c r="AI45" s="109"/>
      <c r="AJ45" s="110"/>
      <c r="AK45" s="45"/>
      <c r="AL45" s="15"/>
      <c r="AM45" s="85"/>
      <c r="AN45" s="86"/>
      <c r="AO45" s="86"/>
      <c r="AP45" s="86"/>
      <c r="AQ45" s="86"/>
      <c r="AR45" s="86"/>
      <c r="AS45" s="86"/>
      <c r="AT45" s="86"/>
      <c r="AU45" s="86"/>
      <c r="AV45" s="86"/>
      <c r="AW45" s="86"/>
      <c r="AX45" s="86"/>
      <c r="AY45" s="86"/>
      <c r="AZ45" s="86"/>
      <c r="BA45" s="86"/>
      <c r="BB45" s="86"/>
      <c r="BC45" s="87"/>
      <c r="BD45" s="48"/>
      <c r="BE45" s="48"/>
      <c r="BF45" s="91" t="s">
        <v>8</v>
      </c>
      <c r="BG45" s="92"/>
      <c r="BH45" s="92"/>
      <c r="BI45" s="92"/>
      <c r="BJ45" s="91" t="s">
        <v>9</v>
      </c>
      <c r="BK45" s="92"/>
      <c r="BL45" s="92"/>
      <c r="BM45" s="92"/>
      <c r="BN45" s="91" t="s">
        <v>10</v>
      </c>
      <c r="BO45" s="92"/>
      <c r="BP45" s="92"/>
      <c r="BQ45" s="95"/>
      <c r="BR45" s="42"/>
      <c r="BX45" s="267"/>
      <c r="BY45" s="267"/>
      <c r="BZ45" s="267"/>
      <c r="CA45" s="267"/>
      <c r="CB45" s="267"/>
      <c r="CC45" s="267"/>
      <c r="CD45" s="267"/>
      <c r="CE45" s="267"/>
      <c r="CF45" s="267"/>
      <c r="CG45" s="267"/>
      <c r="CH45" s="267"/>
      <c r="CI45" s="267"/>
      <c r="CJ45" s="267"/>
      <c r="CK45" s="267"/>
      <c r="CL45" s="267"/>
      <c r="CM45" s="267"/>
      <c r="CN45" s="267"/>
    </row>
    <row r="46" spans="3:92" ht="15.65" customHeight="1" x14ac:dyDescent="0.2">
      <c r="C46" s="39"/>
      <c r="D46" s="29"/>
      <c r="E46" s="29"/>
      <c r="F46" s="29"/>
      <c r="G46" s="29"/>
      <c r="H46" s="29"/>
      <c r="I46" s="29"/>
      <c r="J46" s="29"/>
      <c r="K46" s="29"/>
      <c r="L46" s="29"/>
      <c r="M46" s="29"/>
      <c r="N46" s="29"/>
      <c r="O46" s="29"/>
      <c r="P46" s="15"/>
      <c r="Q46" s="15"/>
      <c r="R46" s="15"/>
      <c r="S46" s="17"/>
      <c r="T46" s="17"/>
      <c r="U46" s="111"/>
      <c r="V46" s="112"/>
      <c r="W46" s="112"/>
      <c r="X46" s="112"/>
      <c r="Y46" s="112"/>
      <c r="Z46" s="112"/>
      <c r="AA46" s="112"/>
      <c r="AB46" s="113"/>
      <c r="AC46" s="111"/>
      <c r="AD46" s="112"/>
      <c r="AE46" s="112"/>
      <c r="AF46" s="112"/>
      <c r="AG46" s="112"/>
      <c r="AH46" s="112"/>
      <c r="AI46" s="112"/>
      <c r="AJ46" s="113"/>
      <c r="AK46" s="45"/>
      <c r="AL46" s="15"/>
      <c r="AM46" s="88"/>
      <c r="AN46" s="89"/>
      <c r="AO46" s="89"/>
      <c r="AP46" s="89"/>
      <c r="AQ46" s="89"/>
      <c r="AR46" s="89"/>
      <c r="AS46" s="89"/>
      <c r="AT46" s="89"/>
      <c r="AU46" s="89"/>
      <c r="AV46" s="89"/>
      <c r="AW46" s="89"/>
      <c r="AX46" s="89"/>
      <c r="AY46" s="89"/>
      <c r="AZ46" s="89"/>
      <c r="BA46" s="89"/>
      <c r="BB46" s="89"/>
      <c r="BC46" s="90"/>
      <c r="BD46" s="48"/>
      <c r="BE46" s="48"/>
      <c r="BF46" s="91"/>
      <c r="BG46" s="92"/>
      <c r="BH46" s="92"/>
      <c r="BI46" s="92"/>
      <c r="BJ46" s="91"/>
      <c r="BK46" s="92"/>
      <c r="BL46" s="92"/>
      <c r="BM46" s="92"/>
      <c r="BN46" s="91"/>
      <c r="BO46" s="92"/>
      <c r="BP46" s="92"/>
      <c r="BQ46" s="95"/>
      <c r="BR46" s="42"/>
      <c r="BX46" s="267"/>
      <c r="BY46" s="267"/>
      <c r="BZ46" s="267"/>
      <c r="CA46" s="267"/>
      <c r="CB46" s="267"/>
      <c r="CC46" s="267"/>
      <c r="CD46" s="267"/>
      <c r="CE46" s="267"/>
      <c r="CF46" s="267"/>
      <c r="CG46" s="267"/>
      <c r="CH46" s="267"/>
      <c r="CI46" s="267"/>
      <c r="CJ46" s="267"/>
      <c r="CK46" s="267"/>
      <c r="CL46" s="267"/>
      <c r="CM46" s="267"/>
      <c r="CN46" s="267"/>
    </row>
    <row r="47" spans="3:92" ht="15.5" customHeight="1" x14ac:dyDescent="0.2">
      <c r="C47" s="39"/>
      <c r="D47" s="29"/>
      <c r="E47" s="29"/>
      <c r="F47" s="29"/>
      <c r="G47" s="29"/>
      <c r="H47" s="29"/>
      <c r="I47" s="29"/>
      <c r="J47" s="29"/>
      <c r="K47" s="29"/>
      <c r="L47" s="29"/>
      <c r="M47" s="29"/>
      <c r="N47" s="29"/>
      <c r="O47" s="29"/>
      <c r="P47" s="15"/>
      <c r="Q47" s="15"/>
      <c r="R47" s="15"/>
      <c r="S47" s="17"/>
      <c r="T47" s="17"/>
      <c r="U47" s="114"/>
      <c r="V47" s="115"/>
      <c r="W47" s="115"/>
      <c r="X47" s="115"/>
      <c r="Y47" s="115"/>
      <c r="Z47" s="115"/>
      <c r="AA47" s="115"/>
      <c r="AB47" s="116"/>
      <c r="AC47" s="114"/>
      <c r="AD47" s="115"/>
      <c r="AE47" s="115"/>
      <c r="AF47" s="115"/>
      <c r="AG47" s="115"/>
      <c r="AH47" s="115"/>
      <c r="AI47" s="115"/>
      <c r="AJ47" s="116"/>
      <c r="AK47" s="45"/>
      <c r="AL47" s="15"/>
      <c r="AM47" s="29"/>
      <c r="AN47" s="29"/>
      <c r="AO47" s="29"/>
      <c r="AP47" s="29"/>
      <c r="AQ47" s="29"/>
      <c r="AR47" s="29"/>
      <c r="AS47" s="29"/>
      <c r="AT47" s="29"/>
      <c r="AU47" s="29"/>
      <c r="AV47" s="29"/>
      <c r="AW47" s="29"/>
      <c r="AX47" s="29"/>
      <c r="AY47" s="29"/>
      <c r="AZ47" s="29"/>
      <c r="BA47" s="29"/>
      <c r="BB47" s="29"/>
      <c r="BC47" s="43"/>
      <c r="BD47" s="48"/>
      <c r="BE47" s="48"/>
      <c r="BF47" s="93"/>
      <c r="BG47" s="94"/>
      <c r="BH47" s="94"/>
      <c r="BI47" s="94"/>
      <c r="BJ47" s="93"/>
      <c r="BK47" s="94"/>
      <c r="BL47" s="94"/>
      <c r="BM47" s="94"/>
      <c r="BN47" s="93"/>
      <c r="BO47" s="94"/>
      <c r="BP47" s="94"/>
      <c r="BQ47" s="96"/>
      <c r="BR47" s="42"/>
      <c r="BX47" s="267"/>
      <c r="BY47" s="267"/>
      <c r="BZ47" s="267"/>
      <c r="CA47" s="267"/>
      <c r="CB47" s="267"/>
      <c r="CC47" s="267"/>
      <c r="CD47" s="267"/>
      <c r="CE47" s="267"/>
      <c r="CF47" s="267"/>
      <c r="CG47" s="267"/>
      <c r="CH47" s="267"/>
      <c r="CI47" s="267"/>
      <c r="CJ47" s="267"/>
      <c r="CK47" s="267"/>
      <c r="CL47" s="267"/>
      <c r="CM47" s="267"/>
      <c r="CN47" s="267"/>
    </row>
    <row r="48" spans="3:92" ht="18" customHeight="1" x14ac:dyDescent="0.3">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67"/>
      <c r="BY48" s="267"/>
      <c r="BZ48" s="267"/>
      <c r="CA48" s="267"/>
      <c r="CB48" s="267"/>
      <c r="CC48" s="267"/>
      <c r="CD48" s="267"/>
      <c r="CE48" s="267"/>
      <c r="CF48" s="267"/>
      <c r="CG48" s="267"/>
      <c r="CH48" s="267"/>
      <c r="CI48" s="267"/>
      <c r="CJ48" s="267"/>
      <c r="CK48" s="267"/>
      <c r="CL48" s="267"/>
      <c r="CM48" s="267"/>
      <c r="CN48" s="267"/>
    </row>
    <row r="49" spans="1:92" ht="19" customHeight="1" x14ac:dyDescent="0.2">
      <c r="C49" s="39"/>
      <c r="D49" s="25"/>
      <c r="E49" s="25"/>
      <c r="F49" s="25"/>
      <c r="G49" s="25"/>
      <c r="H49" s="25"/>
      <c r="I49" s="25"/>
      <c r="J49" s="25"/>
      <c r="K49" s="25"/>
      <c r="L49" s="25"/>
      <c r="M49" s="25"/>
      <c r="N49" s="46"/>
      <c r="O49" s="46"/>
      <c r="P49" s="46"/>
      <c r="Q49" s="46"/>
      <c r="R49" s="17"/>
      <c r="S49" s="17"/>
      <c r="T49" s="17"/>
      <c r="U49" s="261" t="s">
        <v>34</v>
      </c>
      <c r="V49" s="262"/>
      <c r="W49" s="262"/>
      <c r="X49" s="262"/>
      <c r="Y49" s="262"/>
      <c r="Z49" s="262"/>
      <c r="AA49" s="262"/>
      <c r="AB49" s="262"/>
      <c r="AC49" s="261" t="s">
        <v>35</v>
      </c>
      <c r="AD49" s="262"/>
      <c r="AE49" s="262"/>
      <c r="AF49" s="262"/>
      <c r="AG49" s="262"/>
      <c r="AH49" s="262"/>
      <c r="AI49" s="262"/>
      <c r="AJ49" s="265"/>
      <c r="AK49" s="261" t="s">
        <v>36</v>
      </c>
      <c r="AL49" s="262"/>
      <c r="AM49" s="262"/>
      <c r="AN49" s="262"/>
      <c r="AO49" s="262"/>
      <c r="AP49" s="262"/>
      <c r="AQ49" s="262"/>
      <c r="AR49" s="262"/>
      <c r="AS49" s="261" t="s">
        <v>63</v>
      </c>
      <c r="AT49" s="262"/>
      <c r="AU49" s="262"/>
      <c r="AV49" s="262"/>
      <c r="AW49" s="262"/>
      <c r="AX49" s="262"/>
      <c r="AY49" s="262"/>
      <c r="AZ49" s="265"/>
      <c r="BA49" s="261" t="s">
        <v>37</v>
      </c>
      <c r="BB49" s="262"/>
      <c r="BC49" s="262"/>
      <c r="BD49" s="262"/>
      <c r="BE49" s="262"/>
      <c r="BF49" s="262"/>
      <c r="BG49" s="262"/>
      <c r="BH49" s="265"/>
      <c r="BI49" s="29"/>
      <c r="BJ49" s="29"/>
      <c r="BK49" s="29"/>
      <c r="BL49" s="29"/>
      <c r="BM49" s="29"/>
      <c r="BN49" s="29"/>
      <c r="BO49" s="29"/>
      <c r="BP49" s="29"/>
      <c r="BQ49" s="29"/>
      <c r="BR49" s="42"/>
      <c r="BS49" s="27"/>
      <c r="BT49" s="29"/>
      <c r="BU49" s="29"/>
      <c r="BV49" s="29"/>
      <c r="BW49" s="29"/>
      <c r="BX49" s="267"/>
      <c r="BY49" s="267"/>
      <c r="BZ49" s="267"/>
      <c r="CA49" s="267"/>
      <c r="CB49" s="267"/>
      <c r="CC49" s="267"/>
      <c r="CD49" s="267"/>
      <c r="CE49" s="267"/>
      <c r="CF49" s="267"/>
      <c r="CG49" s="267"/>
      <c r="CH49" s="267"/>
      <c r="CI49" s="267"/>
      <c r="CJ49" s="267"/>
      <c r="CK49" s="267"/>
      <c r="CL49" s="267"/>
      <c r="CM49" s="267"/>
      <c r="CN49" s="267"/>
    </row>
    <row r="50" spans="1:92" ht="15.65" customHeight="1" x14ac:dyDescent="0.2">
      <c r="C50" s="39"/>
      <c r="D50" s="29"/>
      <c r="E50" s="29"/>
      <c r="F50" s="29"/>
      <c r="G50" s="29"/>
      <c r="H50" s="29"/>
      <c r="I50" s="29"/>
      <c r="J50" s="29"/>
      <c r="K50" s="29"/>
      <c r="L50" s="29"/>
      <c r="M50" s="29"/>
      <c r="N50" s="29"/>
      <c r="O50" s="29"/>
      <c r="P50" s="15"/>
      <c r="Q50" s="15"/>
      <c r="R50" s="17"/>
      <c r="S50" s="17"/>
      <c r="T50" s="17"/>
      <c r="U50" s="263"/>
      <c r="V50" s="264"/>
      <c r="W50" s="264"/>
      <c r="X50" s="264"/>
      <c r="Y50" s="264"/>
      <c r="Z50" s="264"/>
      <c r="AA50" s="264"/>
      <c r="AB50" s="264"/>
      <c r="AC50" s="263"/>
      <c r="AD50" s="264"/>
      <c r="AE50" s="264"/>
      <c r="AF50" s="264"/>
      <c r="AG50" s="264"/>
      <c r="AH50" s="264"/>
      <c r="AI50" s="264"/>
      <c r="AJ50" s="266"/>
      <c r="AK50" s="263"/>
      <c r="AL50" s="264"/>
      <c r="AM50" s="264"/>
      <c r="AN50" s="264"/>
      <c r="AO50" s="264"/>
      <c r="AP50" s="264"/>
      <c r="AQ50" s="264"/>
      <c r="AR50" s="264"/>
      <c r="AS50" s="263"/>
      <c r="AT50" s="264"/>
      <c r="AU50" s="264"/>
      <c r="AV50" s="264"/>
      <c r="AW50" s="264"/>
      <c r="AX50" s="264"/>
      <c r="AY50" s="264"/>
      <c r="AZ50" s="266"/>
      <c r="BA50" s="263"/>
      <c r="BB50" s="264"/>
      <c r="BC50" s="264"/>
      <c r="BD50" s="264"/>
      <c r="BE50" s="264"/>
      <c r="BF50" s="264"/>
      <c r="BG50" s="264"/>
      <c r="BH50" s="26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x14ac:dyDescent="0.2">
      <c r="C51" s="39"/>
      <c r="D51" s="29"/>
      <c r="E51" s="29"/>
      <c r="F51" s="29"/>
      <c r="G51" s="29"/>
      <c r="H51" s="29"/>
      <c r="I51" s="29"/>
      <c r="J51" s="29"/>
      <c r="K51" s="29"/>
      <c r="L51" s="29"/>
      <c r="M51" s="29"/>
      <c r="N51" s="29"/>
      <c r="O51" s="29"/>
      <c r="P51" s="15"/>
      <c r="Q51" s="15"/>
      <c r="R51" s="17"/>
      <c r="S51" s="17"/>
      <c r="T51" s="17"/>
      <c r="U51" s="108" t="str">
        <f>IF([3]回答表!F18="下水道事業",IF([3]回答表!X52="●",[3]回答表!Y316,IF([3]回答表!AA52="●",[3]回答表!Y386,"")),"")</f>
        <v/>
      </c>
      <c r="V51" s="109"/>
      <c r="W51" s="109"/>
      <c r="X51" s="109"/>
      <c r="Y51" s="109"/>
      <c r="Z51" s="109"/>
      <c r="AA51" s="109"/>
      <c r="AB51" s="110"/>
      <c r="AC51" s="108" t="str">
        <f>IF([3]回答表!F18="下水道事業",IF([3]回答表!X52="●",[3]回答表!Y317,IF([3]回答表!AA52="●",[3]回答表!Y387,"")),"")</f>
        <v/>
      </c>
      <c r="AD51" s="109"/>
      <c r="AE51" s="109"/>
      <c r="AF51" s="109"/>
      <c r="AG51" s="109"/>
      <c r="AH51" s="109"/>
      <c r="AI51" s="109"/>
      <c r="AJ51" s="110"/>
      <c r="AK51" s="108" t="str">
        <f>IF([3]回答表!F18="下水道事業",IF([3]回答表!X52="●",[3]回答表!Y318,IF([3]回答表!AA52="●",[3]回答表!Y388,"")),"")</f>
        <v/>
      </c>
      <c r="AL51" s="109"/>
      <c r="AM51" s="109"/>
      <c r="AN51" s="109"/>
      <c r="AO51" s="109"/>
      <c r="AP51" s="109"/>
      <c r="AQ51" s="109"/>
      <c r="AR51" s="110"/>
      <c r="AS51" s="108" t="str">
        <f>IF([3]回答表!F18="下水道事業",IF([3]回答表!X52="●",[3]回答表!Y319,IF([3]回答表!AA52="●",[3]回答表!Y389,"")),"")</f>
        <v/>
      </c>
      <c r="AT51" s="109"/>
      <c r="AU51" s="109"/>
      <c r="AV51" s="109"/>
      <c r="AW51" s="109"/>
      <c r="AX51" s="109"/>
      <c r="AY51" s="109"/>
      <c r="AZ51" s="110"/>
      <c r="BA51" s="108" t="str">
        <f>IF([3]回答表!F18="下水道事業",IF([3]回答表!X52="●",[3]回答表!Y320,IF([3]回答表!AA52="●",[3]回答表!Y390,"")),"")</f>
        <v/>
      </c>
      <c r="BB51" s="109"/>
      <c r="BC51" s="109"/>
      <c r="BD51" s="109"/>
      <c r="BE51" s="109"/>
      <c r="BF51" s="109"/>
      <c r="BG51" s="109"/>
      <c r="BH51" s="110"/>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x14ac:dyDescent="0.3">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5" customHeight="1" x14ac:dyDescent="0.3">
      <c r="C55" s="39"/>
      <c r="D55" s="15"/>
      <c r="E55" s="15"/>
      <c r="F55" s="15"/>
      <c r="G55" s="15"/>
      <c r="H55" s="15"/>
      <c r="I55" s="15"/>
      <c r="J55" s="15"/>
      <c r="K55" s="15"/>
      <c r="L55" s="18"/>
      <c r="M55" s="18"/>
      <c r="N55" s="18"/>
      <c r="O55" s="41"/>
      <c r="P55" s="30"/>
      <c r="Q55" s="30"/>
      <c r="R55" s="17"/>
      <c r="S55" s="17"/>
      <c r="T55" s="17"/>
      <c r="U55" s="253" t="s">
        <v>38</v>
      </c>
      <c r="V55" s="254"/>
      <c r="W55" s="254"/>
      <c r="X55" s="254"/>
      <c r="Y55" s="254"/>
      <c r="Z55" s="254"/>
      <c r="AA55" s="254"/>
      <c r="AB55" s="254"/>
      <c r="AC55" s="253" t="s">
        <v>39</v>
      </c>
      <c r="AD55" s="254"/>
      <c r="AE55" s="254"/>
      <c r="AF55" s="254"/>
      <c r="AG55" s="254"/>
      <c r="AH55" s="254"/>
      <c r="AI55" s="254"/>
      <c r="AJ55" s="254"/>
      <c r="AK55" s="253" t="s">
        <v>40</v>
      </c>
      <c r="AL55" s="254"/>
      <c r="AM55" s="254"/>
      <c r="AN55" s="254"/>
      <c r="AO55" s="254"/>
      <c r="AP55" s="254"/>
      <c r="AQ55" s="254"/>
      <c r="AR55" s="25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x14ac:dyDescent="0.3">
      <c r="C56" s="39"/>
      <c r="D56" s="129" t="s">
        <v>7</v>
      </c>
      <c r="E56" s="71"/>
      <c r="F56" s="71"/>
      <c r="G56" s="71"/>
      <c r="H56" s="71"/>
      <c r="I56" s="71"/>
      <c r="J56" s="71"/>
      <c r="K56" s="71"/>
      <c r="L56" s="71"/>
      <c r="M56" s="72"/>
      <c r="N56" s="73" t="str">
        <f>IF([3]回答表!F18="下水道事業",IF([3]回答表!AA52="●","●",""),"")</f>
        <v/>
      </c>
      <c r="O56" s="74"/>
      <c r="P56" s="74"/>
      <c r="Q56" s="75"/>
      <c r="R56" s="17"/>
      <c r="S56" s="17"/>
      <c r="T56" s="17"/>
      <c r="U56" s="255"/>
      <c r="V56" s="256"/>
      <c r="W56" s="256"/>
      <c r="X56" s="256"/>
      <c r="Y56" s="256"/>
      <c r="Z56" s="256"/>
      <c r="AA56" s="256"/>
      <c r="AB56" s="256"/>
      <c r="AC56" s="255"/>
      <c r="AD56" s="256"/>
      <c r="AE56" s="256"/>
      <c r="AF56" s="256"/>
      <c r="AG56" s="256"/>
      <c r="AH56" s="256"/>
      <c r="AI56" s="256"/>
      <c r="AJ56" s="256"/>
      <c r="AK56" s="258"/>
      <c r="AL56" s="259"/>
      <c r="AM56" s="259"/>
      <c r="AN56" s="259"/>
      <c r="AO56" s="259"/>
      <c r="AP56" s="259"/>
      <c r="AQ56" s="259"/>
      <c r="AR56" s="26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5" customHeight="1" x14ac:dyDescent="0.3">
      <c r="C57" s="39"/>
      <c r="D57" s="71"/>
      <c r="E57" s="71"/>
      <c r="F57" s="71"/>
      <c r="G57" s="71"/>
      <c r="H57" s="71"/>
      <c r="I57" s="71"/>
      <c r="J57" s="71"/>
      <c r="K57" s="71"/>
      <c r="L57" s="71"/>
      <c r="M57" s="72"/>
      <c r="N57" s="76"/>
      <c r="O57" s="77"/>
      <c r="P57" s="77"/>
      <c r="Q57" s="78"/>
      <c r="R57" s="17"/>
      <c r="S57" s="17"/>
      <c r="T57" s="17"/>
      <c r="U57" s="108" t="str">
        <f>IF([3]回答表!F18="下水道事業",IF([3]回答表!X52="●",[3]回答表!N322,IF([3]回答表!AA52="●",[3]回答表!N392,"")),"")</f>
        <v/>
      </c>
      <c r="V57" s="109"/>
      <c r="W57" s="109"/>
      <c r="X57" s="109"/>
      <c r="Y57" s="109"/>
      <c r="Z57" s="109"/>
      <c r="AA57" s="109"/>
      <c r="AB57" s="110"/>
      <c r="AC57" s="108" t="str">
        <f>IF([3]回答表!F18="下水道事業",IF([3]回答表!X52="●",[3]回答表!N323,IF([3]回答表!AA52="●",[3]回答表!N393,"")),"")</f>
        <v/>
      </c>
      <c r="AD57" s="109"/>
      <c r="AE57" s="109"/>
      <c r="AF57" s="109"/>
      <c r="AG57" s="109"/>
      <c r="AH57" s="109"/>
      <c r="AI57" s="109"/>
      <c r="AJ57" s="110"/>
      <c r="AK57" s="108" t="str">
        <f>IF([3]回答表!F18="下水道事業",IF([3]回答表!X52="●",[3]回答表!N324,IF([3]回答表!AA52="●",[3]回答表!N394,"")),"")</f>
        <v/>
      </c>
      <c r="AL57" s="109"/>
      <c r="AM57" s="109"/>
      <c r="AN57" s="109"/>
      <c r="AO57" s="109"/>
      <c r="AP57" s="109"/>
      <c r="AQ57" s="109"/>
      <c r="AR57" s="110"/>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71"/>
      <c r="E58" s="71"/>
      <c r="F58" s="71"/>
      <c r="G58" s="71"/>
      <c r="H58" s="71"/>
      <c r="I58" s="71"/>
      <c r="J58" s="71"/>
      <c r="K58" s="71"/>
      <c r="L58" s="71"/>
      <c r="M58" s="72"/>
      <c r="N58" s="76"/>
      <c r="O58" s="77"/>
      <c r="P58" s="77"/>
      <c r="Q58" s="78"/>
      <c r="R58" s="17"/>
      <c r="S58" s="17"/>
      <c r="T58" s="17"/>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71"/>
      <c r="E59" s="71"/>
      <c r="F59" s="71"/>
      <c r="G59" s="71"/>
      <c r="H59" s="71"/>
      <c r="I59" s="71"/>
      <c r="J59" s="71"/>
      <c r="K59" s="71"/>
      <c r="L59" s="71"/>
      <c r="M59" s="72"/>
      <c r="N59" s="79"/>
      <c r="O59" s="80"/>
      <c r="P59" s="80"/>
      <c r="Q59" s="81"/>
      <c r="R59" s="17"/>
      <c r="S59" s="17"/>
      <c r="T59" s="17"/>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5" customHeight="1" x14ac:dyDescent="0.2">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5" customHeight="1" x14ac:dyDescent="0.3">
      <c r="A61" s="27"/>
      <c r="B61" s="27"/>
      <c r="C61" s="39"/>
      <c r="D61" s="25"/>
      <c r="E61" s="25"/>
      <c r="F61" s="25"/>
      <c r="G61" s="25"/>
      <c r="H61" s="25"/>
      <c r="I61" s="25"/>
      <c r="J61" s="25"/>
      <c r="K61" s="25"/>
      <c r="L61" s="25"/>
      <c r="M61" s="25"/>
      <c r="N61" s="25"/>
      <c r="O61" s="25"/>
      <c r="P61" s="25"/>
      <c r="Q61" s="25"/>
      <c r="R61" s="17"/>
      <c r="S61" s="17"/>
      <c r="T61" s="17"/>
      <c r="U61" s="16" t="s">
        <v>59</v>
      </c>
      <c r="V61" s="17"/>
      <c r="W61" s="17"/>
      <c r="X61" s="17"/>
      <c r="Y61" s="17"/>
      <c r="Z61" s="17"/>
      <c r="AA61" s="17"/>
      <c r="AB61" s="17"/>
      <c r="AC61" s="17"/>
      <c r="AD61" s="17"/>
      <c r="AE61" s="17"/>
      <c r="AF61" s="17"/>
      <c r="AG61" s="17"/>
      <c r="AH61" s="17"/>
      <c r="AI61" s="17"/>
      <c r="AJ61" s="17"/>
      <c r="AK61" s="45"/>
      <c r="AL61" s="45"/>
      <c r="AM61" s="16" t="s">
        <v>60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5" customHeight="1" x14ac:dyDescent="0.2">
      <c r="A62" s="27"/>
      <c r="B62" s="27"/>
      <c r="C62" s="39"/>
      <c r="D62" s="25"/>
      <c r="E62" s="25"/>
      <c r="F62" s="25"/>
      <c r="G62" s="25"/>
      <c r="H62" s="25"/>
      <c r="I62" s="25"/>
      <c r="J62" s="25"/>
      <c r="K62" s="25"/>
      <c r="L62" s="25"/>
      <c r="M62" s="25"/>
      <c r="N62" s="25"/>
      <c r="O62" s="25"/>
      <c r="P62" s="25"/>
      <c r="Q62" s="25"/>
      <c r="R62" s="17"/>
      <c r="S62" s="17"/>
      <c r="T62" s="17"/>
      <c r="U62" s="97" t="str">
        <f>IF([3]回答表!F18="下水道事業",IF([3]回答表!X52="●",[3]回答表!E339,IF([3]回答表!AA52="●",[3]回答表!E408,"")),"")</f>
        <v/>
      </c>
      <c r="V62" s="98"/>
      <c r="W62" s="98"/>
      <c r="X62" s="98"/>
      <c r="Y62" s="98"/>
      <c r="Z62" s="98"/>
      <c r="AA62" s="98"/>
      <c r="AB62" s="98"/>
      <c r="AC62" s="98"/>
      <c r="AD62" s="98"/>
      <c r="AE62" s="101" t="s">
        <v>61</v>
      </c>
      <c r="AF62" s="101"/>
      <c r="AG62" s="101"/>
      <c r="AH62" s="101"/>
      <c r="AI62" s="101"/>
      <c r="AJ62" s="102"/>
      <c r="AK62" s="45"/>
      <c r="AL62" s="45"/>
      <c r="AM62" s="82" t="str">
        <f>IF([3]回答表!F18="下水道事業",IF([3]回答表!X52="●",[3]回答表!B341,IF([3]回答表!AA52="●",[3]回答表!B410,"")),"")</f>
        <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42"/>
      <c r="BS62" s="27"/>
    </row>
    <row r="63" spans="1:92" ht="15.5" customHeight="1" x14ac:dyDescent="0.2">
      <c r="A63" s="27"/>
      <c r="B63" s="27"/>
      <c r="C63" s="39"/>
      <c r="D63" s="25"/>
      <c r="E63" s="25"/>
      <c r="F63" s="25"/>
      <c r="G63" s="25"/>
      <c r="H63" s="25"/>
      <c r="I63" s="25"/>
      <c r="J63" s="25"/>
      <c r="K63" s="25"/>
      <c r="L63" s="25"/>
      <c r="M63" s="25"/>
      <c r="N63" s="25"/>
      <c r="O63" s="25"/>
      <c r="P63" s="25"/>
      <c r="Q63" s="25"/>
      <c r="R63" s="17"/>
      <c r="S63" s="17"/>
      <c r="T63" s="17"/>
      <c r="U63" s="99"/>
      <c r="V63" s="100"/>
      <c r="W63" s="100"/>
      <c r="X63" s="100"/>
      <c r="Y63" s="100"/>
      <c r="Z63" s="100"/>
      <c r="AA63" s="100"/>
      <c r="AB63" s="100"/>
      <c r="AC63" s="100"/>
      <c r="AD63" s="100"/>
      <c r="AE63" s="103"/>
      <c r="AF63" s="103"/>
      <c r="AG63" s="103"/>
      <c r="AH63" s="103"/>
      <c r="AI63" s="103"/>
      <c r="AJ63" s="104"/>
      <c r="AK63" s="45"/>
      <c r="AL63" s="45"/>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42"/>
      <c r="BS63" s="27"/>
    </row>
    <row r="64" spans="1:92" ht="15.5" customHeight="1" x14ac:dyDescent="0.2">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42"/>
      <c r="BS64" s="27"/>
    </row>
    <row r="65" spans="1:71" ht="15.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42"/>
      <c r="BS65" s="27"/>
    </row>
    <row r="66" spans="1:71" ht="15.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42"/>
      <c r="BS66" s="27"/>
    </row>
    <row r="67" spans="1:71" ht="15.65" customHeight="1" x14ac:dyDescent="0.3">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5" customHeight="1" x14ac:dyDescent="0.3">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35" customHeight="1" x14ac:dyDescent="0.2">
      <c r="C69" s="39"/>
      <c r="D69" s="71" t="s">
        <v>12</v>
      </c>
      <c r="E69" s="71"/>
      <c r="F69" s="71"/>
      <c r="G69" s="71"/>
      <c r="H69" s="71"/>
      <c r="I69" s="71"/>
      <c r="J69" s="71"/>
      <c r="K69" s="71"/>
      <c r="L69" s="71"/>
      <c r="M69" s="72"/>
      <c r="N69" s="73" t="str">
        <f>IF([3]回答表!F18="下水道事業",IF([3]回答表!AD52="●","●",""),"")</f>
        <v>●</v>
      </c>
      <c r="O69" s="74"/>
      <c r="P69" s="74"/>
      <c r="Q69" s="75"/>
      <c r="R69" s="17"/>
      <c r="S69" s="17"/>
      <c r="T69" s="17"/>
      <c r="U69" s="82" t="str">
        <f>IF([3]回答表!F18="下水道事業",IF([3]回答表!AD52="●",[3]回答表!B421,""),"")</f>
        <v>県や近隣市町村、庁内関連部局と協議を行い、汚水処理の広域化・共同化計画の策定を進めている中で、本市の農業集落排水事業の広域化・共同化の可能性を検討している。</v>
      </c>
      <c r="V69" s="83"/>
      <c r="W69" s="83"/>
      <c r="X69" s="83"/>
      <c r="Y69" s="83"/>
      <c r="Z69" s="83"/>
      <c r="AA69" s="83"/>
      <c r="AB69" s="83"/>
      <c r="AC69" s="83"/>
      <c r="AD69" s="83"/>
      <c r="AE69" s="83"/>
      <c r="AF69" s="83"/>
      <c r="AG69" s="83"/>
      <c r="AH69" s="83"/>
      <c r="AI69" s="83"/>
      <c r="AJ69" s="84"/>
      <c r="AK69" s="49"/>
      <c r="AL69" s="49"/>
      <c r="AM69" s="82" t="str">
        <f>IF([3]回答表!F18="下水道事業",IF([3]回答表!AD52="●",[3]回答表!B427,""),"")</f>
        <v>令和４年度に県や近隣市町村と「静岡県生活排水処理広域化・共同化計画」が策定し、地形的・地域的な理由から市町村をまたぐハード連携には課題があるものの、機材の共同管理、水質検査等の共同処理、運転管理の共同委託等による維持管理の共同化の検討や人材育成を中心に各市町の連携を図ることを検討している。</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42"/>
    </row>
    <row r="70" spans="1:71" ht="35" customHeight="1" x14ac:dyDescent="0.2">
      <c r="C70" s="39"/>
      <c r="D70" s="71"/>
      <c r="E70" s="71"/>
      <c r="F70" s="71"/>
      <c r="G70" s="71"/>
      <c r="H70" s="71"/>
      <c r="I70" s="71"/>
      <c r="J70" s="71"/>
      <c r="K70" s="71"/>
      <c r="L70" s="71"/>
      <c r="M70" s="72"/>
      <c r="N70" s="76"/>
      <c r="O70" s="77"/>
      <c r="P70" s="77"/>
      <c r="Q70" s="78"/>
      <c r="R70" s="17"/>
      <c r="S70" s="17"/>
      <c r="T70" s="17"/>
      <c r="U70" s="85"/>
      <c r="V70" s="86"/>
      <c r="W70" s="86"/>
      <c r="X70" s="86"/>
      <c r="Y70" s="86"/>
      <c r="Z70" s="86"/>
      <c r="AA70" s="86"/>
      <c r="AB70" s="86"/>
      <c r="AC70" s="86"/>
      <c r="AD70" s="86"/>
      <c r="AE70" s="86"/>
      <c r="AF70" s="86"/>
      <c r="AG70" s="86"/>
      <c r="AH70" s="86"/>
      <c r="AI70" s="86"/>
      <c r="AJ70" s="87"/>
      <c r="AK70" s="49"/>
      <c r="AL70" s="4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42"/>
    </row>
    <row r="71" spans="1:71" ht="35" customHeight="1" x14ac:dyDescent="0.2">
      <c r="C71" s="39"/>
      <c r="D71" s="71"/>
      <c r="E71" s="71"/>
      <c r="F71" s="71"/>
      <c r="G71" s="71"/>
      <c r="H71" s="71"/>
      <c r="I71" s="71"/>
      <c r="J71" s="71"/>
      <c r="K71" s="71"/>
      <c r="L71" s="71"/>
      <c r="M71" s="72"/>
      <c r="N71" s="76"/>
      <c r="O71" s="77"/>
      <c r="P71" s="77"/>
      <c r="Q71" s="78"/>
      <c r="R71" s="17"/>
      <c r="S71" s="17"/>
      <c r="T71" s="17"/>
      <c r="U71" s="85"/>
      <c r="V71" s="86"/>
      <c r="W71" s="86"/>
      <c r="X71" s="86"/>
      <c r="Y71" s="86"/>
      <c r="Z71" s="86"/>
      <c r="AA71" s="86"/>
      <c r="AB71" s="86"/>
      <c r="AC71" s="86"/>
      <c r="AD71" s="86"/>
      <c r="AE71" s="86"/>
      <c r="AF71" s="86"/>
      <c r="AG71" s="86"/>
      <c r="AH71" s="86"/>
      <c r="AI71" s="86"/>
      <c r="AJ71" s="87"/>
      <c r="AK71" s="49"/>
      <c r="AL71" s="4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42"/>
    </row>
    <row r="72" spans="1:71" ht="35" customHeight="1" x14ac:dyDescent="0.2">
      <c r="C72" s="39"/>
      <c r="D72" s="71"/>
      <c r="E72" s="71"/>
      <c r="F72" s="71"/>
      <c r="G72" s="71"/>
      <c r="H72" s="71"/>
      <c r="I72" s="71"/>
      <c r="J72" s="71"/>
      <c r="K72" s="71"/>
      <c r="L72" s="71"/>
      <c r="M72" s="72"/>
      <c r="N72" s="79"/>
      <c r="O72" s="80"/>
      <c r="P72" s="80"/>
      <c r="Q72" s="81"/>
      <c r="R72" s="17"/>
      <c r="S72" s="17"/>
      <c r="T72" s="17"/>
      <c r="U72" s="88"/>
      <c r="V72" s="89"/>
      <c r="W72" s="89"/>
      <c r="X72" s="89"/>
      <c r="Y72" s="89"/>
      <c r="Z72" s="89"/>
      <c r="AA72" s="89"/>
      <c r="AB72" s="89"/>
      <c r="AC72" s="89"/>
      <c r="AD72" s="89"/>
      <c r="AE72" s="89"/>
      <c r="AF72" s="89"/>
      <c r="AG72" s="89"/>
      <c r="AH72" s="89"/>
      <c r="AI72" s="89"/>
      <c r="AJ72" s="90"/>
      <c r="AK72" s="49"/>
      <c r="AL72" s="4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42"/>
    </row>
    <row r="73" spans="1:71" ht="15.65" customHeight="1" x14ac:dyDescent="0.2">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9BC6-FE74-413F-877C-7E332AE7C6AF}">
  <sheetPr>
    <pageSetUpPr fitToPage="1"/>
  </sheetPr>
  <dimension ref="C1:BS5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65</v>
      </c>
      <c r="D11" s="182"/>
      <c r="E11" s="182"/>
      <c r="F11" s="182"/>
      <c r="G11" s="182"/>
      <c r="H11" s="182"/>
      <c r="I11" s="182"/>
      <c r="J11" s="182"/>
      <c r="K11" s="182"/>
      <c r="L11" s="182"/>
      <c r="M11" s="182"/>
      <c r="N11" s="182"/>
      <c r="O11" s="182"/>
      <c r="P11" s="182"/>
      <c r="Q11" s="182"/>
      <c r="R11" s="182"/>
      <c r="S11" s="182"/>
      <c r="T11" s="182"/>
      <c r="U11" s="195" t="s">
        <v>66</v>
      </c>
      <c r="V11" s="196"/>
      <c r="W11" s="196"/>
      <c r="X11" s="196"/>
      <c r="Y11" s="196"/>
      <c r="Z11" s="196"/>
      <c r="AA11" s="196"/>
      <c r="AB11" s="196"/>
      <c r="AC11" s="196"/>
      <c r="AD11" s="196"/>
      <c r="AE11" s="196"/>
      <c r="AF11" s="184"/>
      <c r="AG11" s="184"/>
      <c r="AH11" s="184"/>
      <c r="AI11" s="184"/>
      <c r="AJ11" s="184"/>
      <c r="AK11" s="184"/>
      <c r="AL11" s="184"/>
      <c r="AM11" s="184"/>
      <c r="AN11" s="185"/>
      <c r="AO11" s="201"/>
      <c r="AP11" s="184"/>
      <c r="AQ11" s="184"/>
      <c r="AR11" s="184"/>
      <c r="AS11" s="184"/>
      <c r="AT11" s="184"/>
      <c r="AU11" s="184"/>
      <c r="AV11" s="184"/>
      <c r="AW11" s="184"/>
      <c r="AX11" s="184"/>
      <c r="AY11" s="184"/>
      <c r="AZ11" s="184"/>
      <c r="BA11" s="184"/>
      <c r="BB11" s="184"/>
      <c r="BC11" s="184"/>
      <c r="BD11" s="184"/>
      <c r="BE11" s="184"/>
      <c r="BF11" s="185"/>
      <c r="BG11" s="194"/>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25"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25"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25"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25"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tr">
        <f>IF([4]回答表!R49="●","●","")</f>
        <v/>
      </c>
      <c r="E24" s="112"/>
      <c r="F24" s="112"/>
      <c r="G24" s="112"/>
      <c r="H24" s="112"/>
      <c r="I24" s="112"/>
      <c r="J24" s="113"/>
      <c r="K24" s="111" t="str">
        <f>IF([4]回答表!R50="●","●","")</f>
        <v/>
      </c>
      <c r="L24" s="112"/>
      <c r="M24" s="112"/>
      <c r="N24" s="112"/>
      <c r="O24" s="112"/>
      <c r="P24" s="112"/>
      <c r="Q24" s="113"/>
      <c r="R24" s="111" t="str">
        <f>IF([4]回答表!R51="●","●","")</f>
        <v/>
      </c>
      <c r="S24" s="112"/>
      <c r="T24" s="112"/>
      <c r="U24" s="112"/>
      <c r="V24" s="112"/>
      <c r="W24" s="112"/>
      <c r="X24" s="113"/>
      <c r="Y24" s="111" t="str">
        <f>IF([4]回答表!R52="●","●","")</f>
        <v/>
      </c>
      <c r="Z24" s="112"/>
      <c r="AA24" s="112"/>
      <c r="AB24" s="112"/>
      <c r="AC24" s="112"/>
      <c r="AD24" s="112"/>
      <c r="AE24" s="113"/>
      <c r="AF24" s="108" t="str">
        <f>IF([4]回答表!R53="●","●","")</f>
        <v/>
      </c>
      <c r="AG24" s="109"/>
      <c r="AH24" s="109"/>
      <c r="AI24" s="109"/>
      <c r="AJ24" s="109"/>
      <c r="AK24" s="109"/>
      <c r="AL24" s="110"/>
      <c r="AM24" s="108" t="str">
        <f>IF([4]回答表!R54="●","●","")</f>
        <v/>
      </c>
      <c r="AN24" s="109"/>
      <c r="AO24" s="109"/>
      <c r="AP24" s="109"/>
      <c r="AQ24" s="109"/>
      <c r="AR24" s="109"/>
      <c r="AS24" s="110"/>
      <c r="AT24" s="108" t="str">
        <f>IF([4]回答表!R55="●","●","")</f>
        <v/>
      </c>
      <c r="AU24" s="109"/>
      <c r="AV24" s="109"/>
      <c r="AW24" s="109"/>
      <c r="AX24" s="109"/>
      <c r="AY24" s="109"/>
      <c r="AZ24" s="110"/>
      <c r="BA24" s="29"/>
      <c r="BB24" s="108" t="str">
        <f>IF([4]回答表!R56="●","●","")</f>
        <v>●</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71" t="s">
        <v>27</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72" t="str">
        <f>IF([4]回答表!R56="●",[4]回答表!B651,"")</f>
        <v>　静岡市簡易水道事業は、令和元年度に経営戦略を策定し、令和2年度に公営企業会計に移行しました。中山間地域の人口減少や水需要の減少等の厳しい経営環境が続くと見込まれますが、このような状況においても、安心・安全な水を安定的に供給することで、中山間地域に生活する住民の衛生水準を確保し、生活環境を維持していく必要があり、事業の廃止は検討しておりません。
　また、市営簡易水道は給水人口が少なく、小規模で給水効率が低いことから料金収入だけでは施設の管理運営費を賄うことができません。したがって、経営の効率化・合理化により赤字や企業債残高の縮減を図りつつ、上水道の水道料金と同じ料金を維持するために収支不足分を一般会計から補填し、収支均衡を保っています。このことから、民営化、民間譲渡について検討しておりません。また、当該事業について、特定簡易水道に該当しないことから上水道事業との統合対象になっておらず、広域化についても検討しておりません。
　民間の資金、ノウハウ等の活用について、現在計画はありませんが、他都市における先進事例を注視していきます。
　令和2年度より、市営簡易水道は地方公営企業法の一部を適用し、財務諸表等の作成による経営の透明性の向上や経営状況の見える化を図ることにより、更なる経営の効率化・合理化を推進しておりますが、今後も徹底した事務の効率化を進めて経費削減を目指します。</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5" customHeight="1" x14ac:dyDescent="0.2">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5" customHeight="1" x14ac:dyDescent="0.2">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5" customHeight="1" x14ac:dyDescent="0.2">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5" customHeight="1" x14ac:dyDescent="0.2">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5" customHeight="1" x14ac:dyDescent="0.2">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5" customHeight="1" x14ac:dyDescent="0.2">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5" customHeight="1" x14ac:dyDescent="0.2">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5" customHeight="1" x14ac:dyDescent="0.2">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5" customHeight="1" x14ac:dyDescent="0.2">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5" customHeight="1" x14ac:dyDescent="0.2">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5" customHeight="1" x14ac:dyDescent="0.2">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5" customHeight="1" x14ac:dyDescent="0.2">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5" customHeight="1" x14ac:dyDescent="0.2">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5" customHeight="1" x14ac:dyDescent="0.2">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5" customHeight="1" x14ac:dyDescent="0.2">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5" customHeight="1" x14ac:dyDescent="0.2">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5" customHeight="1" x14ac:dyDescent="0.2">
      <c r="C52" s="62"/>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63"/>
    </row>
    <row r="53" spans="3:70" ht="23.5" customHeight="1" x14ac:dyDescent="0.2">
      <c r="C53" s="62"/>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F039-A8C0-40C5-BC7E-6287D6FB3999}">
  <sheetPr>
    <pageSetUpPr fitToPage="1"/>
  </sheetPr>
  <dimension ref="C1:BS54"/>
  <sheetViews>
    <sheetView showZeros="0" view="pageBreakPreview" zoomScale="55" zoomScaleNormal="55" zoomScaleSheetLayoutView="55" workbookViewId="0">
      <selection activeCell="CV26" sqref="CV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70</v>
      </c>
      <c r="D11" s="182"/>
      <c r="E11" s="182"/>
      <c r="F11" s="182"/>
      <c r="G11" s="182"/>
      <c r="H11" s="182"/>
      <c r="I11" s="182"/>
      <c r="J11" s="182"/>
      <c r="K11" s="182"/>
      <c r="L11" s="182"/>
      <c r="M11" s="182"/>
      <c r="N11" s="182"/>
      <c r="O11" s="182"/>
      <c r="P11" s="182"/>
      <c r="Q11" s="182"/>
      <c r="R11" s="182"/>
      <c r="S11" s="182"/>
      <c r="T11" s="182"/>
      <c r="U11" s="195" t="s">
        <v>69</v>
      </c>
      <c r="V11" s="196"/>
      <c r="W11" s="196"/>
      <c r="X11" s="196"/>
      <c r="Y11" s="196"/>
      <c r="Z11" s="196"/>
      <c r="AA11" s="196"/>
      <c r="AB11" s="196"/>
      <c r="AC11" s="196"/>
      <c r="AD11" s="196"/>
      <c r="AE11" s="196"/>
      <c r="AF11" s="184"/>
      <c r="AG11" s="184"/>
      <c r="AH11" s="184"/>
      <c r="AI11" s="184"/>
      <c r="AJ11" s="184"/>
      <c r="AK11" s="184"/>
      <c r="AL11" s="184"/>
      <c r="AM11" s="184"/>
      <c r="AN11" s="185"/>
      <c r="AO11" s="201"/>
      <c r="AP11" s="184"/>
      <c r="AQ11" s="184"/>
      <c r="AR11" s="184"/>
      <c r="AS11" s="184"/>
      <c r="AT11" s="184"/>
      <c r="AU11" s="184"/>
      <c r="AV11" s="184"/>
      <c r="AW11" s="184"/>
      <c r="AX11" s="184"/>
      <c r="AY11" s="184"/>
      <c r="AZ11" s="184"/>
      <c r="BA11" s="184"/>
      <c r="BB11" s="184"/>
      <c r="BC11" s="184"/>
      <c r="BD11" s="184"/>
      <c r="BE11" s="184"/>
      <c r="BF11" s="185"/>
      <c r="BG11" s="194"/>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4"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4"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4"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4"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tr">
        <f>IF([8]回答表!R49="●","●","")</f>
        <v/>
      </c>
      <c r="E24" s="112"/>
      <c r="F24" s="112"/>
      <c r="G24" s="112"/>
      <c r="H24" s="112"/>
      <c r="I24" s="112"/>
      <c r="J24" s="113"/>
      <c r="K24" s="111" t="str">
        <f>IF([8]回答表!R50="●","●","")</f>
        <v/>
      </c>
      <c r="L24" s="112"/>
      <c r="M24" s="112"/>
      <c r="N24" s="112"/>
      <c r="O24" s="112"/>
      <c r="P24" s="112"/>
      <c r="Q24" s="113"/>
      <c r="R24" s="111" t="str">
        <f>IF([8]回答表!R51="●","●","")</f>
        <v/>
      </c>
      <c r="S24" s="112"/>
      <c r="T24" s="112"/>
      <c r="U24" s="112"/>
      <c r="V24" s="112"/>
      <c r="W24" s="112"/>
      <c r="X24" s="113"/>
      <c r="Y24" s="111" t="str">
        <f>IF([8]回答表!R52="●","●","")</f>
        <v/>
      </c>
      <c r="Z24" s="112"/>
      <c r="AA24" s="112"/>
      <c r="AB24" s="112"/>
      <c r="AC24" s="112"/>
      <c r="AD24" s="112"/>
      <c r="AE24" s="113"/>
      <c r="AF24" s="108" t="str">
        <f>IF([8]回答表!R53="●","●","")</f>
        <v/>
      </c>
      <c r="AG24" s="109"/>
      <c r="AH24" s="109"/>
      <c r="AI24" s="109"/>
      <c r="AJ24" s="109"/>
      <c r="AK24" s="109"/>
      <c r="AL24" s="110"/>
      <c r="AM24" s="108" t="str">
        <f>IF([8]回答表!R54="●","●","")</f>
        <v/>
      </c>
      <c r="AN24" s="109"/>
      <c r="AO24" s="109"/>
      <c r="AP24" s="109"/>
      <c r="AQ24" s="109"/>
      <c r="AR24" s="109"/>
      <c r="AS24" s="110"/>
      <c r="AT24" s="108" t="str">
        <f>IF([8]回答表!R55="●","●","")</f>
        <v/>
      </c>
      <c r="AU24" s="109"/>
      <c r="AV24" s="109"/>
      <c r="AW24" s="109"/>
      <c r="AX24" s="109"/>
      <c r="AY24" s="109"/>
      <c r="AZ24" s="110"/>
      <c r="BA24" s="29"/>
      <c r="BB24" s="108" t="str">
        <f>IF([8]回答表!R56="●","●","")</f>
        <v>●</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71" t="s">
        <v>27</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72" t="str">
        <f>IF([8]回答表!R56="●",[8]回答表!B651,"")</f>
        <v>①  構成３市との協議や連絡調整が円滑にできており、意思決定も迅速にできていること。
②  構成３市の意向を反映しながらも、自律的・弾力的な経営ができていること。
上記の理由により、公立病院経営強化プランの目指すところである『公・民の適切な役割分担の下、地域において必要な医療提供体制の確保を図り、その中で公立病院が安定した経営の下でへき地医療・不採算医療や高度・先進医療等を提供する重要な役割を継続的に担っていくことができるようにすること』が達成できると考えるため。</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5" customHeight="1" x14ac:dyDescent="0.2">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5" customHeight="1" x14ac:dyDescent="0.2">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5" customHeight="1" x14ac:dyDescent="0.2">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5" customHeight="1" x14ac:dyDescent="0.2">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5" customHeight="1" x14ac:dyDescent="0.2">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5" customHeight="1" x14ac:dyDescent="0.2">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5" customHeight="1" x14ac:dyDescent="0.2">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5" customHeight="1" x14ac:dyDescent="0.2">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5" customHeight="1" x14ac:dyDescent="0.2">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5" customHeight="1" x14ac:dyDescent="0.2">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5" customHeight="1" x14ac:dyDescent="0.2">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5" customHeight="1" x14ac:dyDescent="0.2">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5" customHeight="1" x14ac:dyDescent="0.2">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5" customHeight="1" x14ac:dyDescent="0.2">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5" customHeight="1" x14ac:dyDescent="0.2">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5" customHeight="1" x14ac:dyDescent="0.2">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5" customHeight="1" x14ac:dyDescent="0.2">
      <c r="C52" s="62"/>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63"/>
    </row>
    <row r="53" spans="3:70" ht="23.5" customHeight="1" x14ac:dyDescent="0.2">
      <c r="C53" s="62"/>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805C-CF8A-457A-9F3C-B761C586B095}">
  <sheetPr>
    <pageSetUpPr fitToPage="1"/>
  </sheetPr>
  <dimension ref="C1:BS54"/>
  <sheetViews>
    <sheetView showZeros="0" view="pageBreakPreview" zoomScale="55" zoomScaleNormal="55" zoomScaleSheetLayoutView="55" workbookViewId="0">
      <selection activeCell="DL33" sqref="DL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5" customHeight="1" x14ac:dyDescent="0.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5" customHeight="1" x14ac:dyDescent="0.2">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5" customHeight="1" x14ac:dyDescent="0.2">
      <c r="C11" s="194" t="s">
        <v>64</v>
      </c>
      <c r="D11" s="182"/>
      <c r="E11" s="182"/>
      <c r="F11" s="182"/>
      <c r="G11" s="182"/>
      <c r="H11" s="182"/>
      <c r="I11" s="182"/>
      <c r="J11" s="182"/>
      <c r="K11" s="182"/>
      <c r="L11" s="182"/>
      <c r="M11" s="182"/>
      <c r="N11" s="182"/>
      <c r="O11" s="182"/>
      <c r="P11" s="182"/>
      <c r="Q11" s="182"/>
      <c r="R11" s="182"/>
      <c r="S11" s="182"/>
      <c r="T11" s="182"/>
      <c r="U11" s="195" t="s">
        <v>71</v>
      </c>
      <c r="V11" s="196"/>
      <c r="W11" s="196"/>
      <c r="X11" s="196"/>
      <c r="Y11" s="196"/>
      <c r="Z11" s="196"/>
      <c r="AA11" s="196"/>
      <c r="AB11" s="196"/>
      <c r="AC11" s="196"/>
      <c r="AD11" s="196"/>
      <c r="AE11" s="196"/>
      <c r="AF11" s="184"/>
      <c r="AG11" s="184"/>
      <c r="AH11" s="184"/>
      <c r="AI11" s="184"/>
      <c r="AJ11" s="184"/>
      <c r="AK11" s="184"/>
      <c r="AL11" s="184"/>
      <c r="AM11" s="184"/>
      <c r="AN11" s="185"/>
      <c r="AO11" s="201"/>
      <c r="AP11" s="184"/>
      <c r="AQ11" s="184"/>
      <c r="AR11" s="184"/>
      <c r="AS11" s="184"/>
      <c r="AT11" s="184"/>
      <c r="AU11" s="184"/>
      <c r="AV11" s="184"/>
      <c r="AW11" s="184"/>
      <c r="AX11" s="184"/>
      <c r="AY11" s="184"/>
      <c r="AZ11" s="184"/>
      <c r="BA11" s="184"/>
      <c r="BB11" s="184"/>
      <c r="BC11" s="184"/>
      <c r="BD11" s="184"/>
      <c r="BE11" s="184"/>
      <c r="BF11" s="185"/>
      <c r="BG11" s="194"/>
      <c r="BH11" s="193"/>
      <c r="BI11" s="193"/>
      <c r="BJ11" s="193"/>
      <c r="BK11" s="193"/>
      <c r="BL11" s="193"/>
      <c r="BM11" s="193"/>
      <c r="BN11" s="193"/>
      <c r="BO11" s="193"/>
      <c r="BP11" s="193"/>
      <c r="BQ11" s="193"/>
      <c r="BR11" s="3"/>
    </row>
    <row r="12" spans="3:71" ht="15.65" customHeight="1" x14ac:dyDescent="0.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5" customHeight="1" x14ac:dyDescent="0.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5" customHeight="1" x14ac:dyDescent="0.2">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4" customHeight="1" x14ac:dyDescent="0.2">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4" customHeight="1" x14ac:dyDescent="0.2">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4" customHeight="1" x14ac:dyDescent="0.2">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4" customHeight="1" x14ac:dyDescent="0.2">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56</v>
      </c>
      <c r="AG23" s="156"/>
      <c r="AH23" s="156"/>
      <c r="AI23" s="156"/>
      <c r="AJ23" s="156"/>
      <c r="AK23" s="156"/>
      <c r="AL23" s="157"/>
      <c r="AM23" s="158" t="s">
        <v>57</v>
      </c>
      <c r="AN23" s="156"/>
      <c r="AO23" s="156"/>
      <c r="AP23" s="156"/>
      <c r="AQ23" s="156"/>
      <c r="AR23" s="156"/>
      <c r="AS23" s="157"/>
      <c r="AT23" s="158" t="s">
        <v>58</v>
      </c>
      <c r="AU23" s="156"/>
      <c r="AV23" s="156"/>
      <c r="AW23" s="156"/>
      <c r="AX23" s="156"/>
      <c r="AY23" s="156"/>
      <c r="AZ23" s="157"/>
      <c r="BA23" s="29"/>
      <c r="BB23" s="154"/>
      <c r="BC23" s="155"/>
      <c r="BD23" s="155"/>
      <c r="BE23" s="155"/>
      <c r="BF23" s="155"/>
      <c r="BG23" s="155"/>
      <c r="BH23" s="155"/>
      <c r="BI23" s="155"/>
      <c r="BJ23" s="148"/>
      <c r="BK23" s="149"/>
      <c r="BL23" s="55"/>
      <c r="BS23" s="28"/>
    </row>
    <row r="24" spans="3:71" ht="15.65" customHeight="1" x14ac:dyDescent="0.2">
      <c r="C24" s="13"/>
      <c r="D24" s="111" t="str">
        <f>IF([7]回答表!R49="●","●","")</f>
        <v/>
      </c>
      <c r="E24" s="112"/>
      <c r="F24" s="112"/>
      <c r="G24" s="112"/>
      <c r="H24" s="112"/>
      <c r="I24" s="112"/>
      <c r="J24" s="113"/>
      <c r="K24" s="111" t="str">
        <f>IF([7]回答表!R50="●","●","")</f>
        <v/>
      </c>
      <c r="L24" s="112"/>
      <c r="M24" s="112"/>
      <c r="N24" s="112"/>
      <c r="O24" s="112"/>
      <c r="P24" s="112"/>
      <c r="Q24" s="113"/>
      <c r="R24" s="111" t="str">
        <f>IF([7]回答表!R51="●","●","")</f>
        <v/>
      </c>
      <c r="S24" s="112"/>
      <c r="T24" s="112"/>
      <c r="U24" s="112"/>
      <c r="V24" s="112"/>
      <c r="W24" s="112"/>
      <c r="X24" s="113"/>
      <c r="Y24" s="111" t="str">
        <f>IF([7]回答表!R52="●","●","")</f>
        <v/>
      </c>
      <c r="Z24" s="112"/>
      <c r="AA24" s="112"/>
      <c r="AB24" s="112"/>
      <c r="AC24" s="112"/>
      <c r="AD24" s="112"/>
      <c r="AE24" s="113"/>
      <c r="AF24" s="108" t="str">
        <f>IF([7]回答表!R53="●","●","")</f>
        <v/>
      </c>
      <c r="AG24" s="109"/>
      <c r="AH24" s="109"/>
      <c r="AI24" s="109"/>
      <c r="AJ24" s="109"/>
      <c r="AK24" s="109"/>
      <c r="AL24" s="110"/>
      <c r="AM24" s="108" t="str">
        <f>IF([7]回答表!R54="●","●","")</f>
        <v/>
      </c>
      <c r="AN24" s="109"/>
      <c r="AO24" s="109"/>
      <c r="AP24" s="109"/>
      <c r="AQ24" s="109"/>
      <c r="AR24" s="109"/>
      <c r="AS24" s="110"/>
      <c r="AT24" s="108" t="str">
        <f>IF([7]回答表!R55="●","●","")</f>
        <v/>
      </c>
      <c r="AU24" s="109"/>
      <c r="AV24" s="109"/>
      <c r="AW24" s="109"/>
      <c r="AX24" s="109"/>
      <c r="AY24" s="109"/>
      <c r="AZ24" s="110"/>
      <c r="BA24" s="29"/>
      <c r="BB24" s="108" t="str">
        <f>IF([7]回答表!R56="●","●","")</f>
        <v>●</v>
      </c>
      <c r="BC24" s="109"/>
      <c r="BD24" s="109"/>
      <c r="BE24" s="109"/>
      <c r="BF24" s="109"/>
      <c r="BG24" s="109"/>
      <c r="BH24" s="109"/>
      <c r="BI24" s="109"/>
      <c r="BJ24" s="144"/>
      <c r="BK24" s="145"/>
      <c r="BL24" s="55"/>
      <c r="BS24" s="28"/>
    </row>
    <row r="25" spans="3:71" ht="15.65" customHeight="1" x14ac:dyDescent="0.2">
      <c r="C25" s="13"/>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0"/>
      <c r="BB25" s="111"/>
      <c r="BC25" s="112"/>
      <c r="BD25" s="112"/>
      <c r="BE25" s="112"/>
      <c r="BF25" s="112"/>
      <c r="BG25" s="112"/>
      <c r="BH25" s="112"/>
      <c r="BI25" s="112"/>
      <c r="BJ25" s="146"/>
      <c r="BK25" s="147"/>
      <c r="BL25" s="55"/>
      <c r="BS25" s="28"/>
    </row>
    <row r="26" spans="3:71" ht="15.65" customHeight="1" x14ac:dyDescent="0.2">
      <c r="C26" s="13"/>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0"/>
      <c r="BB26" s="114"/>
      <c r="BC26" s="115"/>
      <c r="BD26" s="115"/>
      <c r="BE26" s="115"/>
      <c r="BF26" s="115"/>
      <c r="BG26" s="115"/>
      <c r="BH26" s="115"/>
      <c r="BI26" s="115"/>
      <c r="BJ26" s="148"/>
      <c r="BK26" s="14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71" t="s">
        <v>27</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72" t="str">
        <f>IF([7]回答表!R56="●",[7]回答表!B651,"")</f>
        <v>施設のありかたを含めた今後の方針について検討中のため、現状ではいずれの取組みについても検討未実施としているが、今後の方針が明らかとなった段階で、適切な経営体制・手法を検討する予定。</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5" customHeight="1" x14ac:dyDescent="0.2">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5" customHeight="1" x14ac:dyDescent="0.2">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5" customHeight="1" x14ac:dyDescent="0.2">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5" customHeight="1" x14ac:dyDescent="0.2">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5" customHeight="1" x14ac:dyDescent="0.2">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5" customHeight="1" x14ac:dyDescent="0.2">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5" customHeight="1" x14ac:dyDescent="0.2">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5" customHeight="1" x14ac:dyDescent="0.2">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5" customHeight="1" x14ac:dyDescent="0.2">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5" customHeight="1" x14ac:dyDescent="0.2">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5" customHeight="1" x14ac:dyDescent="0.2">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5" customHeight="1" x14ac:dyDescent="0.2">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5" customHeight="1" x14ac:dyDescent="0.2">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5" customHeight="1" x14ac:dyDescent="0.2">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5" customHeight="1" x14ac:dyDescent="0.2">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5" customHeight="1" x14ac:dyDescent="0.2">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5" customHeight="1" x14ac:dyDescent="0.2">
      <c r="C52" s="62"/>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63"/>
    </row>
    <row r="53" spans="3:70" ht="23.5" customHeight="1" x14ac:dyDescent="0.2">
      <c r="C53" s="62"/>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下水道事業（公共下水道）</vt:lpstr>
      <vt:lpstr>下水道事業（特定環境保全公共下水道）</vt:lpstr>
      <vt:lpstr>病院事業（清水病院）</vt:lpstr>
      <vt:lpstr>市場事業</vt:lpstr>
      <vt:lpstr>下水道事業（農業集落排水施設）</vt:lpstr>
      <vt:lpstr>簡易水道事業</vt:lpstr>
      <vt:lpstr>病院事業（共立蒲原総合病院）</vt:lpstr>
      <vt:lpstr>駐車場整備事業</vt:lpstr>
      <vt:lpstr>'下水道事業（公共下水道）'!Print_Area</vt:lpstr>
      <vt:lpstr>'下水道事業（特定環境保全公共下水道）'!Print_Area</vt:lpstr>
      <vt:lpstr>'下水道事業（農業集落排水施設）'!Print_Area</vt:lpstr>
      <vt:lpstr>簡易水道事業!Print_Area</vt:lpstr>
      <vt:lpstr>市場事業!Print_Area</vt:lpstr>
      <vt:lpstr>水道事業!Print_Area</vt:lpstr>
      <vt:lpstr>駐車場整備事業!Print_Area</vt:lpstr>
      <vt:lpstr>'病院事業（共立蒲原総合病院）'!Print_Area</vt:lpstr>
      <vt:lpstr>'病院事業（清水病院）'!Print_Area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