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174FC787-75F0-4EB3-920E-7AB41274EDB6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三重県第１区" sheetId="6" r:id="rId1"/>
    <sheet name="三重県第２区" sheetId="7" r:id="rId2"/>
    <sheet name="三重県第３区" sheetId="5" r:id="rId3"/>
    <sheet name="三重県第４区" sheetId="4" r:id="rId4"/>
  </sheets>
  <definedNames>
    <definedName name="_xlnm.Print_Area" localSheetId="0">三重県第１区!$A$1:$E$8</definedName>
    <definedName name="_xlnm.Print_Area" localSheetId="1">三重県第２区!$A$1:$F$11</definedName>
    <definedName name="_xlnm.Print_Area" localSheetId="2">三重県第３区!$A$1:$E$14</definedName>
    <definedName name="_xlnm.Print_Area" localSheetId="3">三重県第４区!$A$1:$E$21</definedName>
    <definedName name="_xlnm.Print_Titles" localSheetId="0">三重県第１区!$A:$A,三重県第１区!$1:$5</definedName>
    <definedName name="_xlnm.Print_Titles" localSheetId="1">三重県第２区!$A:$A,三重県第２区!$1:$5</definedName>
    <definedName name="_xlnm.Print_Titles" localSheetId="2">三重県第３区!$A:$A,三重県第３区!$1:$5</definedName>
    <definedName name="_xlnm.Print_Titles" localSheetId="3">三重県第４区!$A:$A,三重県第４区!$1:$5</definedName>
  </definedNames>
  <calcPr calcId="191029"/>
</workbook>
</file>

<file path=xl/calcChain.xml><?xml version="1.0" encoding="utf-8"?>
<calcChain xmlns="http://schemas.openxmlformats.org/spreadsheetml/2006/main">
  <c r="E11" i="7" l="1"/>
  <c r="D11" i="7"/>
  <c r="C11" i="7"/>
  <c r="B11" i="7"/>
  <c r="F10" i="7"/>
  <c r="F9" i="7"/>
  <c r="F8" i="7"/>
  <c r="F7" i="7"/>
  <c r="F6" i="7"/>
  <c r="A3" i="7"/>
  <c r="A11" i="7" s="1"/>
  <c r="D8" i="6"/>
  <c r="C8" i="6"/>
  <c r="B8" i="6"/>
  <c r="E7" i="6"/>
  <c r="E6" i="6"/>
  <c r="A3" i="6"/>
  <c r="A8" i="6" s="1"/>
  <c r="D14" i="5"/>
  <c r="C14" i="5"/>
  <c r="B14" i="5"/>
  <c r="E13" i="5"/>
  <c r="E12" i="5"/>
  <c r="E11" i="5"/>
  <c r="E10" i="5"/>
  <c r="E9" i="5"/>
  <c r="E8" i="5"/>
  <c r="E7" i="5"/>
  <c r="E6" i="5"/>
  <c r="A3" i="5"/>
  <c r="A14" i="5" s="1"/>
  <c r="E14" i="5" l="1"/>
  <c r="F11" i="7"/>
  <c r="E8" i="6"/>
  <c r="D21" i="4"/>
  <c r="C21" i="4"/>
  <c r="B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A3" i="4"/>
  <c r="A21" i="4" s="1"/>
  <c r="E21" i="4" l="1"/>
</calcChain>
</file>

<file path=xl/sharedStrings.xml><?xml version="1.0" encoding="utf-8"?>
<sst xmlns="http://schemas.openxmlformats.org/spreadsheetml/2006/main" count="80" uniqueCount="53">
  <si>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</si>
  <si>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</si>
  <si>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</si>
  <si>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</si>
  <si>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</si>
  <si>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</si>
  <si>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津市</t>
    <rPh sb="0" eb="2">
      <t>ツシ</t>
    </rPh>
    <phoneticPr fontId="4"/>
  </si>
  <si>
    <t>松阪市</t>
    <rPh sb="0" eb="2">
      <t>マツサカ</t>
    </rPh>
    <rPh sb="2" eb="3">
      <t>シ</t>
    </rPh>
    <phoneticPr fontId="4"/>
  </si>
  <si>
    <t>出口　洋介</t>
  </si>
  <si>
    <t>田村　のりひさ</t>
  </si>
  <si>
    <t>ふくもり　和歌子</t>
  </si>
  <si>
    <t>日本共産党</t>
    <rPh sb="0" eb="5">
      <t>ニホンキョウサントウ</t>
    </rPh>
    <phoneticPr fontId="1"/>
  </si>
  <si>
    <t>自由民主党</t>
    <rPh sb="0" eb="5">
      <t>ジユウミンシュトウ</t>
    </rPh>
    <phoneticPr fontId="1"/>
  </si>
  <si>
    <t>立憲民主党</t>
    <rPh sb="0" eb="5">
      <t>リッケンミンシュトウ</t>
    </rPh>
    <phoneticPr fontId="1"/>
  </si>
  <si>
    <t>山本　りか</t>
  </si>
  <si>
    <t>しもの　幸助</t>
  </si>
  <si>
    <t>川崎　ひでと</t>
  </si>
  <si>
    <t>森口　あゆみ</t>
  </si>
  <si>
    <t>鈴鹿市</t>
    <rPh sb="0" eb="3">
      <t>スズカシ</t>
    </rPh>
    <phoneticPr fontId="4"/>
  </si>
  <si>
    <t>亀山市</t>
    <rPh sb="0" eb="3">
      <t>カメヤマシ</t>
    </rPh>
    <phoneticPr fontId="4"/>
  </si>
  <si>
    <t>伊賀市</t>
    <rPh sb="0" eb="2">
      <t>イガ</t>
    </rPh>
    <phoneticPr fontId="4"/>
  </si>
  <si>
    <t>名張市</t>
  </si>
  <si>
    <t>四日市市第２区</t>
    <rPh sb="0" eb="4">
      <t>ヨッカイチシ</t>
    </rPh>
    <rPh sb="4" eb="5">
      <t>ダイ</t>
    </rPh>
    <rPh sb="6" eb="7">
      <t>ク</t>
    </rPh>
    <phoneticPr fontId="4"/>
  </si>
  <si>
    <t>日本維新の会</t>
    <rPh sb="0" eb="4">
      <t>ニホンイシン</t>
    </rPh>
    <rPh sb="5" eb="6">
      <t>カイ</t>
    </rPh>
    <phoneticPr fontId="1"/>
  </si>
  <si>
    <t>石原　まさたか</t>
  </si>
  <si>
    <t>伊藤　まさし</t>
  </si>
  <si>
    <t>岡田　かつや</t>
  </si>
  <si>
    <t>桑名市</t>
    <rPh sb="0" eb="3">
      <t>クワナシ</t>
    </rPh>
    <phoneticPr fontId="4"/>
  </si>
  <si>
    <t>いなべ市</t>
    <rPh sb="3" eb="4">
      <t>シ</t>
    </rPh>
    <phoneticPr fontId="4"/>
  </si>
  <si>
    <t>木曽岬町</t>
    <rPh sb="0" eb="2">
      <t>キソ</t>
    </rPh>
    <rPh sb="2" eb="4">
      <t>ミサキチョウ</t>
    </rPh>
    <phoneticPr fontId="4"/>
  </si>
  <si>
    <t>東員町</t>
    <rPh sb="0" eb="3">
      <t>トウインチョウ</t>
    </rPh>
    <phoneticPr fontId="4"/>
  </si>
  <si>
    <t>菰野町</t>
    <rPh sb="0" eb="3">
      <t>コモノチョウ</t>
    </rPh>
    <phoneticPr fontId="4"/>
  </si>
  <si>
    <t>朝日町</t>
    <rPh sb="0" eb="3">
      <t>アサヒチョウ</t>
    </rPh>
    <phoneticPr fontId="4"/>
  </si>
  <si>
    <t>川越町</t>
    <rPh sb="0" eb="3">
      <t>カワゴエチョウ</t>
    </rPh>
    <phoneticPr fontId="4"/>
  </si>
  <si>
    <t>四日市市第３区</t>
    <rPh sb="0" eb="4">
      <t>ヨッカイチシ</t>
    </rPh>
    <rPh sb="4" eb="5">
      <t>ダイ</t>
    </rPh>
    <rPh sb="6" eb="7">
      <t>ク</t>
    </rPh>
    <phoneticPr fontId="4"/>
  </si>
  <si>
    <t>中川　たみひで</t>
  </si>
  <si>
    <t>青沼　陽一郎</t>
  </si>
  <si>
    <t>すずき　英敬</t>
  </si>
  <si>
    <t>伊勢市</t>
    <rPh sb="0" eb="3">
      <t>イセシ</t>
    </rPh>
    <phoneticPr fontId="4"/>
  </si>
  <si>
    <t>尾鷲市</t>
    <rPh sb="0" eb="3">
      <t>オワセシ</t>
    </rPh>
    <phoneticPr fontId="4"/>
  </si>
  <si>
    <t>鳥羽市</t>
    <rPh sb="0" eb="3">
      <t>トバシ</t>
    </rPh>
    <phoneticPr fontId="4"/>
  </si>
  <si>
    <t>熊野市</t>
    <rPh sb="0" eb="3">
      <t>クマノシ</t>
    </rPh>
    <phoneticPr fontId="4"/>
  </si>
  <si>
    <t>志摩市</t>
    <rPh sb="0" eb="2">
      <t>シマ</t>
    </rPh>
    <rPh sb="2" eb="3">
      <t>シ</t>
    </rPh>
    <phoneticPr fontId="4"/>
  </si>
  <si>
    <t>多気町</t>
    <rPh sb="0" eb="3">
      <t>タキチョウ</t>
    </rPh>
    <phoneticPr fontId="4"/>
  </si>
  <si>
    <t>明和町</t>
    <rPh sb="0" eb="3">
      <t>メイワチョウ</t>
    </rPh>
    <phoneticPr fontId="4"/>
  </si>
  <si>
    <t>大台町</t>
    <rPh sb="0" eb="3">
      <t>オオダイチョウ</t>
    </rPh>
    <phoneticPr fontId="4"/>
  </si>
  <si>
    <t>玉城町</t>
    <rPh sb="0" eb="3">
      <t>タマキチョウ</t>
    </rPh>
    <phoneticPr fontId="4"/>
  </si>
  <si>
    <t>度会町</t>
    <rPh sb="0" eb="2">
      <t>ワタライ</t>
    </rPh>
    <phoneticPr fontId="4"/>
  </si>
  <si>
    <t>大紀町</t>
    <rPh sb="0" eb="3">
      <t>タイキチョウ</t>
    </rPh>
    <phoneticPr fontId="4"/>
  </si>
  <si>
    <t>南伊勢町</t>
    <rPh sb="0" eb="1">
      <t>ナン</t>
    </rPh>
    <rPh sb="1" eb="3">
      <t>イセ</t>
    </rPh>
    <phoneticPr fontId="4"/>
  </si>
  <si>
    <t>紀北町</t>
    <rPh sb="0" eb="3">
      <t>キホクチョウ</t>
    </rPh>
    <phoneticPr fontId="4"/>
  </si>
  <si>
    <t>御浜町</t>
    <rPh sb="0" eb="3">
      <t>ミハマチョウ</t>
    </rPh>
    <phoneticPr fontId="4"/>
  </si>
  <si>
    <t>紀宝町</t>
    <rPh sb="0" eb="3">
      <t>キホウチョウ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</si>
</sst>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rgb="FFFF99CC"/>
        </patternFill>
      </fill>
    </dxf>
    <dxf>
      <fill>
        <patternFill>
          <bgColor rgb="FFFFFF00"/>
        </patternFill>
      </fill>
    </dxf>
    <dxf>
      <numFmt numFmtId="6" formatCode="#,##0;[Red]\-#,##0"/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numFmt numFmtId="6" formatCode="#,##0;[Red]\-#,##0"/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numFmt numFmtId="6" formatCode="#,##0;[Red]\-#,##0"/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numFmt numFmtId="6" formatCode="#,##0;[Red]\-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A81B-7ECC-4673-A9FB-243959EB77E4}">
  <dimension ref="A1:H16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三重県第１区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8</v>
      </c>
      <c r="C4" s="23" t="s">
        <v>9</v>
      </c>
      <c r="D4" s="23" t="s">
        <v>10</v>
      </c>
      <c r="E4" s="29" t="s">
        <v>1</v>
      </c>
    </row>
    <row r="5" spans="1:8" ht="28.8" customHeight="1" x14ac:dyDescent="0.2">
      <c r="A5" s="28" t="s">
        <v>4</v>
      </c>
      <c r="B5" s="24" t="s">
        <v>11</v>
      </c>
      <c r="C5" s="24" t="s">
        <v>12</v>
      </c>
      <c r="D5" s="24" t="s">
        <v>13</v>
      </c>
      <c r="E5" s="30"/>
    </row>
    <row r="6" spans="1:8" ht="19.8" customHeight="1" x14ac:dyDescent="0.2">
      <c r="A6" s="17" t="s">
        <v>6</v>
      </c>
      <c r="B6" s="25">
        <v>10628</v>
      </c>
      <c r="C6" s="25">
        <v>65622</v>
      </c>
      <c r="D6" s="25">
        <v>42468</v>
      </c>
      <c r="E6" s="26">
        <f>SUM(B6:D6)</f>
        <v>118718</v>
      </c>
    </row>
    <row r="7" spans="1:8" ht="19.8" customHeight="1" thickBot="1" x14ac:dyDescent="0.25">
      <c r="A7" s="17" t="s">
        <v>7</v>
      </c>
      <c r="B7" s="25">
        <v>5148</v>
      </c>
      <c r="C7" s="25">
        <v>42304</v>
      </c>
      <c r="D7" s="25">
        <v>21302</v>
      </c>
      <c r="E7" s="26">
        <f>SUM(B7:D7)</f>
        <v>68754</v>
      </c>
    </row>
    <row r="8" spans="1:8" ht="19.8" customHeight="1" thickTop="1" x14ac:dyDescent="0.2">
      <c r="A8" s="20" t="str">
        <f ca="1">A3&amp;" 合計"</f>
        <v>三重県第１区 合計</v>
      </c>
      <c r="B8" s="27">
        <f>SUM(B6:B7)</f>
        <v>15776</v>
      </c>
      <c r="C8" s="27">
        <f>SUM(C6:C7)</f>
        <v>107926</v>
      </c>
      <c r="D8" s="27">
        <f>SUM(D6:D7)</f>
        <v>63770</v>
      </c>
      <c r="E8" s="27">
        <f>SUM(E6:E7)</f>
        <v>187472</v>
      </c>
    </row>
    <row r="9" spans="1:8" ht="15.9" customHeight="1" x14ac:dyDescent="0.2">
      <c r="A9" s="8"/>
      <c r="B9" s="9"/>
      <c r="C9" s="10"/>
      <c r="D9" s="10"/>
      <c r="E9" s="11"/>
    </row>
    <row r="10" spans="1:8" ht="15.9" customHeight="1" x14ac:dyDescent="0.2">
      <c r="A10" s="12"/>
      <c r="B10" s="6"/>
      <c r="C10" s="13"/>
      <c r="D10" s="13"/>
      <c r="E10" s="14"/>
    </row>
    <row r="11" spans="1:8" ht="15.9" customHeight="1" x14ac:dyDescent="0.2">
      <c r="A11" s="12"/>
      <c r="B11" s="6"/>
      <c r="C11" s="13"/>
      <c r="D11" s="13"/>
      <c r="E11" s="14"/>
    </row>
    <row r="12" spans="1:8" ht="15.9" customHeight="1" x14ac:dyDescent="0.2">
      <c r="A12" s="12"/>
      <c r="B12" s="6"/>
      <c r="C12" s="13"/>
      <c r="D12" s="13"/>
      <c r="E12" s="14"/>
    </row>
    <row r="13" spans="1:8" ht="15.9" customHeight="1" x14ac:dyDescent="0.2">
      <c r="A13" s="12"/>
      <c r="B13" s="6"/>
      <c r="C13" s="13"/>
      <c r="D13" s="13"/>
      <c r="E13" s="14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880FC-3BAA-4F94-9ACF-6E866FBFE19A}">
  <dimension ref="A1:I19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三重県第２区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14</v>
      </c>
      <c r="C4" s="23" t="s">
        <v>15</v>
      </c>
      <c r="D4" s="23" t="s">
        <v>16</v>
      </c>
      <c r="E4" s="23" t="s">
        <v>17</v>
      </c>
      <c r="F4" s="29" t="s">
        <v>1</v>
      </c>
    </row>
    <row r="5" spans="1:9" ht="28.8" customHeight="1" x14ac:dyDescent="0.2">
      <c r="A5" s="28" t="s">
        <v>4</v>
      </c>
      <c r="B5" s="24" t="s">
        <v>11</v>
      </c>
      <c r="C5" s="24" t="s">
        <v>13</v>
      </c>
      <c r="D5" s="24" t="s">
        <v>12</v>
      </c>
      <c r="E5" s="24" t="s">
        <v>23</v>
      </c>
      <c r="F5" s="30"/>
    </row>
    <row r="6" spans="1:9" ht="19.8" customHeight="1" x14ac:dyDescent="0.2">
      <c r="A6" s="17" t="s">
        <v>22</v>
      </c>
      <c r="B6" s="25">
        <v>3083</v>
      </c>
      <c r="C6" s="25">
        <v>14808</v>
      </c>
      <c r="D6" s="25">
        <v>13788</v>
      </c>
      <c r="E6" s="25">
        <v>4013</v>
      </c>
      <c r="F6" s="26">
        <f>SUM(B6:E6)</f>
        <v>35692</v>
      </c>
    </row>
    <row r="7" spans="1:9" ht="19.8" customHeight="1" x14ac:dyDescent="0.2">
      <c r="A7" s="17" t="s">
        <v>18</v>
      </c>
      <c r="B7" s="25">
        <v>5718</v>
      </c>
      <c r="C7" s="25">
        <v>44872</v>
      </c>
      <c r="D7" s="25">
        <v>26845</v>
      </c>
      <c r="E7" s="25">
        <v>7151</v>
      </c>
      <c r="F7" s="26">
        <f>SUM(B7:E7)</f>
        <v>84586</v>
      </c>
    </row>
    <row r="8" spans="1:9" ht="19.8" customHeight="1" x14ac:dyDescent="0.2">
      <c r="A8" s="17" t="s">
        <v>21</v>
      </c>
      <c r="B8" s="25">
        <v>2776</v>
      </c>
      <c r="C8" s="25">
        <v>10553</v>
      </c>
      <c r="D8" s="25">
        <v>16056</v>
      </c>
      <c r="E8" s="25">
        <v>5869</v>
      </c>
      <c r="F8" s="26">
        <f>SUM(B8:E8)</f>
        <v>35254</v>
      </c>
    </row>
    <row r="9" spans="1:9" ht="19.8" customHeight="1" x14ac:dyDescent="0.2">
      <c r="A9" s="17" t="s">
        <v>19</v>
      </c>
      <c r="B9" s="25">
        <v>1796</v>
      </c>
      <c r="C9" s="25">
        <v>9359</v>
      </c>
      <c r="D9" s="25">
        <v>8374</v>
      </c>
      <c r="E9" s="25">
        <v>1996</v>
      </c>
      <c r="F9" s="26">
        <f>SUM(B9:E9)</f>
        <v>21525</v>
      </c>
    </row>
    <row r="10" spans="1:9" ht="19.8" customHeight="1" thickBot="1" x14ac:dyDescent="0.25">
      <c r="A10" s="17" t="s">
        <v>20</v>
      </c>
      <c r="B10" s="25">
        <v>2380</v>
      </c>
      <c r="C10" s="25">
        <v>11338</v>
      </c>
      <c r="D10" s="25">
        <v>20800</v>
      </c>
      <c r="E10" s="25">
        <v>4875</v>
      </c>
      <c r="F10" s="26">
        <f>SUM(B10:E10)</f>
        <v>39393</v>
      </c>
    </row>
    <row r="11" spans="1:9" ht="19.8" customHeight="1" thickTop="1" x14ac:dyDescent="0.2">
      <c r="A11" s="20" t="str">
        <f ca="1">A3&amp;" 合計"</f>
        <v>三重県第２区 合計</v>
      </c>
      <c r="B11" s="27">
        <f>SUM(B6:B10)</f>
        <v>15753</v>
      </c>
      <c r="C11" s="27">
        <f>SUM(C6:C10)</f>
        <v>90930</v>
      </c>
      <c r="D11" s="27">
        <f>SUM(D6:D10)</f>
        <v>85863</v>
      </c>
      <c r="E11" s="27">
        <f>SUM(E6:E10)</f>
        <v>23904</v>
      </c>
      <c r="F11" s="27">
        <f>SUM(F6:F10)</f>
        <v>216450</v>
      </c>
    </row>
    <row r="12" spans="1:9" ht="15.9" customHeight="1" x14ac:dyDescent="0.2">
      <c r="A12" s="8"/>
      <c r="B12" s="9"/>
      <c r="C12" s="10"/>
      <c r="D12" s="10"/>
      <c r="E12" s="10"/>
      <c r="F12" s="11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  <row r="19" spans="1:6" ht="15.9" customHeight="1" x14ac:dyDescent="0.2">
      <c r="A19" s="12"/>
      <c r="B19" s="6"/>
      <c r="C19" s="13"/>
      <c r="D19" s="13"/>
      <c r="E19" s="13"/>
      <c r="F19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203A6-A582-4F0C-8062-A2A968DB5133}">
  <dimension ref="A1:H22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三重県第３区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24</v>
      </c>
      <c r="C4" s="23" t="s">
        <v>25</v>
      </c>
      <c r="D4" s="23" t="s">
        <v>26</v>
      </c>
      <c r="E4" s="29" t="s">
        <v>1</v>
      </c>
    </row>
    <row r="5" spans="1:8" ht="28.8" customHeight="1" x14ac:dyDescent="0.2">
      <c r="A5" s="28" t="s">
        <v>4</v>
      </c>
      <c r="B5" s="24" t="s">
        <v>12</v>
      </c>
      <c r="C5" s="24" t="s">
        <v>23</v>
      </c>
      <c r="D5" s="24" t="s">
        <v>13</v>
      </c>
      <c r="E5" s="30"/>
    </row>
    <row r="6" spans="1:8" ht="19.8" customHeight="1" x14ac:dyDescent="0.2">
      <c r="A6" s="17" t="s">
        <v>34</v>
      </c>
      <c r="B6" s="25">
        <v>23290</v>
      </c>
      <c r="C6" s="25">
        <v>16090</v>
      </c>
      <c r="D6" s="25">
        <v>57663</v>
      </c>
      <c r="E6" s="26">
        <f>SUM(B6:D6)</f>
        <v>97043</v>
      </c>
    </row>
    <row r="7" spans="1:8" ht="19.8" customHeight="1" x14ac:dyDescent="0.2">
      <c r="A7" s="17" t="s">
        <v>27</v>
      </c>
      <c r="B7" s="25">
        <v>14769</v>
      </c>
      <c r="C7" s="25">
        <v>8128</v>
      </c>
      <c r="D7" s="25">
        <v>39703</v>
      </c>
      <c r="E7" s="26">
        <f>SUM(B7:D7)</f>
        <v>62600</v>
      </c>
    </row>
    <row r="8" spans="1:8" ht="19.8" customHeight="1" x14ac:dyDescent="0.2">
      <c r="A8" s="17" t="s">
        <v>28</v>
      </c>
      <c r="B8" s="25">
        <v>4939</v>
      </c>
      <c r="C8" s="25">
        <v>2321</v>
      </c>
      <c r="D8" s="25">
        <v>13510</v>
      </c>
      <c r="E8" s="26">
        <f>SUM(B8:D8)</f>
        <v>20770</v>
      </c>
    </row>
    <row r="9" spans="1:8" ht="19.8" customHeight="1" x14ac:dyDescent="0.2">
      <c r="A9" s="17" t="s">
        <v>29</v>
      </c>
      <c r="B9" s="25">
        <v>718</v>
      </c>
      <c r="C9" s="25">
        <v>339</v>
      </c>
      <c r="D9" s="25">
        <v>1588</v>
      </c>
      <c r="E9" s="26">
        <f>SUM(B9:D9)</f>
        <v>2645</v>
      </c>
    </row>
    <row r="10" spans="1:8" ht="19.8" customHeight="1" x14ac:dyDescent="0.2">
      <c r="A10" s="17" t="s">
        <v>30</v>
      </c>
      <c r="B10" s="25">
        <v>2928</v>
      </c>
      <c r="C10" s="25">
        <v>1395</v>
      </c>
      <c r="D10" s="25">
        <v>8080</v>
      </c>
      <c r="E10" s="26">
        <f>SUM(B10:D10)</f>
        <v>12403</v>
      </c>
    </row>
    <row r="11" spans="1:8" ht="19.8" customHeight="1" x14ac:dyDescent="0.2">
      <c r="A11" s="17" t="s">
        <v>31</v>
      </c>
      <c r="B11" s="25">
        <v>7181</v>
      </c>
      <c r="C11" s="25">
        <v>2048</v>
      </c>
      <c r="D11" s="25">
        <v>10170</v>
      </c>
      <c r="E11" s="26">
        <f>SUM(B11:D11)</f>
        <v>19399</v>
      </c>
    </row>
    <row r="12" spans="1:8" ht="19.8" customHeight="1" x14ac:dyDescent="0.2">
      <c r="A12" s="17" t="s">
        <v>32</v>
      </c>
      <c r="B12" s="25">
        <v>1166</v>
      </c>
      <c r="C12" s="25">
        <v>742</v>
      </c>
      <c r="D12" s="25">
        <v>3367</v>
      </c>
      <c r="E12" s="26">
        <f>SUM(B12:D12)</f>
        <v>5275</v>
      </c>
    </row>
    <row r="13" spans="1:8" ht="19.8" customHeight="1" thickBot="1" x14ac:dyDescent="0.25">
      <c r="A13" s="17" t="s">
        <v>33</v>
      </c>
      <c r="B13" s="25">
        <v>1639</v>
      </c>
      <c r="C13" s="25">
        <v>935</v>
      </c>
      <c r="D13" s="25">
        <v>3872</v>
      </c>
      <c r="E13" s="26">
        <f>SUM(B13:D13)</f>
        <v>6446</v>
      </c>
    </row>
    <row r="14" spans="1:8" ht="19.8" customHeight="1" thickTop="1" x14ac:dyDescent="0.2">
      <c r="A14" s="20" t="str">
        <f ca="1">A3&amp;" 合計"</f>
        <v>三重県第３区 合計</v>
      </c>
      <c r="B14" s="27">
        <f>SUM(B6:B13)</f>
        <v>56630</v>
      </c>
      <c r="C14" s="27">
        <f>SUM(C6:C13)</f>
        <v>31998</v>
      </c>
      <c r="D14" s="27">
        <f>SUM(D6:D13)</f>
        <v>137953</v>
      </c>
      <c r="E14" s="27">
        <f>SUM(E6:E13)</f>
        <v>226581</v>
      </c>
    </row>
    <row r="15" spans="1:8" ht="15.9" customHeight="1" x14ac:dyDescent="0.2">
      <c r="A15" s="8"/>
      <c r="B15" s="9"/>
      <c r="C15" s="10"/>
      <c r="D15" s="10"/>
      <c r="E15" s="11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三重県第４区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35</v>
      </c>
      <c r="C4" s="23" t="s">
        <v>36</v>
      </c>
      <c r="D4" s="23" t="s">
        <v>37</v>
      </c>
      <c r="E4" s="29" t="s">
        <v>1</v>
      </c>
    </row>
    <row r="5" spans="1:8" ht="28.8" customHeight="1" x14ac:dyDescent="0.2">
      <c r="A5" s="21" t="s">
        <v>4</v>
      </c>
      <c r="B5" s="24" t="s">
        <v>11</v>
      </c>
      <c r="C5" s="24" t="s">
        <v>13</v>
      </c>
      <c r="D5" s="24" t="s">
        <v>12</v>
      </c>
      <c r="E5" s="30"/>
    </row>
    <row r="6" spans="1:8" ht="19.8" customHeight="1" x14ac:dyDescent="0.2">
      <c r="A6" s="17" t="s">
        <v>38</v>
      </c>
      <c r="B6" s="25">
        <v>3905</v>
      </c>
      <c r="C6" s="25">
        <v>21043</v>
      </c>
      <c r="D6" s="25">
        <v>30644</v>
      </c>
      <c r="E6" s="26">
        <f>SUM(B6:D6)</f>
        <v>55592</v>
      </c>
    </row>
    <row r="7" spans="1:8" ht="19.8" customHeight="1" x14ac:dyDescent="0.2">
      <c r="A7" s="17" t="s">
        <v>39</v>
      </c>
      <c r="B7" s="25">
        <v>465</v>
      </c>
      <c r="C7" s="25">
        <v>2280</v>
      </c>
      <c r="D7" s="25">
        <v>4799</v>
      </c>
      <c r="E7" s="26">
        <f>SUM(B7:D7)</f>
        <v>7544</v>
      </c>
    </row>
    <row r="8" spans="1:8" ht="19.8" customHeight="1" x14ac:dyDescent="0.2">
      <c r="A8" s="17" t="s">
        <v>40</v>
      </c>
      <c r="B8" s="25">
        <v>552</v>
      </c>
      <c r="C8" s="25">
        <v>2119</v>
      </c>
      <c r="D8" s="25">
        <v>5781</v>
      </c>
      <c r="E8" s="26">
        <f>SUM(B8:D8)</f>
        <v>8452</v>
      </c>
    </row>
    <row r="9" spans="1:8" ht="19.8" customHeight="1" x14ac:dyDescent="0.2">
      <c r="A9" s="17" t="s">
        <v>41</v>
      </c>
      <c r="B9" s="25">
        <v>362</v>
      </c>
      <c r="C9" s="25">
        <v>2618</v>
      </c>
      <c r="D9" s="25">
        <v>5198</v>
      </c>
      <c r="E9" s="26">
        <f>SUM(B9:D9)</f>
        <v>8178</v>
      </c>
    </row>
    <row r="10" spans="1:8" ht="19.8" customHeight="1" x14ac:dyDescent="0.2">
      <c r="A10" s="17" t="s">
        <v>42</v>
      </c>
      <c r="B10" s="25">
        <v>1330</v>
      </c>
      <c r="C10" s="25">
        <v>6005</v>
      </c>
      <c r="D10" s="25">
        <v>13721</v>
      </c>
      <c r="E10" s="26">
        <f>SUM(B10:D10)</f>
        <v>21056</v>
      </c>
    </row>
    <row r="11" spans="1:8" ht="19.8" customHeight="1" x14ac:dyDescent="0.2">
      <c r="A11" s="17" t="s">
        <v>43</v>
      </c>
      <c r="B11" s="25">
        <v>502</v>
      </c>
      <c r="C11" s="25">
        <v>2374</v>
      </c>
      <c r="D11" s="25">
        <v>4068</v>
      </c>
      <c r="E11" s="26">
        <f>SUM(B11:D11)</f>
        <v>6944</v>
      </c>
    </row>
    <row r="12" spans="1:8" ht="19.8" customHeight="1" x14ac:dyDescent="0.2">
      <c r="A12" s="17" t="s">
        <v>44</v>
      </c>
      <c r="B12" s="25">
        <v>665</v>
      </c>
      <c r="C12" s="25">
        <v>3589</v>
      </c>
      <c r="D12" s="25">
        <v>6311</v>
      </c>
      <c r="E12" s="26">
        <f>SUM(B12:D12)</f>
        <v>10565</v>
      </c>
    </row>
    <row r="13" spans="1:8" ht="19.8" customHeight="1" x14ac:dyDescent="0.2">
      <c r="A13" s="17" t="s">
        <v>45</v>
      </c>
      <c r="B13" s="25">
        <v>268</v>
      </c>
      <c r="C13" s="25">
        <v>1638</v>
      </c>
      <c r="D13" s="25">
        <v>2694</v>
      </c>
      <c r="E13" s="26">
        <f>SUM(B13:D13)</f>
        <v>4600</v>
      </c>
    </row>
    <row r="14" spans="1:8" ht="19.8" customHeight="1" x14ac:dyDescent="0.2">
      <c r="A14" s="17" t="s">
        <v>46</v>
      </c>
      <c r="B14" s="25">
        <v>444</v>
      </c>
      <c r="C14" s="25">
        <v>2753</v>
      </c>
      <c r="D14" s="25">
        <v>3848</v>
      </c>
      <c r="E14" s="26">
        <f>SUM(B14:D14)</f>
        <v>7045</v>
      </c>
    </row>
    <row r="15" spans="1:8" ht="19.8" customHeight="1" x14ac:dyDescent="0.2">
      <c r="A15" s="17" t="s">
        <v>47</v>
      </c>
      <c r="B15" s="25">
        <v>239</v>
      </c>
      <c r="C15" s="25">
        <v>1299</v>
      </c>
      <c r="D15" s="25">
        <v>2342</v>
      </c>
      <c r="E15" s="26">
        <f>SUM(B15:D15)</f>
        <v>3880</v>
      </c>
    </row>
    <row r="16" spans="1:8" ht="19.8" customHeight="1" x14ac:dyDescent="0.2">
      <c r="A16" s="17" t="s">
        <v>48</v>
      </c>
      <c r="B16" s="25">
        <v>306</v>
      </c>
      <c r="C16" s="25">
        <v>1255</v>
      </c>
      <c r="D16" s="25">
        <v>2740</v>
      </c>
      <c r="E16" s="26">
        <f>SUM(B16:D16)</f>
        <v>4301</v>
      </c>
    </row>
    <row r="17" spans="1:5" ht="19.8" customHeight="1" x14ac:dyDescent="0.2">
      <c r="A17" s="17" t="s">
        <v>49</v>
      </c>
      <c r="B17" s="25">
        <v>353</v>
      </c>
      <c r="C17" s="25">
        <v>1367</v>
      </c>
      <c r="D17" s="25">
        <v>4113</v>
      </c>
      <c r="E17" s="26">
        <f>SUM(B17:D17)</f>
        <v>5833</v>
      </c>
    </row>
    <row r="18" spans="1:5" ht="19.8" customHeight="1" x14ac:dyDescent="0.2">
      <c r="A18" s="17" t="s">
        <v>50</v>
      </c>
      <c r="B18" s="25">
        <v>494</v>
      </c>
      <c r="C18" s="25">
        <v>2034</v>
      </c>
      <c r="D18" s="25">
        <v>4643</v>
      </c>
      <c r="E18" s="26">
        <f>SUM(B18:D18)</f>
        <v>7171</v>
      </c>
    </row>
    <row r="19" spans="1:5" ht="19.8" customHeight="1" x14ac:dyDescent="0.2">
      <c r="A19" s="17" t="s">
        <v>51</v>
      </c>
      <c r="B19" s="25">
        <v>294</v>
      </c>
      <c r="C19" s="25">
        <v>1378</v>
      </c>
      <c r="D19" s="25">
        <v>2534</v>
      </c>
      <c r="E19" s="26">
        <f>SUM(B19:D19)</f>
        <v>4206</v>
      </c>
    </row>
    <row r="20" spans="1:5" ht="19.8" customHeight="1" thickBot="1" x14ac:dyDescent="0.25">
      <c r="A20" s="17" t="s">
        <v>52</v>
      </c>
      <c r="B20" s="25">
        <v>369</v>
      </c>
      <c r="C20" s="25">
        <v>1608</v>
      </c>
      <c r="D20" s="25">
        <v>3183</v>
      </c>
      <c r="E20" s="26">
        <f>SUM(B20:D20)</f>
        <v>5160</v>
      </c>
    </row>
    <row r="21" spans="1:5" ht="19.8" customHeight="1" thickTop="1" x14ac:dyDescent="0.2">
      <c r="A21" s="20" t="str">
        <f ca="1">A3&amp;" 合計"</f>
        <v>三重県第４区 合計</v>
      </c>
      <c r="B21" s="27">
        <f>SUM(B6:B20)</f>
        <v>10548</v>
      </c>
      <c r="C21" s="27">
        <f>SUM(C6:C20)</f>
        <v>53360</v>
      </c>
      <c r="D21" s="27">
        <f>SUM(D6:D20)</f>
        <v>96619</v>
      </c>
      <c r="E21" s="27">
        <f>SUM(E6:E20)</f>
        <v>160527</v>
      </c>
    </row>
    <row r="22" spans="1:5" ht="15.9" customHeight="1" x14ac:dyDescent="0.2">
      <c r="A22" s="8"/>
      <c r="B22" s="9"/>
      <c r="C22" s="10"/>
      <c r="D22" s="10"/>
      <c r="E22" s="11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  <row r="25" spans="1:5" ht="15.9" customHeight="1" x14ac:dyDescent="0.2">
      <c r="A25" s="12"/>
      <c r="B25" s="6"/>
      <c r="C25" s="13"/>
      <c r="D25" s="13"/>
      <c r="E25" s="14"/>
    </row>
    <row r="26" spans="1:5" ht="15.9" customHeight="1" x14ac:dyDescent="0.2">
      <c r="A26" s="12"/>
      <c r="B26" s="6"/>
      <c r="C26" s="13"/>
      <c r="D26" s="13"/>
      <c r="E26" s="14"/>
    </row>
    <row r="27" spans="1:5" ht="15.9" customHeight="1" x14ac:dyDescent="0.2">
      <c r="A27" s="12"/>
      <c r="B27" s="6"/>
      <c r="C27" s="13"/>
      <c r="D27" s="13"/>
      <c r="E27" s="14"/>
    </row>
    <row r="28" spans="1:5" ht="15.9" customHeight="1" x14ac:dyDescent="0.2">
      <c r="A28" s="12"/>
      <c r="B28" s="6"/>
      <c r="C28" s="13"/>
      <c r="D28" s="13"/>
      <c r="E28" s="14"/>
    </row>
    <row r="29" spans="1:5" ht="15.9" customHeight="1" x14ac:dyDescent="0.2">
      <c r="A29" s="12"/>
      <c r="B29" s="6"/>
      <c r="C29" s="13"/>
      <c r="D29" s="13"/>
      <c r="E29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三重県第１区</vt:lpstr>
      <vt:lpstr>三重県第２区</vt:lpstr>
      <vt:lpstr>三重県第３区</vt:lpstr>
      <vt:lpstr>三重県第４区</vt:lpstr>
      <vt:lpstr>三重県第１区!Print_Area</vt:lpstr>
      <vt:lpstr>三重県第２区!Print_Area</vt:lpstr>
      <vt:lpstr>三重県第３区!Print_Area</vt:lpstr>
      <vt:lpstr>三重県第４区!Print_Area</vt:lpstr>
      <vt:lpstr>三重県第１区!Print_Titles</vt:lpstr>
      <vt:lpstr>三重県第２区!Print_Titles</vt:lpstr>
      <vt:lpstr>三重県第３区!Print_Titles</vt:lpstr>
      <vt:lpstr>三重県第４区!Print_Titles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