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4469E79A-CCAB-4BFF-83C3-90B69DFE75FB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鳥取県第１区" sheetId="4" r:id="rId1"/>
    <sheet name="鳥取県第２区" sheetId="5" r:id="rId2"/>
  </sheets>
  <definedNames>
    <definedName name="_xlnm.Print_Area" localSheetId="0">鳥取県第１区!$A$1:$E$13</definedName>
    <definedName name="_xlnm.Print_Area" localSheetId="1">鳥取県第２区!$A$1:$E$18</definedName>
    <definedName name="_xlnm.Print_Titles" localSheetId="0">鳥取県第１区!$A:$A,鳥取県第１区!$1:$5</definedName>
    <definedName name="_xlnm.Print_Titles" localSheetId="1">鳥取県第２区!$A:$A,鳥取県第２区!$1:$5</definedName>
  </definedNames>
  <calcPr calcId="191029"/>
</workbook>
</file>

<file path=xl/calcChain.xml><?xml version="1.0" encoding="utf-8"?>
<calcChain xmlns="http://schemas.openxmlformats.org/spreadsheetml/2006/main">
  <c r="D18" i="5" l="1"/>
  <c r="C18" i="5"/>
  <c r="B18" i="5"/>
  <c r="E17" i="5"/>
  <c r="E16" i="5"/>
  <c r="E15" i="5"/>
  <c r="E14" i="5"/>
  <c r="E13" i="5"/>
  <c r="E12" i="5"/>
  <c r="E11" i="5"/>
  <c r="E10" i="5"/>
  <c r="E9" i="5"/>
  <c r="E8" i="5"/>
  <c r="E7" i="5"/>
  <c r="E6" i="5"/>
  <c r="A3" i="5"/>
  <c r="A18" i="5" s="1"/>
  <c r="E18" i="5" l="1"/>
  <c r="D13" i="4"/>
  <c r="C13" i="4"/>
  <c r="B13" i="4"/>
  <c r="E12" i="4"/>
  <c r="E11" i="4"/>
  <c r="E10" i="4"/>
  <c r="E9" i="4"/>
  <c r="E8" i="4"/>
  <c r="E7" i="4"/>
  <c r="E6" i="4"/>
  <c r="A3" i="4"/>
  <c r="A13" i="4" s="1"/>
  <c r="E13" i="4" l="1"/>
</calcChain>
</file>

<file path=xl/sharedStrings.xml><?xml version="1.0" encoding="utf-8"?>
<sst xmlns="http://schemas.openxmlformats.org/spreadsheetml/2006/main" count="43" uniqueCount="34">
  <si>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</si>
  <si>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</si>
  <si>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</si>
  <si>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</si>
  <si>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</si>
  <si>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</si>
  <si>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岡田　まさかず</t>
    <rPh sb="0" eb="2">
      <t>オカダ</t>
    </rPh>
    <phoneticPr fontId="2"/>
  </si>
  <si>
    <t>あさくら　浩之</t>
  </si>
  <si>
    <t>石破　しげる</t>
  </si>
  <si>
    <t>鳥取市</t>
  </si>
  <si>
    <t>倉吉市</t>
    <rPh sb="0" eb="2">
      <t>クラヨシ</t>
    </rPh>
    <phoneticPr fontId="2"/>
  </si>
  <si>
    <t>岩美町</t>
  </si>
  <si>
    <t>若桜町</t>
  </si>
  <si>
    <t>智頭町</t>
    <rPh sb="0" eb="3">
      <t>チズチョウ</t>
    </rPh>
    <phoneticPr fontId="2"/>
  </si>
  <si>
    <t>八頭町</t>
  </si>
  <si>
    <t>三朝町</t>
  </si>
  <si>
    <t>立憲民主党</t>
    <rPh sb="0" eb="5">
      <t>リッケンミンシュトウ</t>
    </rPh>
    <phoneticPr fontId="1"/>
  </si>
  <si>
    <t>日本共産党</t>
    <rPh sb="0" eb="5">
      <t>ニホンキョウサントウ</t>
    </rPh>
    <phoneticPr fontId="1"/>
  </si>
  <si>
    <t>自由民主党</t>
    <rPh sb="0" eb="5">
      <t>ジユウミンシュトウ</t>
    </rPh>
    <phoneticPr fontId="1"/>
  </si>
  <si>
    <t>湯原　俊二</t>
  </si>
  <si>
    <t>赤沢　りょうせい</t>
  </si>
  <si>
    <t>福住　ひでゆき</t>
  </si>
  <si>
    <t>米子市</t>
    <rPh sb="0" eb="2">
      <t>ヨナゴ</t>
    </rPh>
    <phoneticPr fontId="2"/>
  </si>
  <si>
    <t>境港市</t>
  </si>
  <si>
    <t>湯梨浜町</t>
  </si>
  <si>
    <t>琴浦町</t>
  </si>
  <si>
    <t>北栄町</t>
  </si>
  <si>
    <t>日吉津村</t>
  </si>
  <si>
    <t>大山町</t>
  </si>
  <si>
    <t>南部町</t>
  </si>
  <si>
    <t>伯耆町</t>
  </si>
  <si>
    <t>日南町</t>
  </si>
  <si>
    <t>日野町</t>
  </si>
  <si>
    <t>江府町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</si>
</sst>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1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鳥取県第１区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7</v>
      </c>
      <c r="C4" s="23" t="s">
        <v>6</v>
      </c>
      <c r="D4" s="23" t="s">
        <v>8</v>
      </c>
      <c r="E4" s="29" t="s">
        <v>1</v>
      </c>
    </row>
    <row r="5" spans="1:8" ht="28.8" customHeight="1" x14ac:dyDescent="0.2">
      <c r="A5" s="21" t="s">
        <v>4</v>
      </c>
      <c r="B5" s="24" t="s">
        <v>16</v>
      </c>
      <c r="C5" s="24" t="s">
        <v>17</v>
      </c>
      <c r="D5" s="24" t="s">
        <v>18</v>
      </c>
      <c r="E5" s="30"/>
    </row>
    <row r="6" spans="1:8" ht="19.8" customHeight="1" x14ac:dyDescent="0.2">
      <c r="A6" s="17" t="s">
        <v>9</v>
      </c>
      <c r="B6" s="25">
        <v>8205</v>
      </c>
      <c r="C6" s="25">
        <v>4429</v>
      </c>
      <c r="D6" s="25">
        <v>67769</v>
      </c>
      <c r="E6" s="26">
        <f t="shared" ref="E6:E12" si="0">SUM(B6:D6)</f>
        <v>80403</v>
      </c>
    </row>
    <row r="7" spans="1:8" ht="19.8" customHeight="1" x14ac:dyDescent="0.2">
      <c r="A7" s="17" t="s">
        <v>10</v>
      </c>
      <c r="B7" s="25">
        <v>2463</v>
      </c>
      <c r="C7" s="25">
        <v>864</v>
      </c>
      <c r="D7" s="25">
        <v>18264</v>
      </c>
      <c r="E7" s="26">
        <f t="shared" si="0"/>
        <v>21591</v>
      </c>
    </row>
    <row r="8" spans="1:8" ht="19.8" customHeight="1" x14ac:dyDescent="0.2">
      <c r="A8" s="17" t="s">
        <v>11</v>
      </c>
      <c r="B8" s="25">
        <v>474</v>
      </c>
      <c r="C8" s="25">
        <v>356</v>
      </c>
      <c r="D8" s="25">
        <v>4785</v>
      </c>
      <c r="E8" s="26">
        <f t="shared" si="0"/>
        <v>5615</v>
      </c>
    </row>
    <row r="9" spans="1:8" ht="19.8" customHeight="1" x14ac:dyDescent="0.2">
      <c r="A9" s="17" t="s">
        <v>12</v>
      </c>
      <c r="B9" s="25">
        <v>96</v>
      </c>
      <c r="C9" s="25">
        <v>66</v>
      </c>
      <c r="D9" s="25">
        <v>1582</v>
      </c>
      <c r="E9" s="26">
        <f t="shared" si="0"/>
        <v>1744</v>
      </c>
    </row>
    <row r="10" spans="1:8" ht="19.8" customHeight="1" x14ac:dyDescent="0.2">
      <c r="A10" s="17" t="s">
        <v>13</v>
      </c>
      <c r="B10" s="25">
        <v>252</v>
      </c>
      <c r="C10" s="25">
        <v>137</v>
      </c>
      <c r="D10" s="25">
        <v>3152</v>
      </c>
      <c r="E10" s="26">
        <f t="shared" si="0"/>
        <v>3541</v>
      </c>
    </row>
    <row r="11" spans="1:8" ht="19.8" customHeight="1" x14ac:dyDescent="0.2">
      <c r="A11" s="17" t="s">
        <v>14</v>
      </c>
      <c r="B11" s="25">
        <v>582</v>
      </c>
      <c r="C11" s="25">
        <v>250</v>
      </c>
      <c r="D11" s="25">
        <v>8085</v>
      </c>
      <c r="E11" s="26">
        <f t="shared" si="0"/>
        <v>8917</v>
      </c>
    </row>
    <row r="12" spans="1:8" ht="19.8" customHeight="1" thickBot="1" x14ac:dyDescent="0.25">
      <c r="A12" s="17" t="s">
        <v>15</v>
      </c>
      <c r="B12" s="25">
        <v>317</v>
      </c>
      <c r="C12" s="25">
        <v>118</v>
      </c>
      <c r="D12" s="25">
        <v>3033</v>
      </c>
      <c r="E12" s="26">
        <f t="shared" si="0"/>
        <v>3468</v>
      </c>
    </row>
    <row r="13" spans="1:8" ht="19.8" customHeight="1" thickTop="1" x14ac:dyDescent="0.2">
      <c r="A13" s="20" t="str">
        <f ca="1">A3&amp;" 合計"</f>
        <v>鳥取県第１区 合計</v>
      </c>
      <c r="B13" s="27">
        <f>SUM(B6:B12)</f>
        <v>12389</v>
      </c>
      <c r="C13" s="27">
        <f>SUM(C6:C12)</f>
        <v>6220</v>
      </c>
      <c r="D13" s="27">
        <f>SUM(D6:D12)</f>
        <v>106670</v>
      </c>
      <c r="E13" s="27">
        <f>SUM(E6:E12)</f>
        <v>125279</v>
      </c>
    </row>
    <row r="14" spans="1:8" ht="15.9" customHeight="1" x14ac:dyDescent="0.2">
      <c r="A14" s="8"/>
      <c r="B14" s="9"/>
      <c r="C14" s="10"/>
      <c r="D14" s="10"/>
      <c r="E14" s="11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061D-5829-49B0-84BB-7233CC58499A}">
  <dimension ref="A1:H2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鳥取県第２区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19</v>
      </c>
      <c r="C4" s="23" t="s">
        <v>20</v>
      </c>
      <c r="D4" s="23" t="s">
        <v>21</v>
      </c>
      <c r="E4" s="29" t="s">
        <v>1</v>
      </c>
    </row>
    <row r="5" spans="1:8" ht="28.8" customHeight="1" x14ac:dyDescent="0.2">
      <c r="A5" s="28" t="s">
        <v>4</v>
      </c>
      <c r="B5" s="24" t="s">
        <v>16</v>
      </c>
      <c r="C5" s="24" t="s">
        <v>18</v>
      </c>
      <c r="D5" s="24" t="s">
        <v>17</v>
      </c>
      <c r="E5" s="30"/>
    </row>
    <row r="6" spans="1:8" ht="19.8" customHeight="1" x14ac:dyDescent="0.2">
      <c r="A6" s="17" t="s">
        <v>22</v>
      </c>
      <c r="B6" s="25">
        <v>24258</v>
      </c>
      <c r="C6" s="25">
        <v>37397</v>
      </c>
      <c r="D6" s="25">
        <v>3571</v>
      </c>
      <c r="E6" s="26">
        <f>SUM(B6:D6)</f>
        <v>65226</v>
      </c>
    </row>
    <row r="7" spans="1:8" ht="19.8" customHeight="1" x14ac:dyDescent="0.2">
      <c r="A7" s="17" t="s">
        <v>23</v>
      </c>
      <c r="B7" s="25">
        <v>4527</v>
      </c>
      <c r="C7" s="25">
        <v>9852</v>
      </c>
      <c r="D7" s="25">
        <v>828</v>
      </c>
      <c r="E7" s="26">
        <f>SUM(B7:D7)</f>
        <v>15207</v>
      </c>
    </row>
    <row r="8" spans="1:8" ht="19.8" customHeight="1" x14ac:dyDescent="0.2">
      <c r="A8" s="17" t="s">
        <v>24</v>
      </c>
      <c r="B8" s="25">
        <v>1853</v>
      </c>
      <c r="C8" s="25">
        <v>5904</v>
      </c>
      <c r="D8" s="25">
        <v>392</v>
      </c>
      <c r="E8" s="26">
        <f>SUM(B8:D8)</f>
        <v>8149</v>
      </c>
    </row>
    <row r="9" spans="1:8" ht="19.8" customHeight="1" x14ac:dyDescent="0.2">
      <c r="A9" s="17" t="s">
        <v>25</v>
      </c>
      <c r="B9" s="25">
        <v>2361</v>
      </c>
      <c r="C9" s="25">
        <v>6053</v>
      </c>
      <c r="D9" s="25">
        <v>293</v>
      </c>
      <c r="E9" s="26">
        <f>SUM(B9:D9)</f>
        <v>8707</v>
      </c>
    </row>
    <row r="10" spans="1:8" ht="19.8" customHeight="1" x14ac:dyDescent="0.2">
      <c r="A10" s="17" t="s">
        <v>26</v>
      </c>
      <c r="B10" s="25">
        <v>2030</v>
      </c>
      <c r="C10" s="25">
        <v>5443</v>
      </c>
      <c r="D10" s="25">
        <v>292</v>
      </c>
      <c r="E10" s="26">
        <f>SUM(B10:D10)</f>
        <v>7765</v>
      </c>
    </row>
    <row r="11" spans="1:8" ht="19.8" customHeight="1" x14ac:dyDescent="0.2">
      <c r="A11" s="17" t="s">
        <v>27</v>
      </c>
      <c r="B11" s="25">
        <v>715</v>
      </c>
      <c r="C11" s="25">
        <v>1157</v>
      </c>
      <c r="D11" s="25">
        <v>110</v>
      </c>
      <c r="E11" s="26">
        <f>SUM(B11:D11)</f>
        <v>1982</v>
      </c>
    </row>
    <row r="12" spans="1:8" ht="19.8" customHeight="1" x14ac:dyDescent="0.2">
      <c r="A12" s="17" t="s">
        <v>28</v>
      </c>
      <c r="B12" s="25">
        <v>2650</v>
      </c>
      <c r="C12" s="25">
        <v>5155</v>
      </c>
      <c r="D12" s="25">
        <v>357</v>
      </c>
      <c r="E12" s="26">
        <f>SUM(B12:D12)</f>
        <v>8162</v>
      </c>
    </row>
    <row r="13" spans="1:8" ht="19.8" customHeight="1" x14ac:dyDescent="0.2">
      <c r="A13" s="17" t="s">
        <v>29</v>
      </c>
      <c r="B13" s="25">
        <v>1815</v>
      </c>
      <c r="C13" s="25">
        <v>3185</v>
      </c>
      <c r="D13" s="25">
        <v>312</v>
      </c>
      <c r="E13" s="26">
        <f>SUM(B13:D13)</f>
        <v>5312</v>
      </c>
    </row>
    <row r="14" spans="1:8" ht="19.8" customHeight="1" x14ac:dyDescent="0.2">
      <c r="A14" s="17" t="s">
        <v>30</v>
      </c>
      <c r="B14" s="25">
        <v>1945</v>
      </c>
      <c r="C14" s="25">
        <v>3361</v>
      </c>
      <c r="D14" s="25">
        <v>253</v>
      </c>
      <c r="E14" s="26">
        <f>SUM(B14:D14)</f>
        <v>5559</v>
      </c>
    </row>
    <row r="15" spans="1:8" ht="19.8" customHeight="1" x14ac:dyDescent="0.2">
      <c r="A15" s="17" t="s">
        <v>31</v>
      </c>
      <c r="B15" s="25">
        <v>644</v>
      </c>
      <c r="C15" s="25">
        <v>1743</v>
      </c>
      <c r="D15" s="25">
        <v>126</v>
      </c>
      <c r="E15" s="26">
        <f>SUM(B15:D15)</f>
        <v>2513</v>
      </c>
    </row>
    <row r="16" spans="1:8" ht="19.8" customHeight="1" x14ac:dyDescent="0.2">
      <c r="A16" s="17" t="s">
        <v>32</v>
      </c>
      <c r="B16" s="25">
        <v>464</v>
      </c>
      <c r="C16" s="25">
        <v>1171</v>
      </c>
      <c r="D16" s="25">
        <v>67</v>
      </c>
      <c r="E16" s="26">
        <f>SUM(B16:D16)</f>
        <v>1702</v>
      </c>
    </row>
    <row r="17" spans="1:5" ht="19.8" customHeight="1" thickBot="1" x14ac:dyDescent="0.25">
      <c r="A17" s="17" t="s">
        <v>33</v>
      </c>
      <c r="B17" s="25">
        <v>434</v>
      </c>
      <c r="C17" s="25">
        <v>1105</v>
      </c>
      <c r="D17" s="25">
        <v>54</v>
      </c>
      <c r="E17" s="26">
        <f>SUM(B17:D17)</f>
        <v>1593</v>
      </c>
    </row>
    <row r="18" spans="1:5" ht="19.8" customHeight="1" thickTop="1" x14ac:dyDescent="0.2">
      <c r="A18" s="20" t="str">
        <f ca="1">A3&amp;" 合計"</f>
        <v>鳥取県第２区 合計</v>
      </c>
      <c r="B18" s="27">
        <f>SUM(B6:B17)</f>
        <v>43696</v>
      </c>
      <c r="C18" s="27">
        <f>SUM(C6:C17)</f>
        <v>81526</v>
      </c>
      <c r="D18" s="27">
        <f>SUM(D6:D17)</f>
        <v>6655</v>
      </c>
      <c r="E18" s="27">
        <f>SUM(E6:E17)</f>
        <v>131877</v>
      </c>
    </row>
    <row r="19" spans="1:5" ht="15.9" customHeight="1" x14ac:dyDescent="0.2">
      <c r="A19" s="8"/>
      <c r="B19" s="9"/>
      <c r="C19" s="10"/>
      <c r="D19" s="10"/>
      <c r="E19" s="11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  <row r="25" spans="1:5" ht="15.9" customHeight="1" x14ac:dyDescent="0.2">
      <c r="A25" s="12"/>
      <c r="B25" s="6"/>
      <c r="C25" s="13"/>
      <c r="D25" s="13"/>
      <c r="E25" s="14"/>
    </row>
    <row r="26" spans="1:5" ht="15.9" customHeight="1" x14ac:dyDescent="0.2">
      <c r="A26" s="12"/>
      <c r="B26" s="6"/>
      <c r="C26" s="13"/>
      <c r="D26" s="13"/>
      <c r="E26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鳥取県第１区</vt:lpstr>
      <vt:lpstr>鳥取県第２区</vt:lpstr>
      <vt:lpstr>鳥取県第１区!Print_Area</vt:lpstr>
      <vt:lpstr>鳥取県第２区!Print_Area</vt:lpstr>
      <vt:lpstr>鳥取県第１区!Print_Titles</vt:lpstr>
      <vt:lpstr>鳥取県第２区!Print_Titles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