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2 選挙人名簿・在外選挙人名簿登録者数調\2024.09登録日現在\07_施行\01_HP\"/>
    </mc:Choice>
  </mc:AlternateContent>
  <xr:revisionPtr revIDLastSave="0" documentId="13_ncr:1_{8397261D-A42B-4CD2-B2CE-556A7CD13EEB}" xr6:coauthVersionLast="36" xr6:coauthVersionMax="36" xr10:uidLastSave="{00000000-0000-0000-0000-000000000000}"/>
  <bookViews>
    <workbookView xWindow="0" yWindow="-24" windowWidth="14400" windowHeight="4824" tabRatio="719" xr2:uid="{00000000-000D-0000-FFFF-FFFF00000000}"/>
  </bookViews>
  <sheets>
    <sheet name="男女別" sheetId="4" r:id="rId1"/>
  </sheets>
  <definedNames>
    <definedName name="_xlnm.Print_Area" localSheetId="0">男女別!$A$1:$F$55</definedName>
  </definedNames>
  <calcPr calcId="191029"/>
</workbook>
</file>

<file path=xl/calcChain.xml><?xml version="1.0" encoding="utf-8"?>
<calcChain xmlns="http://schemas.openxmlformats.org/spreadsheetml/2006/main">
  <c r="D55" i="4" l="1"/>
  <c r="B55" i="4"/>
  <c r="C55" i="4"/>
  <c r="E47" i="4" l="1"/>
  <c r="F47" i="4"/>
  <c r="E49" i="4"/>
  <c r="F8" i="4"/>
  <c r="E20" i="4"/>
  <c r="F21" i="4"/>
  <c r="F13" i="4"/>
  <c r="F15" i="4"/>
  <c r="F37" i="4"/>
  <c r="F39" i="4"/>
  <c r="F29" i="4"/>
  <c r="F31" i="4"/>
  <c r="F25" i="4"/>
  <c r="F17" i="4"/>
  <c r="F27" i="4"/>
  <c r="F19" i="4"/>
  <c r="F11" i="4"/>
  <c r="F33" i="4"/>
  <c r="F23" i="4"/>
  <c r="F43" i="4"/>
  <c r="E10" i="4"/>
  <c r="E12" i="4"/>
  <c r="E14" i="4"/>
  <c r="E16" i="4"/>
  <c r="E18" i="4"/>
  <c r="E22" i="4"/>
  <c r="E24" i="4"/>
  <c r="E26" i="4"/>
  <c r="E30" i="4"/>
  <c r="E32" i="4"/>
  <c r="E34" i="4"/>
  <c r="E36" i="4"/>
  <c r="E38" i="4"/>
  <c r="E40" i="4"/>
  <c r="E42" i="4"/>
  <c r="E44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3" i="4"/>
  <c r="F45" i="4"/>
  <c r="F53" i="4"/>
  <c r="F10" i="4"/>
  <c r="F12" i="4"/>
  <c r="F14" i="4"/>
  <c r="F16" i="4"/>
  <c r="F18" i="4"/>
  <c r="F20" i="4"/>
  <c r="F22" i="4"/>
  <c r="F24" i="4"/>
  <c r="F26" i="4"/>
  <c r="F30" i="4"/>
  <c r="F32" i="4"/>
  <c r="F34" i="4"/>
  <c r="F38" i="4"/>
  <c r="F40" i="4"/>
  <c r="F42" i="4"/>
  <c r="F44" i="4"/>
  <c r="F51" i="4"/>
  <c r="E45" i="4"/>
  <c r="E51" i="4"/>
  <c r="E53" i="4"/>
  <c r="F46" i="4"/>
  <c r="F48" i="4"/>
  <c r="F50" i="4"/>
  <c r="F54" i="4"/>
  <c r="E46" i="4"/>
  <c r="E48" i="4"/>
  <c r="E50" i="4"/>
  <c r="E54" i="4"/>
  <c r="F36" i="4" l="1"/>
  <c r="E41" i="4"/>
  <c r="F9" i="4"/>
  <c r="F49" i="4"/>
  <c r="F35" i="4"/>
  <c r="E9" i="4"/>
  <c r="F52" i="4"/>
  <c r="E8" i="4"/>
  <c r="E52" i="4"/>
  <c r="E28" i="4"/>
  <c r="F28" i="4"/>
  <c r="F41" i="4"/>
</calcChain>
</file>

<file path=xl/sharedStrings.xml><?xml version="1.0" encoding="utf-8"?>
<sst xmlns="http://schemas.openxmlformats.org/spreadsheetml/2006/main" count="57" uniqueCount="56">
  <si>
    <t>計</t>
    <rPh sb="0" eb="1">
      <t>ケイ</t>
    </rPh>
    <phoneticPr fontId="7"/>
  </si>
  <si>
    <t>上位</t>
    <rPh sb="0" eb="2">
      <t>ジョウイ</t>
    </rPh>
    <phoneticPr fontId="7"/>
  </si>
  <si>
    <t>下位</t>
    <rPh sb="0" eb="2">
      <t>カイ</t>
    </rPh>
    <phoneticPr fontId="7"/>
  </si>
  <si>
    <t>北海道</t>
    <rPh sb="0" eb="3">
      <t>ホッカイドウ</t>
    </rPh>
    <phoneticPr fontId="7"/>
  </si>
  <si>
    <t>合　計</t>
    <rPh sb="0" eb="3">
      <t>ゴウケイ</t>
    </rPh>
    <phoneticPr fontId="7"/>
  </si>
  <si>
    <t>　３　選挙人名簿登録者数（男女別）</t>
    <rPh sb="3" eb="6">
      <t>センキョニン</t>
    </rPh>
    <rPh sb="6" eb="8">
      <t>メイボ</t>
    </rPh>
    <rPh sb="8" eb="11">
      <t>トウロクシャ</t>
    </rPh>
    <rPh sb="11" eb="12">
      <t>スウ</t>
    </rPh>
    <rPh sb="13" eb="16">
      <t>ダンジョベツ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</si>
  <si>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</si>
  <si>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</si>
  <si>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　</t>
    <phoneticPr fontId="7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</si>
  <si>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</si>
  <si>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</si>
  <si>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</si>
  <si>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</si>
  <si>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</si>
  <si>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</si>
  <si>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</si>
  <si>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</si>
  <si>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</si>
  <si>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</si>
  <si>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</si>
  <si>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</si>
  <si>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</si>
  <si>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</si>
  <si>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</si>
  <si>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</si>
  <si>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</si>
  <si>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</si>
  <si>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</si>
  <si>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</si>
  <si>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</si>
  <si>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</si>
  <si>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</si>
  <si>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</si>
  <si>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</si>
  <si>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</si>
  <si>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</si>
  <si>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</si>
  <si>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</si>
  <si>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</si>
  <si>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</si>
  <si>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</si>
  <si>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</si>
  <si>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</si>
  <si>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</si>
  <si>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</si>
  <si>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</si>
  <si>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</si>
  <si>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</si>
  <si>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</si>
  <si>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</si>
  <si>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</si>
  <si>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</si>
  <si>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</si>
  <si>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</si>
  <si>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</si>
  <si>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（令和６年９月登録日現在）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</si>
</sst>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#,##0;[Red]\-#,##0\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38" fontId="8" fillId="2" borderId="0" xfId="1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38" fontId="8" fillId="2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81" fontId="8" fillId="2" borderId="3" xfId="2" applyNumberFormat="1" applyFont="1" applyFill="1" applyBorder="1" applyAlignment="1">
      <alignment horizontal="right" vertical="center"/>
    </xf>
    <xf numFmtId="181" fontId="8" fillId="2" borderId="8" xfId="2" applyNumberFormat="1" applyFont="1" applyFill="1" applyBorder="1" applyAlignment="1">
      <alignment horizontal="right" vertical="center"/>
    </xf>
    <xf numFmtId="181" fontId="8" fillId="2" borderId="6" xfId="1" applyNumberFormat="1" applyFont="1" applyFill="1" applyBorder="1" applyAlignment="1">
      <alignment vertical="center"/>
    </xf>
    <xf numFmtId="181" fontId="8" fillId="2" borderId="7" xfId="0" applyNumberFormat="1" applyFont="1" applyFill="1" applyBorder="1" applyAlignment="1">
      <alignment vertical="center" shrinkToFit="1"/>
    </xf>
    <xf numFmtId="181" fontId="8" fillId="2" borderId="3" xfId="0" applyNumberFormat="1" applyFont="1" applyFill="1" applyBorder="1" applyAlignment="1">
      <alignment vertical="center" shrinkToFit="1"/>
    </xf>
    <xf numFmtId="181" fontId="8" fillId="2" borderId="8" xfId="1" applyNumberFormat="1" applyFont="1" applyFill="1" applyBorder="1" applyAlignment="1">
      <alignment vertical="center"/>
    </xf>
    <xf numFmtId="181" fontId="8" fillId="2" borderId="9" xfId="0" applyNumberFormat="1" applyFont="1" applyFill="1" applyBorder="1" applyAlignment="1">
      <alignment vertical="center" shrinkToFit="1"/>
    </xf>
    <xf numFmtId="181" fontId="8" fillId="2" borderId="4" xfId="0" applyNumberFormat="1" applyFont="1" applyFill="1" applyBorder="1" applyAlignment="1">
      <alignment vertical="center" shrinkToFit="1"/>
    </xf>
    <xf numFmtId="181" fontId="8" fillId="2" borderId="11" xfId="1" applyNumberFormat="1" applyFont="1" applyFill="1" applyBorder="1" applyAlignment="1">
      <alignment vertical="center"/>
    </xf>
    <xf numFmtId="181" fontId="11" fillId="2" borderId="7" xfId="0" applyNumberFormat="1" applyFont="1" applyFill="1" applyBorder="1" applyAlignment="1">
      <alignment vertical="center" shrinkToFit="1"/>
    </xf>
    <xf numFmtId="181" fontId="11" fillId="2" borderId="3" xfId="0" applyNumberFormat="1" applyFont="1" applyFill="1" applyBorder="1" applyAlignment="1">
      <alignment vertical="center" shrinkToFit="1"/>
    </xf>
    <xf numFmtId="181" fontId="8" fillId="2" borderId="9" xfId="1" applyNumberFormat="1" applyFont="1" applyFill="1" applyBorder="1" applyAlignment="1">
      <alignment vertical="center"/>
    </xf>
    <xf numFmtId="181" fontId="8" fillId="2" borderId="4" xfId="1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</cellXfs>
  <cellStyles count="41">
    <cellStyle name="Normal" xfId="32" xr:uid="{CBF66F2E-C213-4ADA-9FC6-8B63CBB31FD6}"/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5" xr:uid="{00000000-0005-0000-0000-000003000000}"/>
    <cellStyle name="桁区切り 5" xfId="21" xr:uid="{00000000-0005-0000-0000-000041000000}"/>
    <cellStyle name="標準" xfId="0" builtinId="0"/>
    <cellStyle name="標準 10" xfId="17" xr:uid="{00000000-0005-0000-0000-000040000000}"/>
    <cellStyle name="標準 11" xfId="20" xr:uid="{00000000-0005-0000-0000-000042000000}"/>
    <cellStyle name="標準 12" xfId="22" xr:uid="{00000000-0005-0000-0000-000043000000}"/>
    <cellStyle name="標準 13" xfId="23" xr:uid="{00000000-0005-0000-0000-000044000000}"/>
    <cellStyle name="標準 14" xfId="24" xr:uid="{00000000-0005-0000-0000-000045000000}"/>
    <cellStyle name="標準 15" xfId="25" xr:uid="{00000000-0005-0000-0000-000047000000}"/>
    <cellStyle name="標準 16" xfId="27" xr:uid="{00000000-0005-0000-0000-00004C000000}"/>
    <cellStyle name="標準 17" xfId="33" xr:uid="{00000000-0005-0000-0000-00004D000000}"/>
    <cellStyle name="標準 18" xfId="26" xr:uid="{00000000-0005-0000-0000-00004E000000}"/>
    <cellStyle name="標準 19" xfId="34" xr:uid="{00000000-0005-0000-0000-00004F000000}"/>
    <cellStyle name="標準 2" xfId="4" xr:uid="{00000000-0005-0000-0000-000005000000}"/>
    <cellStyle name="標準 2 2" xfId="12" xr:uid="{00000000-0005-0000-0000-000003000000}"/>
    <cellStyle name="標準 2 3" xfId="11" xr:uid="{00000000-0005-0000-0000-000002000000}"/>
    <cellStyle name="標準 20" xfId="39" xr:uid="{00000000-0005-0000-0000-000053000000}"/>
    <cellStyle name="標準 21" xfId="40" xr:uid="{00000000-0005-0000-0000-000054000000}"/>
    <cellStyle name="標準 22" xfId="35" xr:uid="{00000000-0005-0000-0000-000055000000}"/>
    <cellStyle name="標準 3" xfId="6" xr:uid="{00000000-0005-0000-0000-000006000000}"/>
    <cellStyle name="標準 3 2" xfId="14" xr:uid="{A1045313-5C06-4A49-BFEF-8AF3999C9356}"/>
    <cellStyle name="標準 3 2 2" xfId="31" xr:uid="{9B49B1E2-504A-4F42-B41C-9E8BC54A1774}"/>
    <cellStyle name="標準 3 3" xfId="18" xr:uid="{00000000-0005-0000-0000-000003000000}"/>
    <cellStyle name="標準 3 4" xfId="28" xr:uid="{A1045313-5C06-4A49-BFEF-8AF3999C9356}"/>
    <cellStyle name="標準 3 5" xfId="36" xr:uid="{00000000-0005-0000-0000-000005000000}"/>
    <cellStyle name="標準 4" xfId="7" xr:uid="{00000000-0005-0000-0000-000007000000}"/>
    <cellStyle name="標準 4 2" xfId="15" xr:uid="{ECADBC89-1E56-4655-8694-61F6C1D72BDF}"/>
    <cellStyle name="標準 4 3" xfId="19" xr:uid="{00000000-0005-0000-0000-000004000000}"/>
    <cellStyle name="標準 4 4" xfId="29" xr:uid="{ECADBC89-1E56-4655-8694-61F6C1D72BDF}"/>
    <cellStyle name="標準 4 5" xfId="37" xr:uid="{00000000-0005-0000-0000-000007000000}"/>
    <cellStyle name="標準 5" xfId="8" xr:uid="{00000000-0005-0000-0000-000008000000}"/>
    <cellStyle name="標準 5 2" xfId="30" xr:uid="{EF01E7F6-AFFA-4862-B906-BDF7A3E64C0F}"/>
    <cellStyle name="標準 5 3" xfId="38" xr:uid="{00000000-0005-0000-0000-000008000000}"/>
    <cellStyle name="標準 6" xfId="9" xr:uid="{00000000-0005-0000-0000-000009000000}"/>
    <cellStyle name="標準 7" xfId="10" xr:uid="{00000000-0005-0000-0000-000039000000}"/>
    <cellStyle name="標準 8" xfId="13" xr:uid="{00000000-0005-0000-0000-00003A000000}"/>
    <cellStyle name="標準 9" xfId="16" xr:uid="{00000000-0005-0000-0000-00003D000000}"/>
  </cellStyles>
  <dxfs count="0"/>
  <tableStyles count="0" defaultTableStyle="TableStyleMedium9" defaultPivotStyle="PivotStyleLight16"/>
  <colors>
    <mruColors>
      <color rgb="FF00FF00"/>
      <color rgb="FF99FF66"/>
      <color rgb="FFFFFF99"/>
      <color rgb="FFFF7C80"/>
      <color rgb="FFFB5F7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3:K62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9" style="16"/>
    <col min="2" max="4" width="22.6640625" style="16" customWidth="1"/>
    <col min="5" max="6" width="5.6640625" style="16" customWidth="1"/>
    <col min="7" max="8" width="9" style="16"/>
    <col min="9" max="9" width="11.6640625" style="16" bestFit="1" customWidth="1"/>
    <col min="10" max="10" width="9" style="16"/>
    <col min="11" max="11" width="10.44140625" style="16" bestFit="1" customWidth="1"/>
    <col min="12" max="16384" width="9" style="16"/>
  </cols>
  <sheetData>
    <row r="3" spans="1:11" ht="19.5" customHeight="1" x14ac:dyDescent="0.2">
      <c r="A3" s="3" t="s">
        <v>5</v>
      </c>
    </row>
    <row r="4" spans="1:11" ht="13.5" customHeight="1" x14ac:dyDescent="0.2">
      <c r="A4" s="3"/>
    </row>
    <row r="5" spans="1:11" s="5" customFormat="1" ht="16.5" customHeight="1" x14ac:dyDescent="0.2">
      <c r="A5" s="35" t="s">
        <v>55</v>
      </c>
      <c r="B5" s="35"/>
      <c r="C5" s="35"/>
      <c r="D5" s="35"/>
      <c r="E5" s="35"/>
      <c r="F5" s="35"/>
    </row>
    <row r="6" spans="1:11" s="15" customFormat="1" ht="16.5" customHeight="1" x14ac:dyDescent="0.2">
      <c r="A6" s="14"/>
      <c r="B6" s="14"/>
      <c r="C6" s="14"/>
      <c r="D6" s="14"/>
      <c r="E6" s="14"/>
      <c r="F6" s="14"/>
    </row>
    <row r="7" spans="1:11" x14ac:dyDescent="0.2">
      <c r="A7" s="7"/>
      <c r="B7" s="19" t="s">
        <v>6</v>
      </c>
      <c r="C7" s="7" t="s">
        <v>7</v>
      </c>
      <c r="D7" s="20" t="s">
        <v>0</v>
      </c>
      <c r="E7" s="7" t="s">
        <v>1</v>
      </c>
      <c r="F7" s="7" t="s">
        <v>2</v>
      </c>
      <c r="H7" s="2"/>
      <c r="I7" s="2"/>
      <c r="J7" s="2"/>
    </row>
    <row r="8" spans="1:11" x14ac:dyDescent="0.2">
      <c r="A8" s="18" t="s">
        <v>3</v>
      </c>
      <c r="B8" s="22">
        <v>2046200</v>
      </c>
      <c r="C8" s="23">
        <v>2332610</v>
      </c>
      <c r="D8" s="24">
        <v>4378810</v>
      </c>
      <c r="E8" s="20" t="str">
        <f t="shared" ref="E8:E54" si="0">IF(RANK(D8,$D$8:$D$54)&lt;6,RANK(D8,$D$8:$D$54),"")</f>
        <v/>
      </c>
      <c r="F8" s="8" t="str">
        <f t="shared" ref="F8:F54" si="1">IF(RANK(D8,$D$8:$D$54,1)&lt;6,RANK(D8,$D$8:$D$54,1),"")</f>
        <v/>
      </c>
      <c r="H8" s="2"/>
      <c r="I8" s="4"/>
      <c r="J8" s="2"/>
    </row>
    <row r="9" spans="1:11" x14ac:dyDescent="0.2">
      <c r="A9" s="11" t="s">
        <v>9</v>
      </c>
      <c r="B9" s="25">
        <v>486878</v>
      </c>
      <c r="C9" s="26">
        <v>550798</v>
      </c>
      <c r="D9" s="27">
        <v>1037676</v>
      </c>
      <c r="E9" s="10" t="str">
        <f t="shared" si="0"/>
        <v/>
      </c>
      <c r="F9" s="6" t="str">
        <f t="shared" si="1"/>
        <v/>
      </c>
      <c r="H9" s="2"/>
      <c r="I9" s="4"/>
      <c r="J9" s="2"/>
    </row>
    <row r="10" spans="1:11" x14ac:dyDescent="0.2">
      <c r="A10" s="11" t="s">
        <v>10</v>
      </c>
      <c r="B10" s="25">
        <v>480494</v>
      </c>
      <c r="C10" s="26">
        <v>522072</v>
      </c>
      <c r="D10" s="27">
        <v>1002566</v>
      </c>
      <c r="E10" s="10" t="str">
        <f t="shared" si="0"/>
        <v/>
      </c>
      <c r="F10" s="6" t="str">
        <f t="shared" si="1"/>
        <v/>
      </c>
      <c r="H10" s="2"/>
      <c r="I10" s="4"/>
      <c r="J10" s="2"/>
    </row>
    <row r="11" spans="1:11" x14ac:dyDescent="0.2">
      <c r="A11" s="11" t="s">
        <v>11</v>
      </c>
      <c r="B11" s="25">
        <v>919441</v>
      </c>
      <c r="C11" s="26">
        <v>981593</v>
      </c>
      <c r="D11" s="27">
        <v>1901034</v>
      </c>
      <c r="E11" s="10" t="str">
        <f t="shared" si="0"/>
        <v/>
      </c>
      <c r="F11" s="6" t="str">
        <f t="shared" si="1"/>
        <v/>
      </c>
      <c r="H11" s="2"/>
      <c r="I11" s="4"/>
      <c r="J11" s="2"/>
    </row>
    <row r="12" spans="1:11" x14ac:dyDescent="0.2">
      <c r="A12" s="11" t="s">
        <v>12</v>
      </c>
      <c r="B12" s="25">
        <v>378119</v>
      </c>
      <c r="C12" s="26">
        <v>427331</v>
      </c>
      <c r="D12" s="27">
        <v>805450</v>
      </c>
      <c r="E12" s="10" t="str">
        <f t="shared" si="0"/>
        <v/>
      </c>
      <c r="F12" s="6" t="str">
        <f t="shared" si="1"/>
        <v/>
      </c>
      <c r="H12" s="2"/>
      <c r="I12" s="4"/>
      <c r="J12" s="2"/>
    </row>
    <row r="13" spans="1:11" x14ac:dyDescent="0.2">
      <c r="A13" s="11" t="s">
        <v>13</v>
      </c>
      <c r="B13" s="25">
        <v>421264</v>
      </c>
      <c r="C13" s="26">
        <v>453083</v>
      </c>
      <c r="D13" s="27">
        <v>874347</v>
      </c>
      <c r="E13" s="10" t="str">
        <f t="shared" si="0"/>
        <v/>
      </c>
      <c r="F13" s="6" t="str">
        <f t="shared" si="1"/>
        <v/>
      </c>
      <c r="H13" s="2"/>
      <c r="I13" s="4"/>
      <c r="J13" s="2"/>
    </row>
    <row r="14" spans="1:11" x14ac:dyDescent="0.2">
      <c r="A14" s="12" t="s">
        <v>14</v>
      </c>
      <c r="B14" s="28">
        <v>746448</v>
      </c>
      <c r="C14" s="29">
        <v>779549</v>
      </c>
      <c r="D14" s="30">
        <v>1525997</v>
      </c>
      <c r="E14" s="13" t="str">
        <f t="shared" si="0"/>
        <v/>
      </c>
      <c r="F14" s="9" t="str">
        <f t="shared" si="1"/>
        <v/>
      </c>
      <c r="H14" s="2"/>
      <c r="I14" s="4"/>
      <c r="J14" s="2"/>
      <c r="K14" s="17"/>
    </row>
    <row r="15" spans="1:11" x14ac:dyDescent="0.2">
      <c r="A15" s="11" t="s">
        <v>15</v>
      </c>
      <c r="B15" s="25">
        <v>1187868</v>
      </c>
      <c r="C15" s="26">
        <v>1193501</v>
      </c>
      <c r="D15" s="27">
        <v>2381369</v>
      </c>
      <c r="E15" s="10" t="str">
        <f t="shared" si="0"/>
        <v/>
      </c>
      <c r="F15" s="6" t="str">
        <f t="shared" si="1"/>
        <v/>
      </c>
      <c r="H15" s="2"/>
      <c r="I15" s="4"/>
      <c r="J15" s="2"/>
    </row>
    <row r="16" spans="1:11" x14ac:dyDescent="0.2">
      <c r="A16" s="11" t="s">
        <v>16</v>
      </c>
      <c r="B16" s="25">
        <v>796830</v>
      </c>
      <c r="C16" s="26">
        <v>803518</v>
      </c>
      <c r="D16" s="27">
        <v>1600348</v>
      </c>
      <c r="E16" s="10" t="str">
        <f t="shared" si="0"/>
        <v/>
      </c>
      <c r="F16" s="6" t="str">
        <f t="shared" si="1"/>
        <v/>
      </c>
      <c r="H16" s="2"/>
      <c r="I16" s="4"/>
      <c r="J16" s="2"/>
    </row>
    <row r="17" spans="1:10" x14ac:dyDescent="0.2">
      <c r="A17" s="11" t="s">
        <v>17</v>
      </c>
      <c r="B17" s="25">
        <v>780538</v>
      </c>
      <c r="C17" s="26">
        <v>803836</v>
      </c>
      <c r="D17" s="27">
        <v>1584374</v>
      </c>
      <c r="E17" s="10" t="str">
        <f t="shared" si="0"/>
        <v/>
      </c>
      <c r="F17" s="6" t="str">
        <f t="shared" si="1"/>
        <v/>
      </c>
      <c r="H17" s="2"/>
      <c r="I17" s="4"/>
      <c r="J17" s="2"/>
    </row>
    <row r="18" spans="1:10" x14ac:dyDescent="0.2">
      <c r="A18" s="11" t="s">
        <v>18</v>
      </c>
      <c r="B18" s="25">
        <v>3048928</v>
      </c>
      <c r="C18" s="26">
        <v>3099703</v>
      </c>
      <c r="D18" s="27">
        <v>6148631</v>
      </c>
      <c r="E18" s="10">
        <f t="shared" si="0"/>
        <v>4</v>
      </c>
      <c r="F18" s="6" t="str">
        <f t="shared" si="1"/>
        <v/>
      </c>
      <c r="H18" s="2"/>
      <c r="I18" s="4"/>
      <c r="J18" s="2"/>
    </row>
    <row r="19" spans="1:10" x14ac:dyDescent="0.2">
      <c r="A19" s="11" t="s">
        <v>19</v>
      </c>
      <c r="B19" s="25">
        <v>2606622</v>
      </c>
      <c r="C19" s="26">
        <v>2658842</v>
      </c>
      <c r="D19" s="27">
        <v>5265464</v>
      </c>
      <c r="E19" s="10" t="str">
        <f t="shared" si="0"/>
        <v/>
      </c>
      <c r="F19" s="6" t="str">
        <f t="shared" si="1"/>
        <v/>
      </c>
      <c r="H19" s="2"/>
      <c r="I19" s="4"/>
      <c r="J19" s="2"/>
    </row>
    <row r="20" spans="1:10" x14ac:dyDescent="0.2">
      <c r="A20" s="11" t="s">
        <v>20</v>
      </c>
      <c r="B20" s="25">
        <v>5630048</v>
      </c>
      <c r="C20" s="26">
        <v>5924832</v>
      </c>
      <c r="D20" s="27">
        <v>11554880</v>
      </c>
      <c r="E20" s="10">
        <f t="shared" si="0"/>
        <v>1</v>
      </c>
      <c r="F20" s="6" t="str">
        <f t="shared" si="1"/>
        <v/>
      </c>
      <c r="H20" s="2"/>
      <c r="I20" s="4"/>
      <c r="J20" s="2"/>
    </row>
    <row r="21" spans="1:10" x14ac:dyDescent="0.2">
      <c r="A21" s="12" t="s">
        <v>21</v>
      </c>
      <c r="B21" s="28">
        <v>3818961</v>
      </c>
      <c r="C21" s="29">
        <v>3897441</v>
      </c>
      <c r="D21" s="30">
        <v>7716402</v>
      </c>
      <c r="E21" s="13">
        <f t="shared" si="0"/>
        <v>2</v>
      </c>
      <c r="F21" s="9" t="str">
        <f t="shared" si="1"/>
        <v/>
      </c>
      <c r="H21" s="2"/>
      <c r="I21" s="4"/>
      <c r="J21" s="2"/>
    </row>
    <row r="22" spans="1:10" x14ac:dyDescent="0.2">
      <c r="A22" s="11" t="s">
        <v>22</v>
      </c>
      <c r="B22" s="25">
        <v>879623</v>
      </c>
      <c r="C22" s="26">
        <v>940558</v>
      </c>
      <c r="D22" s="27">
        <v>1820181</v>
      </c>
      <c r="E22" s="10" t="str">
        <f t="shared" si="0"/>
        <v/>
      </c>
      <c r="F22" s="6" t="str">
        <f t="shared" si="1"/>
        <v/>
      </c>
      <c r="G22" s="16" t="s">
        <v>8</v>
      </c>
      <c r="H22" s="2"/>
      <c r="I22" s="4"/>
      <c r="J22" s="2"/>
    </row>
    <row r="23" spans="1:10" x14ac:dyDescent="0.2">
      <c r="A23" s="11" t="s">
        <v>23</v>
      </c>
      <c r="B23" s="31">
        <v>414398</v>
      </c>
      <c r="C23" s="32">
        <v>444071</v>
      </c>
      <c r="D23" s="27">
        <v>858469</v>
      </c>
      <c r="E23" s="10" t="str">
        <f t="shared" si="0"/>
        <v/>
      </c>
      <c r="F23" s="6" t="str">
        <f t="shared" si="1"/>
        <v/>
      </c>
      <c r="H23" s="2"/>
      <c r="I23" s="4"/>
      <c r="J23" s="2"/>
    </row>
    <row r="24" spans="1:10" x14ac:dyDescent="0.2">
      <c r="A24" s="11" t="s">
        <v>24</v>
      </c>
      <c r="B24" s="25">
        <v>444732</v>
      </c>
      <c r="C24" s="26">
        <v>482183</v>
      </c>
      <c r="D24" s="27">
        <v>926915</v>
      </c>
      <c r="E24" s="10" t="str">
        <f t="shared" si="0"/>
        <v/>
      </c>
      <c r="F24" s="6" t="str">
        <f t="shared" si="1"/>
        <v/>
      </c>
      <c r="H24" s="2"/>
      <c r="I24" s="4"/>
      <c r="J24" s="2"/>
    </row>
    <row r="25" spans="1:10" x14ac:dyDescent="0.2">
      <c r="A25" s="12" t="s">
        <v>25</v>
      </c>
      <c r="B25" s="28">
        <v>301274</v>
      </c>
      <c r="C25" s="29">
        <v>321086</v>
      </c>
      <c r="D25" s="30">
        <v>622360</v>
      </c>
      <c r="E25" s="13" t="str">
        <f t="shared" si="0"/>
        <v/>
      </c>
      <c r="F25" s="9">
        <f t="shared" si="1"/>
        <v>5</v>
      </c>
      <c r="H25" s="2"/>
      <c r="I25" s="4"/>
      <c r="J25" s="2"/>
    </row>
    <row r="26" spans="1:10" x14ac:dyDescent="0.2">
      <c r="A26" s="11" t="s">
        <v>26</v>
      </c>
      <c r="B26" s="25">
        <v>330172</v>
      </c>
      <c r="C26" s="26">
        <v>345046</v>
      </c>
      <c r="D26" s="27">
        <v>675218</v>
      </c>
      <c r="E26" s="10" t="str">
        <f t="shared" si="0"/>
        <v/>
      </c>
      <c r="F26" s="6" t="str">
        <f t="shared" si="1"/>
        <v/>
      </c>
      <c r="H26" s="2"/>
      <c r="I26" s="4"/>
      <c r="J26" s="2"/>
    </row>
    <row r="27" spans="1:10" x14ac:dyDescent="0.2">
      <c r="A27" s="11" t="s">
        <v>27</v>
      </c>
      <c r="B27" s="25">
        <v>826046</v>
      </c>
      <c r="C27" s="26">
        <v>870747</v>
      </c>
      <c r="D27" s="27">
        <v>1696793</v>
      </c>
      <c r="E27" s="10" t="str">
        <f t="shared" si="0"/>
        <v/>
      </c>
      <c r="F27" s="6" t="str">
        <f t="shared" si="1"/>
        <v/>
      </c>
      <c r="H27" s="2"/>
      <c r="I27" s="4"/>
      <c r="J27" s="2"/>
    </row>
    <row r="28" spans="1:10" x14ac:dyDescent="0.2">
      <c r="A28" s="11" t="s">
        <v>28</v>
      </c>
      <c r="B28" s="25">
        <v>781965</v>
      </c>
      <c r="C28" s="26">
        <v>836244</v>
      </c>
      <c r="D28" s="27">
        <v>1618209</v>
      </c>
      <c r="E28" s="10" t="str">
        <f t="shared" si="0"/>
        <v/>
      </c>
      <c r="F28" s="6" t="str">
        <f t="shared" si="1"/>
        <v/>
      </c>
      <c r="H28" s="2"/>
      <c r="I28" s="4"/>
      <c r="J28" s="2"/>
    </row>
    <row r="29" spans="1:10" x14ac:dyDescent="0.2">
      <c r="A29" s="11" t="s">
        <v>29</v>
      </c>
      <c r="B29" s="25">
        <v>1469071</v>
      </c>
      <c r="C29" s="26">
        <v>1520215</v>
      </c>
      <c r="D29" s="27">
        <v>2989286</v>
      </c>
      <c r="E29" s="10" t="str">
        <f t="shared" si="0"/>
        <v/>
      </c>
      <c r="F29" s="6" t="str">
        <f t="shared" si="1"/>
        <v/>
      </c>
      <c r="H29" s="2"/>
      <c r="I29" s="4"/>
      <c r="J29" s="2"/>
    </row>
    <row r="30" spans="1:10" x14ac:dyDescent="0.2">
      <c r="A30" s="11" t="s">
        <v>30</v>
      </c>
      <c r="B30" s="25">
        <v>3031470</v>
      </c>
      <c r="C30" s="26">
        <v>3058506</v>
      </c>
      <c r="D30" s="27">
        <v>6089976</v>
      </c>
      <c r="E30" s="10">
        <f t="shared" si="0"/>
        <v>5</v>
      </c>
      <c r="F30" s="6" t="str">
        <f t="shared" si="1"/>
        <v/>
      </c>
      <c r="H30" s="2"/>
      <c r="I30" s="4"/>
      <c r="J30" s="2"/>
    </row>
    <row r="31" spans="1:10" x14ac:dyDescent="0.2">
      <c r="A31" s="12" t="s">
        <v>31</v>
      </c>
      <c r="B31" s="28">
        <v>702168</v>
      </c>
      <c r="C31" s="29">
        <v>744138</v>
      </c>
      <c r="D31" s="30">
        <v>1446306</v>
      </c>
      <c r="E31" s="13" t="str">
        <f t="shared" si="0"/>
        <v/>
      </c>
      <c r="F31" s="9" t="str">
        <f t="shared" si="1"/>
        <v/>
      </c>
      <c r="H31" s="2"/>
      <c r="I31" s="4"/>
      <c r="J31" s="2"/>
    </row>
    <row r="32" spans="1:10" x14ac:dyDescent="0.2">
      <c r="A32" s="11" t="s">
        <v>32</v>
      </c>
      <c r="B32" s="25">
        <v>561074</v>
      </c>
      <c r="C32" s="26">
        <v>587272</v>
      </c>
      <c r="D32" s="27">
        <v>1148346</v>
      </c>
      <c r="E32" s="10" t="str">
        <f t="shared" si="0"/>
        <v/>
      </c>
      <c r="F32" s="6" t="str">
        <f t="shared" si="1"/>
        <v/>
      </c>
      <c r="G32" s="16" t="s">
        <v>8</v>
      </c>
      <c r="H32" s="2"/>
      <c r="I32" s="4"/>
      <c r="J32" s="2"/>
    </row>
    <row r="33" spans="1:10" x14ac:dyDescent="0.2">
      <c r="A33" s="11" t="s">
        <v>33</v>
      </c>
      <c r="B33" s="25">
        <v>976006</v>
      </c>
      <c r="C33" s="26">
        <v>1093105</v>
      </c>
      <c r="D33" s="27">
        <v>2069111</v>
      </c>
      <c r="E33" s="10" t="str">
        <f t="shared" si="0"/>
        <v/>
      </c>
      <c r="F33" s="6" t="str">
        <f t="shared" si="1"/>
        <v/>
      </c>
      <c r="H33" s="2"/>
      <c r="I33" s="4"/>
      <c r="J33" s="2"/>
    </row>
    <row r="34" spans="1:10" x14ac:dyDescent="0.2">
      <c r="A34" s="11" t="s">
        <v>34</v>
      </c>
      <c r="B34" s="25">
        <v>3455064</v>
      </c>
      <c r="C34" s="26">
        <v>3824584</v>
      </c>
      <c r="D34" s="27">
        <v>7279648</v>
      </c>
      <c r="E34" s="10">
        <f t="shared" si="0"/>
        <v>3</v>
      </c>
      <c r="F34" s="6" t="str">
        <f t="shared" si="1"/>
        <v/>
      </c>
      <c r="H34" s="2"/>
      <c r="I34" s="4"/>
      <c r="J34" s="2"/>
    </row>
    <row r="35" spans="1:10" x14ac:dyDescent="0.2">
      <c r="A35" s="11" t="s">
        <v>35</v>
      </c>
      <c r="B35" s="25">
        <v>2127004</v>
      </c>
      <c r="C35" s="26">
        <v>2381256</v>
      </c>
      <c r="D35" s="27">
        <v>4508260</v>
      </c>
      <c r="E35" s="10" t="str">
        <f t="shared" si="0"/>
        <v/>
      </c>
      <c r="F35" s="6" t="str">
        <f t="shared" si="1"/>
        <v/>
      </c>
      <c r="H35" s="2"/>
      <c r="I35" s="4"/>
      <c r="J35" s="2"/>
    </row>
    <row r="36" spans="1:10" x14ac:dyDescent="0.2">
      <c r="A36" s="11" t="s">
        <v>36</v>
      </c>
      <c r="B36" s="25">
        <v>519639</v>
      </c>
      <c r="C36" s="26">
        <v>592514</v>
      </c>
      <c r="D36" s="27">
        <v>1112153</v>
      </c>
      <c r="E36" s="10" t="str">
        <f t="shared" si="0"/>
        <v/>
      </c>
      <c r="F36" s="6" t="str">
        <f t="shared" si="1"/>
        <v/>
      </c>
      <c r="H36" s="2"/>
      <c r="I36" s="4"/>
      <c r="J36" s="2"/>
    </row>
    <row r="37" spans="1:10" x14ac:dyDescent="0.2">
      <c r="A37" s="12" t="s">
        <v>37</v>
      </c>
      <c r="B37" s="28">
        <v>363226</v>
      </c>
      <c r="C37" s="29">
        <v>412841</v>
      </c>
      <c r="D37" s="30">
        <v>776067</v>
      </c>
      <c r="E37" s="13" t="str">
        <f t="shared" si="0"/>
        <v/>
      </c>
      <c r="F37" s="9" t="str">
        <f t="shared" si="1"/>
        <v/>
      </c>
      <c r="H37" s="2"/>
      <c r="I37" s="4"/>
      <c r="J37" s="2"/>
    </row>
    <row r="38" spans="1:10" x14ac:dyDescent="0.2">
      <c r="A38" s="11" t="s">
        <v>38</v>
      </c>
      <c r="B38" s="25">
        <v>214594</v>
      </c>
      <c r="C38" s="26">
        <v>237547</v>
      </c>
      <c r="D38" s="27">
        <v>452141</v>
      </c>
      <c r="E38" s="10" t="str">
        <f t="shared" si="0"/>
        <v/>
      </c>
      <c r="F38" s="6">
        <f t="shared" si="1"/>
        <v>1</v>
      </c>
      <c r="H38" s="2"/>
      <c r="I38" s="4"/>
      <c r="J38" s="2"/>
    </row>
    <row r="39" spans="1:10" x14ac:dyDescent="0.2">
      <c r="A39" s="11" t="s">
        <v>39</v>
      </c>
      <c r="B39" s="25">
        <v>258775</v>
      </c>
      <c r="C39" s="26">
        <v>283853</v>
      </c>
      <c r="D39" s="27">
        <v>542628</v>
      </c>
      <c r="E39" s="10" t="str">
        <f t="shared" si="0"/>
        <v/>
      </c>
      <c r="F39" s="6">
        <f t="shared" si="1"/>
        <v>2</v>
      </c>
      <c r="H39" s="2"/>
      <c r="I39" s="4"/>
      <c r="J39" s="2"/>
    </row>
    <row r="40" spans="1:10" x14ac:dyDescent="0.2">
      <c r="A40" s="11" t="s">
        <v>40</v>
      </c>
      <c r="B40" s="25">
        <v>733866</v>
      </c>
      <c r="C40" s="26">
        <v>802523</v>
      </c>
      <c r="D40" s="27">
        <v>1536389</v>
      </c>
      <c r="E40" s="10" t="str">
        <f t="shared" si="0"/>
        <v/>
      </c>
      <c r="F40" s="6" t="str">
        <f t="shared" si="1"/>
        <v/>
      </c>
      <c r="H40" s="2"/>
      <c r="I40" s="4"/>
      <c r="J40" s="2"/>
    </row>
    <row r="41" spans="1:10" x14ac:dyDescent="0.2">
      <c r="A41" s="11" t="s">
        <v>41</v>
      </c>
      <c r="B41" s="25">
        <v>1094637</v>
      </c>
      <c r="C41" s="26">
        <v>1182176</v>
      </c>
      <c r="D41" s="27">
        <v>2276813</v>
      </c>
      <c r="E41" s="10" t="str">
        <f t="shared" si="0"/>
        <v/>
      </c>
      <c r="F41" s="6" t="str">
        <f t="shared" si="1"/>
        <v/>
      </c>
      <c r="H41" s="2"/>
      <c r="I41" s="4"/>
      <c r="J41" s="2"/>
    </row>
    <row r="42" spans="1:10" x14ac:dyDescent="0.2">
      <c r="A42" s="12" t="s">
        <v>42</v>
      </c>
      <c r="B42" s="28">
        <v>520747</v>
      </c>
      <c r="C42" s="29">
        <v>584559</v>
      </c>
      <c r="D42" s="30">
        <v>1105306</v>
      </c>
      <c r="E42" s="13" t="str">
        <f t="shared" si="0"/>
        <v/>
      </c>
      <c r="F42" s="9" t="str">
        <f t="shared" si="1"/>
        <v/>
      </c>
      <c r="H42" s="2"/>
      <c r="I42" s="4"/>
      <c r="J42" s="2"/>
    </row>
    <row r="43" spans="1:10" x14ac:dyDescent="0.2">
      <c r="A43" s="11" t="s">
        <v>43</v>
      </c>
      <c r="B43" s="25">
        <v>286170</v>
      </c>
      <c r="C43" s="26">
        <v>316462</v>
      </c>
      <c r="D43" s="27">
        <v>602632</v>
      </c>
      <c r="E43" s="10" t="str">
        <f t="shared" si="0"/>
        <v/>
      </c>
      <c r="F43" s="6">
        <f t="shared" si="1"/>
        <v>4</v>
      </c>
      <c r="H43" s="2"/>
      <c r="I43" s="4"/>
      <c r="J43" s="2"/>
    </row>
    <row r="44" spans="1:10" x14ac:dyDescent="0.2">
      <c r="A44" s="11" t="s">
        <v>44</v>
      </c>
      <c r="B44" s="25">
        <v>379285</v>
      </c>
      <c r="C44" s="26">
        <v>413102</v>
      </c>
      <c r="D44" s="27">
        <v>792387</v>
      </c>
      <c r="E44" s="10" t="str">
        <f t="shared" si="0"/>
        <v/>
      </c>
      <c r="F44" s="6" t="str">
        <f t="shared" si="1"/>
        <v/>
      </c>
      <c r="H44" s="2"/>
      <c r="I44" s="4"/>
      <c r="J44" s="2"/>
    </row>
    <row r="45" spans="1:10" x14ac:dyDescent="0.2">
      <c r="A45" s="11" t="s">
        <v>45</v>
      </c>
      <c r="B45" s="25">
        <v>520134</v>
      </c>
      <c r="C45" s="26">
        <v>587907</v>
      </c>
      <c r="D45" s="27">
        <v>1108041</v>
      </c>
      <c r="E45" s="10" t="str">
        <f t="shared" si="0"/>
        <v/>
      </c>
      <c r="F45" s="6" t="str">
        <f t="shared" si="1"/>
        <v/>
      </c>
      <c r="H45" s="2"/>
      <c r="I45" s="4"/>
      <c r="J45" s="2"/>
    </row>
    <row r="46" spans="1:10" x14ac:dyDescent="0.2">
      <c r="A46" s="12" t="s">
        <v>46</v>
      </c>
      <c r="B46" s="28">
        <v>269736</v>
      </c>
      <c r="C46" s="29">
        <v>306944</v>
      </c>
      <c r="D46" s="30">
        <v>576680</v>
      </c>
      <c r="E46" s="13" t="str">
        <f t="shared" si="0"/>
        <v/>
      </c>
      <c r="F46" s="9">
        <f t="shared" si="1"/>
        <v>3</v>
      </c>
      <c r="H46" s="2"/>
      <c r="I46" s="4"/>
      <c r="J46" s="2"/>
    </row>
    <row r="47" spans="1:10" x14ac:dyDescent="0.2">
      <c r="A47" s="11" t="s">
        <v>47</v>
      </c>
      <c r="B47" s="25">
        <v>1972648</v>
      </c>
      <c r="C47" s="26">
        <v>2236798</v>
      </c>
      <c r="D47" s="27">
        <v>4209446</v>
      </c>
      <c r="E47" s="10" t="str">
        <f t="shared" si="0"/>
        <v/>
      </c>
      <c r="F47" s="6" t="str">
        <f t="shared" si="1"/>
        <v/>
      </c>
      <c r="H47" s="2"/>
      <c r="I47" s="4"/>
      <c r="J47" s="2"/>
    </row>
    <row r="48" spans="1:10" x14ac:dyDescent="0.2">
      <c r="A48" s="11" t="s">
        <v>48</v>
      </c>
      <c r="B48" s="25">
        <v>310870</v>
      </c>
      <c r="C48" s="26">
        <v>350349</v>
      </c>
      <c r="D48" s="27">
        <v>661219</v>
      </c>
      <c r="E48" s="10" t="str">
        <f t="shared" si="0"/>
        <v/>
      </c>
      <c r="F48" s="6" t="str">
        <f t="shared" si="1"/>
        <v/>
      </c>
      <c r="H48" s="2"/>
      <c r="I48" s="4"/>
      <c r="J48" s="2"/>
    </row>
    <row r="49" spans="1:10" x14ac:dyDescent="0.2">
      <c r="A49" s="11" t="s">
        <v>49</v>
      </c>
      <c r="B49" s="25">
        <v>502975</v>
      </c>
      <c r="C49" s="26">
        <v>576441</v>
      </c>
      <c r="D49" s="27">
        <v>1079416</v>
      </c>
      <c r="E49" s="10" t="str">
        <f t="shared" si="0"/>
        <v/>
      </c>
      <c r="F49" s="6" t="str">
        <f t="shared" si="1"/>
        <v/>
      </c>
      <c r="H49" s="2"/>
      <c r="I49" s="4"/>
      <c r="J49" s="2"/>
    </row>
    <row r="50" spans="1:10" x14ac:dyDescent="0.2">
      <c r="A50" s="11" t="s">
        <v>50</v>
      </c>
      <c r="B50" s="25">
        <v>670723</v>
      </c>
      <c r="C50" s="26">
        <v>756908</v>
      </c>
      <c r="D50" s="27">
        <v>1427631</v>
      </c>
      <c r="E50" s="10" t="str">
        <f t="shared" si="0"/>
        <v/>
      </c>
      <c r="F50" s="6" t="str">
        <f t="shared" si="1"/>
        <v/>
      </c>
      <c r="H50" s="2"/>
      <c r="I50" s="4"/>
      <c r="J50" s="2"/>
    </row>
    <row r="51" spans="1:10" x14ac:dyDescent="0.2">
      <c r="A51" s="11" t="s">
        <v>51</v>
      </c>
      <c r="B51" s="25">
        <v>438846</v>
      </c>
      <c r="C51" s="26">
        <v>492614</v>
      </c>
      <c r="D51" s="27">
        <v>931460</v>
      </c>
      <c r="E51" s="10" t="str">
        <f t="shared" si="0"/>
        <v/>
      </c>
      <c r="F51" s="6" t="str">
        <f t="shared" si="1"/>
        <v/>
      </c>
      <c r="H51" s="2"/>
      <c r="I51" s="4"/>
      <c r="J51" s="2"/>
    </row>
    <row r="52" spans="1:10" x14ac:dyDescent="0.2">
      <c r="A52" s="11" t="s">
        <v>52</v>
      </c>
      <c r="B52" s="25">
        <v>411363</v>
      </c>
      <c r="C52" s="26">
        <v>467533</v>
      </c>
      <c r="D52" s="27">
        <v>878896</v>
      </c>
      <c r="E52" s="10" t="str">
        <f t="shared" si="0"/>
        <v/>
      </c>
      <c r="F52" s="6" t="str">
        <f t="shared" si="1"/>
        <v/>
      </c>
      <c r="H52" s="2"/>
      <c r="I52" s="4"/>
      <c r="J52" s="2"/>
    </row>
    <row r="53" spans="1:10" x14ac:dyDescent="0.2">
      <c r="A53" s="11" t="s">
        <v>53</v>
      </c>
      <c r="B53" s="25">
        <v>610064</v>
      </c>
      <c r="C53" s="26">
        <v>694370</v>
      </c>
      <c r="D53" s="27">
        <v>1304434</v>
      </c>
      <c r="E53" s="10" t="str">
        <f t="shared" si="0"/>
        <v/>
      </c>
      <c r="F53" s="6" t="str">
        <f t="shared" si="1"/>
        <v/>
      </c>
      <c r="H53" s="2"/>
      <c r="I53" s="4"/>
      <c r="J53" s="2"/>
    </row>
    <row r="54" spans="1:10" x14ac:dyDescent="0.2">
      <c r="A54" s="12" t="s">
        <v>54</v>
      </c>
      <c r="B54" s="28">
        <v>572170</v>
      </c>
      <c r="C54" s="29">
        <v>602148</v>
      </c>
      <c r="D54" s="30">
        <v>1174318</v>
      </c>
      <c r="E54" s="10" t="str">
        <f t="shared" si="0"/>
        <v/>
      </c>
      <c r="F54" s="6" t="str">
        <f t="shared" si="1"/>
        <v/>
      </c>
      <c r="H54" s="2"/>
      <c r="I54" s="4"/>
      <c r="J54" s="2"/>
    </row>
    <row r="55" spans="1:10" x14ac:dyDescent="0.2">
      <c r="A55" s="9" t="s">
        <v>4</v>
      </c>
      <c r="B55" s="33">
        <f>SUM(B8:B54)</f>
        <v>50299174</v>
      </c>
      <c r="C55" s="34">
        <f>SUM(C8:C54)</f>
        <v>53775309</v>
      </c>
      <c r="D55" s="30">
        <f>SUM(D8:D54)</f>
        <v>104074483</v>
      </c>
      <c r="E55" s="21"/>
      <c r="F55" s="21"/>
      <c r="H55" s="2"/>
      <c r="I55" s="2"/>
      <c r="J55" s="2"/>
    </row>
    <row r="56" spans="1:10" x14ac:dyDescent="0.2">
      <c r="A56" s="1"/>
      <c r="H56" s="2"/>
      <c r="I56" s="2"/>
      <c r="J56" s="2"/>
    </row>
    <row r="57" spans="1:10" x14ac:dyDescent="0.2">
      <c r="A57" s="1"/>
      <c r="H57" s="2"/>
      <c r="I57" s="2"/>
      <c r="J57" s="2"/>
    </row>
    <row r="58" spans="1:10" x14ac:dyDescent="0.2">
      <c r="A58" s="1"/>
    </row>
    <row r="59" spans="1:10" x14ac:dyDescent="0.2">
      <c r="A59" s="1"/>
    </row>
    <row r="60" spans="1:10" x14ac:dyDescent="0.2">
      <c r="A60" s="1"/>
    </row>
    <row r="61" spans="1:10" x14ac:dyDescent="0.2">
      <c r="A61" s="1"/>
    </row>
    <row r="62" spans="1:10" x14ac:dyDescent="0.2">
      <c r="A62" s="1"/>
    </row>
  </sheetData>
  <sortState ref="H8:I54">
    <sortCondition descending="1" ref="I8:I54"/>
  </sortState>
  <mergeCells count="1">
    <mergeCell ref="A5:F5"/>
  </mergeCells>
  <phoneticPr fontId="7"/>
  <pageMargins left="0.78740157480314965" right="0.78740157480314965" top="0.23622047244094491" bottom="0.27559055118110237" header="0.19685039370078741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男女別</vt:lpstr>
      <vt:lpstr>男女別!Print_Area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結衣(014656)</dc:creator>
  <cp:lastModifiedBy>蛯原　貴範</cp:lastModifiedBy>
  <cp:lastPrinted>2024-12-19T07:49:04Z</cp:lastPrinted>
  <dcterms:created xsi:type="dcterms:W3CDTF">1997-01-08T22:48:59Z</dcterms:created>
  <dcterms:modified xsi:type="dcterms:W3CDTF">2024-12-24T06:05:46Z</dcterms:modified>
  <cp:contentStatus/>
</cp:coreProperties>
</file>