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2 選挙人名簿・在外選挙人名簿登録者数調\2024.09登録日現在\07_施行\01_HP\"/>
    </mc:Choice>
  </mc:AlternateContent>
  <xr:revisionPtr revIDLastSave="0" documentId="13_ncr:1_{CD26A537-E03A-4DDA-A730-38A20816585E}" xr6:coauthVersionLast="36" xr6:coauthVersionMax="36" xr10:uidLastSave="{00000000-0000-0000-0000-000000000000}"/>
  <bookViews>
    <workbookView xWindow="0" yWindow="-24" windowWidth="14400" windowHeight="4824" tabRatio="719" xr2:uid="{00000000-000D-0000-FFFF-FFFF00000000}"/>
  </bookViews>
  <sheets>
    <sheet name="男女別" sheetId="17" r:id="rId1"/>
  </sheets>
  <definedNames>
    <definedName name="_xlnm.Print_Area" localSheetId="0">男女別!$A$1:$F$55</definedName>
  </definedNames>
  <calcPr calcId="191029"/>
</workbook>
</file>

<file path=xl/calcChain.xml><?xml version="1.0" encoding="utf-8"?>
<calcChain xmlns="http://schemas.openxmlformats.org/spreadsheetml/2006/main">
  <c r="B55" i="17" l="1"/>
  <c r="C55" i="17"/>
  <c r="D55" i="17" l="1"/>
  <c r="D301" i="17" l="1"/>
  <c r="D304" i="17"/>
  <c r="D303" i="17"/>
  <c r="D302" i="17"/>
  <c r="D296" i="17"/>
  <c r="D300" i="17"/>
  <c r="D299" i="17"/>
  <c r="D298" i="17"/>
  <c r="D297" i="17"/>
  <c r="D293" i="17"/>
  <c r="D295" i="17"/>
  <c r="D294" i="17"/>
  <c r="D290" i="17"/>
  <c r="D292" i="17"/>
  <c r="D291" i="17"/>
  <c r="D285" i="17"/>
  <c r="D289" i="17"/>
  <c r="D288" i="17"/>
  <c r="D287" i="17"/>
  <c r="D286" i="17"/>
  <c r="D281" i="17"/>
  <c r="D284" i="17"/>
  <c r="D283" i="17"/>
  <c r="D282" i="17"/>
  <c r="D278" i="17"/>
  <c r="D280" i="17"/>
  <c r="D279" i="17"/>
  <c r="D267" i="17"/>
  <c r="D277" i="17"/>
  <c r="D276" i="17"/>
  <c r="D275" i="17"/>
  <c r="D274" i="17"/>
  <c r="D273" i="17"/>
  <c r="D272" i="17"/>
  <c r="D271" i="17"/>
  <c r="D270" i="17"/>
  <c r="D269" i="17"/>
  <c r="D268" i="17"/>
  <c r="D264" i="17"/>
  <c r="D266" i="17"/>
  <c r="D265" i="17"/>
  <c r="D263" i="17"/>
  <c r="D262" i="17"/>
  <c r="D261" i="17"/>
  <c r="D257" i="17"/>
  <c r="D259" i="17"/>
  <c r="D258" i="17"/>
  <c r="D254" i="17"/>
  <c r="D256" i="17"/>
  <c r="D255" i="17"/>
  <c r="D250" i="17"/>
  <c r="D253" i="17"/>
  <c r="D252" i="17"/>
  <c r="D251" i="17"/>
  <c r="D243" i="17"/>
  <c r="D249" i="17"/>
  <c r="D248" i="17"/>
  <c r="D247" i="17"/>
  <c r="D246" i="17"/>
  <c r="D245" i="17"/>
  <c r="D244" i="17"/>
  <c r="D238" i="17"/>
  <c r="D242" i="17"/>
  <c r="D241" i="17"/>
  <c r="D240" i="17"/>
  <c r="D239" i="17"/>
  <c r="D236" i="17"/>
  <c r="D237" i="17"/>
  <c r="D234" i="17"/>
  <c r="E52" i="17" l="1"/>
  <c r="F52" i="17"/>
  <c r="F47" i="17"/>
  <c r="E47" i="17"/>
  <c r="E41" i="17"/>
  <c r="F41" i="17"/>
  <c r="E28" i="17"/>
  <c r="F28" i="17"/>
  <c r="F39" i="17"/>
  <c r="E36" i="17"/>
  <c r="F36" i="17"/>
  <c r="F40" i="17"/>
  <c r="F32" i="17"/>
  <c r="E24" i="17"/>
  <c r="F48" i="17"/>
  <c r="F51" i="17"/>
  <c r="F8" i="17"/>
  <c r="F22" i="17"/>
  <c r="E37" i="17"/>
  <c r="F26" i="17"/>
  <c r="E11" i="17"/>
  <c r="E16" i="17"/>
  <c r="E30" i="17"/>
  <c r="F44" i="17"/>
  <c r="E20" i="17"/>
  <c r="E29" i="17"/>
  <c r="E12" i="17"/>
  <c r="E51" i="17"/>
  <c r="F43" i="17"/>
  <c r="E19" i="17"/>
  <c r="E33" i="17"/>
  <c r="E9" i="17"/>
  <c r="E27" i="17"/>
  <c r="F34" i="17"/>
  <c r="E38" i="17"/>
  <c r="F45" i="17"/>
  <c r="F10" i="17"/>
  <c r="E14" i="17"/>
  <c r="E17" i="17"/>
  <c r="E21" i="17"/>
  <c r="F24" i="17"/>
  <c r="E32" i="17"/>
  <c r="E35" i="17"/>
  <c r="F38" i="17"/>
  <c r="E43" i="17"/>
  <c r="F46" i="17"/>
  <c r="F49" i="17"/>
  <c r="F53" i="17"/>
  <c r="E39" i="17"/>
  <c r="E13" i="17"/>
  <c r="F16" i="17"/>
  <c r="F30" i="17"/>
  <c r="E49" i="17"/>
  <c r="E8" i="17"/>
  <c r="F14" i="17"/>
  <c r="F18" i="17"/>
  <c r="E22" i="17"/>
  <c r="E25" i="17"/>
  <c r="E48" i="17"/>
  <c r="E44" i="17"/>
  <c r="E40" i="17"/>
  <c r="F20" i="17"/>
  <c r="F12" i="17"/>
  <c r="E54" i="17"/>
  <c r="F54" i="17"/>
  <c r="E50" i="17"/>
  <c r="E46" i="17"/>
  <c r="E42" i="17"/>
  <c r="F37" i="17"/>
  <c r="F35" i="17"/>
  <c r="F33" i="17"/>
  <c r="F31" i="17"/>
  <c r="F29" i="17"/>
  <c r="F27" i="17"/>
  <c r="F25" i="17"/>
  <c r="F23" i="17"/>
  <c r="F21" i="17"/>
  <c r="F19" i="17"/>
  <c r="F17" i="17"/>
  <c r="F15" i="17"/>
  <c r="F13" i="17"/>
  <c r="F11" i="17"/>
  <c r="F9" i="17"/>
  <c r="E53" i="17"/>
  <c r="F50" i="17"/>
  <c r="E45" i="17"/>
  <c r="F42" i="17"/>
  <c r="E34" i="17"/>
  <c r="E31" i="17"/>
  <c r="E26" i="17"/>
  <c r="E23" i="17"/>
  <c r="E18" i="17"/>
  <c r="E15" i="17"/>
  <c r="E10" i="17"/>
  <c r="D260" i="17"/>
</calcChain>
</file>

<file path=xl/sharedStrings.xml><?xml version="1.0" encoding="utf-8"?>
<sst xmlns="http://schemas.openxmlformats.org/spreadsheetml/2006/main" count="55" uniqueCount="55">
  <si>
    <t>　３　在外選挙人名簿登録者数（男女別）</t>
    <rPh sb="3" eb="5">
      <t>ザイガイ</t>
    </rPh>
    <rPh sb="5" eb="8">
      <t>センキョニン</t>
    </rPh>
    <rPh sb="8" eb="10">
      <t>メイボ</t>
    </rPh>
    <rPh sb="10" eb="13">
      <t>トウロクシャ</t>
    </rPh>
    <rPh sb="13" eb="14">
      <t>スウ</t>
    </rPh>
    <rPh sb="15" eb="18">
      <t>ダンジョベツ</t>
    </rPh>
    <phoneticPr fontId="7"/>
  </si>
  <si>
    <t>計</t>
    <rPh sb="0" eb="1">
      <t>ケイ</t>
    </rPh>
    <phoneticPr fontId="7"/>
  </si>
  <si>
    <t>上位</t>
    <rPh sb="0" eb="2">
      <t>ジョウイ</t>
    </rPh>
    <phoneticPr fontId="7"/>
  </si>
  <si>
    <t>下位</t>
    <rPh sb="0" eb="2">
      <t>カイ</t>
    </rPh>
    <phoneticPr fontId="7"/>
  </si>
  <si>
    <t>北海道</t>
    <rPh sb="0" eb="3">
      <t>ホッカイドウ</t>
    </rPh>
    <phoneticPr fontId="7"/>
  </si>
  <si>
    <t>合　計</t>
    <rPh sb="0" eb="3">
      <t>ゴウケイ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</si>
  <si>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</si>
  <si>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</si>
  <si>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</si>
  <si>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</si>
  <si>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</si>
  <si>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</si>
  <si>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</si>
  <si>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</si>
  <si>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</si>
  <si>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</si>
  <si>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</si>
  <si>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</si>
  <si>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</si>
  <si>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</si>
  <si>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</si>
  <si>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</si>
  <si>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</si>
  <si>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</si>
  <si>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</si>
  <si>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</si>
  <si>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</si>
  <si>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</si>
  <si>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</si>
  <si>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</si>
  <si>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</si>
  <si>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</si>
  <si>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</si>
  <si>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</si>
  <si>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</si>
  <si>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</si>
  <si>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</si>
  <si>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</si>
  <si>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</si>
  <si>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</si>
  <si>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</si>
  <si>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</si>
  <si>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</si>
  <si>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</si>
  <si>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</si>
  <si>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</si>
  <si>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</si>
  <si>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</si>
  <si>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</si>
  <si>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</si>
  <si>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</si>
  <si>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</si>
  <si>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</si>
  <si>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</si>
  <si>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（令和６年９月登録日現在）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</si>
</sst>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;[Red]\-#,##0\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38" fontId="8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81" fontId="8" fillId="2" borderId="3" xfId="0" applyNumberFormat="1" applyFont="1" applyFill="1" applyBorder="1" applyAlignment="1">
      <alignment vertical="center" shrinkToFit="1"/>
    </xf>
    <xf numFmtId="181" fontId="8" fillId="2" borderId="4" xfId="0" applyNumberFormat="1" applyFont="1" applyFill="1" applyBorder="1" applyAlignment="1">
      <alignment vertical="center" shrinkToFit="1"/>
    </xf>
    <xf numFmtId="181" fontId="8" fillId="2" borderId="4" xfId="1" applyNumberFormat="1" applyFont="1" applyFill="1" applyBorder="1" applyAlignment="1">
      <alignment vertical="center"/>
    </xf>
    <xf numFmtId="181" fontId="8" fillId="2" borderId="2" xfId="0" applyNumberFormat="1" applyFont="1" applyFill="1" applyBorder="1" applyAlignment="1">
      <alignment vertical="center" shrinkToFit="1"/>
    </xf>
    <xf numFmtId="181" fontId="8" fillId="2" borderId="2" xfId="1" applyNumberFormat="1" applyFont="1" applyFill="1" applyBorder="1" applyAlignment="1">
      <alignment vertical="center"/>
    </xf>
    <xf numFmtId="181" fontId="8" fillId="2" borderId="3" xfId="1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</cellXfs>
  <cellStyles count="41">
    <cellStyle name="Normal" xfId="32" xr:uid="{CBF66F2E-C213-4ADA-9FC6-8B63CBB31FD6}"/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5" xr:uid="{00000000-0005-0000-0000-000003000000}"/>
    <cellStyle name="桁区切り 5" xfId="21" xr:uid="{00000000-0005-0000-0000-000041000000}"/>
    <cellStyle name="標準" xfId="0" builtinId="0"/>
    <cellStyle name="標準 10" xfId="17" xr:uid="{00000000-0005-0000-0000-000040000000}"/>
    <cellStyle name="標準 11" xfId="20" xr:uid="{00000000-0005-0000-0000-000042000000}"/>
    <cellStyle name="標準 12" xfId="22" xr:uid="{00000000-0005-0000-0000-000043000000}"/>
    <cellStyle name="標準 13" xfId="23" xr:uid="{00000000-0005-0000-0000-000044000000}"/>
    <cellStyle name="標準 14" xfId="24" xr:uid="{00000000-0005-0000-0000-000045000000}"/>
    <cellStyle name="標準 15" xfId="25" xr:uid="{00000000-0005-0000-0000-000047000000}"/>
    <cellStyle name="標準 16" xfId="27" xr:uid="{00000000-0005-0000-0000-00004C000000}"/>
    <cellStyle name="標準 17" xfId="33" xr:uid="{00000000-0005-0000-0000-00004D000000}"/>
    <cellStyle name="標準 18" xfId="26" xr:uid="{00000000-0005-0000-0000-00004E000000}"/>
    <cellStyle name="標準 19" xfId="34" xr:uid="{00000000-0005-0000-0000-00004F000000}"/>
    <cellStyle name="標準 2" xfId="4" xr:uid="{00000000-0005-0000-0000-000005000000}"/>
    <cellStyle name="標準 2 2" xfId="12" xr:uid="{00000000-0005-0000-0000-000003000000}"/>
    <cellStyle name="標準 2 3" xfId="11" xr:uid="{00000000-0005-0000-0000-000002000000}"/>
    <cellStyle name="標準 20" xfId="39" xr:uid="{00000000-0005-0000-0000-000053000000}"/>
    <cellStyle name="標準 21" xfId="40" xr:uid="{00000000-0005-0000-0000-000054000000}"/>
    <cellStyle name="標準 22" xfId="35" xr:uid="{00000000-0005-0000-0000-000055000000}"/>
    <cellStyle name="標準 3" xfId="6" xr:uid="{00000000-0005-0000-0000-000006000000}"/>
    <cellStyle name="標準 3 2" xfId="14" xr:uid="{A1045313-5C06-4A49-BFEF-8AF3999C9356}"/>
    <cellStyle name="標準 3 2 2" xfId="31" xr:uid="{9B49B1E2-504A-4F42-B41C-9E8BC54A1774}"/>
    <cellStyle name="標準 3 3" xfId="18" xr:uid="{00000000-0005-0000-0000-000003000000}"/>
    <cellStyle name="標準 3 4" xfId="28" xr:uid="{A1045313-5C06-4A49-BFEF-8AF3999C9356}"/>
    <cellStyle name="標準 3 5" xfId="36" xr:uid="{00000000-0005-0000-0000-000005000000}"/>
    <cellStyle name="標準 4" xfId="7" xr:uid="{00000000-0005-0000-0000-000007000000}"/>
    <cellStyle name="標準 4 2" xfId="15" xr:uid="{ECADBC89-1E56-4655-8694-61F6C1D72BDF}"/>
    <cellStyle name="標準 4 3" xfId="19" xr:uid="{00000000-0005-0000-0000-000004000000}"/>
    <cellStyle name="標準 4 4" xfId="29" xr:uid="{ECADBC89-1E56-4655-8694-61F6C1D72BDF}"/>
    <cellStyle name="標準 4 5" xfId="37" xr:uid="{00000000-0005-0000-0000-000007000000}"/>
    <cellStyle name="標準 5" xfId="8" xr:uid="{00000000-0005-0000-0000-000008000000}"/>
    <cellStyle name="標準 5 2" xfId="30" xr:uid="{EF01E7F6-AFFA-4862-B906-BDF7A3E64C0F}"/>
    <cellStyle name="標準 5 3" xfId="38" xr:uid="{00000000-0005-0000-0000-000008000000}"/>
    <cellStyle name="標準 6" xfId="9" xr:uid="{00000000-0005-0000-0000-000009000000}"/>
    <cellStyle name="標準 7" xfId="10" xr:uid="{00000000-0005-0000-0000-000039000000}"/>
    <cellStyle name="標準 8" xfId="13" xr:uid="{00000000-0005-0000-0000-00003A000000}"/>
    <cellStyle name="標準 9" xfId="16" xr:uid="{00000000-0005-0000-0000-00003D000000}"/>
  </cellStyles>
  <dxfs count="0"/>
  <tableStyles count="0" defaultTableStyle="TableStyleMedium9" defaultPivotStyle="PivotStyleLight16"/>
  <colors>
    <mruColors>
      <color rgb="FF00FF00"/>
      <color rgb="FF99FF66"/>
      <color rgb="FFFFFF99"/>
      <color rgb="FFFF7C80"/>
      <color rgb="FFFB5F7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04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9" style="1"/>
    <col min="2" max="4" width="22.6640625" style="1" customWidth="1"/>
    <col min="5" max="6" width="5.6640625" style="1" customWidth="1"/>
    <col min="7" max="16384" width="9" style="1"/>
  </cols>
  <sheetData>
    <row r="1" spans="1:12" x14ac:dyDescent="0.2">
      <c r="A1" s="8"/>
      <c r="B1" s="8"/>
      <c r="C1" s="8"/>
      <c r="D1" s="8"/>
      <c r="E1" s="8"/>
      <c r="F1" s="8"/>
    </row>
    <row r="2" spans="1:12" x14ac:dyDescent="0.2">
      <c r="A2" s="8"/>
      <c r="B2" s="8"/>
      <c r="C2" s="8"/>
      <c r="D2" s="8"/>
      <c r="E2" s="8"/>
      <c r="F2" s="8"/>
    </row>
    <row r="3" spans="1:12" ht="20.100000000000001" customHeight="1" x14ac:dyDescent="0.2">
      <c r="A3" s="10" t="s">
        <v>0</v>
      </c>
      <c r="B3" s="8"/>
      <c r="C3" s="8"/>
      <c r="D3" s="8"/>
      <c r="E3" s="8"/>
      <c r="F3" s="8"/>
    </row>
    <row r="4" spans="1:12" ht="13.5" customHeight="1" x14ac:dyDescent="0.2">
      <c r="A4" s="10"/>
      <c r="B4" s="8"/>
      <c r="C4" s="8"/>
      <c r="D4" s="8"/>
      <c r="E4" s="8"/>
      <c r="F4" s="8"/>
    </row>
    <row r="5" spans="1:12" x14ac:dyDescent="0.2">
      <c r="A5" s="30" t="s">
        <v>54</v>
      </c>
      <c r="B5" s="30"/>
      <c r="C5" s="30"/>
      <c r="D5" s="30"/>
      <c r="E5" s="30"/>
      <c r="F5" s="30"/>
      <c r="G5" s="5"/>
    </row>
    <row r="6" spans="1:12" x14ac:dyDescent="0.2">
      <c r="A6" s="12"/>
      <c r="B6" s="12"/>
      <c r="C6" s="12"/>
      <c r="D6" s="12"/>
      <c r="E6" s="12"/>
      <c r="F6" s="12"/>
    </row>
    <row r="7" spans="1:12" x14ac:dyDescent="0.2">
      <c r="A7" s="15"/>
      <c r="B7" s="15" t="s">
        <v>6</v>
      </c>
      <c r="C7" s="15" t="s">
        <v>7</v>
      </c>
      <c r="D7" s="15" t="s">
        <v>1</v>
      </c>
      <c r="E7" s="15" t="s">
        <v>2</v>
      </c>
      <c r="F7" s="15" t="s">
        <v>3</v>
      </c>
      <c r="G7" s="20"/>
      <c r="H7" s="9"/>
      <c r="I7" s="5"/>
      <c r="J7" s="5"/>
      <c r="K7" s="5"/>
      <c r="L7" s="5"/>
    </row>
    <row r="8" spans="1:12" x14ac:dyDescent="0.2">
      <c r="A8" s="16" t="s">
        <v>4</v>
      </c>
      <c r="B8" s="24">
        <v>921</v>
      </c>
      <c r="C8" s="24">
        <v>1465</v>
      </c>
      <c r="D8" s="25">
        <v>2386</v>
      </c>
      <c r="E8" s="16" t="str">
        <f>IF(RANK(D8,$D$8:$D$54)&lt;6,RANK(D8,$D$8:$D$54),"")</f>
        <v/>
      </c>
      <c r="F8" s="16" t="str">
        <f>IF(RANK(D8,$D$8:$D$54,1)&lt;6,RANK(D8,$D$8:$D$54,1),"")</f>
        <v/>
      </c>
      <c r="G8" s="19"/>
      <c r="H8" s="27"/>
      <c r="I8" s="5"/>
      <c r="J8" s="28"/>
      <c r="K8" s="28"/>
      <c r="L8" s="5"/>
    </row>
    <row r="9" spans="1:12" x14ac:dyDescent="0.2">
      <c r="A9" s="13" t="s">
        <v>8</v>
      </c>
      <c r="B9" s="21">
        <v>147</v>
      </c>
      <c r="C9" s="21">
        <v>314</v>
      </c>
      <c r="D9" s="26">
        <v>461</v>
      </c>
      <c r="E9" s="18" t="str">
        <f t="shared" ref="E9:E24" si="0">IF(RANK(D9,$D$8:$D$54)&lt;6,RANK(D9,$D$8:$D$54),"")</f>
        <v/>
      </c>
      <c r="F9" s="13" t="str">
        <f t="shared" ref="F9:F54" si="1">IF(RANK(D9,$D$8:$D$54,1)&lt;6,RANK(D9,$D$8:$D$54,1),"")</f>
        <v/>
      </c>
      <c r="G9" s="19"/>
      <c r="H9" s="27"/>
      <c r="I9" s="5"/>
      <c r="J9" s="28"/>
      <c r="K9" s="28"/>
      <c r="L9" s="5"/>
    </row>
    <row r="10" spans="1:12" x14ac:dyDescent="0.2">
      <c r="A10" s="13" t="s">
        <v>9</v>
      </c>
      <c r="B10" s="21">
        <v>198</v>
      </c>
      <c r="C10" s="21">
        <v>342</v>
      </c>
      <c r="D10" s="26">
        <v>540</v>
      </c>
      <c r="E10" s="13" t="str">
        <f t="shared" si="0"/>
        <v/>
      </c>
      <c r="F10" s="13" t="str">
        <f t="shared" si="1"/>
        <v/>
      </c>
      <c r="G10" s="19"/>
      <c r="H10" s="27"/>
      <c r="I10" s="5"/>
      <c r="J10" s="28"/>
      <c r="K10" s="28"/>
      <c r="L10" s="5"/>
    </row>
    <row r="11" spans="1:12" s="4" customFormat="1" x14ac:dyDescent="0.2">
      <c r="A11" s="13" t="s">
        <v>10</v>
      </c>
      <c r="B11" s="21">
        <v>371</v>
      </c>
      <c r="C11" s="21">
        <v>650</v>
      </c>
      <c r="D11" s="26">
        <v>1021</v>
      </c>
      <c r="E11" s="13" t="str">
        <f t="shared" si="0"/>
        <v/>
      </c>
      <c r="F11" s="13" t="str">
        <f t="shared" si="1"/>
        <v/>
      </c>
      <c r="G11" s="19"/>
      <c r="H11" s="27"/>
      <c r="I11" s="7"/>
      <c r="J11" s="29"/>
      <c r="K11" s="29"/>
      <c r="L11" s="7"/>
    </row>
    <row r="12" spans="1:12" x14ac:dyDescent="0.2">
      <c r="A12" s="13" t="s">
        <v>11</v>
      </c>
      <c r="B12" s="21">
        <v>145</v>
      </c>
      <c r="C12" s="21">
        <v>243</v>
      </c>
      <c r="D12" s="26">
        <v>388</v>
      </c>
      <c r="E12" s="13" t="str">
        <f t="shared" si="0"/>
        <v/>
      </c>
      <c r="F12" s="13">
        <f t="shared" si="1"/>
        <v>5</v>
      </c>
      <c r="G12" s="19"/>
      <c r="H12" s="27"/>
      <c r="I12" s="5"/>
      <c r="J12" s="28"/>
      <c r="K12" s="28"/>
      <c r="L12" s="5"/>
    </row>
    <row r="13" spans="1:12" x14ac:dyDescent="0.2">
      <c r="A13" s="13" t="s">
        <v>12</v>
      </c>
      <c r="B13" s="21">
        <v>215</v>
      </c>
      <c r="C13" s="21">
        <v>342</v>
      </c>
      <c r="D13" s="26">
        <v>557</v>
      </c>
      <c r="E13" s="13" t="str">
        <f t="shared" si="0"/>
        <v/>
      </c>
      <c r="F13" s="13" t="str">
        <f t="shared" si="1"/>
        <v/>
      </c>
      <c r="G13" s="19"/>
      <c r="H13" s="27"/>
      <c r="I13" s="5"/>
      <c r="J13" s="28"/>
      <c r="K13" s="28"/>
      <c r="L13" s="5"/>
    </row>
    <row r="14" spans="1:12" x14ac:dyDescent="0.2">
      <c r="A14" s="17" t="s">
        <v>13</v>
      </c>
      <c r="B14" s="22">
        <v>454</v>
      </c>
      <c r="C14" s="22">
        <v>671</v>
      </c>
      <c r="D14" s="23">
        <v>1125</v>
      </c>
      <c r="E14" s="17" t="str">
        <f t="shared" si="0"/>
        <v/>
      </c>
      <c r="F14" s="17" t="str">
        <f t="shared" si="1"/>
        <v/>
      </c>
      <c r="G14" s="19"/>
      <c r="H14" s="27"/>
      <c r="I14" s="5"/>
      <c r="J14" s="28"/>
      <c r="K14" s="28"/>
      <c r="L14" s="5"/>
    </row>
    <row r="15" spans="1:12" x14ac:dyDescent="0.2">
      <c r="A15" s="13" t="s">
        <v>14</v>
      </c>
      <c r="B15" s="21">
        <v>665</v>
      </c>
      <c r="C15" s="21">
        <v>909</v>
      </c>
      <c r="D15" s="26">
        <v>1574</v>
      </c>
      <c r="E15" s="13" t="str">
        <f t="shared" si="0"/>
        <v/>
      </c>
      <c r="F15" s="13" t="str">
        <f t="shared" si="1"/>
        <v/>
      </c>
      <c r="G15" s="19"/>
      <c r="H15" s="27"/>
      <c r="I15" s="5"/>
      <c r="J15" s="28"/>
      <c r="K15" s="28"/>
      <c r="L15" s="5"/>
    </row>
    <row r="16" spans="1:12" x14ac:dyDescent="0.2">
      <c r="A16" s="13" t="s">
        <v>15</v>
      </c>
      <c r="B16" s="21">
        <v>393</v>
      </c>
      <c r="C16" s="21">
        <v>536</v>
      </c>
      <c r="D16" s="26">
        <v>929</v>
      </c>
      <c r="E16" s="13" t="str">
        <f t="shared" si="0"/>
        <v/>
      </c>
      <c r="F16" s="13" t="str">
        <f t="shared" si="1"/>
        <v/>
      </c>
      <c r="G16" s="19"/>
      <c r="H16" s="27"/>
      <c r="I16" s="5"/>
      <c r="J16" s="28"/>
      <c r="K16" s="28"/>
      <c r="L16" s="5"/>
    </row>
    <row r="17" spans="1:12" x14ac:dyDescent="0.2">
      <c r="A17" s="13" t="s">
        <v>16</v>
      </c>
      <c r="B17" s="21">
        <v>447</v>
      </c>
      <c r="C17" s="21">
        <v>614</v>
      </c>
      <c r="D17" s="26">
        <v>1061</v>
      </c>
      <c r="E17" s="13" t="str">
        <f t="shared" si="0"/>
        <v/>
      </c>
      <c r="F17" s="13" t="str">
        <f t="shared" si="1"/>
        <v/>
      </c>
      <c r="G17" s="19"/>
      <c r="H17" s="27"/>
      <c r="I17" s="5"/>
      <c r="J17" s="28"/>
      <c r="K17" s="28"/>
      <c r="L17" s="5"/>
    </row>
    <row r="18" spans="1:12" x14ac:dyDescent="0.2">
      <c r="A18" s="13" t="s">
        <v>17</v>
      </c>
      <c r="B18" s="21">
        <v>1987</v>
      </c>
      <c r="C18" s="21">
        <v>2708</v>
      </c>
      <c r="D18" s="26">
        <v>4695</v>
      </c>
      <c r="E18" s="13">
        <f t="shared" si="0"/>
        <v>5</v>
      </c>
      <c r="F18" s="13" t="str">
        <f t="shared" si="1"/>
        <v/>
      </c>
      <c r="G18" s="19"/>
      <c r="H18" s="27"/>
      <c r="I18" s="5"/>
      <c r="J18" s="28"/>
      <c r="K18" s="28"/>
      <c r="L18" s="5"/>
    </row>
    <row r="19" spans="1:12" x14ac:dyDescent="0.2">
      <c r="A19" s="13" t="s">
        <v>18</v>
      </c>
      <c r="B19" s="21">
        <v>2176</v>
      </c>
      <c r="C19" s="21">
        <v>2831</v>
      </c>
      <c r="D19" s="26">
        <v>5007</v>
      </c>
      <c r="E19" s="13">
        <f t="shared" si="0"/>
        <v>3</v>
      </c>
      <c r="F19" s="13" t="str">
        <f t="shared" si="1"/>
        <v/>
      </c>
      <c r="G19" s="19"/>
      <c r="H19" s="27"/>
      <c r="I19" s="5"/>
      <c r="J19" s="28"/>
      <c r="K19" s="28"/>
      <c r="L19" s="5"/>
    </row>
    <row r="20" spans="1:12" x14ac:dyDescent="0.2">
      <c r="A20" s="13" t="s">
        <v>19</v>
      </c>
      <c r="B20" s="21">
        <v>10291</v>
      </c>
      <c r="C20" s="21">
        <v>13388</v>
      </c>
      <c r="D20" s="26">
        <v>23679</v>
      </c>
      <c r="E20" s="13">
        <f t="shared" si="0"/>
        <v>1</v>
      </c>
      <c r="F20" s="13" t="str">
        <f t="shared" si="1"/>
        <v/>
      </c>
      <c r="G20" s="19"/>
      <c r="H20" s="27"/>
      <c r="I20" s="5"/>
      <c r="J20" s="28"/>
      <c r="K20" s="28"/>
      <c r="L20" s="5"/>
    </row>
    <row r="21" spans="1:12" x14ac:dyDescent="0.2">
      <c r="A21" s="17" t="s">
        <v>20</v>
      </c>
      <c r="B21" s="22">
        <v>4720</v>
      </c>
      <c r="C21" s="22">
        <v>5942</v>
      </c>
      <c r="D21" s="23">
        <v>10662</v>
      </c>
      <c r="E21" s="17">
        <f t="shared" si="0"/>
        <v>2</v>
      </c>
      <c r="F21" s="17" t="str">
        <f t="shared" si="1"/>
        <v/>
      </c>
      <c r="G21" s="19"/>
      <c r="H21" s="27"/>
      <c r="I21" s="5"/>
      <c r="J21" s="28"/>
      <c r="K21" s="28"/>
      <c r="L21" s="5"/>
    </row>
    <row r="22" spans="1:12" x14ac:dyDescent="0.2">
      <c r="A22" s="13" t="s">
        <v>21</v>
      </c>
      <c r="B22" s="21">
        <v>308</v>
      </c>
      <c r="C22" s="21">
        <v>659</v>
      </c>
      <c r="D22" s="26">
        <v>967</v>
      </c>
      <c r="E22" s="13" t="str">
        <f t="shared" si="0"/>
        <v/>
      </c>
      <c r="F22" s="13" t="str">
        <f t="shared" si="1"/>
        <v/>
      </c>
      <c r="G22" s="19"/>
      <c r="H22" s="27"/>
      <c r="I22" s="5"/>
      <c r="J22" s="28"/>
      <c r="K22" s="28"/>
      <c r="L22" s="5"/>
    </row>
    <row r="23" spans="1:12" x14ac:dyDescent="0.2">
      <c r="A23" s="13" t="s">
        <v>22</v>
      </c>
      <c r="B23" s="21">
        <v>217</v>
      </c>
      <c r="C23" s="21">
        <v>263</v>
      </c>
      <c r="D23" s="26">
        <v>480</v>
      </c>
      <c r="E23" s="13" t="str">
        <f t="shared" si="0"/>
        <v/>
      </c>
      <c r="F23" s="13" t="str">
        <f t="shared" si="1"/>
        <v/>
      </c>
      <c r="G23" s="19"/>
      <c r="H23" s="27"/>
      <c r="I23" s="5"/>
      <c r="J23" s="28"/>
      <c r="K23" s="28"/>
      <c r="L23" s="5"/>
    </row>
    <row r="24" spans="1:12" x14ac:dyDescent="0.2">
      <c r="A24" s="13" t="s">
        <v>23</v>
      </c>
      <c r="B24" s="21">
        <v>149</v>
      </c>
      <c r="C24" s="21">
        <v>269</v>
      </c>
      <c r="D24" s="26">
        <v>418</v>
      </c>
      <c r="E24" s="13" t="str">
        <f t="shared" si="0"/>
        <v/>
      </c>
      <c r="F24" s="13" t="str">
        <f t="shared" si="1"/>
        <v/>
      </c>
      <c r="G24" s="19"/>
      <c r="H24" s="27"/>
      <c r="I24" s="5"/>
      <c r="J24" s="28"/>
      <c r="K24" s="28"/>
      <c r="L24" s="5"/>
    </row>
    <row r="25" spans="1:12" x14ac:dyDescent="0.2">
      <c r="A25" s="17" t="s">
        <v>24</v>
      </c>
      <c r="B25" s="22">
        <v>129</v>
      </c>
      <c r="C25" s="22">
        <v>189</v>
      </c>
      <c r="D25" s="23">
        <v>318</v>
      </c>
      <c r="E25" s="17" t="str">
        <f t="shared" ref="E25:E40" si="2">IF(RANK(D25,$D$8:$D$54)&lt;6,RANK(D25,$D$8:$D$54),"")</f>
        <v/>
      </c>
      <c r="F25" s="17">
        <f t="shared" si="1"/>
        <v>4</v>
      </c>
      <c r="G25" s="19"/>
      <c r="H25" s="27"/>
      <c r="I25" s="5"/>
      <c r="J25" s="28"/>
      <c r="K25" s="28"/>
      <c r="L25" s="5"/>
    </row>
    <row r="26" spans="1:12" x14ac:dyDescent="0.2">
      <c r="A26" s="13" t="s">
        <v>25</v>
      </c>
      <c r="B26" s="21">
        <v>216</v>
      </c>
      <c r="C26" s="21">
        <v>342</v>
      </c>
      <c r="D26" s="26">
        <v>558</v>
      </c>
      <c r="E26" s="13" t="str">
        <f t="shared" si="2"/>
        <v/>
      </c>
      <c r="F26" s="13" t="str">
        <f t="shared" si="1"/>
        <v/>
      </c>
      <c r="G26" s="19"/>
      <c r="H26" s="27"/>
      <c r="I26" s="5"/>
      <c r="J26" s="28"/>
      <c r="K26" s="28"/>
      <c r="L26" s="5"/>
    </row>
    <row r="27" spans="1:12" x14ac:dyDescent="0.2">
      <c r="A27" s="13" t="s">
        <v>26</v>
      </c>
      <c r="B27" s="21">
        <v>515</v>
      </c>
      <c r="C27" s="21">
        <v>819</v>
      </c>
      <c r="D27" s="26">
        <v>1334</v>
      </c>
      <c r="E27" s="13" t="str">
        <f t="shared" si="2"/>
        <v/>
      </c>
      <c r="F27" s="13" t="str">
        <f t="shared" si="1"/>
        <v/>
      </c>
      <c r="G27" s="19"/>
      <c r="H27" s="27"/>
      <c r="I27" s="5"/>
      <c r="J27" s="28"/>
      <c r="K27" s="28"/>
      <c r="L27" s="5"/>
    </row>
    <row r="28" spans="1:12" x14ac:dyDescent="0.2">
      <c r="A28" s="13" t="s">
        <v>27</v>
      </c>
      <c r="B28" s="21">
        <v>344</v>
      </c>
      <c r="C28" s="21">
        <v>568</v>
      </c>
      <c r="D28" s="26">
        <v>912</v>
      </c>
      <c r="E28" s="13" t="str">
        <f t="shared" si="2"/>
        <v/>
      </c>
      <c r="F28" s="13" t="str">
        <f t="shared" si="1"/>
        <v/>
      </c>
      <c r="G28" s="19"/>
      <c r="H28" s="27"/>
      <c r="I28" s="5"/>
      <c r="J28" s="28"/>
      <c r="K28" s="28"/>
      <c r="L28" s="5"/>
    </row>
    <row r="29" spans="1:12" x14ac:dyDescent="0.2">
      <c r="A29" s="13" t="s">
        <v>28</v>
      </c>
      <c r="B29" s="21">
        <v>1064</v>
      </c>
      <c r="C29" s="21">
        <v>1334</v>
      </c>
      <c r="D29" s="26">
        <v>2398</v>
      </c>
      <c r="E29" s="13" t="str">
        <f t="shared" si="2"/>
        <v/>
      </c>
      <c r="F29" s="13" t="str">
        <f t="shared" si="1"/>
        <v/>
      </c>
      <c r="G29" s="19"/>
      <c r="H29" s="27"/>
      <c r="I29" s="5"/>
      <c r="J29" s="28"/>
      <c r="K29" s="28"/>
      <c r="L29" s="5"/>
    </row>
    <row r="30" spans="1:12" x14ac:dyDescent="0.2">
      <c r="A30" s="13" t="s">
        <v>29</v>
      </c>
      <c r="B30" s="21">
        <v>1773</v>
      </c>
      <c r="C30" s="21">
        <v>2338</v>
      </c>
      <c r="D30" s="26">
        <v>4111</v>
      </c>
      <c r="E30" s="13" t="str">
        <f t="shared" si="2"/>
        <v/>
      </c>
      <c r="F30" s="13" t="str">
        <f t="shared" si="1"/>
        <v/>
      </c>
      <c r="G30" s="19"/>
      <c r="H30" s="27"/>
      <c r="I30" s="5"/>
      <c r="J30" s="28"/>
      <c r="K30" s="28"/>
      <c r="L30" s="5"/>
    </row>
    <row r="31" spans="1:12" x14ac:dyDescent="0.2">
      <c r="A31" s="17" t="s">
        <v>30</v>
      </c>
      <c r="B31" s="22">
        <v>376</v>
      </c>
      <c r="C31" s="22">
        <v>505</v>
      </c>
      <c r="D31" s="23">
        <v>881</v>
      </c>
      <c r="E31" s="17" t="str">
        <f t="shared" si="2"/>
        <v/>
      </c>
      <c r="F31" s="17" t="str">
        <f t="shared" si="1"/>
        <v/>
      </c>
      <c r="G31" s="19"/>
      <c r="H31" s="27"/>
      <c r="I31" s="5"/>
      <c r="J31" s="28"/>
      <c r="K31" s="28"/>
      <c r="L31" s="5"/>
    </row>
    <row r="32" spans="1:12" x14ac:dyDescent="0.2">
      <c r="A32" s="13" t="s">
        <v>31</v>
      </c>
      <c r="B32" s="21">
        <v>289</v>
      </c>
      <c r="C32" s="21">
        <v>381</v>
      </c>
      <c r="D32" s="26">
        <v>670</v>
      </c>
      <c r="E32" s="13" t="str">
        <f t="shared" si="2"/>
        <v/>
      </c>
      <c r="F32" s="13" t="str">
        <f t="shared" si="1"/>
        <v/>
      </c>
      <c r="G32" s="19"/>
      <c r="H32" s="27"/>
      <c r="I32" s="5"/>
      <c r="J32" s="28"/>
      <c r="K32" s="28"/>
      <c r="L32" s="5"/>
    </row>
    <row r="33" spans="1:12" x14ac:dyDescent="0.2">
      <c r="A33" s="13" t="s">
        <v>32</v>
      </c>
      <c r="B33" s="21">
        <v>667</v>
      </c>
      <c r="C33" s="21">
        <v>1043</v>
      </c>
      <c r="D33" s="26">
        <v>1710</v>
      </c>
      <c r="E33" s="13" t="str">
        <f t="shared" si="2"/>
        <v/>
      </c>
      <c r="F33" s="13" t="str">
        <f t="shared" si="1"/>
        <v/>
      </c>
      <c r="G33" s="19"/>
      <c r="H33" s="27"/>
      <c r="I33" s="5"/>
      <c r="J33" s="28"/>
      <c r="K33" s="28"/>
      <c r="L33" s="5"/>
    </row>
    <row r="34" spans="1:12" x14ac:dyDescent="0.2">
      <c r="A34" s="13" t="s">
        <v>33</v>
      </c>
      <c r="B34" s="21">
        <v>1854</v>
      </c>
      <c r="C34" s="21">
        <v>2928</v>
      </c>
      <c r="D34" s="26">
        <v>4782</v>
      </c>
      <c r="E34" s="13">
        <f t="shared" si="2"/>
        <v>4</v>
      </c>
      <c r="F34" s="13" t="str">
        <f t="shared" si="1"/>
        <v/>
      </c>
      <c r="G34" s="19"/>
      <c r="H34" s="27"/>
      <c r="I34" s="5"/>
      <c r="J34" s="28"/>
      <c r="K34" s="28"/>
      <c r="L34" s="5"/>
    </row>
    <row r="35" spans="1:12" x14ac:dyDescent="0.2">
      <c r="A35" s="13" t="s">
        <v>34</v>
      </c>
      <c r="B35" s="21">
        <v>1189</v>
      </c>
      <c r="C35" s="21">
        <v>1951</v>
      </c>
      <c r="D35" s="26">
        <v>3140</v>
      </c>
      <c r="E35" s="13" t="str">
        <f t="shared" si="2"/>
        <v/>
      </c>
      <c r="F35" s="13" t="str">
        <f t="shared" si="1"/>
        <v/>
      </c>
      <c r="G35" s="19"/>
      <c r="H35" s="27"/>
      <c r="I35" s="5"/>
      <c r="J35" s="28"/>
      <c r="K35" s="28"/>
      <c r="L35" s="5"/>
    </row>
    <row r="36" spans="1:12" x14ac:dyDescent="0.2">
      <c r="A36" s="13" t="s">
        <v>35</v>
      </c>
      <c r="B36" s="21">
        <v>315</v>
      </c>
      <c r="C36" s="21">
        <v>519</v>
      </c>
      <c r="D36" s="26">
        <v>834</v>
      </c>
      <c r="E36" s="13" t="str">
        <f t="shared" si="2"/>
        <v/>
      </c>
      <c r="F36" s="13" t="str">
        <f t="shared" si="1"/>
        <v/>
      </c>
      <c r="G36" s="19"/>
      <c r="H36" s="27"/>
      <c r="I36" s="5"/>
      <c r="J36" s="28"/>
      <c r="K36" s="28"/>
      <c r="L36" s="5"/>
    </row>
    <row r="37" spans="1:12" x14ac:dyDescent="0.2">
      <c r="A37" s="17" t="s">
        <v>36</v>
      </c>
      <c r="B37" s="22">
        <v>207</v>
      </c>
      <c r="C37" s="22">
        <v>384</v>
      </c>
      <c r="D37" s="23">
        <v>591</v>
      </c>
      <c r="E37" s="17" t="str">
        <f t="shared" si="2"/>
        <v/>
      </c>
      <c r="F37" s="17" t="str">
        <f t="shared" si="1"/>
        <v/>
      </c>
      <c r="G37" s="19"/>
      <c r="H37" s="27"/>
      <c r="I37" s="5"/>
      <c r="J37" s="28"/>
      <c r="K37" s="28"/>
      <c r="L37" s="5"/>
    </row>
    <row r="38" spans="1:12" x14ac:dyDescent="0.2">
      <c r="A38" s="13" t="s">
        <v>37</v>
      </c>
      <c r="B38" s="21">
        <v>84</v>
      </c>
      <c r="C38" s="21">
        <v>179</v>
      </c>
      <c r="D38" s="26">
        <v>263</v>
      </c>
      <c r="E38" s="13" t="str">
        <f t="shared" si="2"/>
        <v/>
      </c>
      <c r="F38" s="13">
        <f t="shared" si="1"/>
        <v>1</v>
      </c>
      <c r="G38" s="19"/>
      <c r="H38" s="27"/>
      <c r="I38" s="5"/>
      <c r="J38" s="28"/>
      <c r="K38" s="28"/>
      <c r="L38" s="5"/>
    </row>
    <row r="39" spans="1:12" x14ac:dyDescent="0.2">
      <c r="A39" s="13" t="s">
        <v>38</v>
      </c>
      <c r="B39" s="21">
        <v>91</v>
      </c>
      <c r="C39" s="21">
        <v>198</v>
      </c>
      <c r="D39" s="26">
        <v>289</v>
      </c>
      <c r="E39" s="13" t="str">
        <f t="shared" si="2"/>
        <v/>
      </c>
      <c r="F39" s="13">
        <f>IF(RANK(D39,$D$8:$D$54,1)&lt;6,RANK(D39,$D$8:$D$54,1),"")</f>
        <v>2</v>
      </c>
      <c r="G39" s="19"/>
      <c r="H39" s="27"/>
      <c r="I39" s="5"/>
      <c r="J39" s="28"/>
      <c r="K39" s="28"/>
      <c r="L39" s="5"/>
    </row>
    <row r="40" spans="1:12" x14ac:dyDescent="0.2">
      <c r="A40" s="13" t="s">
        <v>39</v>
      </c>
      <c r="B40" s="21">
        <v>295</v>
      </c>
      <c r="C40" s="21">
        <v>553</v>
      </c>
      <c r="D40" s="26">
        <v>848</v>
      </c>
      <c r="E40" s="13" t="str">
        <f t="shared" si="2"/>
        <v/>
      </c>
      <c r="F40" s="13" t="str">
        <f t="shared" si="1"/>
        <v/>
      </c>
      <c r="G40" s="19"/>
      <c r="H40" s="27"/>
      <c r="I40" s="5"/>
      <c r="J40" s="28"/>
      <c r="K40" s="28"/>
      <c r="L40" s="5"/>
    </row>
    <row r="41" spans="1:12" x14ac:dyDescent="0.2">
      <c r="A41" s="13" t="s">
        <v>40</v>
      </c>
      <c r="B41" s="21">
        <v>700</v>
      </c>
      <c r="C41" s="21">
        <v>1063</v>
      </c>
      <c r="D41" s="26">
        <v>1763</v>
      </c>
      <c r="E41" s="13" t="str">
        <f t="shared" ref="E41:E54" si="3">IF(RANK(D41,$D$8:$D$54)&lt;6,RANK(D41,$D$8:$D$54),"")</f>
        <v/>
      </c>
      <c r="F41" s="13" t="str">
        <f t="shared" si="1"/>
        <v/>
      </c>
      <c r="G41" s="19"/>
      <c r="H41" s="27"/>
      <c r="I41" s="5"/>
      <c r="J41" s="28"/>
      <c r="K41" s="28"/>
      <c r="L41" s="5"/>
    </row>
    <row r="42" spans="1:12" x14ac:dyDescent="0.2">
      <c r="A42" s="17" t="s">
        <v>41</v>
      </c>
      <c r="B42" s="22">
        <v>339</v>
      </c>
      <c r="C42" s="22">
        <v>590</v>
      </c>
      <c r="D42" s="23">
        <v>929</v>
      </c>
      <c r="E42" s="17" t="str">
        <f t="shared" si="3"/>
        <v/>
      </c>
      <c r="F42" s="17" t="str">
        <f t="shared" si="1"/>
        <v/>
      </c>
      <c r="G42" s="19"/>
      <c r="H42" s="27"/>
      <c r="I42" s="5"/>
      <c r="J42" s="28"/>
      <c r="K42" s="28"/>
      <c r="L42" s="5"/>
    </row>
    <row r="43" spans="1:12" x14ac:dyDescent="0.2">
      <c r="A43" s="13" t="s">
        <v>42</v>
      </c>
      <c r="B43" s="21">
        <v>103</v>
      </c>
      <c r="C43" s="21">
        <v>191</v>
      </c>
      <c r="D43" s="26">
        <v>294</v>
      </c>
      <c r="E43" s="13" t="str">
        <f t="shared" si="3"/>
        <v/>
      </c>
      <c r="F43" s="13">
        <f t="shared" si="1"/>
        <v>3</v>
      </c>
      <c r="G43" s="19"/>
      <c r="H43" s="27"/>
      <c r="I43" s="5"/>
      <c r="J43" s="28"/>
      <c r="K43" s="28"/>
      <c r="L43" s="5"/>
    </row>
    <row r="44" spans="1:12" x14ac:dyDescent="0.2">
      <c r="A44" s="13" t="s">
        <v>43</v>
      </c>
      <c r="B44" s="21">
        <v>192</v>
      </c>
      <c r="C44" s="21">
        <v>316</v>
      </c>
      <c r="D44" s="26">
        <v>508</v>
      </c>
      <c r="E44" s="13" t="str">
        <f t="shared" si="3"/>
        <v/>
      </c>
      <c r="F44" s="13" t="str">
        <f t="shared" si="1"/>
        <v/>
      </c>
      <c r="G44" s="19"/>
      <c r="H44" s="27"/>
      <c r="I44" s="5"/>
      <c r="J44" s="28"/>
      <c r="K44" s="28"/>
      <c r="L44" s="5"/>
    </row>
    <row r="45" spans="1:12" x14ac:dyDescent="0.2">
      <c r="A45" s="13" t="s">
        <v>44</v>
      </c>
      <c r="B45" s="21">
        <v>260</v>
      </c>
      <c r="C45" s="21">
        <v>412</v>
      </c>
      <c r="D45" s="26">
        <v>672</v>
      </c>
      <c r="E45" s="13" t="str">
        <f t="shared" si="3"/>
        <v/>
      </c>
      <c r="F45" s="13" t="str">
        <f t="shared" si="1"/>
        <v/>
      </c>
      <c r="G45" s="19"/>
      <c r="H45" s="27"/>
      <c r="I45" s="5"/>
      <c r="J45" s="28"/>
      <c r="K45" s="28"/>
      <c r="L45" s="5"/>
    </row>
    <row r="46" spans="1:12" x14ac:dyDescent="0.2">
      <c r="A46" s="17" t="s">
        <v>45</v>
      </c>
      <c r="B46" s="22">
        <v>250</v>
      </c>
      <c r="C46" s="22">
        <v>390</v>
      </c>
      <c r="D46" s="23">
        <v>640</v>
      </c>
      <c r="E46" s="17" t="str">
        <f t="shared" si="3"/>
        <v/>
      </c>
      <c r="F46" s="17" t="str">
        <f t="shared" si="1"/>
        <v/>
      </c>
      <c r="G46" s="19"/>
      <c r="H46" s="27"/>
      <c r="I46" s="5"/>
      <c r="J46" s="28"/>
      <c r="K46" s="28"/>
      <c r="L46" s="5"/>
    </row>
    <row r="47" spans="1:12" x14ac:dyDescent="0.2">
      <c r="A47" s="13" t="s">
        <v>46</v>
      </c>
      <c r="B47" s="21">
        <v>961</v>
      </c>
      <c r="C47" s="21">
        <v>1713</v>
      </c>
      <c r="D47" s="26">
        <v>2674</v>
      </c>
      <c r="E47" s="13" t="str">
        <f t="shared" si="3"/>
        <v/>
      </c>
      <c r="F47" s="13" t="str">
        <f t="shared" si="1"/>
        <v/>
      </c>
      <c r="G47" s="19"/>
      <c r="H47" s="27"/>
      <c r="I47" s="5"/>
      <c r="J47" s="28"/>
      <c r="K47" s="28"/>
      <c r="L47" s="5"/>
    </row>
    <row r="48" spans="1:12" x14ac:dyDescent="0.2">
      <c r="A48" s="13" t="s">
        <v>47</v>
      </c>
      <c r="B48" s="21">
        <v>205</v>
      </c>
      <c r="C48" s="21">
        <v>334</v>
      </c>
      <c r="D48" s="26">
        <v>539</v>
      </c>
      <c r="E48" s="13" t="str">
        <f t="shared" si="3"/>
        <v/>
      </c>
      <c r="F48" s="13" t="str">
        <f t="shared" si="1"/>
        <v/>
      </c>
      <c r="G48" s="19"/>
      <c r="H48" s="27"/>
      <c r="I48" s="5"/>
      <c r="J48" s="28"/>
      <c r="K48" s="28"/>
      <c r="L48" s="5"/>
    </row>
    <row r="49" spans="1:12" x14ac:dyDescent="0.2">
      <c r="A49" s="13" t="s">
        <v>48</v>
      </c>
      <c r="B49" s="21">
        <v>249</v>
      </c>
      <c r="C49" s="21">
        <v>494</v>
      </c>
      <c r="D49" s="26">
        <v>743</v>
      </c>
      <c r="E49" s="13" t="str">
        <f t="shared" si="3"/>
        <v/>
      </c>
      <c r="F49" s="13" t="str">
        <f t="shared" si="1"/>
        <v/>
      </c>
      <c r="G49" s="19"/>
      <c r="H49" s="27"/>
      <c r="I49" s="5"/>
      <c r="J49" s="28"/>
      <c r="K49" s="28"/>
      <c r="L49" s="5"/>
    </row>
    <row r="50" spans="1:12" x14ac:dyDescent="0.2">
      <c r="A50" s="13" t="s">
        <v>49</v>
      </c>
      <c r="B50" s="21">
        <v>585</v>
      </c>
      <c r="C50" s="21">
        <v>941</v>
      </c>
      <c r="D50" s="26">
        <v>1526</v>
      </c>
      <c r="E50" s="13" t="str">
        <f t="shared" si="3"/>
        <v/>
      </c>
      <c r="F50" s="13" t="str">
        <f t="shared" si="1"/>
        <v/>
      </c>
      <c r="G50" s="19"/>
      <c r="H50" s="27"/>
      <c r="I50" s="5"/>
      <c r="J50" s="28"/>
      <c r="K50" s="28"/>
      <c r="L50" s="5"/>
    </row>
    <row r="51" spans="1:12" x14ac:dyDescent="0.2">
      <c r="A51" s="13" t="s">
        <v>50</v>
      </c>
      <c r="B51" s="21">
        <v>166</v>
      </c>
      <c r="C51" s="21">
        <v>305</v>
      </c>
      <c r="D51" s="26">
        <v>471</v>
      </c>
      <c r="E51" s="13" t="str">
        <f t="shared" si="3"/>
        <v/>
      </c>
      <c r="F51" s="13" t="str">
        <f t="shared" si="1"/>
        <v/>
      </c>
      <c r="G51" s="19"/>
      <c r="H51" s="27"/>
      <c r="I51" s="5"/>
      <c r="J51" s="28"/>
      <c r="K51" s="28"/>
      <c r="L51" s="5"/>
    </row>
    <row r="52" spans="1:12" x14ac:dyDescent="0.2">
      <c r="A52" s="13" t="s">
        <v>51</v>
      </c>
      <c r="B52" s="21">
        <v>171</v>
      </c>
      <c r="C52" s="21">
        <v>351</v>
      </c>
      <c r="D52" s="26">
        <v>522</v>
      </c>
      <c r="E52" s="13" t="str">
        <f t="shared" si="3"/>
        <v/>
      </c>
      <c r="F52" s="13" t="str">
        <f t="shared" si="1"/>
        <v/>
      </c>
      <c r="G52" s="19"/>
      <c r="H52" s="27"/>
      <c r="I52" s="5"/>
      <c r="J52" s="28"/>
      <c r="K52" s="28"/>
      <c r="L52" s="5"/>
    </row>
    <row r="53" spans="1:12" x14ac:dyDescent="0.2">
      <c r="A53" s="13" t="s">
        <v>52</v>
      </c>
      <c r="B53" s="21">
        <v>426</v>
      </c>
      <c r="C53" s="21">
        <v>645</v>
      </c>
      <c r="D53" s="26">
        <v>1071</v>
      </c>
      <c r="E53" s="13" t="str">
        <f t="shared" si="3"/>
        <v/>
      </c>
      <c r="F53" s="13" t="str">
        <f t="shared" si="1"/>
        <v/>
      </c>
      <c r="G53" s="19"/>
      <c r="H53" s="27"/>
      <c r="I53" s="5"/>
      <c r="J53" s="28"/>
      <c r="K53" s="28"/>
      <c r="L53" s="5"/>
    </row>
    <row r="54" spans="1:12" x14ac:dyDescent="0.2">
      <c r="A54" s="17" t="s">
        <v>53</v>
      </c>
      <c r="B54" s="22">
        <v>1419</v>
      </c>
      <c r="C54" s="22">
        <v>2031</v>
      </c>
      <c r="D54" s="23">
        <v>3450</v>
      </c>
      <c r="E54" s="17" t="str">
        <f t="shared" si="3"/>
        <v/>
      </c>
      <c r="F54" s="17" t="str">
        <f t="shared" si="1"/>
        <v/>
      </c>
      <c r="G54" s="19"/>
      <c r="H54" s="27"/>
      <c r="I54" s="5"/>
      <c r="J54" s="28"/>
      <c r="K54" s="28"/>
      <c r="L54" s="5"/>
    </row>
    <row r="55" spans="1:12" x14ac:dyDescent="0.2">
      <c r="A55" s="17" t="s">
        <v>5</v>
      </c>
      <c r="B55" s="23">
        <f>SUM(B8:B54)</f>
        <v>39238</v>
      </c>
      <c r="C55" s="23">
        <f>SUM(C8:C54)</f>
        <v>56153</v>
      </c>
      <c r="D55" s="23">
        <f>SUM(B55:C55)</f>
        <v>95391</v>
      </c>
      <c r="E55" s="14"/>
      <c r="F55" s="14"/>
      <c r="G55" s="11"/>
      <c r="H55" s="20"/>
    </row>
    <row r="56" spans="1:12" x14ac:dyDescent="0.2">
      <c r="A56" s="3"/>
      <c r="B56" s="4"/>
      <c r="C56" s="4"/>
      <c r="D56" s="4"/>
      <c r="E56" s="4"/>
      <c r="F56" s="4"/>
      <c r="H56" s="6"/>
    </row>
    <row r="57" spans="1:12" x14ac:dyDescent="0.2">
      <c r="A57" s="3"/>
      <c r="B57" s="4"/>
      <c r="C57" s="4"/>
      <c r="D57" s="4"/>
      <c r="E57" s="4"/>
      <c r="F57" s="4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2"/>
    </row>
    <row r="62" spans="1:12" x14ac:dyDescent="0.2">
      <c r="A62" s="2"/>
    </row>
    <row r="234" spans="4:4" x14ac:dyDescent="0.2">
      <c r="D234" s="6" t="e">
        <f>#REF!+#REF!</f>
        <v>#REF!</v>
      </c>
    </row>
    <row r="236" spans="4:4" x14ac:dyDescent="0.2">
      <c r="D236" s="6" t="e">
        <f>#REF!+#REF!</f>
        <v>#REF!</v>
      </c>
    </row>
    <row r="237" spans="4:4" x14ac:dyDescent="0.2">
      <c r="D237" s="1" t="e">
        <f>#REF!+#REF!</f>
        <v>#REF!</v>
      </c>
    </row>
    <row r="238" spans="4:4" x14ac:dyDescent="0.2">
      <c r="D238" s="6" t="e">
        <f>#REF!+#REF!</f>
        <v>#REF!</v>
      </c>
    </row>
    <row r="239" spans="4:4" x14ac:dyDescent="0.2">
      <c r="D239" s="1" t="e">
        <f>#REF!+#REF!</f>
        <v>#REF!</v>
      </c>
    </row>
    <row r="240" spans="4:4" x14ac:dyDescent="0.2">
      <c r="D240" s="1" t="e">
        <f>#REF!+#REF!</f>
        <v>#REF!</v>
      </c>
    </row>
    <row r="241" spans="4:4" x14ac:dyDescent="0.2">
      <c r="D241" s="1" t="e">
        <f>#REF!+#REF!</f>
        <v>#REF!</v>
      </c>
    </row>
    <row r="242" spans="4:4" x14ac:dyDescent="0.2">
      <c r="D242" s="1" t="e">
        <f>#REF!+#REF!</f>
        <v>#REF!</v>
      </c>
    </row>
    <row r="243" spans="4:4" x14ac:dyDescent="0.2">
      <c r="D243" s="6" t="e">
        <f>#REF!+#REF!</f>
        <v>#REF!</v>
      </c>
    </row>
    <row r="244" spans="4:4" x14ac:dyDescent="0.2">
      <c r="D244" s="1" t="e">
        <f>#REF!+#REF!</f>
        <v>#REF!</v>
      </c>
    </row>
    <row r="245" spans="4:4" x14ac:dyDescent="0.2">
      <c r="D245" s="1" t="e">
        <f>#REF!+#REF!</f>
        <v>#REF!</v>
      </c>
    </row>
    <row r="246" spans="4:4" x14ac:dyDescent="0.2">
      <c r="D246" s="1" t="e">
        <f>#REF!+#REF!</f>
        <v>#REF!</v>
      </c>
    </row>
    <row r="247" spans="4:4" x14ac:dyDescent="0.2">
      <c r="D247" s="1" t="e">
        <f>#REF!+#REF!</f>
        <v>#REF!</v>
      </c>
    </row>
    <row r="248" spans="4:4" x14ac:dyDescent="0.2">
      <c r="D248" s="1" t="e">
        <f>#REF!+#REF!</f>
        <v>#REF!</v>
      </c>
    </row>
    <row r="249" spans="4:4" x14ac:dyDescent="0.2">
      <c r="D249" s="1" t="e">
        <f>#REF!+#REF!</f>
        <v>#REF!</v>
      </c>
    </row>
    <row r="250" spans="4:4" x14ac:dyDescent="0.2">
      <c r="D250" s="6" t="e">
        <f>#REF!+#REF!</f>
        <v>#REF!</v>
      </c>
    </row>
    <row r="251" spans="4:4" x14ac:dyDescent="0.2">
      <c r="D251" s="1" t="e">
        <f>#REF!+#REF!</f>
        <v>#REF!</v>
      </c>
    </row>
    <row r="252" spans="4:4" x14ac:dyDescent="0.2">
      <c r="D252" s="1" t="e">
        <f>#REF!+#REF!</f>
        <v>#REF!</v>
      </c>
    </row>
    <row r="253" spans="4:4" x14ac:dyDescent="0.2">
      <c r="D253" s="1" t="e">
        <f>#REF!+#REF!</f>
        <v>#REF!</v>
      </c>
    </row>
    <row r="254" spans="4:4" x14ac:dyDescent="0.2">
      <c r="D254" s="6" t="e">
        <f>#REF!+#REF!</f>
        <v>#REF!</v>
      </c>
    </row>
    <row r="255" spans="4:4" x14ac:dyDescent="0.2">
      <c r="D255" s="1" t="e">
        <f>#REF!+#REF!</f>
        <v>#REF!</v>
      </c>
    </row>
    <row r="256" spans="4:4" x14ac:dyDescent="0.2">
      <c r="D256" s="1" t="e">
        <f>#REF!+#REF!</f>
        <v>#REF!</v>
      </c>
    </row>
    <row r="257" spans="4:4" x14ac:dyDescent="0.2">
      <c r="D257" s="6" t="e">
        <f>#REF!+#REF!</f>
        <v>#REF!</v>
      </c>
    </row>
    <row r="258" spans="4:4" x14ac:dyDescent="0.2">
      <c r="D258" s="1" t="e">
        <f>#REF!+#REF!</f>
        <v>#REF!</v>
      </c>
    </row>
    <row r="259" spans="4:4" x14ac:dyDescent="0.2">
      <c r="D259" s="1" t="e">
        <f>#REF!+#REF!</f>
        <v>#REF!</v>
      </c>
    </row>
    <row r="260" spans="4:4" x14ac:dyDescent="0.2">
      <c r="D260" s="6" t="e">
        <f>#REF!+#REF!</f>
        <v>#REF!</v>
      </c>
    </row>
    <row r="261" spans="4:4" x14ac:dyDescent="0.2">
      <c r="D261" s="1" t="e">
        <f>#REF!+#REF!</f>
        <v>#REF!</v>
      </c>
    </row>
    <row r="262" spans="4:4" x14ac:dyDescent="0.2">
      <c r="D262" s="1" t="e">
        <f>#REF!+#REF!</f>
        <v>#REF!</v>
      </c>
    </row>
    <row r="263" spans="4:4" x14ac:dyDescent="0.2">
      <c r="D263" s="1" t="e">
        <f>#REF!+#REF!</f>
        <v>#REF!</v>
      </c>
    </row>
    <row r="264" spans="4:4" x14ac:dyDescent="0.2">
      <c r="D264" s="6" t="e">
        <f>#REF!+#REF!</f>
        <v>#REF!</v>
      </c>
    </row>
    <row r="265" spans="4:4" x14ac:dyDescent="0.2">
      <c r="D265" s="1" t="e">
        <f>#REF!+#REF!</f>
        <v>#REF!</v>
      </c>
    </row>
    <row r="266" spans="4:4" x14ac:dyDescent="0.2">
      <c r="D266" s="1" t="e">
        <f>#REF!+#REF!</f>
        <v>#REF!</v>
      </c>
    </row>
    <row r="267" spans="4:4" x14ac:dyDescent="0.2">
      <c r="D267" s="6" t="e">
        <f>#REF!+#REF!</f>
        <v>#REF!</v>
      </c>
    </row>
    <row r="268" spans="4:4" x14ac:dyDescent="0.2">
      <c r="D268" s="1" t="e">
        <f>#REF!+#REF!</f>
        <v>#REF!</v>
      </c>
    </row>
    <row r="269" spans="4:4" x14ac:dyDescent="0.2">
      <c r="D269" s="1" t="e">
        <f>#REF!+#REF!</f>
        <v>#REF!</v>
      </c>
    </row>
    <row r="270" spans="4:4" x14ac:dyDescent="0.2">
      <c r="D270" s="1" t="e">
        <f>#REF!+#REF!</f>
        <v>#REF!</v>
      </c>
    </row>
    <row r="271" spans="4:4" x14ac:dyDescent="0.2">
      <c r="D271" s="1" t="e">
        <f>#REF!+#REF!</f>
        <v>#REF!</v>
      </c>
    </row>
    <row r="272" spans="4:4" x14ac:dyDescent="0.2">
      <c r="D272" s="1" t="e">
        <f>#REF!+#REF!</f>
        <v>#REF!</v>
      </c>
    </row>
    <row r="273" spans="4:4" x14ac:dyDescent="0.2">
      <c r="D273" s="1" t="e">
        <f>#REF!+#REF!</f>
        <v>#REF!</v>
      </c>
    </row>
    <row r="274" spans="4:4" x14ac:dyDescent="0.2">
      <c r="D274" s="1" t="e">
        <f>#REF!+#REF!</f>
        <v>#REF!</v>
      </c>
    </row>
    <row r="275" spans="4:4" x14ac:dyDescent="0.2">
      <c r="D275" s="1" t="e">
        <f>#REF!+#REF!</f>
        <v>#REF!</v>
      </c>
    </row>
    <row r="276" spans="4:4" x14ac:dyDescent="0.2">
      <c r="D276" s="1" t="e">
        <f>#REF!+#REF!</f>
        <v>#REF!</v>
      </c>
    </row>
    <row r="277" spans="4:4" x14ac:dyDescent="0.2">
      <c r="D277" s="1" t="e">
        <f>#REF!+#REF!</f>
        <v>#REF!</v>
      </c>
    </row>
    <row r="278" spans="4:4" x14ac:dyDescent="0.2">
      <c r="D278" s="6" t="e">
        <f>#REF!+#REF!</f>
        <v>#REF!</v>
      </c>
    </row>
    <row r="279" spans="4:4" x14ac:dyDescent="0.2">
      <c r="D279" s="1" t="e">
        <f>#REF!+#REF!</f>
        <v>#REF!</v>
      </c>
    </row>
    <row r="280" spans="4:4" x14ac:dyDescent="0.2">
      <c r="D280" s="1" t="e">
        <f>#REF!+#REF!</f>
        <v>#REF!</v>
      </c>
    </row>
    <row r="281" spans="4:4" x14ac:dyDescent="0.2">
      <c r="D281" s="6" t="e">
        <f>#REF!+#REF!</f>
        <v>#REF!</v>
      </c>
    </row>
    <row r="282" spans="4:4" x14ac:dyDescent="0.2">
      <c r="D282" s="1" t="e">
        <f>#REF!+#REF!</f>
        <v>#REF!</v>
      </c>
    </row>
    <row r="283" spans="4:4" x14ac:dyDescent="0.2">
      <c r="D283" s="1" t="e">
        <f>#REF!+#REF!</f>
        <v>#REF!</v>
      </c>
    </row>
    <row r="284" spans="4:4" x14ac:dyDescent="0.2">
      <c r="D284" s="1" t="e">
        <f>#REF!+#REF!</f>
        <v>#REF!</v>
      </c>
    </row>
    <row r="285" spans="4:4" x14ac:dyDescent="0.2">
      <c r="D285" s="6" t="e">
        <f>#REF!+#REF!</f>
        <v>#REF!</v>
      </c>
    </row>
    <row r="286" spans="4:4" x14ac:dyDescent="0.2">
      <c r="D286" s="1" t="e">
        <f>#REF!+#REF!</f>
        <v>#REF!</v>
      </c>
    </row>
    <row r="287" spans="4:4" x14ac:dyDescent="0.2">
      <c r="D287" s="1" t="e">
        <f>#REF!+#REF!</f>
        <v>#REF!</v>
      </c>
    </row>
    <row r="288" spans="4:4" x14ac:dyDescent="0.2">
      <c r="D288" s="1" t="e">
        <f>#REF!+#REF!</f>
        <v>#REF!</v>
      </c>
    </row>
    <row r="289" spans="4:4" x14ac:dyDescent="0.2">
      <c r="D289" s="1" t="e">
        <f>#REF!+#REF!</f>
        <v>#REF!</v>
      </c>
    </row>
    <row r="290" spans="4:4" x14ac:dyDescent="0.2">
      <c r="D290" s="6" t="e">
        <f>#REF!+#REF!</f>
        <v>#REF!</v>
      </c>
    </row>
    <row r="291" spans="4:4" x14ac:dyDescent="0.2">
      <c r="D291" s="1" t="e">
        <f>#REF!+#REF!</f>
        <v>#REF!</v>
      </c>
    </row>
    <row r="292" spans="4:4" x14ac:dyDescent="0.2">
      <c r="D292" s="1" t="e">
        <f>#REF!+#REF!</f>
        <v>#REF!</v>
      </c>
    </row>
    <row r="293" spans="4:4" x14ac:dyDescent="0.2">
      <c r="D293" s="6" t="e">
        <f>#REF!+#REF!</f>
        <v>#REF!</v>
      </c>
    </row>
    <row r="294" spans="4:4" x14ac:dyDescent="0.2">
      <c r="D294" s="1" t="e">
        <f>#REF!+#REF!</f>
        <v>#REF!</v>
      </c>
    </row>
    <row r="295" spans="4:4" x14ac:dyDescent="0.2">
      <c r="D295" s="1" t="e">
        <f>#REF!+#REF!</f>
        <v>#REF!</v>
      </c>
    </row>
    <row r="296" spans="4:4" x14ac:dyDescent="0.2">
      <c r="D296" s="6" t="e">
        <f>#REF!+#REF!</f>
        <v>#REF!</v>
      </c>
    </row>
    <row r="297" spans="4:4" x14ac:dyDescent="0.2">
      <c r="D297" s="1" t="e">
        <f>#REF!+#REF!</f>
        <v>#REF!</v>
      </c>
    </row>
    <row r="298" spans="4:4" x14ac:dyDescent="0.2">
      <c r="D298" s="1" t="e">
        <f>#REF!+#REF!</f>
        <v>#REF!</v>
      </c>
    </row>
    <row r="299" spans="4:4" x14ac:dyDescent="0.2">
      <c r="D299" s="1" t="e">
        <f>#REF!+#REF!</f>
        <v>#REF!</v>
      </c>
    </row>
    <row r="300" spans="4:4" x14ac:dyDescent="0.2">
      <c r="D300" s="1" t="e">
        <f>#REF!+#REF!</f>
        <v>#REF!</v>
      </c>
    </row>
    <row r="301" spans="4:4" x14ac:dyDescent="0.2">
      <c r="D301" s="6" t="e">
        <f>#REF!+#REF!</f>
        <v>#REF!</v>
      </c>
    </row>
    <row r="302" spans="4:4" x14ac:dyDescent="0.2">
      <c r="D302" s="1" t="e">
        <f>#REF!+#REF!</f>
        <v>#REF!</v>
      </c>
    </row>
    <row r="303" spans="4:4" x14ac:dyDescent="0.2">
      <c r="D303" s="1" t="e">
        <f>#REF!+#REF!</f>
        <v>#REF!</v>
      </c>
    </row>
    <row r="304" spans="4:4" x14ac:dyDescent="0.2">
      <c r="D304" s="1" t="e">
        <f>#REF!+#REF!</f>
        <v>#REF!</v>
      </c>
    </row>
  </sheetData>
  <sortState ref="J8:K54">
    <sortCondition descending="1" ref="K8:K54"/>
  </sortState>
  <mergeCells count="1">
    <mergeCell ref="A5:F5"/>
  </mergeCells>
  <phoneticPr fontId="7"/>
  <pageMargins left="0.78740157480314965" right="0.78740157480314965" top="0.23622047244094491" bottom="0.27559055118110237" header="0.19685039370078741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</vt:lpstr>
      <vt:lpstr>男女別!Print_Area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結衣(014656)</dc:creator>
  <cp:lastModifiedBy>蛯原　貴範</cp:lastModifiedBy>
  <cp:lastPrinted>2024-12-19T07:49:04Z</cp:lastPrinted>
  <dcterms:created xsi:type="dcterms:W3CDTF">1997-01-08T22:48:59Z</dcterms:created>
  <dcterms:modified xsi:type="dcterms:W3CDTF">2024-12-24T06:09:20Z</dcterms:modified>
  <cp:contentStatus/>
</cp:coreProperties>
</file>